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Hops (Uploaded)" sheetId="1" r:id="rId3"/>
    <sheet state="visible" name="Yeast" sheetId="2" r:id="rId4"/>
    <sheet state="visible" name="Grains" sheetId="3" r:id="rId5"/>
    <sheet state="visible" name="Extracts" sheetId="4" r:id="rId6"/>
    <sheet state="visible" name="Adjuncts" sheetId="5" r:id="rId7"/>
    <sheet state="visible" name="Special" sheetId="6" r:id="rId8"/>
    <sheet state="hidden" name="Mineral Salts" sheetId="7" r:id="rId9"/>
    <sheet state="hidden" name="Sources" sheetId="8" r:id="rId10"/>
    <sheet state="hidden" name="Yeast (Extra Info)" sheetId="9" r:id="rId11"/>
  </sheets>
  <definedNames>
    <definedName hidden="1" localSheetId="1" name="_xlnm._FilterDatabase">Yeast!$A$1:$M$329</definedName>
    <definedName hidden="1" localSheetId="0" name="_xlnm._FilterDatabase">'Hops (Uploaded)'!$A$1:$X$148</definedName>
    <definedName hidden="1" localSheetId="4" name="_xlnm._FilterDatabase">Adjuncts!$A$1:$F$48</definedName>
    <definedName hidden="1" localSheetId="3" name="_xlnm._FilterDatabase">Extracts!$A$1:$H$86</definedName>
    <definedName hidden="1" localSheetId="5" name="_xlnm._FilterDatabase">Special!$A$1:$B$171</definedName>
    <definedName hidden="1" localSheetId="2" name="_xlnm._FilterDatabase">Grains!$A$1:$Q$304</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E1">
      <text>
        <t xml:space="preserve">If this column contains an "Yes", this grain must be mashed in order to provide any benefit to the beer. Grains without this designation may be used for color/flavor purposes via a simple steep.</t>
      </text>
    </comment>
    <comment authorId="0" ref="H1">
      <text>
        <t xml:space="preserve">The lovibond rating of the grain, expressed in SRM units.</t>
      </text>
    </comment>
    <comment authorId="0" ref="I1">
      <text>
        <t xml:space="preserve">The lovibond rating of the grain, expressed in SRM units.</t>
      </text>
    </comment>
    <comment authorId="0" ref="J1">
      <text>
        <t xml:space="preserve">This is the enzymatic power of the grain itself; it is the ability of the grain to break down starches into simpler (fermentable) sugars during mashing. A rating of ~35 indicates that the grain is self converting. Lower numbers (such as crystal malts, which have no diastatic power whatsoever) indicate grains that must "borrow" power from other grains that have an excess (most often, from a base grain such as pale malt, pilsner malt, etc).</t>
      </text>
    </comment>
    <comment authorId="0" ref="M1">
      <text>
        <t xml:space="preserve">The potential amount of specific gravity points that this grain can yield, assuming a ratio of one pound of grain to one gallon of water. For example, pale malt (2 row) has a potential rating of 1.03634. If you brewed a give gallon batch of beer with five pounds of pale malt, you would have a potential gravity of roughly 1.036. Of course, potential is then modified by your own brewhouse efficiency, which usually runs somewhere in the 60% - 80% range (depending on your setup, gear, and methods). </t>
      </text>
    </comment>
    <comment authorId="0" ref="O1">
      <text>
        <t xml:space="preserve">The maximum recommended percentage of this grain in your total grain bill. </t>
      </text>
    </comment>
  </commentList>
</comments>
</file>

<file path=xl/sharedStrings.xml><?xml version="1.0" encoding="utf-8"?>
<sst xmlns="http://schemas.openxmlformats.org/spreadsheetml/2006/main" count="10270" uniqueCount="4439">
  <si>
    <t>Variety</t>
  </si>
  <si>
    <t>Origin</t>
  </si>
  <si>
    <t>Type</t>
  </si>
  <si>
    <t>Alpha Acid LOW (%)</t>
  </si>
  <si>
    <t>Alpha Acid HIGH (%)</t>
  </si>
  <si>
    <t>Beta Acid LOW (%)</t>
  </si>
  <si>
    <t>Beta Acid HIGH (%)</t>
  </si>
  <si>
    <t>Total Oil LOW (mL/100g)</t>
  </si>
  <si>
    <t>Total Oil HIGH (mL/100g)</t>
  </si>
  <si>
    <t>Co-Humulone LOW (%)</t>
  </si>
  <si>
    <t>Co-Humulone HIGH (%)</t>
  </si>
  <si>
    <t>Myrcene LOW (% of total oil)</t>
  </si>
  <si>
    <t>Myrcene HIGH (% of total oil)</t>
  </si>
  <si>
    <t>Caryophyllene LOW (% of total oil)</t>
  </si>
  <si>
    <t>Caryophyllene HIGH (% of total oil)</t>
  </si>
  <si>
    <t>Humulene LOW (% of total oil)</t>
  </si>
  <si>
    <t>Humulene HIGH (% of total oil)</t>
  </si>
  <si>
    <t>Farnesene (% of total oil)</t>
  </si>
  <si>
    <t>Description (ychhops.com)</t>
  </si>
  <si>
    <t>Aroma (ychhops.com)</t>
  </si>
  <si>
    <t>Beer Styles</t>
  </si>
  <si>
    <t>Substitutions</t>
  </si>
  <si>
    <t>Sources (DO NOT IMPORT)</t>
  </si>
  <si>
    <t>Admiral</t>
  </si>
  <si>
    <t>United Kingdom</t>
  </si>
  <si>
    <t>Bittering</t>
  </si>
  <si>
    <t>Strain</t>
  </si>
  <si>
    <t>Product Name</t>
  </si>
  <si>
    <t>Species</t>
  </si>
  <si>
    <t>Lab</t>
  </si>
  <si>
    <t>Fermentation
Temp Range LOW (°F)</t>
  </si>
  <si>
    <t>Grain</t>
  </si>
  <si>
    <t>39</t>
  </si>
  <si>
    <t xml:space="preserve">Manufacturer </t>
  </si>
  <si>
    <t>Must Mash?</t>
  </si>
  <si>
    <t>Color Low 
(Lovibond)</t>
  </si>
  <si>
    <t>Color High 
(Lovibond)</t>
  </si>
  <si>
    <t>Color Low
(SRM)</t>
  </si>
  <si>
    <t>Color High
(SRM)</t>
  </si>
  <si>
    <t>Fermentation
Temp Range HIGH (°F)</t>
  </si>
  <si>
    <t>Apparant 
Attenuation
Range LOW (%)</t>
  </si>
  <si>
    <t>Power High - Lintner</t>
  </si>
  <si>
    <t xml:space="preserve">6  </t>
  </si>
  <si>
    <t>Protein Total</t>
  </si>
  <si>
    <t>Extract FG Min</t>
  </si>
  <si>
    <t>Potential</t>
  </si>
  <si>
    <t>% Moisture</t>
  </si>
  <si>
    <t>Usage Max</t>
  </si>
  <si>
    <t>Description</t>
  </si>
  <si>
    <t>1 -  2</t>
  </si>
  <si>
    <t>A high alpha hop with balanced bitterness and an acceptable aroma profile; a versatile replacement for both high alpha and dual purpose varieties.</t>
  </si>
  <si>
    <t>Source</t>
  </si>
  <si>
    <t xml:space="preserve">Pilsner Malt </t>
  </si>
  <si>
    <t>pleasant, resinous hop aroma with hints of citrus (orange) and herbal flavors.</t>
  </si>
  <si>
    <t>English IPA, American IPA &amp; Double IPA, Extra Special Bitter (ESB), Bitter, Pale Ales &amp; Red Ales, India Red Ale &amp; India Black Ale</t>
  </si>
  <si>
    <t>Germany</t>
  </si>
  <si>
    <t>Apparant 
Attenuation
Range HIGH (%)</t>
  </si>
  <si>
    <t>Alcohol Tolerance (ABV %)</t>
  </si>
  <si>
    <t>Pitching/Fermentation Notes</t>
  </si>
  <si>
    <t>Best Styles</t>
  </si>
  <si>
    <t>Base</t>
  </si>
  <si>
    <t>First Gold, Target, Northdown, Challenger, Brambling Cross, Cascade, Amarillo</t>
  </si>
  <si>
    <t>Avangard</t>
  </si>
  <si>
    <t>Yes</t>
  </si>
  <si>
    <t>Ahtanum®</t>
  </si>
  <si>
    <t>A01</t>
  </si>
  <si>
    <t>United States</t>
  </si>
  <si>
    <t>Aroma</t>
  </si>
  <si>
    <t xml:space="preserve">9  </t>
  </si>
  <si>
    <t>A01 House</t>
  </si>
  <si>
    <t>Ale</t>
  </si>
  <si>
    <t>67 L</t>
  </si>
  <si>
    <t>Imperial Yeast</t>
  </si>
  <si>
    <t>&lt; 1</t>
  </si>
  <si>
    <t>Bred by Select Botanicals Group, Ahtanum® Brand YCR 1 is an aroma-type cultivar used for its aromatic properties and moderate bittering. The hop is named after the location where Charles Carpenter established the first hop farm east of the Cascade Mountains in Washington State in 1869.</t>
  </si>
  <si>
    <t>citrus grapefruit and geranium.</t>
  </si>
  <si>
    <t>India Pale Ale, Pale Ale, Heffeweisen, American Ales, Lagers, Californian Common, Bitters</t>
  </si>
  <si>
    <t>Cascade, Amarillo®, Simcoe®, Centennial, Willamette</t>
  </si>
  <si>
    <t>High</t>
  </si>
  <si>
    <t>Amarillo®</t>
  </si>
  <si>
    <t>2</t>
  </si>
  <si>
    <t>The best of both worlds, House is clean and allows malt and hops to shine. This strain is extremely versatile and flocculent enough to drop out of the beer quickly. House is clean at cold temperatures with increased esters as fermentation temperatures increase.</t>
  </si>
  <si>
    <t xml:space="preserve">Best used in American IPAs but works well in English style ales. </t>
  </si>
  <si>
    <t>2 - 4</t>
  </si>
  <si>
    <t>Discovered and introduced by Virgil Gamache Farms in Washington State, Amarillo® Brand VGXP01 cv. is an aroma variety that has recently become one of the top 10 varieties utilized by the craft beer industry. It features relatively high alpha acids along with extremely high levels of myrcene for citrus and grapefruit flavors. As a result, it is an excellent dual purpose variety. Amarillo demonstrates good resistance to downy and powdery mildew.</t>
  </si>
  <si>
    <t>grapefruit, orange, lemon, melon, apricot and peach.</t>
  </si>
  <si>
    <t>American Wheat, American Pale Ale, American IPA, Amber Wheat Beers</t>
  </si>
  <si>
    <t>Cascade, Centennial, Simcoe</t>
  </si>
  <si>
    <t>A04</t>
  </si>
  <si>
    <t>A04 Barbarian</t>
  </si>
  <si>
    <t>Aramis</t>
  </si>
  <si>
    <t>France</t>
  </si>
  <si>
    <t>Medium</t>
  </si>
  <si>
    <t>Ready to attack your IPA, Barbarian produces stone fruit esters that work great when paired with citrus hops. Barbarian will give you what you need for an exceptionally balanced IPA</t>
  </si>
  <si>
    <t xml:space="preserve">7.3   </t>
  </si>
  <si>
    <t>IPA</t>
  </si>
  <si>
    <t>Avangard Malz is the biggest malting company in Germany, and is known for the high quality of their traditional German malts. None of their malts is perhaps more sought after than their pilsner malts, with which some of the finest lagers can be made. Lagers made from this malt have a bright, clean, full-bodied character. Highly-modified, it has been reported that brewers tend to get excellent efficiency out of this malt. It produces beers with a nice light golden color. Avangard pilsner malt can be used in a range of different styles and in any beer that calls for pilsner malt.</t>
  </si>
  <si>
    <t>A07</t>
  </si>
  <si>
    <t>Closely resembling Strisselspalt, but with higher oil and alpha content, Aramis is the first variety from the Comptoir Agricole breeding program.</t>
  </si>
  <si>
    <t>A07 Flagship</t>
  </si>
  <si>
    <t xml:space="preserve">spicy, herbal and subtle citrus. </t>
  </si>
  <si>
    <t>Pilsner, Lager, Wheat, Saison, India Pale Ale, Belgian Ales, Pale Ale, Porter</t>
  </si>
  <si>
    <t>Willamette, Challenger, Ahtanum™, Strisselspalter, Centennial, Chinook, Hallertau, Tettnang</t>
  </si>
  <si>
    <t>Aurora</t>
  </si>
  <si>
    <t>Slovenia</t>
  </si>
  <si>
    <t>Medium-Low</t>
  </si>
  <si>
    <t>A craft brewing standard, Flagship is a versatile strain loved for its extremely clean character. This strain performs well at standard ale temperatures, but can be used in the low 60s to produce exceptionally crisp ales. Flocculation is in the middle of the road and will typically require filtration or fining to achieve crystal clear beers.</t>
  </si>
  <si>
    <t>Ales, Crystal clear beers</t>
  </si>
  <si>
    <t>http://shop.greatfermentations.com/product/german-pilsner/pale-and-base-malts</t>
  </si>
  <si>
    <t>A09</t>
  </si>
  <si>
    <t>A09 Pub</t>
  </si>
  <si>
    <t>5 - 10</t>
  </si>
  <si>
    <t>A diploid hybrid of Northern Brewer and a TG seedling of unknown origin, Aurora displays an intense yet pleasant aroma in finished beers. It is also known as Super Styrian.</t>
  </si>
  <si>
    <t>noble characteristics.</t>
  </si>
  <si>
    <t>American Pale Ale, Dark Lager</t>
  </si>
  <si>
    <t>Styrian Golding, Northern Brewer</t>
  </si>
  <si>
    <t>Bitter Gold</t>
  </si>
  <si>
    <t>Very High</t>
  </si>
  <si>
    <t>Dual Purpose</t>
  </si>
  <si>
    <t>Brewers swear by this strain to achieve super bright ales in a short amount of time. One of the most flocculent brewer’s strains around, Pub will rip through fermentation and then drop out of the beer quickly. Pub produces higher levels of esters than most domestic ale strains. Be sure to give beers made with Pub a sufficient diacetyl rest.</t>
  </si>
  <si>
    <t>A10</t>
  </si>
  <si>
    <t>A10 Darkness</t>
  </si>
  <si>
    <t>A beautiful strain for stout, porter, brown, and amber ales. Darkness produces a unique character that matches up perfectly with roasted and caramel malts. This strain is alcohol tolerant, so don’t hesitate to throw high gravity worts its way.</t>
  </si>
  <si>
    <t>Stout, porter, brown and amber ales</t>
  </si>
  <si>
    <t xml:space="preserve">Vienna Malt </t>
  </si>
  <si>
    <t>A15</t>
  </si>
  <si>
    <t>A15 Independence</t>
  </si>
  <si>
    <t xml:space="preserve">Independence is the strain for bringing some new character into your hop-driven beers. Higher in esters than Flagship, this yeast will give some fruit character that will take your hoppy beers to a new level. </t>
  </si>
  <si>
    <t>While it shines in pale ales and IPAs, Independence is a great all-around strain and will also work well in stouts and English ales.</t>
  </si>
  <si>
    <t>A18</t>
  </si>
  <si>
    <t>A18 Joystick</t>
  </si>
  <si>
    <t>Medium-High</t>
  </si>
  <si>
    <t xml:space="preserve">This strain is a fast mover and can be used at the low end of the ale fermentation spectrum to keep it clean. </t>
  </si>
  <si>
    <t>Joystick is a good choice for big, high alcohol, malty beers but has no issues chomping on a hoppy double IPA.</t>
  </si>
  <si>
    <t xml:space="preserve">7  </t>
  </si>
  <si>
    <t>A20</t>
  </si>
  <si>
    <t>A20 Citrus</t>
  </si>
  <si>
    <t>Released in 1999, Bitter Gold is a high alpha variety with excellent aroma capabilities. Its lineage includes Brewer's Gold, Bullion, Comet and Fuggle. Bitter Gold offers limited aroma when used as a bittering hop but delivers diverse stone and tropical fruit flavors in later additions.</t>
  </si>
  <si>
    <t>pear, watermelon, stone fruit and fresh cut grass.</t>
  </si>
  <si>
    <t>Ale, Lager, Pilsner, Bitter, India Pale Ale</t>
  </si>
  <si>
    <t>Galena, Nugget</t>
  </si>
  <si>
    <t>Low</t>
  </si>
  <si>
    <t>Blanc</t>
  </si>
  <si>
    <t>Citrus cranks out orange and lemon aromas along with some tropical fruit.  Use this strain at high temps for big ester production. A wild saccharomyces strain, it will get a bit funky without the worries of a brettanomyces strain.</t>
  </si>
  <si>
    <t>50 L</t>
  </si>
  <si>
    <t>A24</t>
  </si>
  <si>
    <t>A24 Dry Hop</t>
  </si>
  <si>
    <t xml:space="preserve">0  </t>
  </si>
  <si>
    <t>Dry Hop is a blend of A20 Citrus and A04 Barbarian.  When this blend goes to work on your hoppy beer, the hop aroma blows up.  The combination of these strains produces amazing aromas of citrus, peach and apricot that will accentuate your IPA, pale ale, and any other hop driven beer</t>
  </si>
  <si>
    <t>Darker than pale malt, Vienna malt is a great base malt that contributes golden colors and biscuity, malty flavors.</t>
  </si>
  <si>
    <t>IPA, pale ales and other hop driven beers</t>
  </si>
  <si>
    <t>Released in 2012, Hallertau Blanc is one of several new German varieties with bold flavor profiles, perfect for American-style Ales.</t>
  </si>
  <si>
    <t>floral and fruity with passion fruit, grapefruit, pineapple, grape and lemongrass overtones.</t>
  </si>
  <si>
    <t xml:space="preserve">Heidleberg </t>
  </si>
  <si>
    <t>American IPAs, American Ales</t>
  </si>
  <si>
    <t>Nelson Sauvin</t>
  </si>
  <si>
    <t>A31</t>
  </si>
  <si>
    <t>BestMalz</t>
  </si>
  <si>
    <t>Bobek</t>
  </si>
  <si>
    <t>A31 Tartan</t>
  </si>
  <si>
    <t>Tartan is a traditional strain that accentuates the malt character of Scottish ales.  It can also be used for other styles and works well in IPAs due to its clean character.  For a higher ester profile, use this ale yeast at the top end of the temperature range.</t>
  </si>
  <si>
    <t xml:space="preserve">4  </t>
  </si>
  <si>
    <t>Scotch Ales, IPAs</t>
  </si>
  <si>
    <t>4 - 7</t>
  </si>
  <si>
    <t>A world-renowned couplet with moderate bitterness.</t>
  </si>
  <si>
    <t>intense and pleasant with floral and pine overtones.</t>
  </si>
  <si>
    <t>English Ale, Extra Special Bitter, Lager, Pilsner</t>
  </si>
  <si>
    <t>A38</t>
  </si>
  <si>
    <t>A38 Juice</t>
  </si>
  <si>
    <t>Fuggle, Willamette, Styrian Golding</t>
  </si>
  <si>
    <t>Bramling Cross</t>
  </si>
  <si>
    <t>Juicy. Fruity. Juice is an amazing strain for East Coast IPAs. The ester profile of Juice brings out the aromas and flavors of the new school hops and creates a beers  that is greater than the sum of its parts. Keep an eye on this strain, it likes to move to the top of fermentation and will climb out the the fermenter if too full.</t>
  </si>
  <si>
    <t>East Coast IPAs</t>
  </si>
  <si>
    <t>A43</t>
  </si>
  <si>
    <t>A43 Loki</t>
  </si>
  <si>
    <t>250 WK</t>
  </si>
  <si>
    <t>Loki is a traditional Norwegian strain that has an extremely wide fermentation temperature range. This strain has traditionally been used in farmhouse style beers however, due to it’s wide range it can be used in a variety of beers from pseudo lagers to Belgian inspired beers. On the cool end of the range Loki is super clean; producing little to no esters and phenols. As things start to warm up, it tends to produce a huge fruity ester profile</t>
  </si>
  <si>
    <t>Farmhouse style beer, wild variety of pseudo lagers to Belgian inspired beers</t>
  </si>
  <si>
    <t>Heidelberg is used especially for brewing beers extremely light in color. It forms an excellent “light” and enzyme-rich foundation for almost all beer styles. Malt characteristics: low protein levels, high extract content, very light color and high enzymatic activity.</t>
  </si>
  <si>
    <t>Abbaye</t>
  </si>
  <si>
    <t xml:space="preserve">14  </t>
  </si>
  <si>
    <t>Abbaye Belgian Ale Yeast</t>
  </si>
  <si>
    <t>Danstar</t>
  </si>
  <si>
    <t>Developed at Wye College by Professor Salmon. Often used in traditional cask conditioned beers due to its distinct characteristics.</t>
  </si>
  <si>
    <t>strong spice, blackcurrant, loganberry and lemon</t>
  </si>
  <si>
    <t>ESB, bitter, pale ale</t>
  </si>
  <si>
    <t xml:space="preserve">U.K. Kent Golding, U.K. Progress, Whitbread Golding Variety	</t>
  </si>
  <si>
    <t>Bravo</t>
  </si>
  <si>
    <t>Developed by Hopsteiner Breeding Company and released in 2006, Bravo is a second generation super-alpha variety. It is an excellent bittering variety but showcases pleasant fruit and sweet floral aroma characteristics too.</t>
  </si>
  <si>
    <t>orange, vanilla and floral.</t>
  </si>
  <si>
    <t>http://www.bestmalz.de/en/malts/best-heidelberg/?portfolioCats=28</t>
  </si>
  <si>
    <t>India Pale Ale, American Pale Ale, Extra Special Bitter</t>
  </si>
  <si>
    <t>Columbus, Zeus, Apollo, Magnum, Nugget</t>
  </si>
  <si>
    <t>Brewers Gold</t>
  </si>
  <si>
    <t>Melanoidin</t>
  </si>
  <si>
    <t xml:space="preserve">7   </t>
  </si>
  <si>
    <t>Originally bred in the United Kingdom by professor E.S. Salmon, Brewer's Gold has a high resin content and gives a well-balanced bitterness which is ideally complemented by late hop additions in lager beers.</t>
  </si>
  <si>
    <t>blackcurrant, fruity, and spicy</t>
  </si>
  <si>
    <t>Ale, American Pale Ale, Bitter, Barley Wine, Imperial Stout</t>
  </si>
  <si>
    <t>Bullion, Cascade, Galena, Northern Brewer (US), Northdown</t>
  </si>
  <si>
    <t xml:space="preserve">8  </t>
  </si>
  <si>
    <t>Abbaye is an ale yeast of Belgian origin selected for its ability to produce great
Belgian style beers including high gravity beers such as Dubbel, Trippel and Quads.</t>
  </si>
  <si>
    <t>Belgian</t>
  </si>
  <si>
    <t>Bred at Wye College in 1919, Brewer’s Gold is an ancestor to many major high alpha hops including Sterling, Galena, Horizon, Centennial and Nugget. It is an English variety, however American-grown Brewer’s Gold contains higher levels of alpha acids than its English counterpart.</t>
  </si>
  <si>
    <t>blackcurrant and spicy</t>
  </si>
  <si>
    <t>Bullion, Cascade, Galena, Northern Brewer, Northdown</t>
  </si>
  <si>
    <t>Cascade</t>
  </si>
  <si>
    <t>Melanoidin contains a particularly large amount of dextrins. It gives the beer a strong flavor and a reddish color. The full-bodied nature of the beer is enhanced. It is produced according to a special kilning process. Without any problems can it be used in percentages of up to 50% despite its strongly coloring impact</t>
  </si>
  <si>
    <t>http://www.bestmalz.de/en/malts/best-melanoidin/?portfolioCats=28</t>
  </si>
  <si>
    <t xml:space="preserve">5  </t>
  </si>
  <si>
    <t>6 - 9</t>
  </si>
  <si>
    <t>Melanoidin Light</t>
  </si>
  <si>
    <t>B44</t>
  </si>
  <si>
    <t>Originating from the USDA-ARA breeding program, Cascade is an aroma-type cultivar bred in 1956 and released in 1972. It was developed by open pollination of a Fuggle seedling. Cascade is the most popular variety in craft brewing and is known for having a unique floral, spicy and citrus character with balanced bittering potential.</t>
  </si>
  <si>
    <t>B44 Whiteout</t>
  </si>
  <si>
    <t>Medium intense floral, citrus and grapefruit tones</t>
  </si>
  <si>
    <t xml:space="preserve">Pale ale, IPA, porter, barleywine	</t>
  </si>
  <si>
    <t xml:space="preserve">Centennial, Amarillo, Columbus        </t>
  </si>
  <si>
    <t>Celeia</t>
  </si>
  <si>
    <t>This is the strain for Belgian Wit style beers. Whiteout produces an excellent balance of spicy phenolic character and esters. Along with the necessary aromatics, this strain produces a significant amount of acidity which is perfect for wits and other light colored Belgian ales. Whiteout can be flocculent during fermentation, then become non-flocculent at the end. This may lead to slower than normal fermentation.</t>
  </si>
  <si>
    <t>Belgian Wit style beers and other light colored Belgian ales</t>
  </si>
  <si>
    <t>B45</t>
  </si>
  <si>
    <t>B45 Gnome</t>
  </si>
  <si>
    <t>3 - 7</t>
  </si>
  <si>
    <t>A hybrid of Styrian Golding, Aurora and a Slovenia wild hop, Celeia is known for its noble characteristics. It has widespread usage in lager and ale-style beers.</t>
  </si>
  <si>
    <t>English Ale, Lager, American Lager, Pilsner, English Ale, Extra Special Bitter</t>
  </si>
  <si>
    <t>Gnome is the yeast for brewing Belgian inspired beers in a hurry. This strain is extremely flocculent and drops out of the beer quickly after fermentation. Gnome produces a nice phenolic character that goes well with hops, as well as with caramel and toffee flavors. Great for Belgian ales that need to be crystal clear without filtration.</t>
  </si>
  <si>
    <t>Belgian inspired beers</t>
  </si>
  <si>
    <t>B48</t>
  </si>
  <si>
    <t>B48 Triple Double</t>
  </si>
  <si>
    <t>Saaz, Bobek, Styrian Golding</t>
  </si>
  <si>
    <t>Centennial</t>
  </si>
  <si>
    <t>The perfect strain for your classic abbey ales. Triple Double produces moderate esters with low to no phenolic characteristics. This strain is tried and true and works perfectly in a production environment. Keep an eye on Triple Double, it likes to sit on top of the wort throughout fermentation which may result in a slow  fermentation.</t>
  </si>
  <si>
    <t>Classic abbey ales</t>
  </si>
  <si>
    <t>Melanoidin Light contains an appreciable amount of dextrins and Maillard products, which emphasize the rich taste and flavor stability of the beer. It gives the beer a fuller flavor and a slightly reddish color. The full-bodied nature of the beer is enhanced. It is produced according to a special kilning process.</t>
  </si>
  <si>
    <t>B51</t>
  </si>
  <si>
    <t xml:space="preserve">5   </t>
  </si>
  <si>
    <t>B51 Workhorse</t>
  </si>
  <si>
    <t>http://www.bestmalz.de/en/malts/best-melanoidin-light/?portfolioCats=28</t>
  </si>
  <si>
    <t>Bred in 1974 and released by Washington State University in 1990, Centennial is an aroma-type cultivar that has found favor as one of the most popular varieties in craft brewing. It is often referred to as a super-Cascade (containing nearly double the alpha content) and can be used for bittering purposes. Centennial is a diploid cross between Brewer's Gold and a USDA male.</t>
  </si>
  <si>
    <t>lemon and floral</t>
  </si>
  <si>
    <t>Pale Ale, Amber Ale, American IPA, American Blonde, American Stout, American Wheat, Double IPA, Barley Wine, Red Ale</t>
  </si>
  <si>
    <t>Super clean, this fast-attenuating strain has good flocculation characteristics. High alcohol tolerance makes this a great option for big Belgian beers.</t>
  </si>
  <si>
    <t>Saison, Belgian Stouts, wide variety of beers</t>
  </si>
  <si>
    <t>Organic Pilsen Malt</t>
  </si>
  <si>
    <t>B56</t>
  </si>
  <si>
    <t>B56 Rustic</t>
  </si>
  <si>
    <t>Cascade, Amarillo, chinook, Simcoe</t>
  </si>
  <si>
    <t>Rustic typically produces a lot of bubblegum and juicy aromas that compliment complex maltiness.</t>
  </si>
  <si>
    <t>Saison, farmhouse ale, or other Belgian styles where high ester levels are important.</t>
  </si>
  <si>
    <t>Challenger</t>
  </si>
  <si>
    <t>B63</t>
  </si>
  <si>
    <t>B63 Monastic</t>
  </si>
  <si>
    <t>Monastic will produce beers with a high level of phenolic character and esters. It can be slow to begin fermentation but will easily dry out high gravity worts. This strain is a low flocking strain, so expect it to stay suspended for a long time.</t>
  </si>
  <si>
    <t>1 - 3</t>
  </si>
  <si>
    <t>abbey ales, especially quads; high alcohol and dark Belgian beers</t>
  </si>
  <si>
    <t>Bred at Wye College and introduced in 1972, Challenger is a granddaughter of Northern Brewer and niece of Northdown. It is a versatile variety with wide application in both early and late kettle additions.</t>
  </si>
  <si>
    <t>cedar, green tea and sweet fruit</t>
  </si>
  <si>
    <t>Golden Ale, Barley Wine, Imperial Stout</t>
  </si>
  <si>
    <t>Perle (US), Northern Brewer, Admiral</t>
  </si>
  <si>
    <t>B64</t>
  </si>
  <si>
    <t>Chelan</t>
  </si>
  <si>
    <t>B64 Napoleon</t>
  </si>
  <si>
    <t>This yeast is an insane wort attenuator. Napoleon will destroy the sugars in your saison and farmhouse beers – even the ones in which most brewer’s strains have no interest. When all is said and done, Napoleon produces very dry, crisp beers with nice citrus aromas. Yeast settling times can be long, usually requiring filtration for bright beers.</t>
  </si>
  <si>
    <t xml:space="preserve">Saison, Farmhouse Beers    </t>
  </si>
  <si>
    <t>Similar to Galena but with higher alpha acids, Chelan was developed by the John I Haas, Inc. breeding company and released in 1994.</t>
  </si>
  <si>
    <t>mild floral and citrus characteristics</t>
  </si>
  <si>
    <t>American Ale</t>
  </si>
  <si>
    <t>Chinook</t>
  </si>
  <si>
    <t>BE-134</t>
  </si>
  <si>
    <t>SafAle BE-134</t>
  </si>
  <si>
    <t>Fermentis</t>
  </si>
  <si>
    <t>:Finally, a dry yeast highly qualified for producing refreshing and drinkable Belgian style beers. Characterized with a high attenuation, this dry yeast reveals fruity aromas with a spicy character, particularly notes of cloves. Sprinkle the yeast in minimum 10 times its weight of sterile water or wort at 25 to 29°C (77°F to 84°F) Leave to rest 15 to 30 minutes. Gently stir for 30 minutes, and pitch the resultant cream into the fermentation vessel. Alternatively, pitch the yeast directly in the fermentation vessel providing the temperature of the wort is above 20°C (68°F). Progressively sprinkle the dry yeast into the wort ensuring the yeast covers all the surface of wort available in order to avoid clumps. Leave for 30 minutes,
then mix the wort using aeration or by wort addition.</t>
  </si>
  <si>
    <t>Organic Pilsen Malt gives beer a fresh and rounded taste. It can be used for all types of light beer. It also forms an excellent “light” and enzyme-rich foundation for almost all beer styles. Malt characteristics: low protein levels, high extract content, light color and high enzymatic activity.</t>
  </si>
  <si>
    <t>Developed by the USDA breeding program in Washington State and released in 1985 as a high alpha bittering variety, Chinook is a cross between Petham Golding and a USDA male. In recent years, it has found favor as a dual purpose hop in the craft brewing community as a result of its spice and pine aroma characteristics.</t>
  </si>
  <si>
    <t>http://www.bestmalz.de/en/malts/best-organic-pilsen-malt/?portfolioCats=28</t>
  </si>
  <si>
    <t>grapefruit, spice, and pine</t>
  </si>
  <si>
    <t>American Pale Ale &amp; India Pale Ale, American Stout &amp; Porter, American Amber, American Brown, American Barley Wine, American Lagers, Winter Ale</t>
  </si>
  <si>
    <t>Citra®</t>
  </si>
  <si>
    <t xml:space="preserve">Pale Ale   </t>
  </si>
  <si>
    <t>BE-256</t>
  </si>
  <si>
    <t>SafAle BE-256</t>
  </si>
  <si>
    <t>Developed by Hop Breeding Company and released in 2007. Citra® Brand HBC 394 features fairly high alpha acids and total oil contents with a low percentage of co-humulone. It is tolerant to downy mildew and powdery mildew with good pickability of dense, medium sized cones. Comprised of Hallertau Mittelfrüh, US Tettnang, Brewer's Gold and East Kent Golding.</t>
  </si>
  <si>
    <t>grapefruit, melon, lime, gooseberry, passion fruit and lychee</t>
  </si>
  <si>
    <t>American Pale Ale, American IPA, Double IPA, Amber Ale</t>
  </si>
  <si>
    <t>Simcoe, Mosaic</t>
  </si>
  <si>
    <t>Cluster</t>
  </si>
  <si>
    <t xml:space="preserve">6   </t>
  </si>
  <si>
    <t>Cluster is one of the oldest hop varieties grown in the United States and until the late 1970s, accounted for the majority of the country’s hop acreage. Its pedigree is unknown, however hybridization of imported varieties and indigenous male hops has been suggested. Cluster is an excellent dual purpose hop and is often used in the reproduction of historical beer styles.</t>
  </si>
  <si>
    <t>floral, earthy and sweet fruit</t>
  </si>
  <si>
    <t>Barley Wine, Porter, English Pale Ale, Amber Ale, Honey Ale, Cream Ale, American Lager</t>
  </si>
  <si>
    <t>Formerly called Safbrew Abbaye Dry Brewing Yeast . Active dry yeast recommended to brew a diversity of beers amongst which abbey style beers known for their high alcohol content. It ferments very fast and reveals subtle and well-balanced aromas. To maintain the aromatic profile at the end of the fermentation, we do recommend to crop this yeast as soon as possible after fermentation.</t>
  </si>
  <si>
    <t>High alcohol Belgians, Trappist Ales</t>
  </si>
  <si>
    <t>Belle Saison</t>
  </si>
  <si>
    <t>Eroica, Galena</t>
  </si>
  <si>
    <t>Columbus</t>
  </si>
  <si>
    <t>Pale Ale deepens the light ”golden” color of top-fermented beers, creating a pleasant flavor. It forms an excellent enzyme-rich foundation for intensive colored beer styles. It is an excellent base malt for brewing many different styles of British pale ale as well as for brewing Kölsch beer.</t>
  </si>
  <si>
    <t>http://www.bestmalz.de/en/malts/best-pale-ale/</t>
  </si>
  <si>
    <t>Danstar's Belle Saison is a Belgian saison-style ale yeast, a breakthrough in the world of traditional dried yeasts. Get all the great esters and phenols that are so desirable in an authentic Belgian-style saison, with the convenience of dried yeast! Danstar's technical analysis indicates that it does not experience the sluggishness common with Dupont-style strains.
Full attenuation is possible within 72 hours, at pitching rate of 1 g/L (2 packs for 5 gallons), wort density of 12 Plato (1.048). Fermentation temperature should be kept above 63F - it is unknown at this time what the upper limit for this yeast strain is, but free-rising from pitch temperature is encouraged. The manufacturer recommends rehydrating this yeast - instructions are on the back of the package.</t>
  </si>
  <si>
    <t>Belgian saison style beers</t>
  </si>
  <si>
    <t>Blanche</t>
  </si>
  <si>
    <t xml:space="preserve">Pilsen </t>
  </si>
  <si>
    <t>Originally selected by Charles Zimmerman for Hopunion, Inc., Columbus is a descendant of Nugget. It is a high alpha variety and is primarily used for bittering purposes. Columbus is often referred to as CTZ, a trio of similar hops including Tomahawk® and Zeus.</t>
  </si>
  <si>
    <t>Brewferm</t>
  </si>
  <si>
    <t>black pepper, licorice, curry and subtle citrus.</t>
  </si>
  <si>
    <t>American Pale Ale, IPA's &amp; Imperial IPA's, Imperial Red Ale, Imperial Brown Ale, Barley Wine, Stout, Lager</t>
  </si>
  <si>
    <t>Zeus, Tomahawk, Chinook, Galena, Millennium, Nugget</t>
  </si>
  <si>
    <t>Comet</t>
  </si>
  <si>
    <t xml:space="preserve">10  </t>
  </si>
  <si>
    <t>Selected in 1961 and released in 1974 by the USDA, Comet was originally utilized for its high alpha acid content and adapability to growing conditions in the Yakima Valley. Commercial production ceased in the early 1980s in favor of newer super-alpha hops, however, Comet has made a recent comeback, finding favor with some brewers in dual purpose applications for its subtle and unique, wild American aroma.</t>
  </si>
  <si>
    <t>For 20L of wort.  Rehydrate in 100ml of 30C water, wait 10 min, stir gently and add to wort.</t>
  </si>
  <si>
    <t>subtle, wild American, grassy and grapefruit.</t>
  </si>
  <si>
    <t>Very suitable for witbier, wheat beers, etc</t>
  </si>
  <si>
    <t>Lager, American Ale, India Pale Ale, Ale</t>
  </si>
  <si>
    <t>Galena, Summit™</t>
  </si>
  <si>
    <t>Crystal</t>
  </si>
  <si>
    <t>BRY-97</t>
  </si>
  <si>
    <t>BRY-97 American West Coast</t>
  </si>
  <si>
    <t xml:space="preserve">4   </t>
  </si>
  <si>
    <t>Bred in 1983 by the USDA, Crystal is a triploid aroma-type cultivar from Hallertau Mittelfrüh, Cascade, Brewer's Gold and Early Green. It is primarily grown in Oregon and has become increasingly popular among craft brewers due to its versatility in a variety of beer styles.</t>
  </si>
  <si>
    <t>The aroma is slightly estery, almost neutral and does not display maloudours when properly handled. May slightly reduce hop bitterness levels due to flocculation.</t>
  </si>
  <si>
    <t>woody and green</t>
  </si>
  <si>
    <t>Cream Ale, American Wheat, Scotch Ale, American Pale Ale, American Amber, American Brown, American IPA, American Stout, Russian Imperial Stout, Imperial IPA, Roggen/Rye, Old Ale and American Barleywine.</t>
  </si>
  <si>
    <t>Bitter, Pilsner, Light Lager, Golden Ale, Nut Brown Ale, Pale Ale, India Pale Ale, Stout, Chocolate Stout, American Lager</t>
  </si>
  <si>
    <t>Maybe Chico or rumors of Pacman</t>
  </si>
  <si>
    <t>Liberty, Mount Hood, German Hallertau, Ultra, Strisselspalter, Hersbrucker</t>
  </si>
  <si>
    <t>Dr. Rudi</t>
  </si>
  <si>
    <t>New Zealand</t>
  </si>
  <si>
    <t>CBC-1</t>
  </si>
  <si>
    <t>Cask And Bottle Conditioned Beer Yeast</t>
  </si>
  <si>
    <t xml:space="preserve">10.1    </t>
  </si>
  <si>
    <t>Medium-HIgh</t>
  </si>
  <si>
    <t>CBC-1 has been especially selected for it's refermentation properties and is recommended for Cask and Bottle Conditioning.</t>
  </si>
  <si>
    <t>California Common, Barleywine, American Light Lager, Porter Irish Red Ale,German Pilsner, American Pale Ale</t>
  </si>
  <si>
    <t>Developed at the New Zealand Horticultural Research Centre (now New Zealand Institute for Plant and Food Research) and released in 1976 as Super Alpha, Dr. Rudi is a triploid variety bred from New Zealand Smoothcone. Its name was changed to Dr. Rudi in 2012. Dr. Rudi works well in single-hopped beers or in conjunction with multiple aroma varieties.</t>
  </si>
  <si>
    <t>resin, pine, and lemongrass.</t>
  </si>
  <si>
    <t>Coopers</t>
  </si>
  <si>
    <t>Lager, India Pale Ale</t>
  </si>
  <si>
    <t>Coopers Pure Brewing Yeast</t>
  </si>
  <si>
    <t xml:space="preserve"> Pilsen Malt gives beer a fresh and rounded taste. It is used for all types of beers based on basically barley malt. It forms an excellent “light” and enzyme-rich foundation for almost all beer styles. Malt characteristics: low protein levels, high extract content, light color and high enzymatic activity.  Pilsen Malt is also available in organic quality.</t>
  </si>
  <si>
    <t>Green Bullet</t>
  </si>
  <si>
    <t>Red X®</t>
  </si>
  <si>
    <t>East Kent Golding</t>
  </si>
  <si>
    <t>Coopers Homebrew yeast is a robust strain of Saccharomyces cerevisiae which gives a rapid, clean fermentation with a relatively high rate of production of carbon dioxide. It is a pure strain that has been propagated under strictly defined conditions of nutrient and oxygen supply, temperature and pH control. The dried yeast is kept under cool storage, and packaged under dry sanitary conditions. Pitching/Fermentation : Great everyday ale yeast. Produces mild fruitiness, but little phenolics. Fast attenuating yeast producing a balanced flavor profile of fermentation products. This yeast has strong flocculation characteristics, particularly at low temperatures (below 5’C). Attenuation: 72-77%. Under normal fermentation conditions its use will result in a clean, rounded flavor profile comparable to commercially produced beers.</t>
  </si>
  <si>
    <t>Ales</t>
  </si>
  <si>
    <t>WLP009</t>
  </si>
  <si>
    <t>ECY07</t>
  </si>
  <si>
    <t>Scottish Heavy</t>
  </si>
  <si>
    <t>East Coast Yeast</t>
  </si>
  <si>
    <t>Developed from wild Canterbury Whitebine in the late 1700s, East Kent Godling is the quintessential English variety. It has been used in kettle and dry hopping and is known for is subtle citrus, floral and herbal characteristics.</t>
  </si>
  <si>
    <t>smooth and delicate with floral, lavender, spice, honey, earth, lemon, orange, grapefruit and thyme overtones.</t>
  </si>
  <si>
    <t>Pale Ales, English Bitters, English Milds, English IPA, English Borwn Ales, English Barleywine, Stouts &amp; Porters, Saisons, Christmas Ales, Golden Ales, Belgian Triple, Belgian Golden/Blonde, Irish Red, Scottish Ales,</t>
  </si>
  <si>
    <t>U.K. Golding, First Gold, Whitbread Golding, Progress, U.S. Golding</t>
  </si>
  <si>
    <t>Ekuanot™</t>
  </si>
  <si>
    <t>Leaves a fruity profile with woody, oak esters reminiscent of malt whiskey. Well suited for 90/shilling or heavier ales including old ales and barleywines due to level of attenuation (77-80%) - recommend a dextrinous wort. Suggested fermentation temp: 60-68°F.  Brewery source: Brewtech CL-200</t>
  </si>
  <si>
    <t>Scottish</t>
  </si>
  <si>
    <t>ECY08</t>
  </si>
  <si>
    <t>Saison Brasserie Blend</t>
  </si>
  <si>
    <t>Developed by Hop Breeding Company and released in 2014, Ekuanot™ Brand HBC 366 features pronounced aroma characteristics and extremely high oil content. This variety bursts out of the spring soil in vibrant yellow and gradually matures to a deep green color by fall harvest.</t>
  </si>
  <si>
    <t>A combination of several Saison yeasts for both fruity and spicy characteristics accompanied by dryness. Apparent Attenuation: up to 80%. Suggested fermentation temp: 75-85° F.  Brewery source: Brewtech CL-380, plus others</t>
  </si>
  <si>
    <t>melon, berry, orange peel, lime, papaya, pine and fresh peppers</t>
  </si>
  <si>
    <t>Saison</t>
  </si>
  <si>
    <t>Pale Ales, IPAs</t>
  </si>
  <si>
    <t>Citra, Galaxy</t>
  </si>
  <si>
    <t>Ella</t>
  </si>
  <si>
    <t>200 WK</t>
  </si>
  <si>
    <t>Australia</t>
  </si>
  <si>
    <t>ECY09</t>
  </si>
  <si>
    <t>Belgian Abbaye</t>
  </si>
  <si>
    <t>This yeast produces classic Belgian ales – robust, estery with large notes of clove and fruit. Rated highly in sensory tests described in Brew Like A Monk for complexity and low production of higher alcohols.Brewery source: CL-300</t>
  </si>
  <si>
    <t xml:space="preserve">12  </t>
  </si>
  <si>
    <t>Reminiscent of, yet distinctly different from, noble European varieties - one of the most versatile hops available.</t>
  </si>
  <si>
    <t>Red X® has been invented for brewing red-tinted beers. You can use  Red X® for up to 100% of your grain bill - no other malt is required. Offering exceptional reliability and optimal processability,  Red X® can be employed to brew consistently fiery beers with intense reddish hues. Its full-bodied flavor and attractive, unique color coupled with easy handling in the brewery, make  Red X® the  choice for creating a broad range of new beers, such as red-tinted wheat beers.</t>
  </si>
  <si>
    <t>ECY10</t>
  </si>
  <si>
    <t>distinct grapefruit and tropical flavor</t>
  </si>
  <si>
    <t>Old Newark Ale</t>
  </si>
  <si>
    <t>Lager, Pilsner, Pale Ale, Stout</t>
  </si>
  <si>
    <t>Munich Dark</t>
  </si>
  <si>
    <t>Perle, Palisade</t>
  </si>
  <si>
    <t>Falconer's Flight 7C's®</t>
  </si>
  <si>
    <t>Color</t>
  </si>
  <si>
    <t>Sourced from a now defunct east coast brewery, this pure strain was identified as their “ale pitching yeast”. Good for all styles of American and English ales. Top fermenting, high flocculation with a solid sedimentation. Suggested fermentation temp: 60-68°F. Apparent Attenuation: 68-72% Resurrected from a freezed-dried deposit library, this pure strain of S. cerevisae is NOT the rumored Chico strain.  Rumored to be Ballantine.</t>
  </si>
  <si>
    <t>ECY11</t>
  </si>
  <si>
    <t>0 - 20</t>
  </si>
  <si>
    <t>Belgian White</t>
  </si>
  <si>
    <t>Developed by Hopunion LLC in 2011, Falconer's Flight hop pellets are an exclusive proprietary hop blend created to honor and support the legacy of Northwest brewing legend, Glen Hay Falconer. Proceeds from each Falconer's Flight purchase is contributed to the Glen Hay Falconer Foundation. These hop pellets are an excellent complement to many IPA and Pale Ale-oriented hop varieties.</t>
  </si>
  <si>
    <t>strong fruit and citrus characteristics with layers of spicy and earthy overtones.</t>
  </si>
  <si>
    <t>US-Style IPAs, Pale Ales, Lagers, IBAs, Black IPAs, APAs</t>
  </si>
  <si>
    <t>Citra, Simcoe, Amarillo, Falconer's Flight, Cascade, Centennial, Chinook, Columbus, Cluster, Crystal,</t>
  </si>
  <si>
    <t>Falconer's Flight®</t>
  </si>
  <si>
    <t>Developed by Hopunion LLC in 2010, Falconer's Flight hop pellets are an exclusive proprietary hop blend created to honor and support the legacy of Northwest brewing legend, Glen Hay Falconer. Proceeds from each Falconer's Flight purchase is contributed to the Glen Hay Falconer Foundation. These hop pellets are an excellent complement to many IPA and Pale Ale-oriented hop varieties.</t>
  </si>
  <si>
    <t xml:space="preserve">distinct tropical, floral, lemon and grapefruit characteristics. </t>
  </si>
  <si>
    <t>India Pale Ale, Pale Ale, Lager</t>
  </si>
  <si>
    <t xml:space="preserve">	Cascade, Columbus, Centennial</t>
  </si>
  <si>
    <t>First Gold</t>
  </si>
  <si>
    <t>Belgian white: isolated from the Hainaut region in Belgium this pure yeast will produce flavors reminiscent of witbiers.</t>
  </si>
  <si>
    <t>Witbier</t>
  </si>
  <si>
    <t>ECY12</t>
  </si>
  <si>
    <t>Old Newark Beer</t>
  </si>
  <si>
    <t>Munich Dark gives a pleasant full-bodied and malty flavor. The impact when using this darker malt is similar to  Munich: the color is even more intensified, the malt aroma is strengthened. Enzyme richness of this malt offers opportunities for brewing strongly colored beers. The production process for this malt is similar to the lighter variant of our  Munich.</t>
  </si>
  <si>
    <t>3</t>
  </si>
  <si>
    <t>http://www.bestmalz.de/en/malts/best-munich-dark/</t>
  </si>
  <si>
    <t>Bred at Wye College in 1995, First Gold is a cross between WGV (Whitbread Golding Variety) and a dwarf male. It features many of the flavor characteristics of WGV and has found favor in both general kettle and late or dry hopping applications.</t>
  </si>
  <si>
    <t xml:space="preserve">Sourced from the same defunct east coast brewery as ECY10, this pure strain was used as their “beer pitching yeast”. The strain has been identified as S. cerevisae, hence it is not a true lager strain, but should ferment at lager temperatures. Could this be the parent strain of Chico? Rumored to be the Ballentine Beer (Lager, as opposed to Ballentine Ale) strain. Brewery source: Ballentine? </t>
  </si>
  <si>
    <t>smooth, with tangerine, orange marmalade, apricot, geranium and magnolia.</t>
  </si>
  <si>
    <t>Porter, English Bitter, Wheat Beer, Celtic Ale, Summer Ale, Amber Ale, Dark Amber Ale, India Pale Ale, Imperial India Pale Ale</t>
  </si>
  <si>
    <t>Willamette, East Kent Golding, Styrian Golding</t>
  </si>
  <si>
    <t>Fuggle</t>
  </si>
  <si>
    <t>ECY13</t>
  </si>
  <si>
    <t>Trappist Ale</t>
  </si>
  <si>
    <t>Munich Malt</t>
  </si>
  <si>
    <t xml:space="preserve">11  </t>
  </si>
  <si>
    <t>Traditional Trappist yeast with a complex, dry, fruity malt profile. Rated highly in sensory tests described in Brew Like A Monk for complexity and low production of higher alcohols. Apparent Attenuation: 74-76%. Suggested fermentation temp: 66-72° F. Brewery Source: Brewteck CL-320</t>
  </si>
  <si>
    <t>5 - 7</t>
  </si>
  <si>
    <t>Brewtek CL-320</t>
  </si>
  <si>
    <t>The most revered and famous English hop, known for its full bodied flavor in traditional ales.</t>
  </si>
  <si>
    <t>delicate and pleasant mint, grass and floral tones.</t>
  </si>
  <si>
    <t>English Ale, Porter, Mild Ale, Bitter, Extra Special Bitter, Lambic, Amber Ale, Cask Ale, Stout, Oatmeal Stout, Strong Ale, Nut Brown Ale, Golden Ale, Christmas Ale</t>
  </si>
  <si>
    <t>Fuggle (US), Willamette, Styrian Golding, Tettnanger, Newport</t>
  </si>
  <si>
    <t>ECY14</t>
  </si>
  <si>
    <t xml:space="preserve">Saison Single-Strain </t>
  </si>
  <si>
    <t>This pure strain leaves a smooth, full character with mild esters reminiscent of apple pie spice.</t>
  </si>
  <si>
    <t>4 - 5</t>
  </si>
  <si>
    <t>ECY17</t>
  </si>
  <si>
    <t>Similar to English Fuggle but with slightly higher alpha.</t>
  </si>
  <si>
    <t>Burton Union</t>
  </si>
  <si>
    <t>&gt;150 WK</t>
  </si>
  <si>
    <t>Produces a bold, citrusy character which accentuates mineral and hop flavors. Well-suited for classic British pale ales and ESB.</t>
  </si>
  <si>
    <t>British Pale, ESB</t>
  </si>
  <si>
    <t>ECY18</t>
  </si>
  <si>
    <t>British Mild</t>
  </si>
  <si>
    <t>mild, wood, mint, grass, subtle fruit</t>
  </si>
  <si>
    <t>English Pale Ale, Belgian India Pale Ale, Extra Special Bitter, Brown Ale, Red Ale</t>
  </si>
  <si>
    <t xml:space="preserve"> Munich intensifies the color of the beer. It emphasizes the malt aroma of dark beer in an exciting way. It forms an excellent enzyme-rich foundation for all color-intensive beer styles. This malt is produced using a special malting process designed to bring out certain desirable qualities, such as high solubility.</t>
  </si>
  <si>
    <t>Fuggle (UK), Willamette, Styrian Golding, Tettnanger (GR)</t>
  </si>
  <si>
    <t>Caramel Amber</t>
  </si>
  <si>
    <t>Galaxy</t>
  </si>
  <si>
    <t>This yeast has a complex, woody ester profile and is typically under-attenuating (does not ferment maltotriose) leaving a malt profile with a slight sweetness that is perfect for milds, bitters, or “session ales”</t>
  </si>
  <si>
    <t>Mild</t>
  </si>
  <si>
    <t>No</t>
  </si>
  <si>
    <t>ECY25</t>
  </si>
  <si>
    <t>Adelaide Ale</t>
  </si>
  <si>
    <t>Produces a malty, bready character with a pleasant honey-like finish. This yeast is very forgiving in warmer fermentations for those who cannot ferment in controlled conditions.  British style ales and Sparkling ales work with this yeast.  http://www.beerhunter.com/documents/19133-000025.html</t>
  </si>
  <si>
    <t>Typically used as a late addition - the aroma and flavor characteristics become more pronounced the later the addition.</t>
  </si>
  <si>
    <t>distinct passionfruit and clean citrus aromas</t>
  </si>
  <si>
    <t>Pale Ale, India Pale Ale, ESB</t>
  </si>
  <si>
    <t>Citra®, Amarillo®, Centennial</t>
  </si>
  <si>
    <t>Galena</t>
  </si>
  <si>
    <t>ECY26</t>
  </si>
  <si>
    <t>Dublin Ale</t>
  </si>
  <si>
    <t>Dry Irish Stout, American Stout, Porter, Brown Ales</t>
  </si>
  <si>
    <t xml:space="preserve">3   </t>
  </si>
  <si>
    <t>ECY29</t>
  </si>
  <si>
    <t>Northeast Ale</t>
  </si>
  <si>
    <t>Developed by the USDA breeding program in Idaho in 1968 and released in 1978, Galena is a high alpha variety with increasingly popular aroma characteristics. It has moderate tolerance to downy mildew and is susceptible to powdery mildew, but has good pickability of medium size, compact cones.</t>
  </si>
  <si>
    <t>weet fruits, pear, pineapple, blackcurrant, grapefruit, lime, gooseberry and spicy wood.</t>
  </si>
  <si>
    <t>Imperial Stout, Stout, India Pale Ale, Barley Wine</t>
  </si>
  <si>
    <t>Nugget, Columbus, Zeus, Chinook, Pride of Ringwood, Eroica, Newport, Cluster, Brewers Gold</t>
  </si>
  <si>
    <t>Very fruity from an amazing DIPA in the NE.  (facebook comments:) Q: Would that Amazing DIPA be best drank from a can?  A: It might be, but I like in a glass just the same!</t>
  </si>
  <si>
    <t>Glacier</t>
  </si>
  <si>
    <t>F-2</t>
  </si>
  <si>
    <t>Caramel Aromatic</t>
  </si>
  <si>
    <t>SafAle or SafBrew F-2</t>
  </si>
  <si>
    <t>Released in 2000 by Washington State University, Glacier is an offspring of French Elsasser, Brewer's Gold and Northern Brewer. It was selected for its good yield potential and low co-humulone, providing smoothness and balanced bitterness in beer</t>
  </si>
  <si>
    <t>plum, blackberry and wood</t>
  </si>
  <si>
    <t>Extra Special Bitter, India Pale Ale, Wheat Beer, American Pale Ale</t>
  </si>
  <si>
    <t>Willamette, Fuggle (US), Tettnanger (GR), Golding (US)</t>
  </si>
  <si>
    <t>Gold</t>
  </si>
  <si>
    <t>Bottling/Kegging Yeast  - Sticks well at the bottom of the bottles/casks and forms a nice haze when it is resuspended</t>
  </si>
  <si>
    <t>Daughter of Styrian Savinsjki Golding and released in 2009, Gold was bred to improve the agronomic values of the traditional Golding. Known for its distinct aroma, it is cultivated only in Slovenia.</t>
  </si>
  <si>
    <t>honey, oregano, basil, nettle and hay</t>
  </si>
  <si>
    <t>Belgian Ales</t>
  </si>
  <si>
    <t>Nugget, Galena</t>
  </si>
  <si>
    <t>Golding</t>
  </si>
  <si>
    <t>G01</t>
  </si>
  <si>
    <t>G01 Stefon</t>
  </si>
  <si>
    <t xml:space="preserve">13  </t>
  </si>
  <si>
    <t>Caramel Aromatic will impart a distinct, almost exaggerated malt aroma and flavor to red lagers, amber lagers, dark lagers, German bocks and other beer styles, even at a rate as low as 10%.As with all  caramel malts, this malt is of exceptional quality, both due to its excellent processing characteristics and its superior flavor.</t>
  </si>
  <si>
    <t>A classic British hop, Goldings have a background as East Kent Golding but are grown in Hereford and Worcester. They are complementary to Fuggles, providing floral and citrus overtones; an excellent selection for bitter, pale ale, ESB, blond, tripel, saison and kölsch-style beers.</t>
  </si>
  <si>
    <t>http://www.bestmalz.de/en/malts/best-caramel-aromatic/</t>
  </si>
  <si>
    <t>Slightly underpitching will help increase the banana character.This is the traditional German strain used to produce world class weizen beers where big banana aroma is required. Balanced with mild clove, depending on your wort profile, this strain will produce amazing beers. Stefon will create a slightly higher level of acidity to give your beer a very crisp finish.</t>
  </si>
  <si>
    <t>fragrant, floral, zesty lemon, orange and grapefruit.</t>
  </si>
  <si>
    <t>Weizen Beers</t>
  </si>
  <si>
    <t>Winter Ale, Bitter, English Pale Ale, English Ale, Strong Ale, Copper Ale, Brown Ale, Summer Ale, Belgian Ale</t>
  </si>
  <si>
    <t>Golding(US), Whitbread Golding Variety (WGV)</t>
  </si>
  <si>
    <t>G02</t>
  </si>
  <si>
    <t>Caramel Hell</t>
  </si>
  <si>
    <t>G02 Kaiser</t>
  </si>
  <si>
    <t>A traditional alt strain, Kaiser is ready to produce an array of German style beers. It will keep the beer clean and allow the delicate malt flavors and aromas to shine through. Characteristics of this strain make it a good choice for traditional Berliner weisse fermentations. Kaiser is a low flocking strain, so expect long clarification times, but very low diacetyl levels. A traditional alt strain, Kaiser is ready to produce an array of German style beers. It will keep the beer clean and allow the delicate malt flavors and aromas to shine through. Characteristics of this strain make it a good choice for traditional Berliner weisse fermentations. Kaiser is a low flocking strain, so expect long clarification times, but very low diacetyl levels.</t>
  </si>
  <si>
    <t>Berliner Weisse</t>
  </si>
  <si>
    <t>Golding hops consist of a group of traditional English aroma varieties which have been cultivated since 1790. The cultivar originated in England and the hops were named after villages in East Kent (Petham, Rothersham, Canterbury, Eastwell). US Golding is the Canterbury strain. It is susceptible to downy mildew, but has good pickability of small size, moderately compact cones.</t>
  </si>
  <si>
    <t>delicate and sweet floral</t>
  </si>
  <si>
    <t>Bitter, Pale Ale, Belgian Ale, Belgian IPA, Barley Wine, Imperial Stout, Red Ale, Irish Stout, American Pale Ale</t>
  </si>
  <si>
    <t>G03</t>
  </si>
  <si>
    <t>East Kent Golding, Fuggle, Willamette, Savinjski Golding, Progress, Whitbread Golding</t>
  </si>
  <si>
    <t>G03 Dieter</t>
  </si>
  <si>
    <t>Dieter is a clean, crisp, traditional German Kölsch strain. A very low ester profile makes this strain perfect for Kölsch, Alt and other light colored delicate beers. Dieter has better flocculation characteristics than most Kölsch strains which allows brewers to produce clean, bright beers in a shorter amount of time.</t>
  </si>
  <si>
    <t>Kolsch</t>
  </si>
  <si>
    <t>GY001</t>
  </si>
  <si>
    <t>NorCal Ale #1</t>
  </si>
  <si>
    <t>*Green Bullet is a triploid alpha variety bred by open cross pollination of the New Zealand Smoothcone variety. Used extensively as a utility brew house workhorse and found in breweries across the world. This “go to” hop is a traditional bittering type that now finds applications throughout the brewery from late additions through the hop back/ whirlpool and dry hopping.</t>
  </si>
  <si>
    <t>GigaYeast</t>
  </si>
  <si>
    <t xml:space="preserve">spicy, dried fruit, with lots of floral character that balance and complement pine, resin hop tones </t>
  </si>
  <si>
    <t>Bock, Saison, India Pale Ale</t>
  </si>
  <si>
    <t>Liberty, Hallertauer, Crystal, Mount Hood, Ultra</t>
  </si>
  <si>
    <t>Hallertau</t>
  </si>
  <si>
    <t>Clean Fermenting, versatile strain from one of the most famous California Pale Ales.  Neutral flavor profile creates a crisp beer and allows hops to shine.  Strong attenuator and good flocculation perfectly suited for a large variety of styles.  Good choice for high gravity beers</t>
  </si>
  <si>
    <t>Barley Wine, Pale Ale, Bitter, Scotch Ale, IPA, Stout</t>
  </si>
  <si>
    <t>GY003</t>
  </si>
  <si>
    <t>Caramel Hell – known as  Caramel Light – reinforces the typical “caramely” malt aroma of the beer. It gives the beer a darker color and increases foam stability. In addition, it enhances the full-bodied creamy character of the beer. After the germination is finished, the green malt is gently roasted using a special process. This creates the special caramel aroma. This malt is produced by our specifically developed germination and roasting technique. The malt has a unique honey tasting flavor and impresses with an elegant touch of sweatness. It has excellent processing characteristics. This malt has rich and superior flavors.</t>
  </si>
  <si>
    <t>Achouffe Belgian Ale</t>
  </si>
  <si>
    <t>*US Hallertau originates from the classic Hallertau variety of Germany. It is a noble aroma variety. Despite low yield and low resistance to disease, Hallertau remains a historic hop and is often celebrated in the production of purist recipes and traditional beer styles</t>
  </si>
  <si>
    <t>http://www.bestmalz.de/en/malts/best-caramel-hell/</t>
  </si>
  <si>
    <t>noble, earthy, herbal</t>
  </si>
  <si>
    <t>German Pilsner, Pale Ale, Wheat, American Lager</t>
  </si>
  <si>
    <t>Liberty, Hallertau (US), Hallertauer Tradition</t>
  </si>
  <si>
    <t>Hallertau Aroma</t>
  </si>
  <si>
    <t>Abbey style yeast from the Belgian Ardennes.   Produces aromatic, spicy clove-like notes and less fruity aromas than GY014.  Moderately flocculant yeast that creates a slightly clearer beer than most Belgians.</t>
  </si>
  <si>
    <t>Belgian Ale, Belgian Strong, Biere De Garde, Dubbel, Tripel</t>
  </si>
  <si>
    <t>Caramel Munich I</t>
  </si>
  <si>
    <t>GY007</t>
  </si>
  <si>
    <t>Belgian Mix</t>
  </si>
  <si>
    <t>3 - 6</t>
  </si>
  <si>
    <t>*A dual purpose hop which has been used to replace Perle</t>
  </si>
  <si>
    <t>subtle floral with aroma of fresh zested lime</t>
  </si>
  <si>
    <t>Pale Ale, Pilsner, Lager, Bitter, Bock</t>
  </si>
  <si>
    <t>Hallertauer Mittelfruh</t>
  </si>
  <si>
    <t>Hallertauer Mittelfrüh</t>
  </si>
  <si>
    <t>A blend of Trappist Ale Yeast combine to create robust attenuation and a complex flavor profile.  Spicy and fruity, this blend is slightly more flocculent than many Belgians.  Good choice for High Gravity beers.</t>
  </si>
  <si>
    <t>Belgian Ale, Belgian Strong, Biere De Garde, Dubbel, Tripel, Saison</t>
  </si>
  <si>
    <t>GY011</t>
  </si>
  <si>
    <t>British Ale #1</t>
  </si>
  <si>
    <t>*This classic German aroma hop is often associated with Bavarian-style lager beers and distinguished by an intense, pleasantly-harmonic bitterness. At one time, this was the major Hallertau landrace variety with a highly acclaimed aroma profile.</t>
  </si>
  <si>
    <t>mild, but spicy with floral and citrus notes</t>
  </si>
  <si>
    <t>traditional lagers, belgian ales, European ales.</t>
  </si>
  <si>
    <t>Liberty, German Tradition, Ultra</t>
  </si>
  <si>
    <t>https://www.morebeer.com/products/hallertau-mittelfruh-pellet-hops.html</t>
  </si>
  <si>
    <t>Versatile house strain from a traditional UK Brewery. Strong attenuation, low esters and excellent flocculation for clear beer.</t>
  </si>
  <si>
    <t>British Ales, Barley Wine, Bitter, IPA, Pale/Amber Ale, Scotch Ale, Stout</t>
  </si>
  <si>
    <t>GY015</t>
  </si>
  <si>
    <t>Trappist Tripel</t>
  </si>
  <si>
    <t>Trappist Ale yeast from the mother of all Tripels.  A balance of fruit and spice with a  good malty finish provides a perfect complement for Belgian Ales, Dubbels and Tripels.   Perfect for malt forward Belgians.  Less esters and phenolics than GY003 and GY014.</t>
  </si>
  <si>
    <t>Scourmont Abbey Ale</t>
  </si>
  <si>
    <t>Hallertauer Taurus</t>
  </si>
  <si>
    <t xml:space="preserve">Classic Belgian yeast from one of the best known Trappist breweries.  A fragrant yeast that produces delicious fruity aroma.  Good choice for high gravity beers.  Generally, the warmer this yeast is fermented the higher the level of fruit aromas produced.     </t>
  </si>
  <si>
    <t>GY016</t>
  </si>
  <si>
    <t>Altstadt Ale</t>
  </si>
  <si>
    <t>*German born Hallertau Taurus features an earthy, strong aroma with hints of chocolate and banana, spice and pepper and finishes with a zesty curry undertone. It was released in 1995.</t>
  </si>
  <si>
    <t>* Chocolate, banana, spice, pepper, curry</t>
  </si>
  <si>
    <t>Schwarzbier, Oktoberfest</t>
  </si>
  <si>
    <t>Caramel Pils optimizes the foam properties and the sweet full-bodied character of the beer. The malt character resembles that of  Pilsen Malt. After the germination is finished, the green malt is gently roasted with a special technique developed and optimized over many years by our MALZ malt masters. This process is responsible for our unique MALZ Caramel aromas. As all our Caramel malts, this malt impresses with excellent processing characteristics and with a superior flavor.</t>
  </si>
  <si>
    <t>Hallertauer Magnum, Merkur, Hercules</t>
  </si>
  <si>
    <t>Caramel Munich II</t>
  </si>
  <si>
    <t>Hallertauer Tradition</t>
  </si>
  <si>
    <t>An ale yeast that ferments at cold temperatures and produces a lager like ale style with a hint of fruity esters.  Leaves a slight residual maltiness perfect for traditional Kölsch and Alt styles.</t>
  </si>
  <si>
    <t>Kolsch, Altbier, Cream Ale, California Common, Biere De Garde</t>
  </si>
  <si>
    <t>GY017</t>
  </si>
  <si>
    <t>Bavarian Hefe</t>
  </si>
  <si>
    <t>Very Low</t>
  </si>
  <si>
    <t>*Hallertau Tradition is a Hüll-bred fine aroma hop originating from Hallertau Mittelfrüher, Hallertauer Gold and Saaz. Bred specifically for fungus and disease resistance, it succeeded in that effort and also features higher alpha acids than its parent varieties, low cohumulone and higher myrcene. It was released for commercial production in 1989. Its oil profile contributes to a wonderfully earthy and grassy character atop a nose of nectar fruits. It is best used late in the boil, or for dry hopping. This utilization is preferential since its humulene content has been noted to dissipate rapidly when heated.</t>
  </si>
  <si>
    <t>A traditional hefe yeast from one of Bavaria’s oldest breweries.  Robust attenuator that works over a broad range of temperatures and produces the classic banana and clove notes of the German wheat beer style.  Moderate sulfide producer (will dissipate with conditioning)</t>
  </si>
  <si>
    <t>earthy, grass, nectar fruits</t>
  </si>
  <si>
    <t>Dunkelweizen, Hefeweizen, Gose, Weizenbock</t>
  </si>
  <si>
    <t>German/European Bocks, Wheat, Hefeweizen, Pilsner, Weissbier</t>
  </si>
  <si>
    <t>Liberty, Hallertauer Mittelfruh, Ultra</t>
  </si>
  <si>
    <t>HBC 431</t>
  </si>
  <si>
    <t>GY018</t>
  </si>
  <si>
    <t>Saison #1</t>
  </si>
  <si>
    <t>Traditional Saison yeast from a French craft brewery.  Produces fragrant beer with pepper and fruit notes.  Warmer fermentations create more intense flavors.   Perfect for accentuating citrus and fruit flavors.  High attenuation rates make a dryer beer than Saison #2.</t>
  </si>
  <si>
    <t>Saison, Belgian Ale, Farmhouse Ale, Biere De Garde</t>
  </si>
  <si>
    <t>GY020</t>
  </si>
  <si>
    <t>Portland Hefe</t>
  </si>
  <si>
    <t>Used to make a famous American Wheat Beer.  Creates a clean tasting crisp brew with just a hint of banana and spice.  Very low flocculation means a hazy beer true to the hefe style.</t>
  </si>
  <si>
    <t>Interestingly, it carries the highest xanthohumol content of any hop. Xanthohumol is a potent antioxidant, 200 times more powerful than antioxidants found in red wine. Used in Paulaner’s hop selection for their Oktoberfest bier</t>
  </si>
  <si>
    <t>American Wheat Beer, Dunkelweizen, Hefeweizen, Weizenbock</t>
  </si>
  <si>
    <t>peach, berry, tropical fruit, citrus and herbal.</t>
  </si>
  <si>
    <t>Caramel Munich II – known as  Caramel Dark – is our mid-range Munich caramel: very “caramely”, adding deep color, increasing foam stability. In addition, it enhances the full-bodied character of the beer with intensive nut flavors. Caramel Munich I to III are produced by using a unique germination and roasting technique. Our malt masters have developed this gentle but yet effective process in order to generate caramel tastes of different variations and degrees. All our  Caramels have unique processing features and are highly comfortable in their use.</t>
  </si>
  <si>
    <t>GY021</t>
  </si>
  <si>
    <t>https://www.johnihaas.com/wp-content/uploads/2016/04/hop_template-HBC431.pdf</t>
  </si>
  <si>
    <t>Caramel Munich III</t>
  </si>
  <si>
    <t>Kolsch Bier</t>
  </si>
  <si>
    <t>https://gizmodo.com/drinking-experimental-hops-in-the-sixpoint-beer-of-the-1572891684</t>
  </si>
  <si>
    <t>From one of the oldest Kölsch breweries in Köln.  Fermenting under 65˚F produces a very clean, crisp beer with a touch of ester.  Perfect for Kölsch or any style where a dry, clean profile is desired.  GY021 produces a moderate amount of sulfide that will dissipate completely.</t>
  </si>
  <si>
    <t>Kolsch, Alt, Cream Ale, Pale Ale, IPA, Amber</t>
  </si>
  <si>
    <t>HBC 438</t>
  </si>
  <si>
    <t>GY027</t>
  </si>
  <si>
    <t>Saison #2</t>
  </si>
  <si>
    <t xml:space="preserve">9.7    </t>
  </si>
  <si>
    <t>From a traditional farmhouse Saison.  Creates the fruity/spicy aroma traditional to the style.  Warmer fermentation temps result in more intense flavor.  Produces a tartness not found in most of our yeast and a slightly sweeter beer than GY018 (Saison #1)</t>
  </si>
  <si>
    <t xml:space="preserve">Developed by Hop Breeding Company, HBC 438 is an experimental variety originating from the open pollination of YCR 123, a cultivar derived from the subspecies neomexicanus. It is the sister to the well-known experimental HBC 472 and exhibits many of the same characteristics. Specific aroma descriptors include mango, coconut, grapefruit, lemon grass and wood. Vinnie Cilurzo and Russian River Brewing Company created Ron Mexico, a special HBC 438 beer exclusive. </t>
  </si>
  <si>
    <t>peachy stone fruit, tropical pineapple, and lime with herbal notes of cedar and coconut; exceptionally distinct and pleasant.</t>
  </si>
  <si>
    <t>GY028</t>
  </si>
  <si>
    <t>Belgian Wit</t>
  </si>
  <si>
    <t>https://www.homebrewersassociation.org/how-to-brew/hbc-438-new-hop-variety-just-for-homebrewers/</t>
  </si>
  <si>
    <t>HBC 472</t>
  </si>
  <si>
    <t>Traditional Belgian Wit yeast from one of the classic producers of the style.  Creates a delicious spicy nose and a somewhat tart beer.  Attenuates dry and leaves a slightly cloudy beer— very low flocculation</t>
  </si>
  <si>
    <t>Belgian Witbier, Belgian Ales, Saison</t>
  </si>
  <si>
    <t>GY029</t>
  </si>
  <si>
    <t>NorCal Ale #5</t>
  </si>
  <si>
    <t xml:space="preserve">20  </t>
  </si>
  <si>
    <t>Caramel Munich III (crystal malt) intensifies the beer color and malty aroma of dark caramels and dried fruits. It gives the beer a significantly darker color and increases foam stability. In addition, it enhances the full-bodied character of the beer with flavor of intensive roasted almond. Caramel Munich I to III are produced by using a unique germination and roasting technique. Our malt masters have developed this gentle but yet effective process in order to generate caramel tastes of different variations and degrees. Brew masters love this dark malt for its unique features.</t>
  </si>
  <si>
    <t>Caramel Pils</t>
  </si>
  <si>
    <t>Bred by Hop Breeding Company through open pollination of a wild American hop, subspecies neomexicanus, HBC 472 is a dual purpose variety still in experimental phase. The hop displays a unique aroma profile consisting of floral, wood, earth and coconut characteristics. When hopped aggressively in IPA style beers, citrus and grapefruit aromas emerge, along with a distinct whiskey.bourbon and coconut character in the background. These characteristics are especially evident in darker, malt-forward beers. HBC 472 lends itself well to full flavor beer styles such as pale ales, IPAs, porters, stouts and barrel-aged beers.</t>
  </si>
  <si>
    <t>floral, wood, coconut and distinct whiskey/bourbon</t>
  </si>
  <si>
    <t>HBC 682</t>
  </si>
  <si>
    <t xml:space="preserve">4.5   </t>
  </si>
  <si>
    <t>*A descendant of HBC 463 and a UK male, HBC 682 is a super alpha hop cultivar still in the experimental phase. It has a mild and pleasant aroma with herbal, floral and spicy characteristics. When used as a bittering variety, HBC 682 provides a very neutral flavor and pleasant bitterness. In single hop applications, it has been described as having a strong earthy aroma. HBC 682 is currently available in limited quantities, and as a variety specific Resinate® CO2 Hop Extract product</t>
  </si>
  <si>
    <t>strong, earthy, spicy, herbal</t>
  </si>
  <si>
    <t>Helga</t>
  </si>
  <si>
    <t>More flocculent and less attenuative than GY001.  Ferments more slowly and leaves a clear beer with residual sweetness and a slight fruity nose.  Excellent for full bodied, malt forward beers.</t>
  </si>
  <si>
    <t>Brown, Amber, Stout, Porter, Pale</t>
  </si>
  <si>
    <t>GY031</t>
  </si>
  <si>
    <t>British Ale Yeast #2</t>
  </si>
  <si>
    <t xml:space="preserve">10 </t>
  </si>
  <si>
    <t>*Bred in 1986 and formerly known as Southern Hallertau, Helga™ is a descendant of Hallertau Mittelfrüh. Its brewing characteristics resemble that of its parent, however it demonstrates a forgiving and refined character in a variety of beer styles and hop applications.</t>
  </si>
  <si>
    <t>pleasant, noble characteristics, herbal, earthy</t>
  </si>
  <si>
    <t>From a traditional British brewery.  Very flocculent— produces clear beer.   GY031 leaves a slightly sweet malty flavor.   Flavor profile is nearly neutral at lower fermentation temps.  Slight banana/fruit notes appear at higher temps.  Perfect for English style pale ales, stouts, porters, bitters browns etc.</t>
  </si>
  <si>
    <t>GY041</t>
  </si>
  <si>
    <t>British Ale Yeast #3</t>
  </si>
  <si>
    <t>Best Black Malt</t>
  </si>
  <si>
    <t>Herald</t>
  </si>
  <si>
    <t>Roasted</t>
  </si>
  <si>
    <t>From a British craft brewery known for its award winning hoppy English ales. Good flocculation, slight esters, excellent for accentuating hop flavor and aroma. This British ale yeast is less flocculent than GY011 and GY031– but still creates a clear beer. Finished beer is dry and crisp with just a hint of esters</t>
  </si>
  <si>
    <t>ESB, Bitter, IPA, Pale/Amber Ale, Stout, Brown Ale</t>
  </si>
  <si>
    <t>GY044</t>
  </si>
  <si>
    <t>Scotch Ale #1</t>
  </si>
  <si>
    <t>Herald hops were one of a first wave of dwarf hops introduced to the industry. It was released in 1996 alongside sisters Pilgrim and Pioneer. Some brewers were initially reluctant to use Herald despite its clean bitterness and a nice nose of orange and grapefruit. Today Herald is employed by a multitude of craft breweries, particularly in the UK</t>
  </si>
  <si>
    <t>This is one sweet yeast.  Neutral flavors emphasize the malt.  Leaves a slight residual sweetness and body in high gravity beers perfect for malt forward styles like scotch ales, wee heavy, stouts and porters.</t>
  </si>
  <si>
    <t>orange, grapefruit aromas</t>
  </si>
  <si>
    <t>Scotch Ale, Wee Heavy, Porter, Pale, Brown, Stout</t>
  </si>
  <si>
    <t>Pale Ale, Golden Ale</t>
  </si>
  <si>
    <t>Pioneer</t>
  </si>
  <si>
    <t>GY047</t>
  </si>
  <si>
    <t>Herkules</t>
  </si>
  <si>
    <t>Saison Blend</t>
  </si>
  <si>
    <t>A blend of Saison yeast. This Blend is a super robust attenuator that produces a complex flavor profile of fruit and spice.</t>
  </si>
  <si>
    <t xml:space="preserve">7 </t>
  </si>
  <si>
    <t>*Bred at the Hop Research Center in Hüll, Germany, Herkules imparts robust, hoppy flavors.</t>
  </si>
  <si>
    <t>robust, hoppy, with some citrus and melon</t>
  </si>
  <si>
    <t>German ale</t>
  </si>
  <si>
    <t>GY048</t>
  </si>
  <si>
    <t>Golden Pear Belgian</t>
  </si>
  <si>
    <t>Hersbrucker</t>
  </si>
  <si>
    <t>Traditional yeast from the originator of the Belgian Golden Strong Ale style.   Robust attenuation makes this yeast an excellent choice for low or high gravity belgian and farmhouse style ales.  Leaves a dry, slightly tart finish with an estery profile reminiscent of apple and pear with a subdued level of spicy phenolics.  This yeast produces a moderate amount of sulfide  that will dissipate quickly with conditioning.</t>
  </si>
  <si>
    <t>Belgian Golden Strong Ale, Tripel, Dubbel, Farmhouse Ale, Saison, Biere De Garde</t>
  </si>
  <si>
    <t>Black Malt (roasted malt) gives the beer greater depth of color and adds more intensive nuances of chocolate or coffee aromas. The malt flavor is also emphasized. The malt is produced from green or kiln-dried malt which is roasted using a smooth and gentle technology. While roasting can result in undesirable pyrazine tastes, our MALZ roasting technology applies the heat in a state-of-the-art fashion. Evenly roasted malt kernels with optimal processing features are the outcomes of this advanced and technique fi ne tuned by our experienced malt masters.</t>
  </si>
  <si>
    <t>*A landrace variety originating from the Hersbruck region of Southern Germany, Hersbrucker has expanded and is now widely grown throughout the Hallertau and Spalt regions. It displays a delicate aroma profile that is often compared to other noble varieties.</t>
  </si>
  <si>
    <t>Best Black Malt eXtra</t>
  </si>
  <si>
    <t>hay, tobacco and orange</t>
  </si>
  <si>
    <t>Dunkel, Strong Ale, Pilsner, Altbier, Weizenbock, Golden Ale, Marzen, Pale Ale, Wheat, Specialty Ale, Hefeweizen, Light Ale, Lager</t>
  </si>
  <si>
    <t>GY054</t>
  </si>
  <si>
    <t>Hallertauer Tradition, Spalter Select, Mount Hood, Strisselspalter, Hallertau, Liberty</t>
  </si>
  <si>
    <t>Vermont IPA Yeast</t>
  </si>
  <si>
    <t>Hersbrucker Pure</t>
  </si>
  <si>
    <t>From one of the best examples of an east coast IPA.  This yeast attenuates slightly less than NorCal Ale #1 and leaves a beer with more body and a slight fruity ester that is amazing with aromatic hops.  Good choice for high gravity beers and hoppy styles.  Broad temperature range and moderate flocculation make this yeast a versatile house strain.</t>
  </si>
  <si>
    <t>IPA, Pale Ale, West Coast Amber, American Wheat Beer, BItter, ESB</t>
  </si>
  <si>
    <t>*The offspring of Hallertauer Mittelfrüh, Saaz and a wild German hop, Hersbrucker Pure was originally tested by brewing giant Anheuser Busch as a replacement for Hersbrucker. After their interest waned in the variety, it failed to catch on as a viable commercial prospect. It has an noble aroma and flavor profile similar to that of its parents</t>
  </si>
  <si>
    <t>GY077</t>
  </si>
  <si>
    <t>noble aroma</t>
  </si>
  <si>
    <t>Pilsner, Hefeweizen, Lager</t>
  </si>
  <si>
    <t>Quebec Abbey Ale Yeast</t>
  </si>
  <si>
    <t>Hersbrucker, Hallertauer Mittelfrüh</t>
  </si>
  <si>
    <t>Horizon</t>
  </si>
  <si>
    <t>From one of the first breweries in North America to create a successful line of traditional Abbey style ales.  This Belgian ale yeast creates a malt forward beer with subtle fruity esters and a very small amount of clove notes.   Robust attenuation makes this yeast an excellent choice for low or high gravity beers where a slightly sweet malty finish is desired.  Perfect for the Belgian Dubbel and Tripel styles</t>
  </si>
  <si>
    <t>Belgian Ale, Belgian Strong, Beire De Garde, Dubbel, Tripel</t>
  </si>
  <si>
    <t>*Bred in Oregon in 1970 and released in 1997, Horizon is a descendant of Brewer's Gold and half-sister to Nugget. Its low co-humulone is similar to noble varieties and provides smoothness to beer, however alpha acid levels can reach as high as 12%. Horizon can be utilized in every stage of the brewing process.</t>
  </si>
  <si>
    <t>floral, spicy</t>
  </si>
  <si>
    <t>Light Ale, Red Ale, Pumpkin Ale</t>
  </si>
  <si>
    <t>GY080</t>
  </si>
  <si>
    <t>Hallertauer Magnum</t>
  </si>
  <si>
    <t>Irish Stout</t>
  </si>
  <si>
    <t>Huell Melon</t>
  </si>
  <si>
    <t>From one of the most famous stouts in the world.  Creates a crisp, dry beer with a subtle fruity profile and a slightly tangy finish.  Makes an amazing stout or porter but is also great for red, amber and even pale ales.  This ale yeast is a robust fermenter perfect for high gravity brews and settles out well enough to create a relatively clear beer.</t>
  </si>
  <si>
    <t>Stout, Imperial Stout, English Pale Ale, Porter, Amber/Red Ale</t>
  </si>
  <si>
    <t xml:space="preserve">5 </t>
  </si>
  <si>
    <t>Black Malt eXtra (roasted malt) gives the beer extremely deep colors and intensive roasted bread, dark chocolate or coffee notes. The malt flavor is also emphasized. Similar to the somewhat lighter  Black Malt, the eXtra version is also produced from green or kiln-dried malt which is roasted using a smooth and gentle technology. While roasting can result in undesirable pyrazine tastes, our MALZ roasting technology applies the heat in a state-of-the-art fashion. This malt is as black as great malt can be. It will enrich your brew with a wild spectrum of tastes.</t>
  </si>
  <si>
    <t>Roasted Barley</t>
  </si>
  <si>
    <t>K-97</t>
  </si>
  <si>
    <t>*Bred at the Hop Research Institute in Hüll, this hop variety has bold flavors and is not necessarily associated with typical hop variety aromas.</t>
  </si>
  <si>
    <t>Safale K-97</t>
  </si>
  <si>
    <t>honeydew melon and strawberry</t>
  </si>
  <si>
    <t>Belgian Ales, Hefeweizens</t>
  </si>
  <si>
    <t>Belma, Jarrylo</t>
  </si>
  <si>
    <t>Hüller Bitterer</t>
  </si>
  <si>
    <t>A German ale strain selected for its ability to form a large, firm head when fermenting. This top-cropping ale yeast is suitable for top fermented beers with low ester levels.</t>
  </si>
  <si>
    <t>Belgian style wheat beers</t>
  </si>
  <si>
    <t>London</t>
  </si>
  <si>
    <t>*Developed in the late 1960’s and released in 1978, Hüller Bitterer has the distinction of being the first wilt resistant variety to come from the German Hüll hop breeding program. Descended from Northern Brewer, it is an excellent dual-use hop and is still known for its clean bittering character. In commercial use, it has now largely been replaced with other wilt resistant varieties, specifically Perle.</t>
  </si>
  <si>
    <t>n/a</t>
  </si>
  <si>
    <t>Schwarzbier, Lager</t>
  </si>
  <si>
    <t>Pitching/Fermentation : London ESB yeast is best used at a fermentation temperature range of 18-22 deg C (65-72 deg F). Fermentation is generally completed in 3-5 days dependent on recipe and process conditions.  Attenuation range 65-75%  Fermentation rate, fermentation time and degree of attenuation are dependent upon inoculation density, yeast handling, fermentation temperature and nutritional quality of the wort.  Produces a clean, well balanced ale. Medium attenuation preserves some beer complexity. Best for well-balanced British style ales.</t>
  </si>
  <si>
    <t>Kohatu</t>
  </si>
  <si>
    <t xml:space="preserve">Extra Special Bitter but for other authentic heritage UK styles like Pale Ale, Bitter and Mild. London ESB may also be used in the production of Ciders.American Pale Ale, Baltic Porter, Brown Porter, Cream Ale, English Brown, English IPA, Irish Red Ale, Mild, Oatmeal Stout, Old Ale, Ordinary Bitter, Robust Porter, Scottish Ale, Special Bitter, Sweet Stout
</t>
  </si>
  <si>
    <t>M03</t>
  </si>
  <si>
    <t>Newcastle Dark Ale</t>
  </si>
  <si>
    <t>Mangrove Jack</t>
  </si>
  <si>
    <t xml:space="preserve">11.5  </t>
  </si>
  <si>
    <t>*Developed by the New Zealand Institute for Plant and Food Research hop breeding program and released in 2011, Kohatu is a descendant of Hallertau Mittelfrüh. It works well in single hop applications and is described as having intense fruit characteristics</t>
  </si>
  <si>
    <t>A top fermenting ale yeast suitable for a variety of hearty British ales, promoting exceptional body and flavour. Ferments with full, rich dark fruit flavours.</t>
  </si>
  <si>
    <t>fresh tropical fruit characters and an excellent finish and bitterness.</t>
  </si>
  <si>
    <t>Dark Mild Ale, English Brown Ale, Scottish Heavy Ale, and more</t>
  </si>
  <si>
    <t>Ale, Pale Ale, India Pale Ale</t>
  </si>
  <si>
    <t>Wai-iti, Motueka</t>
  </si>
  <si>
    <t>Roasted Barley imparts a characteristic deep dark color to beer. Depending on the amount used in the grainbill, the flavor profile can exhibit intense roasty notes and bitterness reminiscent of black coffee or Italian espresso. The foam stability of the beer is also improved.</t>
  </si>
  <si>
    <t>Liberty</t>
  </si>
  <si>
    <t>M07</t>
  </si>
  <si>
    <t>British Ale</t>
  </si>
  <si>
    <t>http://www.bestmalz.de/en/malts/best-roasted-barley/?portfolioCats=33</t>
  </si>
  <si>
    <t>A top-fermenting ale strain suitable or many types of ales of all strengths. Ferments with a neutral yeast aroma to ensure the full character of the malts and hops are prominent in each beer.</t>
  </si>
  <si>
    <t>India Pale Ale, Porter, Stouts, Barleywine, and more</t>
  </si>
  <si>
    <t>Best Chocolate</t>
  </si>
  <si>
    <t>Roasted Malt</t>
  </si>
  <si>
    <t>*Bred in 1983, Liberty is an extension of the Hallertau hop family. It is a half-sister to Ultra, Mt. Hood and Crystal. Liberty demonstrates some tolerance to downy mildew, is susceptible to powdery mildew and has small size cones that can be difficult to harvest.</t>
  </si>
  <si>
    <t>M10</t>
  </si>
  <si>
    <t>noble, delicate, floral bouquet, spice</t>
  </si>
  <si>
    <t>Workhorse</t>
  </si>
  <si>
    <t>Bock, Lager, Pale Ale</t>
  </si>
  <si>
    <t>Hallertau, Mount Hood, Traditon</t>
  </si>
  <si>
    <t>Loral®</t>
  </si>
  <si>
    <t>A top fermenting yeast which produces a clean, crisp flavour suitable for a wide variety of styles with different fermenting temperatures. This versatile yeast is well suited to making cask or bottle conditioned beer.  Suitable to ferment lager styles at 15-20 degrees C (59-68 degrees F) and all other beer styles at 20-32 degrees C (68-90 degrees F).</t>
  </si>
  <si>
    <t>Light Lager to Baltic Porter</t>
  </si>
  <si>
    <t>M20</t>
  </si>
  <si>
    <t>Bavarian Wheat</t>
  </si>
  <si>
    <t>*Developed by Hop Breeding Company and released in 2016, Loral® Brand HBC 291 has a noble heritage that straddles the fence between old and new world hop aromatics. It has the ability to complement all beer styles, making it a very versatile hop in the brewery. Loral® has been described as pleasant with floral, citrus, peppery and some dark fruit characteristics</t>
  </si>
  <si>
    <t>very pleasant, floral, peppery, lemon-citrus and dark fruit, herbal</t>
  </si>
  <si>
    <t>IPA, APA, American Wheat Ales</t>
  </si>
  <si>
    <t>Deliciously smooth, light golden in colour, full bodied aromas of vanilla and banana and a lingering aftertaste. This yeast produces a silky mouth feel and rich body.</t>
  </si>
  <si>
    <t>Lublin/Lubelski</t>
  </si>
  <si>
    <t>Hefeweizen, Kristal Weizen, Dunkel Weizen and more</t>
  </si>
  <si>
    <t>Poland</t>
  </si>
  <si>
    <t>10 - 12</t>
  </si>
  <si>
    <t>*Often thought to be a Polish hop, Lubelska actually originates in Zatec, Czechoslovakia. Sometimes marketed as Lublin or Lubelski, Lubelska’s high humulene content is trumped only by its rare, high levels of farnesene. This oil profile results in interesting aromas of magnolia and lavender. It is considered to very noble-like in character. Thought to be a landrace cultivar of Saaz, it is now a mainstay of Polish breweries.</t>
  </si>
  <si>
    <t>M27</t>
  </si>
  <si>
    <t>noble character with aromas of lavendar and magnolia</t>
  </si>
  <si>
    <t>Pilsner, Lager</t>
  </si>
  <si>
    <t>Belgian Ale</t>
  </si>
  <si>
    <t>Saaz, Sterling</t>
  </si>
  <si>
    <t>Magnum</t>
  </si>
  <si>
    <t>Chocolate gives the beer an even darker color – like dark chocolate. It adds fine nuances of chocolate, nut, or coffee aromas. Dosages up to 10 % are possible without any bitter pyrazine flavor. The color of the foam will not be affected but foam stability will be improved. The malt is produced from green or kiln-dried malt in a gentle roasting process.</t>
  </si>
  <si>
    <t>Peated Malt</t>
  </si>
  <si>
    <t>Belgian Ale Yeast is an exceptional top-fermenting yeast creating highly characterful beers with spicy, fruity and peppery notes ideal for Belgian Saison or farmhouse style beer.</t>
  </si>
  <si>
    <t>Specialty</t>
  </si>
  <si>
    <t>M44</t>
  </si>
  <si>
    <t>*Bred at the Hop Research Center in Hüll in 1980 and released in 1993, Magnum is a daughter of Galena. It is a high alpha variety with some spice and fruit characteristics</t>
  </si>
  <si>
    <t>US West Coast</t>
  </si>
  <si>
    <t>spicy, fruity, apple, pepper</t>
  </si>
  <si>
    <t>*India Pilsner, Belgian India Pale Ale, American Ale, Blonde Ale, Pale Ale, Nut Brown Ale, Dark Ale, Pilsner, Bright Ale, Hefeweizen</t>
  </si>
  <si>
    <t>Hallertauer Taurus, Columbus, Nugget</t>
  </si>
  <si>
    <t>A top fermenting ale strain suitable for American style ales. This yeast produces an exceptionally clean flavour, ideal for when you want the hop character to really punch through.</t>
  </si>
  <si>
    <t>Americal Pale Ale, American double IPA, American Imperial Stout, and more</t>
  </si>
  <si>
    <t>M79</t>
  </si>
  <si>
    <t>*Bred at the Hop Research Center in Hüll in 1980 and released in 1993, Magnum is a German variety (also grown in the US) and daughter of Galena. It is a high alpha cultivar and is often used as the base bittering variety. Magnum does not display any distinct aroma characteristics, however, subtle spice and fruit characteristics have been noted by some brewers</t>
  </si>
  <si>
    <t>bittering hop with no distinc aroma characteristics</t>
  </si>
  <si>
    <t>American Pale Ale, American India Pale Ale, Strong Ale, American Lager</t>
  </si>
  <si>
    <t>Galena, German Magnum, Horizon, Northdown, Northern Brewer</t>
  </si>
  <si>
    <t>A top-fermenting ale yeast suitable for a wide variety of hoppy and distinctive English style beers. This strain products light and delicate fruity esters and does not strip away malt character or body.</t>
  </si>
  <si>
    <t>Ordinary Bitter, Extra Special Bitter, Golden Ale, and more</t>
  </si>
  <si>
    <t>Mandarina Bavaria</t>
  </si>
  <si>
    <t>Munich</t>
  </si>
  <si>
    <t>1</t>
  </si>
  <si>
    <t>*Bred at the Hop Research Institute in Hüll, Mandarina Bavaria displays pleasant fruitiness in finished beers</t>
  </si>
  <si>
    <t>citrus, fruity, tangerine</t>
  </si>
  <si>
    <t>Belgian Ale, French Ale</t>
  </si>
  <si>
    <t>Columbus, Nugget, Cascade(US)</t>
  </si>
  <si>
    <t>Strain used by a number of commercial breweries to produce Bavarian-style wheat beers. The propagation and drying processes have been specifically designed to deliver high quality beer yeast that can be used simply and reliably to help produce wheat beers of the finest quality. Quick start and vigorous fermentation, which can be completed in as little as 4 days above 17° C. Medium to high attenuation Non-flocculent strain; some settling can be promoted by cooling and use of fining agents and isinglass. Estery to both palate and nose with typical banana notes. Best used at traditional ale temperatures. Optimum temp: 55°-66° F. An innovative new vacuum packaging method allows the brewer to ensure that the package is fully sealed prior to use.</t>
  </si>
  <si>
    <t>Bavarian style wheat beers</t>
  </si>
  <si>
    <t>Marynka</t>
  </si>
  <si>
    <t>Peated is smoked over a peat fire using the  available peat. The smoke imparts a strong smoky, phenolic flavor which is reflected in the malt aroma. Brewers can use up to 100% in the grain bill. Depending on the composition and intensity in the grain bill this malt will generate flavors from light to intense peat and earthy tastes. Great not only for beers but also for distillates.</t>
  </si>
  <si>
    <t>Czech Republic</t>
  </si>
  <si>
    <t>Nottingham</t>
  </si>
  <si>
    <t>http://www.bestmalz.de/en/malts/best-peated/?portfolioCats=33</t>
  </si>
  <si>
    <t>1 - 2</t>
  </si>
  <si>
    <t>Smoked Malt</t>
  </si>
  <si>
    <t>*Marynka hops are another widely produced Polish hop from the region as Lublin. It is moderate in most things: yield, growth, stability, but her flavor profile is way above average. Despite being used primarily for bittering, Marynka features a forward, earthy and herbal flavors and aromas. It is the offspring of Brewer’s Gold and was official registered in 1988.</t>
  </si>
  <si>
    <t>Danstar's Nottingham yeast is one of our most popular dry yeast strains, and for good reason! It is known to be a quick fermenter, primary fermentation usually being complete in a matter of a few days. All of the characteristics of a good ale yeast are found in Nottingham: a clean flavor profile that allows a great balance between malt and hop character, high, fast flocculation, relatively high attenuation, and low production of fruity esters. This strain can be used to create almost any beer style, and often is used as a house strain by brewers in the know. Because it has a wide temperature range that dips down into the 50s, it has been used to produce very lager-like beers as well.</t>
  </si>
  <si>
    <t>earthy, herbal</t>
  </si>
  <si>
    <t>Bitter, India Pale Ale, Pale Ale, Pilsner</t>
  </si>
  <si>
    <t>American and English pale ales, IPAs, Imperial IPAs, Barleywines, Bitters, Milds, Stouts, Porters, Fruit Beers, Irish Red Ale, Cream Ale, Other Smoked Beer, Russian Imperial Stout, Spice, Herb, or Vegetable Beer, Strong Scotch Ale, Wood-Aged Beer.</t>
  </si>
  <si>
    <t>Tettnanager(GR)</t>
  </si>
  <si>
    <t>Merkur</t>
  </si>
  <si>
    <t>OLY-004</t>
  </si>
  <si>
    <t>West Coast Ale</t>
  </si>
  <si>
    <t>Omega</t>
  </si>
  <si>
    <t xml:space="preserve">8   </t>
  </si>
  <si>
    <t>Popularly the “Chico,” this neutral, highly attenuating, moderately flocculating chart topper is a great house for its reliability, versatility — and lauded place in American craft beer history. It ferments cool, crisp and clean at the low range, with light citrus under 66° F. Great for displays of malts and hops. Also try DIPA Ale (OYL-052) and British Ale I (OYL-006) for hops, or West Coast Ale II (OYL-009) and Scottish Ale (OYL-015) for malts.</t>
  </si>
  <si>
    <t>*Bred at the Hop Research Institute in Hüll and registered in 2001, Merkur was the first mildew-resistant hop variety from the research center. It is a cross between Magnum and German experimental variety 81/8/13. It is a high alpha variety with low co-humulone oil percentages. In some dual purpose applications, Merkur displays subtle earth and citrus notes.</t>
  </si>
  <si>
    <t>sugar, pineapple, mint</t>
  </si>
  <si>
    <t>IPAs, Lagers, Belgian Ales</t>
  </si>
  <si>
    <t>German Magnum, German Taurus, German Tradition</t>
  </si>
  <si>
    <t>Millennium</t>
  </si>
  <si>
    <t>OLY-005</t>
  </si>
  <si>
    <t>Irish Ale</t>
  </si>
  <si>
    <t>Ireland’s storied stout is thought to be balanced by this dry, crisp, lightly fruity, versatile and powerful strain. A good fermenter with reliable, average flocculation (some diacetyl possible). Hint of fruit at the lowest recommended temperatures increases in complexity at higher temps (64° F+/18° C+). Successful in dark and high gravity beers.</t>
  </si>
  <si>
    <t xml:space="preserve">8 </t>
  </si>
  <si>
    <t>OLY-006</t>
  </si>
  <si>
    <t>*Bred by the John I. Haas breeding program and released in 2000, Millennium is a super-alpha variety with mild, herbal aromas. It is tolerant to downy mildew and powdery mildew, and has good pickability of medium size cones.</t>
  </si>
  <si>
    <t>floral, fruity, herbal, resin, toffee and pear</t>
  </si>
  <si>
    <t>Stout, Ale, American Ale</t>
  </si>
  <si>
    <t>Nugget, Columbus, Summit™, CTZ</t>
  </si>
  <si>
    <t>Mosaic®</t>
  </si>
  <si>
    <t>A productive, brewery-friendly top cropper attributed to an historic London brewery whose lab once hosted Louis Pasteur. It drops fast and clear, and it is clean and crisp at low temperatures, with heightened esters and a lightly tart and dry finish at the upper range.  Try also British Ale II (OYL-007) for slightly less attenuation and enhanced malts, or British Ale VIII (OYL-016).</t>
  </si>
  <si>
    <t>Smoked gives beer a typical smoky flavor similar to that in smoked ham. The quantity used will influence the intensity of the beech wood or whisky flavor. This malt can not only be used for beer but also for distillate production. It has high enzymatic activity.</t>
  </si>
  <si>
    <t>OLY-016</t>
  </si>
  <si>
    <t>British Ale VIII</t>
  </si>
  <si>
    <t>http://www.bestmalz.de/en/malts/best-smoked/?portfolioCats=33</t>
  </si>
  <si>
    <t>*Developed by Hop Breeding Company and released in 2012, Mosaic® Brand HBC 369 contains high alpha content and features a unique and complex aroma profile that translates favorably into a variety of beer styles. It is a daughter of Simcoe® Brand YCR 14 and a Nugget derived male. Mosaic® is named in honor of the artistic assortment of aromas and flavors it is capable of presenting</t>
  </si>
  <si>
    <t>earthy, blueberry, tangerine papya, rose, blossoms, grass and bubble gum</t>
  </si>
  <si>
    <t>India Pale Ale, Pale Ale, Double IPAs</t>
  </si>
  <si>
    <t>Citra, Simcoe</t>
  </si>
  <si>
    <t>Motueka</t>
  </si>
  <si>
    <t>Special X®</t>
  </si>
  <si>
    <t>A ridiculously thorough flocculator thought to be from a highly regarded English ESB. This strain has unique fruitiness and noticeable finishing sweetness. It drops out quickly and completely. Easy to crop, but needs a diacetyl rest. To enhance the fruit, ferment up at the recommended temperature ceiling.</t>
  </si>
  <si>
    <t>OLY-021</t>
  </si>
  <si>
    <t>Hefeweizen Ale</t>
  </si>
  <si>
    <t>12.1 - 12.3</t>
  </si>
  <si>
    <t>*Bred as part of the Hops with a Difference programme, Motueka is an excellent hop in many applications from first kettle additions through late gifting. This hop offers a unique aroma and flavour profile suitable for producing bigger styles. Excellent when employed in multiple additions from a single hop bill and sits well on the palate to balance specialty malt sweetness. It is an excellent variety for a wide range of styles from Saison through to Pilsners. It is extremely versatile in the brewery</t>
  </si>
  <si>
    <t>crushed fresh citrus, Mojito lime, lively lemon and lime tones with undercurrents of a tropical fruit</t>
  </si>
  <si>
    <t>European Ale, English Ale, Dark Lager, Pilsner, Belgian Ales, Lager, Maibock, Ales</t>
  </si>
  <si>
    <t>A cloudy, big top-cropping standard in classic German wheat beer. Graceful banana and clove turn up with increased temperatures, wort density and decreased pitch rate, or stay muted at lower temperatures to show clove. Over pitching can dial down banana. Sulfur conditions out. See also Bavarian Wheat (OYL-025) for an alternate complexity.</t>
  </si>
  <si>
    <t>Mount Hood</t>
  </si>
  <si>
    <t>OLY-024</t>
  </si>
  <si>
    <t>Belgian Ale A</t>
  </si>
  <si>
    <t>As one of the few highly flocculent Belgian ale strains, the thought-to-be Ardennes strain makes a great Belgian house. It is brewery friendly, crops easily and has a well rounded flavor profile that balances fruitiness and phenolics. Esters increase with upward temperatures.</t>
  </si>
  <si>
    <t>*Released in 1989, Mount Hood is an American-bred cultivar stemming from Hallertau Mittelfrüher. Popular among American craft brewers, it makes a good aroma hop, with characteristics similar to a Hallertau or Hersbrucker and is also half-sister to Crystal, Ultra and Liberty.</t>
  </si>
  <si>
    <t>OLY-052</t>
  </si>
  <si>
    <t>herbal, pungent, spicy</t>
  </si>
  <si>
    <t>DIPA Ale</t>
  </si>
  <si>
    <t>Hefeweizen, Doppelbock, Russian Imperial Stout, Brown Ale, Golden Ale, Pale Ale, Amber Ale, Weizenbock, India Pale Ale, Holiday Lager, Bock, American Wheat, Alt Munich Helles, American Lager</t>
  </si>
  <si>
    <t>Crystal, Strisselspalter, Hersbrucker</t>
  </si>
  <si>
    <t>Mount Rainier</t>
  </si>
  <si>
    <t>A strong fermenter popularly referred to as the “Conan.” This strain is thought to originate from an often-hunted, soaringly-rated Vermont beer. Its peach, apricot, and pineapple notes are steroids for hops, complementing in particular modern fruity hop profiles, like in the hot-topic New England IPA. May produce some diacetyl</t>
  </si>
  <si>
    <t>Special X® imparts to beer – depending on the amount in the grist – a smooth roasty flavor reminiscent of raisins or dried fruit. The beer possesses a chestnut to dark hue (depending on rate) and an aromatic and harmonious full-bodied character. The malt does not, however, introduce bitter roasted flavors but rather brings a mild smoothness to beer without any of the astringent qualities associated with other dark malts. Special X® is a cool and “crafty” malt-product. Any craft-brewer should try-out this malt in his or her creations and impress with a rich mix of flavors.</t>
  </si>
  <si>
    <t>OLY-057</t>
  </si>
  <si>
    <t>Hot Head Ale</t>
  </si>
  <si>
    <t xml:space="preserve">6 </t>
  </si>
  <si>
    <t>http://www.bestmalz.de/en/malts/best-special-x/</t>
  </si>
  <si>
    <t>*Bred by Oregon State University, Mt. Rainier is a dual purpose variety with noble aroma characteristics. It is similar to the classic German variety, Hallertau Mittelfrüh, but features more bittering strength.</t>
  </si>
  <si>
    <t>noble, licorice, floral</t>
  </si>
  <si>
    <t>Lager, American Ale, Porter</t>
  </si>
  <si>
    <t>Hallertau, Fuggle</t>
  </si>
  <si>
    <t>A highly flocculent Norwegian ale strain with an astoundingly wide temperature range featuring little change in flavor across the range. Clean enough for both American and English styles, it has a unique honey-like aroma with over-ripe mango. Complementary to modern fruity hops. Temperature control is unnecessary with this strain</t>
  </si>
  <si>
    <t>Acidulated Malt</t>
  </si>
  <si>
    <t>OLY-217</t>
  </si>
  <si>
    <t>Specialty/Adjunct</t>
  </si>
  <si>
    <t>American Farmhouse</t>
  </si>
  <si>
    <t>A “coast to coast” blend of a Saison strain from a famous Northeast U.S. brewery and a Brettanomyces strain from a Northwest U.S. brewery. The blend results in a fast developing fruity and funky farmhouse ale.</t>
  </si>
  <si>
    <t>Farmhouse ales with funk</t>
  </si>
  <si>
    <t>*Developed by the New Zealand Institute for Plant and Food Research hop breeding program and released in 2000, Nelson Sauvin is a triploid variety bred from the New Zealand Smoothcone and a selected New Zealand male. It is known for being one of the most unique hop varieties, displaying strong fruit and white wine aroma characteristics.</t>
  </si>
  <si>
    <t>white wine, fruity, crushed gooseberry, and grape</t>
  </si>
  <si>
    <t>American Pale Ale, India Pale Ale, Pale Ale</t>
  </si>
  <si>
    <t>OLY-500</t>
  </si>
  <si>
    <t>Pacific Jade, Pacifica</t>
  </si>
  <si>
    <t>Saisonstein's Monster</t>
  </si>
  <si>
    <t>Newport</t>
  </si>
  <si>
    <t>Our own genetic hybrid of French Saison (OYL-026) and Belgian Saison (OYL-027). It is versatile, aromatic and attenuative with a silky mouthfeel. It excels in high gravity beers, ferments reliably and thoroughly without pause, and is spicy, complex, tart, dry and crisp. The flavor profile leans toward Belgian Saison (OYL-027) with some bubblegum. More fruit character and fewer phenolics than French Saison (OYL-026), but has its solid fermentation kinetics.</t>
  </si>
  <si>
    <t>4.5</t>
  </si>
  <si>
    <t>OLY028</t>
  </si>
  <si>
    <t>*Bred in 1992 by Oregon State University and released in 1992 through the USDA, Newport is a descendant of the classic bittering variety, Magnum. It offers high alpha acid, co-humulone and myrcene content, offering more distinct aroma characteristics than its parent. Newport is resistant to downy mildew and powdery mildew and has good pickability of medium to large size, loose cones.</t>
  </si>
  <si>
    <t>earth, citrus, wine and balsamic</t>
  </si>
  <si>
    <t>Belgian Ale W</t>
  </si>
  <si>
    <t>Pale Ale, American Lager</t>
  </si>
  <si>
    <t>Brewer's Gold, Fuggle, Galena, Magnum, Nugget</t>
  </si>
  <si>
    <t>Northdown</t>
  </si>
  <si>
    <t>Acidulated Malt reduces the pH of the mash. This results in improved enzyme activity of the mash, greater yield and flavor stability as well as a lighter color and a balanced aroma in the finished beer. It also represents an interesting alternative for breweries that have no mash acidification.</t>
  </si>
  <si>
    <t>http://www.bestmalz.de/en/malts/best-acidulated-malt/?portfolioCats=33</t>
  </si>
  <si>
    <t>An eruptive top cropper displaying nice fruit and rustic phenolics. This reliable Belgian is thought to be from the famous tripel brewer. A good flocculator with wide temperature range, three famous brewers ferment this on vastly different schedules, showing the versatile outcomes available.</t>
  </si>
  <si>
    <t>S-04</t>
  </si>
  <si>
    <t>Safale S-04</t>
  </si>
  <si>
    <t>Best Chit Malt</t>
  </si>
  <si>
    <t>*An excellent dual purpose hop that works well on its own, or in conjunction with an aroma variety.</t>
  </si>
  <si>
    <t>pleasant spice cedar, pine, subtle floral and hints of berry</t>
  </si>
  <si>
    <t>Blonde Ale</t>
  </si>
  <si>
    <t>Challenger, Admiral, Target</t>
  </si>
  <si>
    <t>Clean, highly flocculent, and highly attenuative yeast. This yeast is similar to WLP002 in flavor profile, but is 10% more attenuative. This eliminates the residual sweetness, and makes the yeast well suited for high gravity ales. It is also reaches terminal gravity quickly. 80% attenuation will be reached even with 10% ABV beers. If fermentation is colder than 66 diacetyl rest is recommended. Brewery source: Whitbread-dry</t>
  </si>
  <si>
    <t>Northern Brewer</t>
  </si>
  <si>
    <t>WY1099</t>
  </si>
  <si>
    <t>S-33</t>
  </si>
  <si>
    <t>Safale S-33</t>
  </si>
  <si>
    <t>*Originally bred in England in 1934, Northern Brewer is a cross between Canterbury Golding and a male seedling of Brewer's Gold. It was originally grown in the North of England, but has become one of the main varieties in the Hallertau region of Germany. Northern Brewer displays pleasant pine and mint characteristics in dual purpose brewing applications.</t>
  </si>
  <si>
    <t>mint, pine and grass</t>
  </si>
  <si>
    <t>A very popular general purpose yeast, displaying both very robust conservation properties and consistent performance. Re-hydrate into yeast cream in a stirred vessel in 10 times its own weight of sterile water or wort at 27C ± 3C.(80F ± 6F) for 15-30 minutes. Stir gently for another 30 minutes and pitch.  Brewery source: Edme Ltd</t>
  </si>
  <si>
    <t>Steam Beer, German Ale, German Lager</t>
  </si>
  <si>
    <t>Perle, Northern Brewer(US)</t>
  </si>
  <si>
    <t>This yeast produces superb flavour profiles and is used for the production of a varied range of top fermented special beers (Belgian type wheat beers, Trappist, etc.)</t>
  </si>
  <si>
    <t>T-58</t>
  </si>
  <si>
    <t>SafAle T-58</t>
  </si>
  <si>
    <t xml:space="preserve">11 </t>
  </si>
  <si>
    <t>A speciality yeast selected for its estery somewhat peppery and spicy flavour development (Belgian style). Re-hydrate into yeast cream in a stirred vessel in 10 times its own weight of sterile water or wort at 27C ± 3C.(80F ± 6F) for 15-30 minutes. Stir gently for another 30 minutes and pitch.</t>
  </si>
  <si>
    <t>Belgian Blond Ale, Belgian Dark Strong Ale, Belgian Dubbel, Belgian Golden Strong Ale, Belgian Specialty Ale, Belgian Trippel, Bière de Garde, Saison.</t>
  </si>
  <si>
    <t>*Bred in England in 1934 from a Canterbury Golding plant and male seedling of Brewer's Gold, Northern Brewer is mainly grown in the United States and Germany. US Northern Brewer contains slightly higher alpha acids and high myrcene oil content resulting in herbal, wood and peppery aroma characteristics; it is suitable for any stage of the brewing process.</t>
  </si>
  <si>
    <t>evergreen, wood and mint</t>
  </si>
  <si>
    <t>US-05</t>
  </si>
  <si>
    <t>Porters, Ales, Kolsch, Munich Helles, ESBs, German Lagers, Steam beers,</t>
  </si>
  <si>
    <t>Safale US-05</t>
  </si>
  <si>
    <t>Galena, Perle, Magnum, Chinook, German Northern Brewer</t>
  </si>
  <si>
    <t>Nugget</t>
  </si>
  <si>
    <t xml:space="preserve">This yeast is famous for its clean flavors, balance and ability to be used in almost any style ale. It accentuates the hop flavors and is extremely versatile. Low fruitiness, mild ester production. Normally requires filtration for bright beers. Produces diacetyl and fusels if reproduction stage is over 71f or excessively underpitched. Poor attenuation if below 60f. Serial pitching will result in an extremely (88%+) attenuative yeast after 6-7 generations. Mild citrus notes develop with cooler (60-66) fermentations. Brewery source: Sierra Nevada </t>
  </si>
  <si>
    <t>WLP001, WY1056</t>
  </si>
  <si>
    <t>*Developed through the USDA program at Oregon State University, Nugget is a high alpha variety that is tolerant to a range of soil conditions, generally producing a high yield.</t>
  </si>
  <si>
    <t>WB-06</t>
  </si>
  <si>
    <t>mild, pleasant, herbal</t>
  </si>
  <si>
    <t>Safbrew WB-06</t>
  </si>
  <si>
    <t>IPA, Pale Ale, Blonde, American Wheat, ESB, APA, Imperial IPA, Irish Stout, Oktoberfest, Rye Ale, Best Bitter, EPA, Barley Wine, Strong Ale</t>
  </si>
  <si>
    <t>Galena, Columbus, Tomahawk, Zeus, Hallerauer Magnum, Target</t>
  </si>
  <si>
    <t>Chit Malt is used for balancing the characteristics of strongly solubilized malt. When using this malt, foam formation is promoted and foam stability increased. The malt is produced from the same two-rowed spring barley as used for all other MALZ malt types.</t>
  </si>
  <si>
    <t>http://www.bestmalz.de/en/malts/best-chit-malt/</t>
  </si>
  <si>
    <t>Re-hydrate into yeast cream in a stirred vessel in 10 times its own weight of sterile water or wort at 27C ± 3C.(80F ± 6F) for 15-30 minutes. Stir gently for another 30 minutes and pitch.</t>
  </si>
  <si>
    <t>American Wheat or Rye Beer, Dunkelweizen, Fruit Beer, German Hefe-Weizen, Roggenbier (German Rye Beer), Weizen/Weissbier, Weizenbock.</t>
  </si>
  <si>
    <t>Windsor</t>
  </si>
  <si>
    <t>Heidleberg Wheat Malt</t>
  </si>
  <si>
    <t>*Nugget can be used as a bittering hop. It has pleasant, mild, herbal aromas.</t>
  </si>
  <si>
    <t>India Pale Ale, Imperial India Pale Ale, Ales, Stouts, Barley Wines, Saisons, Biere de Garde</t>
  </si>
  <si>
    <t>Galena, Magnum, Columbus</t>
  </si>
  <si>
    <t>Opal</t>
  </si>
  <si>
    <t>Windsor yeast from Danstar/Lallemand produces ales with a classic British profile. It is a low attenuating and low to medium flocculating strain unlike other English strains. However, it produces lovely esters during fermentation, and can leave beer with a bit of residual sweetness and body. Perfect for a wide range of British style ales, it has been noted particularly for its use in the production of porters. However, it can be used to make bitter, pale ales, milds and stouts as well! A low attenuating strain that leave a wonderful flavor and full body, this is a good dry alternative for ales where a bit more body and residual sweetness is desired.</t>
  </si>
  <si>
    <t>British style ales, bitter, pale ales, milds, porters, stouts</t>
  </si>
  <si>
    <t>WLP001</t>
  </si>
  <si>
    <t>California Ale Yeast</t>
  </si>
  <si>
    <t xml:space="preserve">9   </t>
  </si>
  <si>
    <t>White Labs</t>
  </si>
  <si>
    <t>Heidelberg Wheat Malt emphasizes the effervescent freshness and the typical top-fermented flavor of wheat beer. It can be used for light-colored beers. It is produced from high quality brewing wheat. Malting processes adapted to the raw material highlight the particular qualities of this malt.</t>
  </si>
  <si>
    <t>0.2</t>
  </si>
  <si>
    <t>*Developed at the Hüll Research Center, Opal exhibits excellent aroma characteristics combined with a respectable alpha acid level.</t>
  </si>
  <si>
    <t>http://www.bestmalz.de/en/malts/best-heidelberg-wheat-malt/</t>
  </si>
  <si>
    <t>spice, pepper, citrus, with fruity, floral and herbal characteristics</t>
  </si>
  <si>
    <t>Pilsner, Hefeweizen, Helles, Lager, Brown Ale, Saison, Tripel, Wheat, Kolsch, Blonde Ale</t>
  </si>
  <si>
    <t>East Kent Golding, Styrian Golding</t>
  </si>
  <si>
    <t>Most American Styles</t>
  </si>
  <si>
    <t>WY1056</t>
  </si>
  <si>
    <t>Orion</t>
  </si>
  <si>
    <t>Spelt Malt</t>
  </si>
  <si>
    <t>WLP002</t>
  </si>
  <si>
    <t>English Ale Yeast</t>
  </si>
  <si>
    <t>A classic ESB strain from one of England's largest independent breweries. This yeast will leave a beer very clear, and will leave some residual sweetness. Brewery souce: Fullers.</t>
  </si>
  <si>
    <t xml:space="preserve">English style ales including milds, bitters, porters, and English style stouts. </t>
  </si>
  <si>
    <t>*The German Hop Research Institute in Huell, Germany developed Orion hops sometime during the 1980s. It is the result of a cross between Perle and a German male. To date Orion is not widely produced and mostly relegated to Germany. Its pleasant European bittering and aroma qualities have made it popular for German Helles-type beers, which were originally brewed to compete with Czech Pils. It has a very low cohumulone content and high myrcene. The other oils are in fair balance. This variety is not easy to find commercially.</t>
  </si>
  <si>
    <t>WY1968</t>
  </si>
  <si>
    <t>Helles, Dunkel</t>
  </si>
  <si>
    <t>Perle</t>
  </si>
  <si>
    <t>Outeniqua</t>
  </si>
  <si>
    <t>South Africa</t>
  </si>
  <si>
    <t>WLP003</t>
  </si>
  <si>
    <t>German Ale II</t>
  </si>
  <si>
    <t>Clean, but with more ester production than WLP029. Strong sulfur component will reduce with aging. Does not ferment well under 62F. Brewery source: Weihenstephan W165</t>
  </si>
  <si>
    <t>Kölsch, Alt, and German style Pale Ales.</t>
  </si>
  <si>
    <t>WY2575</t>
  </si>
  <si>
    <t>*Mild, pleasant and slightly spicy, Outeniqua is an excellent, high alpha bittering hop from the land of milk and honey—a moniker of the South African region where it is grown. Primarily used only locally, Outeniqua features a well-balanced oil profile and a strong, punchy, hoppy aroma. Outeniqua is also the mother of high-alpha variety, Southern Star.</t>
  </si>
  <si>
    <t>strong, punchy, hoppy aroma</t>
  </si>
  <si>
    <t>WLP004</t>
  </si>
  <si>
    <t>Pilsner</t>
  </si>
  <si>
    <t>Irish Ale Yeast</t>
  </si>
  <si>
    <t>Southern Star</t>
  </si>
  <si>
    <t>Pacific Gem</t>
  </si>
  <si>
    <t>This is the yeast from one of the oldest stout producing breweries in the world. It produces a slight hint of diacetyl, balanced by a light fruitiness and slight dry crispness. Brewery source: Guinness</t>
  </si>
  <si>
    <t>Irish ales, stouts, porters, browns, reds and a very interesting pale ale.</t>
  </si>
  <si>
    <t>WY1098</t>
  </si>
  <si>
    <t>WLP005</t>
  </si>
  <si>
    <t>British Ale Yeast</t>
  </si>
  <si>
    <t>Weyermann® Spelt Malt conveys a strong emphasis on typical spelt aromas, along with delivering soft malt notes along with hints of hazelnut aromas, and biscuit flavors.</t>
  </si>
  <si>
    <t>*A triploid alpha type developed through the New Zealand Hop breeding program, Pacific Gem fills the brew house with enticing aromas during kettle addition and has been described as producing oaken flavors with a distinct blackberry aroma. It is typically used as a first hop addition and makes its presence felt through an excellent tempered bitterness and flavor while later additions deliver citrus and pine aroma notes. Pacific Gem is a good all purpose hop that delivers quality bitterness along with flavor and aromas. It is excellent in international lagers and can also be used in IPA’s and other big styles.</t>
  </si>
  <si>
    <t>spicy black pepper and berry fruit aromas with subtle notes of blackberry, floral and oak</t>
  </si>
  <si>
    <t>Strong Ale, European Lagers</t>
  </si>
  <si>
    <t>https://bsgcraftbrewing.com/weyermann-spelt-malt</t>
  </si>
  <si>
    <t>Pacific Hallertau</t>
  </si>
  <si>
    <t>This yeast is a little more attenuative than WLP002. Like most English strains, this yeast produces malty beers.</t>
  </si>
  <si>
    <t>English style ales including bitter, pale ale, porter, and brown ale.</t>
  </si>
  <si>
    <t>WY1187</t>
  </si>
  <si>
    <t>Wheat Malt</t>
  </si>
  <si>
    <t>WLP007</t>
  </si>
  <si>
    <t>Dry English Ale Yeast</t>
  </si>
  <si>
    <t>*Bred in New Zealand, triploid aroma hop Pacifica, or Pacific Hallertau as it is sometimes known, is the result of open pollination breeding of German hop Hallertauer Mittelfrüher. The hop was released by HortResearch, New Zealand following promising brewing trials in 1994. Like Hallertauer Mittelfrüher, Pacifica is mostly known for its aromatic properties. It features moderately low cohumulone and higher carophyllene, which give it a spicy and decidedly floral aroma. Citrus notes are also evident and it is said to impart aromas of orange when used late in the boil.</t>
  </si>
  <si>
    <t>Citrusy, spicy, orange and floral aromas</t>
  </si>
  <si>
    <t>Porter</t>
  </si>
  <si>
    <t>Pacific Jade</t>
  </si>
  <si>
    <t>American Amber, American Brown Ale, American IPA, American Pale Ale, American Porter, Barleywine Ale, Cream Ale, English Brown Ale, English IPA, English Old Ale, English Pale Ale, ESB, Foreign Export Stout, Imperial IPA, Imperial Stout, Irish Dry Stout, Irish Red Ale, Kolsch, Oatmeal Stout, Ordinary Bitter, Scotch Ale (Wee Heavy), Sweet Stout, Wheat Ale</t>
  </si>
  <si>
    <t>WLP008</t>
  </si>
  <si>
    <t>East Coast Ale Yeast</t>
  </si>
  <si>
    <t xml:space="preserve">10.2  </t>
  </si>
  <si>
    <t>*Developed by the New Zealand Institute for Plant and Food Research hop breeding program and released in 2004, Pacific Jade is a cross of New Zealand First Choice (a relative of the Late Cluster) and a Saaz male. It is suited for use as a bittering hop but also delivers bold citrus and spice aroma characteristics</t>
  </si>
  <si>
    <t>fresh citrus, complex spice characters, bold herbal aromas, subtle black pepper</t>
  </si>
  <si>
    <t>Lagers, Ales,Pale Ale, India Pale Ale</t>
  </si>
  <si>
    <t>Hallertau, Magnum</t>
  </si>
  <si>
    <t>Our Brewer Patriot strain can be used to reproduce many of the American versions of classic beer styles. Similar neutral character of WLP001, but less attenuation, less accentuation of hop bitterness, slightly less flocculation, and a little tartness. Very clean and low esters. Brewery source: Sam Adams</t>
  </si>
  <si>
    <t>Pacific Sunrise</t>
  </si>
  <si>
    <t>golden, blonde, honey, pales and German alt style ales</t>
  </si>
  <si>
    <t xml:space="preserve">Australian Ale Yeast </t>
  </si>
  <si>
    <t>*Released in 2000 by HortResearch in New Zealand, Pacific Sunrise’s take up by commercial breweries has been sluggish. Despite this, it features favorable bittering properties and a pleasant piney aroma. It is the result of a cross between the result of a European and New Zealand male on one side and a California Late Cluster and a Fuggle on the other.</t>
  </si>
  <si>
    <t>pleasant pine aromas</t>
  </si>
  <si>
    <t xml:space="preserve">Lager </t>
  </si>
  <si>
    <t>Produces a clean, malty beer. Pleasant ester character, can be described as bready. Can ferment successfully, and clean, at higher temperatures. This yeast combines good flocculation with good attenuation. Brewery source: Coopers</t>
  </si>
  <si>
    <t>American Amber, American IPA, American Pale Ale, Cream Ale, English IPA, Imperial IPA, Kolsch, Ordinary Bitter</t>
  </si>
  <si>
    <t>Wheat Malt emphasizes the effervescent freshness and the typical top-fermented flavor of wheat beer. It is produced from high quality brewing wheat. Malting processes adapted to the raw material highlight the particular qualities of this malt.</t>
  </si>
  <si>
    <t>Pacifica</t>
  </si>
  <si>
    <t>Wheat Malt, Dark</t>
  </si>
  <si>
    <t>WLP010</t>
  </si>
  <si>
    <t>Anniversary Ale Blend</t>
  </si>
  <si>
    <t xml:space="preserve">16.6  </t>
  </si>
  <si>
    <t>White Labs started in 1995 with 5 strains available for homebrewers-WLP001, WLP002, WLP004, WLP300, and WLP810. We wanted a blend with all of these strains, but Hefeweizen just doesn't fit. So we have crafted a blend using unique proportions of WLP001 California Ale Yeast, WLP002 English Ale Yeast, WLP004 Irish Ale Yeast, and WLP810 San Francisco Lager Yeast. A truly unique blend that will test a brewers imagination! For a limited time only.  Brewery source:WLP001, WLP002, WLP004, WLP810</t>
  </si>
  <si>
    <t>*A triploid aroma type developed through the HortResearch, New Zealand Hop Breeding programme, Pacifica brings something of a blend of new and old-world taste descriptors to the brewers' forum. It is ideally suited to traditional German lager styles but is finding wider application to a new generation through the international craft market's insatiable thirst for Pale Ale</t>
  </si>
  <si>
    <t>orange zest marmalade, classic Hallertau characteristics with floral notes</t>
  </si>
  <si>
    <t>WLP011</t>
  </si>
  <si>
    <t>Palisade®</t>
  </si>
  <si>
    <t>European Ale Yeast</t>
  </si>
  <si>
    <t>Malty, Northern European-origin ale yeast. Low ester production, giving a clean profile. Little to no sulfur production. Low attenuation helps to contribute to the malty character. Brewery source: Wisenschaftliche Station #338</t>
  </si>
  <si>
    <t>Alt, Kolsch, malty English ales, and fruit beers</t>
  </si>
  <si>
    <t>WY1338</t>
  </si>
  <si>
    <t>&lt;1</t>
  </si>
  <si>
    <t>*Developed by Select Botanicals Group, Palisade® Brand YCR 4 is known for its high yield and unique aroma profile. The variety has low susceptibility to powdery mildew but has good pickability of medium to large cones.</t>
  </si>
  <si>
    <t>apricot, grass and clean floral characteristics</t>
  </si>
  <si>
    <t>Golden Ale, Pale Ale, English Ales, American Pale Ale</t>
  </si>
  <si>
    <t>WLP013</t>
  </si>
  <si>
    <t>Styrian Golding, Willamette, Glacier, Chinook</t>
  </si>
  <si>
    <t>London Ale Yeast</t>
  </si>
  <si>
    <t xml:space="preserve"> Dry, malty ale yeast. Provides a complex, oakey ester character to your beer. Hop bitterness comes through well.Does not flocculate as much as WLP002 and WLP005. Brewery source: Worthing White Shield</t>
  </si>
  <si>
    <t>Classic British pale ales, bitters, and stouts.</t>
  </si>
  <si>
    <t>WY1028</t>
  </si>
  <si>
    <t>Wheat Malt Dark emphasizes the effervescent freshness and the typical top- fermented flavor of wheat beer, very much like our brighter version  Wheat Malt does. This malt, however, adds color and intensifies the aroma. It is produced from high quality brewing wheat. Malting processes adapted to the raw material highlight the particular qualities of this malt.</t>
  </si>
  <si>
    <t>WLP022</t>
  </si>
  <si>
    <t>*Perle is a highly acceptable aroma variety with high yields and good tolerance to most diseases.</t>
  </si>
  <si>
    <t xml:space="preserve">Essex Ale Yeast </t>
  </si>
  <si>
    <t xml:space="preserve">herbal, spicy with subtle floral, fruit and mint </t>
  </si>
  <si>
    <t>http://www.bestmalz.de/en/malts/best-wheat-malt-dark/</t>
  </si>
  <si>
    <t>Hefeweizen, Belgian Strong Ale, Lager, Pilsner, Kölsch</t>
  </si>
  <si>
    <t>Perle (US), Northern Brewer (GR)</t>
  </si>
  <si>
    <t>Vienna Malt</t>
  </si>
  <si>
    <t>Flavorful British style yeast. Drier finish than many British ale yeast. Produces slightly fruity and bready character. Good top fermenting yeast strain, is well suited for top cropping (collecting). Does not flocculate as much as WLP002 and WLP005. Brewery source: Ridley's Ale</t>
  </si>
  <si>
    <t xml:space="preserve">Classic British milds, pale ales, bitters, and stouts. </t>
  </si>
  <si>
    <t>BestMälz</t>
  </si>
  <si>
    <t>WLP023</t>
  </si>
  <si>
    <t>Burton Ale Yeast</t>
  </si>
  <si>
    <t>*Bred at the Hop Research Institute in Hüll and released in 1978, Perle is a cross between Northern Brewer and 63/5/27M. It is tolerant to most diseases and is grown in both Germany and the United States. Perle is known for adding a traditional, German-like quality to beer.</t>
  </si>
  <si>
    <t>Perle (GR), Northern Brewer (GR)</t>
  </si>
  <si>
    <t>Phoenix</t>
  </si>
  <si>
    <t>From the famous brewing town of Burton upon Trent, England, this yeast is packed with character. It provides delicious subtle fruity flavors like apple, clover honey and pear.  Brewery source: Henley of Thames</t>
  </si>
  <si>
    <t>All English styles, IPA's, bitters, and pales. Excellent in porters and stouts.</t>
  </si>
  <si>
    <t>WY1275</t>
  </si>
  <si>
    <t>WLP025</t>
  </si>
  <si>
    <t>Southwold Ale Yeast</t>
  </si>
  <si>
    <t>*Bred at Wye College and released in 1996, Phoenix is a seedling of Yeoman. In brewing trials, Phoenix has produced excellent results in both bittering and flavor applications.</t>
  </si>
  <si>
    <t>spicy, floral and chocolate</t>
  </si>
  <si>
    <t>India Pale Ale, Bitter, Golden Ale, Triple India Pale Ale, English Ale, Extra Special Bitter, Stout, Brown Ale</t>
  </si>
  <si>
    <t>Northdown, Challenger, East Kent Golding</t>
  </si>
  <si>
    <t>From Suffolk county, England. This yeast produces complex fruit and citrus flavors. Slight sulfur is produced during fermentation, which will disappear with aging. Brewery source: Adnam's?</t>
  </si>
  <si>
    <t xml:space="preserve">Great for British bitters and pale ales. </t>
  </si>
  <si>
    <t>Pilgrim</t>
  </si>
  <si>
    <t>WY1335</t>
  </si>
  <si>
    <t>*Often compared to UK Target, Pilgrim performs well as a replacement for high alpha or dual purpose hops.</t>
  </si>
  <si>
    <t>fruit and spice with pleasant lemon, grapefruit, pear and berry flavors</t>
  </si>
  <si>
    <t xml:space="preserve"> Vienna deepens the light and brilliant color of the beer and creates a pleasant, full-bodied and malty taste. Selected malting barley is used to produce the malt and it is created according to a special malting process. This malt has a high enzymatic potential.</t>
  </si>
  <si>
    <t>English Pale Ale, India Pale Ale, Wheat Beer, Stout, Barley Wine, Imperial Stout</t>
  </si>
  <si>
    <t>Target, Pioneer, Challenger</t>
  </si>
  <si>
    <t>WLP026</t>
  </si>
  <si>
    <t>Organic Roasted Barley</t>
  </si>
  <si>
    <t>Premium Bitter</t>
  </si>
  <si>
    <t>Breiss</t>
  </si>
  <si>
    <t>From Staffordshire, England. Fermentation gives a mild, but complex, estery character. Ferments strong and dry. Good for high gravity beers. Brewery source: Marston's</t>
  </si>
  <si>
    <t>English style bitters, milds, ESBs, porters, stouts, and barley wines.</t>
  </si>
  <si>
    <t>*Combines a pleasant aroma with a moderately high alpha acid content.</t>
  </si>
  <si>
    <t>WLP028</t>
  </si>
  <si>
    <t>lemon, grapefruit and hints of herbal, cedar flavors</t>
  </si>
  <si>
    <t>Edinburgh Scottish Ale Yeast</t>
  </si>
  <si>
    <t>India Pale Ale, Red Ale, Specialty Ale, Strong Bitter</t>
  </si>
  <si>
    <t>Polaris</t>
  </si>
  <si>
    <t>Scotland is famous for its malty, strong ales. This yeast can reproduce complex, flavorful Scottish style ales. This yeast can be an everyday strain, similar to WLP001. Hop character is not muted with this strain, as it is with WLP002.Ferments slow under 60f but produces signature smokey ester produces excessive diacetyl when fermented over 65f, recommended diacetyl rest  Brewery source: McEwans</t>
  </si>
  <si>
    <t>All Scottish Styles</t>
  </si>
  <si>
    <t>*Bred at the Hop Research Institute in Hüll and released in 2012, Polaris was commercialized as a new, German variety in response to growing demand from the craft beer industry for distinct flavor profiles. It features extremely high alpha content along with intense mint flavors</t>
  </si>
  <si>
    <t>WY1728</t>
  </si>
  <si>
    <t>mint, pineapple and menthol</t>
  </si>
  <si>
    <t>Ales, Pale Ales, India Pale Ale</t>
  </si>
  <si>
    <t>Premiant</t>
  </si>
  <si>
    <t>WLP029</t>
  </si>
  <si>
    <t>German Ale/ Kölsch Yeast</t>
  </si>
  <si>
    <t>Does not do well under 62f unless already activeFrom a small brewpub in Cologne, Germany. Accentuates hop flavors, similar to WLP001. The slight sulfur produced during fermentation will disappear with age and leave a super clean, lager like ale. Brewery source: PJ Fruh</t>
  </si>
  <si>
    <t>Coffee, intense bitter, dry	Contributes color and rich, sharp flavor characteristic of Stouts and some Porters. Impacts foam color.</t>
  </si>
  <si>
    <t>Kölsch and Alt style beers. Good for light beers like blond and honey.</t>
  </si>
  <si>
    <t xml:space="preserve">9 </t>
  </si>
  <si>
    <t>http://www.brewingwithbriess.com/Products/Roasted_Barley.htm#RoastedBarley</t>
  </si>
  <si>
    <t>WLP036</t>
  </si>
  <si>
    <t>*Bred from Saaz and released in 1996, Premiant has a relatively high alpha content for Czech varieties. As a result, it has found some application as a dual purpose variety.</t>
  </si>
  <si>
    <t>Dusseldorf Alt Yeast</t>
  </si>
  <si>
    <t>pleasant and mild</t>
  </si>
  <si>
    <t>Pilsner, Ale, Pale Ale, Belgian Ales, Belgian Pilsners</t>
  </si>
  <si>
    <t>Styrian Golding, Saaz</t>
  </si>
  <si>
    <t>Pride of Ringwood</t>
  </si>
  <si>
    <t>Ashburne® Mild Malt</t>
  </si>
  <si>
    <t>Traditional Alt yeast from Dusseldorf, Germany. Produces clean, slightly sweet alt beers. Does not accentuate hop flavor as WLP029 does. Brewery source: Dusseldorf (Zum Uerige)</t>
  </si>
  <si>
    <t>American Wheat or Rye Beer, Berliner Weisse, Bière de Garde, Düsseldorf Altbier, Kölsch,Northern German Altbier</t>
  </si>
  <si>
    <t>Briess</t>
  </si>
  <si>
    <t>WY1007</t>
  </si>
  <si>
    <t>WLP037</t>
  </si>
  <si>
    <t xml:space="preserve">Yorkshire Square </t>
  </si>
  <si>
    <t>*Bred in 1953 and commercially grown since the 1960s. One of Australia's most known and utilized hop varieties. Predominantly used for early kettle additions.</t>
  </si>
  <si>
    <t>cedar, oak, herbal</t>
  </si>
  <si>
    <t>Amber Ale, Lager, Fruit Lambic, Pale Ale, Australian Lager, Strong Ale, Golden Ale, American Pale Ale</t>
  </si>
  <si>
    <t>East Kent Goldings, Centennial, Galena, Cluster</t>
  </si>
  <si>
    <t>This yeast produces a beer that is malty, but well-balanced. Expect flavors that are toasty with malt-driven esters. Brewery source: Samuel Smith</t>
  </si>
  <si>
    <t>Progress</t>
  </si>
  <si>
    <t>English pale ales, English brown ales, and mild ales.</t>
  </si>
  <si>
    <t>WLP038</t>
  </si>
  <si>
    <t xml:space="preserve">Manchester Ale Yeast </t>
  </si>
  <si>
    <t>Top-fermenting strain that is traditionally good for top-cropping. Moderately flocculent with a clean, dry finish. Low ester profile, producing a highly balanced English-style beer. Brewery source: New Castle</t>
  </si>
  <si>
    <t>*Bred at Wye College in 1951 and released in 1964, Progress is a cross between WGV (Whitbread Golding Variety) and a wild, American male hop. It was originally introduced as an alternative to Fuggle, but showcases a slightly sweeter aroma.</t>
  </si>
  <si>
    <t>grass, mint, honey and blackcurrant</t>
  </si>
  <si>
    <t>English Brown Ale, English IPA, English Old Ale, English Pale Ale, ESB, Ordinary Bitter</t>
  </si>
  <si>
    <t>English Bitters, Pale Ale, Porter, Stout, Czech Pilsner, Bock, Cask Ale, Wheat</t>
  </si>
  <si>
    <t>Preoder/Vault</t>
  </si>
  <si>
    <t>East Kent Goldings, Fuggle</t>
  </si>
  <si>
    <t>65L</t>
  </si>
  <si>
    <t>Rakau</t>
  </si>
  <si>
    <t>WLP039</t>
  </si>
  <si>
    <t xml:space="preserve">East Midlands (Nottingham) Ale Yeast </t>
  </si>
  <si>
    <t xml:space="preserve">5.2 </t>
  </si>
  <si>
    <t xml:space="preserve">British style ale yeast with a very dry finish. Medium to low fruit and fusel alcohol production. Well suited for top cropping. </t>
  </si>
  <si>
    <t>4.5 - 4.5</t>
  </si>
  <si>
    <t>pale ales, ambers, porters, and stouts.</t>
  </si>
  <si>
    <t>*Re-released in 2007 from the New Zealand hop breeding program, Rakau is often described as “the whole orchard.” It is often used in New World styles where brash fruity character and big but well constructed bitterness is desired. Rakau performs best when used in combination of late additions and dry hopping</t>
  </si>
  <si>
    <t>stone fruit, fig, fresh orchard fruits, apricot, resinous pine needles</t>
  </si>
  <si>
    <t>Pale Ale, Lager, Belgian Ales, IPAs</t>
  </si>
  <si>
    <t>Amarillo, Summit</t>
  </si>
  <si>
    <t>Riwaka</t>
  </si>
  <si>
    <t>WLP041</t>
  </si>
  <si>
    <t>Pacific Ale Yeast</t>
  </si>
  <si>
    <t xml:space="preserve">3.9 </t>
  </si>
  <si>
    <t xml:space="preserve">A popular ale yeast from the Pacific Northwest. The yeast will clear from the beer well, and leave a malty profile. More fruity than WLP002,A popular ale yeast from the Pacific Northwest. The yeast will clear from the beer well, and leave a malty profile. More fruity than WLP002,  Brewery source: Red Hook? </t>
  </si>
  <si>
    <t>English style milds, bitters, IPA, porters, and stouts.</t>
  </si>
  <si>
    <t>*A triploid aroma type bred during the development of New Zealand Hops “Hops with a Difference” programme, Riwaka is a quintessential New Zealand hop variety. The pure weight of the oil character experienced during selection carries right through to the glass and is a punchy addition to the New World styles of Pales Ale and New Zealand Pilsners.</t>
  </si>
  <si>
    <t>powerful tropical passionfruit with grapefruit and citrus</t>
  </si>
  <si>
    <t>India Pale Ale, Pilsner, American Pale Ale</t>
  </si>
  <si>
    <t>Czech Saaz</t>
  </si>
  <si>
    <t>WLP051</t>
  </si>
  <si>
    <t>Saaz</t>
  </si>
  <si>
    <t>California Ale V Yeast</t>
  </si>
  <si>
    <t>From Northern California. This strain is more fruity than WLP001, and slightly more flocculent. Attenuation is lower, resulting in a fuller bodied beer than with WLP001.  Brewery source: Anchor Liberty</t>
  </si>
  <si>
    <t>American Amber, American Brown Ale, American IPA, American Pale Ale, American Porter, Barleywine Ale, Cream Ale, Dusseldorf Altbier, English Brown Ale, English IPA, English Old Ale, English Pale Ale, ESB, Foreign Export Stout, Imperial IPA, Imperial Stout, Irish Dry Stout, Irish Red Ale, Kolsch, Oatmeal Stout, Ordinary Bitter, Scotch Ale (Wee Heavy), Sweet Stout, Wheat Ale</t>
  </si>
  <si>
    <t>10-25% for malt flavor and aroma with any style.  Up to 50% for bock/doppelbock style beers with exaggerated maltiness. Use as base malt or high percentage specialty malt. Typically used in Mild Ale, Brown Ale, Belgian Ale and Barley Wine. Slightly darker with a higher dextrin level than Pale Ale Malt. Lends a higher residual maltiness/ mouthfeel.</t>
  </si>
  <si>
    <t>1 - 15</t>
  </si>
  <si>
    <t>WY1272</t>
  </si>
  <si>
    <t>*The classic noble aroma hop with long and strong traditions, associated with the renowned pilsner lager.</t>
  </si>
  <si>
    <t>mild with pleasant earthy, herbal and floral character</t>
  </si>
  <si>
    <t>Bohemian-style beers, Continental lagers, Wheats, Pilsener lagers.</t>
  </si>
  <si>
    <t>http://www.brewingwithbriess.com/Assets/PDFs/Briess_PISB_AshburneMildMalt.pdf</t>
  </si>
  <si>
    <t>Polish Lublin, US Saaz, US Sterling, Tettnang</t>
  </si>
  <si>
    <t>Saaz Triploid B</t>
  </si>
  <si>
    <t>WLP060</t>
  </si>
  <si>
    <t>American Ale Yeast Blend</t>
  </si>
  <si>
    <t>Briess Brewer's Malt</t>
  </si>
  <si>
    <t xml:space="preserve">1   </t>
  </si>
  <si>
    <t>7 - 13</t>
  </si>
  <si>
    <t>Our most popular yeast strain is WLP001, California Ale Yeast. This blend celebrates the strengths of California- clean, neutral fermentation, versatile usage, and adds two other strains that belong to the same 'clean/neutral' flavor category. The additional strains create complexity to the finished beer. This blend tastes more lager like than WLP001. Hop flavors and bitterness are accentuated, but not to the extreme of California. Slight sulfur will be produced during fermentation. Brewery source:WLP001, WLP051, WLP810</t>
  </si>
  <si>
    <t>*Formerly known as Belgian Saaz or B Saaz, Motueka is a premier New Zealand hop. Developed by HortResearch, this triploid was bred from Saaz and an unnamed New Zealand breeding strain and lends itself well to Lagers, Pilsners and Belgian Ales.</t>
  </si>
  <si>
    <t>citrus and tropical fruit</t>
  </si>
  <si>
    <t>Saaz, Saaz (US), Sterling</t>
  </si>
  <si>
    <t>Santiam</t>
  </si>
  <si>
    <t>WLP072</t>
  </si>
  <si>
    <t xml:space="preserve">French Ale Yeast </t>
  </si>
  <si>
    <t>14 - 16</t>
  </si>
  <si>
    <t>*Released in 1997 by the USDA, Santiam is a triploid selection from Tettnang, Hallertau Mittelfrüh and a cultivar derived from Cascade. It is an American aroma variety with noble hop characteristics</t>
  </si>
  <si>
    <t>Clean strain that complements malt flavor. Low to moderate esters, when fermentation temperature is below 70F. Moderate plus ester character over 70F. Low diacetyl production. Brewery source: Brasserie Duyck?</t>
  </si>
  <si>
    <t>black pepper, floral and spice</t>
  </si>
  <si>
    <t>Biere de Garde, blond, amber, brown and specialty beers</t>
  </si>
  <si>
    <t>American Blonde Ale, American Lager, India Pale Ale, American Pale Ale, Wheat, Bock</t>
  </si>
  <si>
    <t>Tettnanger, Spalter, Spalter Select, Hallertau, Liberty</t>
  </si>
  <si>
    <t>Saphir</t>
  </si>
  <si>
    <t>WLP076</t>
  </si>
  <si>
    <t>Old Sonoma Ale Yeast</t>
  </si>
  <si>
    <t xml:space="preserve">From a historic brewery in Northern California. This strain was embraced by the early pioneers of craft beer in America and is ideal for those seeking to use a traditional British-style yeast. </t>
  </si>
  <si>
    <t>Pale ales, Porters, Stouts</t>
  </si>
  <si>
    <t>*Saphir is a good aroma variety with a distinct hoppy tang and an average bitter value.</t>
  </si>
  <si>
    <t>spicy, fruity, floral with hints of tangerine</t>
  </si>
  <si>
    <t>Pilsners, German lagers, Belgian whites</t>
  </si>
  <si>
    <t>Hallertau Mittelfrüh, Hallertau Tradition, Spalter Select</t>
  </si>
  <si>
    <t>WLP080</t>
  </si>
  <si>
    <t>Cream Ale Yeast Blend</t>
  </si>
  <si>
    <t>Savinjski Golding</t>
  </si>
  <si>
    <t>This is a blend of ale and lager yeast strains. The strains work together to create a clean, crisp, light American lager style ale. A pleasing estery aroma may be perceived from the ale yeast contribution. Hop flavors and bitterness are slightly subdued. Slight sulfur will be produced during fermentation, from the lager yeast.</t>
  </si>
  <si>
    <t>Cream Ale, Dusseldorf Altbier, Kolsch, Ordinary Bitter</t>
  </si>
  <si>
    <t>2 - 5</t>
  </si>
  <si>
    <t>*Originating from UK Fuggle, Styrian Savinjski Golding is a traditional Slovenian variety with pleasant bittering and noble aroma characteristics.</t>
  </si>
  <si>
    <t>noble</t>
  </si>
  <si>
    <t>Extra Special Bitter, Ale, Lager, Belgian Ale</t>
  </si>
  <si>
    <t>WLP085</t>
  </si>
  <si>
    <t>Fuggle, Willametter, Bobek</t>
  </si>
  <si>
    <t>English Ale Blend</t>
  </si>
  <si>
    <t>Select</t>
  </si>
  <si>
    <t xml:space="preserve">A blend of British ale yeast strains, designed to add complexity to your ale. Moderate fruitiness and mineral-like, with little to no sulfur. Drier than WLP002 and WLP005, but with similar flocculation properties. </t>
  </si>
  <si>
    <t>English Pale Ale, Bitter, Porter, Stout, and India Pale Ale.</t>
  </si>
  <si>
    <t xml:space="preserve">4 </t>
  </si>
  <si>
    <t>An American 2-Row malt of exceptional quality. Very consistent malt with a clean, sweet malty flavor. Excellent base for all American beer styles.</t>
  </si>
  <si>
    <t>15 - 22</t>
  </si>
  <si>
    <t>WLP090</t>
  </si>
  <si>
    <t>Also called Spalter Select *Bred at the Hop Research Center in Hüll and released in 1993, Select is often referred to as “Spalter Select.” It was bred to be like the Spalt, Tettnang, and Saaz groups.</t>
  </si>
  <si>
    <t>http://www.northernbrewer.com/briess-2-row-brewers-malt</t>
  </si>
  <si>
    <t>San Diego Super Yeast</t>
  </si>
  <si>
    <t>spicy, grass</t>
  </si>
  <si>
    <t>Kolsch, Marzen, Lager, Pilsner, Alt, Helles, Bock</t>
  </si>
  <si>
    <t>Saaz, Tettnanger(GR), Spalt, Hersbrucker</t>
  </si>
  <si>
    <t>Simcoe®</t>
  </si>
  <si>
    <t>A super clean, super-fast fermenting strain. A low ester-producing strain that results in a balanced, neutral flavor and aroma profile. Alcohol-tolerant. Similar to California Ale Yeast WLP001 but it generally ferments faster.</t>
  </si>
  <si>
    <t>Full Pint Brewer's Malt</t>
  </si>
  <si>
    <t>WLP095</t>
  </si>
  <si>
    <t>Burlington Ale Yeast</t>
  </si>
  <si>
    <t>*Developed by Select Botanicals Group and released in 2000, Simcoe® Brand YCR 14 is known for its brewing versatility and unique aroma characteristics. It contains high alpha and low-cohumlone which has found favor in the craft and home brewing industries for dual purpose applications. Simcoe® is moderately tolerant to powdery mildew and has good pickability of a medium size cone.</t>
  </si>
  <si>
    <t>This yeast is great in Northeastern style IPAs because it throws a little personality and body into your beer. Esters are higher than WLP001 and this strain has been known to result in more diacetyl increasing the temperature at the end of fermentation is suggested.</t>
  </si>
  <si>
    <t>American IPA, American Pale Ale, English IPA, English Pale Ale</t>
  </si>
  <si>
    <t>WLP099</t>
  </si>
  <si>
    <t>Super High Gravity Ale Yeast</t>
  </si>
  <si>
    <t xml:space="preserve">earthy, passion fruit, pine, berry </t>
  </si>
  <si>
    <t>US-Style Ales, Pale Ales, IPAs, Double IPAs</t>
  </si>
  <si>
    <t>Summit, Magnum, Amarillo, Cascade, Centennial</t>
  </si>
  <si>
    <t>Smaragd</t>
  </si>
  <si>
    <t>Can ferment up to 25% alcohol. From England. Produces ester character that increases with increasing gravity. Malt character dominates at lower gravities. Slow ferment, ferment low or risk excessive bad yeast esters.  Brewery source: Thomas Hardy</t>
  </si>
  <si>
    <t>Extreme beers</t>
  </si>
  <si>
    <t>WLP250</t>
  </si>
  <si>
    <t>American Pub Ale Yeast</t>
  </si>
  <si>
    <t>150 L</t>
  </si>
  <si>
    <t>*Formerly known as Emerald, Smaragd is a fine aroma variety with high bitter value. This variety shows high yields and good production characteristics.</t>
  </si>
  <si>
    <t>11.2%, S/T=40.8</t>
  </si>
  <si>
    <t>...really nice body on the beer. It shows mildly fruity ale flavors on beers that don't have alot of ingredient induced flavor. We also noticed a flavor accentuation, meaning that it seemed to make hoppy beers a little more hoppy and malty beers a little more malty.</t>
  </si>
  <si>
    <t>floral, spicy and mild fruity.</t>
  </si>
  <si>
    <t>Ale, Amber, Pilsners, German Ales, German Lagers, Belgian Styles, Weissbier</t>
  </si>
  <si>
    <t>The Rebel Brewer AMERICAN PUB ALE is a great strain for just about any and all American Ales, making it the perfect house strain. We have tested it on everything from a Rye IPA to a Blonde ale and everything in between, we even brewed a California Common with it.</t>
  </si>
  <si>
    <t>Hallertau Mittelfruh</t>
  </si>
  <si>
    <t>Sorachi Ace</t>
  </si>
  <si>
    <t>WLP299</t>
  </si>
  <si>
    <t>Persica (Columbia) Ale Yeast</t>
  </si>
  <si>
    <t>Single varietal base malt. Use as a base malt for all beer styles. Produced in small batches, making it an excellent fit for small batch craft brewing.</t>
  </si>
  <si>
    <t>Goldpils® Vienna</t>
  </si>
  <si>
    <t>*Developed in Japan in 1984 for Sapporo Breweries, Ltd., Sorachi Ace is a cross between Brewer's Gold, Saaz and Beikei No. 2 male. It is available in limited quantities, however, it remains a popular variety among craft brewers for its unique citrus fruit, herbal and dill aromas.</t>
  </si>
  <si>
    <t>lemon, lime and dill.</t>
  </si>
  <si>
    <t>Southern Cross</t>
  </si>
  <si>
    <t>Southern Brewer</t>
  </si>
  <si>
    <t>From the Pacific Northwest, this strain is fruitier than WLP001 with peach/apricot notes with a slightly lower attenuation. This strain has good diacetyl reduction capability. Persica owes its name to the Latin malum persicum, Persian apple, or as it is called these days, Peach. This blonde ale features Austin Homebrew Supply's proprietary White Labs Persica Ale yeast. This yeast produces pleasant peach and apricot notes, the outcome of which is a very drinkable and refreshing brew.</t>
  </si>
  <si>
    <t>Blonde ale</t>
  </si>
  <si>
    <t>13</t>
  </si>
  <si>
    <t>*Parent of Southern Promise, Southern Brewer was developed in the early 1970’s after the primary South African hops variety at the time, Golden Cluster, was devastated by black root rot. It is the result of an open pollinated cross of Fuggle. Southern Brewer is used primarily for bittering and is not considered to be particularly distinguished in either aroma or flavor.Southern Brewer did not do well with relatively limited hours of sunlight and required supplemental grow lighting. This made the variety considerably more expensive to produce. The development and introduction of Southern Promise and Outeniqua solved much of that issue.</t>
  </si>
  <si>
    <t>WLP300</t>
  </si>
  <si>
    <t>80 L</t>
  </si>
  <si>
    <t>Hefeweizen Ale Yeast</t>
  </si>
  <si>
    <t>12%, S/T=35</t>
  </si>
  <si>
    <t>Pilsner, Pale Ale</t>
  </si>
  <si>
    <t>Southern Promise</t>
  </si>
  <si>
    <t>This famous German yeast is a strain used in the production of traditional, authentic wheat beers. It produces the banana and clove nose traditionally associated with German wheat beers and leaves the desired cloudy look of traditional German wheat beers. Brewery source: Weihenstephan 68</t>
  </si>
  <si>
    <t>German Wheat Beer</t>
  </si>
  <si>
    <t>WY3068</t>
  </si>
  <si>
    <t>Use as base malt or high percentage specialty malt. Superb example of this classic malt. Less sweet than Pale Ale Malt. Offers complexity and depth with a toasted note at the finish.  Typically used in Vienna, Oktoberfest and Marzen beers. Use in any beer for rich malty flavor.</t>
  </si>
  <si>
    <t>Organic Brewers Malt</t>
  </si>
  <si>
    <t>WLP320</t>
  </si>
  <si>
    <t>American Hefeweizen Ale Yeast</t>
  </si>
  <si>
    <t>3 - 5</t>
  </si>
  <si>
    <t>This yeast is used to produce the Oregon style American Hefeweizen. Unlike WLP300, this yeast produces a very slight amount of the banana and clove notes. It produces some sulfur, but is otherwise a clean fermenting yeast, which does not flocculate well, producing a cloudy beer. Brewery source: Zum Uerige</t>
  </si>
  <si>
    <t>American Wheat Ale</t>
  </si>
  <si>
    <t>Developed by the New Zealand Institute for Plant and Food Research hop breeding program and released in 1994, Southern Cross is a triploid cross between New Zealand Smoothcone and a 1950’s research variety bred from a crossing of Californian and English Fuggle. It has excellent essential oils and low co-humulone delivering a delicate balance of citrus and spice when added at the end of boil.</t>
  </si>
  <si>
    <t>citrus, tropical fruits with hints of lemon zest, lime, pine and spice</t>
  </si>
  <si>
    <t>Pale Ale, IPA, Lager</t>
  </si>
  <si>
    <t>WLP351</t>
  </si>
  <si>
    <t xml:space="preserve">Bavarian Weizen Yeast </t>
  </si>
  <si>
    <t>This strain produces a classic German-style wheat beer, with moderately high, spicy, phenolic overtones reminiscent of cloves. Former Yeast Lab W51 yeast strain, acquired from Dan McConnell. Brewery source: Weihenstephan 175</t>
  </si>
  <si>
    <t>Hefeweizen, Belgian Wit</t>
  </si>
  <si>
    <t>WY3638, Yeast Lab W51</t>
  </si>
  <si>
    <t>*Southern Promise was bred specifically for the South African region. Created from Southern Brewer and a wild Slovenian male, it was developed in an effort to produce a variety that would grow well in areas with limited sunlight. It has fairly high alpha acids and low cohumulone giving it bright and smooth bittering qualities. It is largely considered a nice dual-use hop with a pleasant and unobtrusive woody and earthy quality.</t>
  </si>
  <si>
    <t>WLP380</t>
  </si>
  <si>
    <t>subtle woody, earthy, bright, smooth, bitterness</t>
  </si>
  <si>
    <t xml:space="preserve">Hefeweizen IV Ale Yeast </t>
  </si>
  <si>
    <t>Lager, Pale Ale</t>
  </si>
  <si>
    <t>140 L</t>
  </si>
  <si>
    <t>12.5%, S/T=42</t>
  </si>
  <si>
    <t>Large clove and phenolic aroma and flavor, with minimal banana. Refreshing citrus and apricot notes. Crisp, drinkable hefeweizen. Less flocculent than WLP300, and sulfur production is higher.  Brewery source: Weihenstephan 66?</t>
  </si>
  <si>
    <t>WY3333</t>
  </si>
  <si>
    <t>Clean, sweet &amp; mildly malty. Use as a base malt for all beer styles</t>
  </si>
  <si>
    <t>WLP400</t>
  </si>
  <si>
    <t xml:space="preserve">Pale Ale Malt </t>
  </si>
  <si>
    <t>Belgian Wit Ale Yeast</t>
  </si>
  <si>
    <t>12</t>
  </si>
  <si>
    <t>*Released in 2001, Southern Star was developed in South Africa around 10 years after Outeniqua and Southern Promise. Like it’s two predecessors it is also considered a day neutral variety, meaning it can be grown in locations with reduced daylight. It is used primarily for bittering but also features a spicy, tangy flavor and some aroma.</t>
  </si>
  <si>
    <t>spicy, tangy flavor with berry notes</t>
  </si>
  <si>
    <t>Lager, Pale Ale, IPA, Stout, Barley Wine</t>
  </si>
  <si>
    <t>Sovereign</t>
  </si>
  <si>
    <t>Slightly phenolic and tart, this is the original yeast used to produce Wit in Belgium. Brewery source: Hoegaarden</t>
  </si>
  <si>
    <t>For use in rice-based fermentations. Traditional strain used in Ginjo-shu production because of the yeast’s development of high fragrance components. Also a fairly strong fermenter, but producing a foamless fermentation</t>
  </si>
  <si>
    <t>WY3944</t>
  </si>
  <si>
    <t xml:space="preserve">7.9 </t>
  </si>
  <si>
    <t>WLP410</t>
  </si>
  <si>
    <t>3.5 - 3.7</t>
  </si>
  <si>
    <t xml:space="preserve">Belgian Wit II Ale Yeast </t>
  </si>
  <si>
    <t>*Works well with Goldings and as a single hop.</t>
  </si>
  <si>
    <t>pleasant but intense fruity flavors with mild floral, grassy, herbal and mint characteristics.</t>
  </si>
  <si>
    <t>American Lager, American Pale Ale</t>
  </si>
  <si>
    <t>Spalt</t>
  </si>
  <si>
    <t>Less phenolic than WLP400, and more spicy. Will leave a bit more sweetness, and flocculation is higher than WLP400. Brewery source: Moortgat Brouwerij</t>
  </si>
  <si>
    <t>Belgian Wit, spiced Ales, wheat Ales, and specialty Beers.</t>
  </si>
  <si>
    <t>85 L</t>
  </si>
  <si>
    <t>WLP500</t>
  </si>
  <si>
    <t>Trappist Ale Yeast</t>
  </si>
  <si>
    <t>From one of the few remaining Trappist breweries remaining in the world, this yeast produces the distinctive fruitiness and plum characteristics. Brewery source: Chimay</t>
  </si>
  <si>
    <t>10 - 15</t>
  </si>
  <si>
    <t>Belgian Blonde/Dubbel/Trippel/Golden Strong/Quadrupel</t>
  </si>
  <si>
    <t>Use as a rich malty base malt. Fullly modified, high extract, low protein. Not just a darker Base Malt. A unique malting recipe results in the development of its unique flavor. Sufficient enzyme level supports the inclusion of even the most demanding specialty malts without extending the brewing cycle. A US alternative to British or Belgian pale ale malts. Slightly darker than 2-row. Yields richer, maltier flavors than standard 2-row.</t>
  </si>
  <si>
    <t>WY1214</t>
  </si>
  <si>
    <t>*A landrace variety originating from the Spalt region in Southern Germany, Spalt (or Spalter) is an aroma variety with characteristics similar to German Tettnang. It belongs to the Saaz group and displays fine, noble characteristics.</t>
  </si>
  <si>
    <t>noble characteristics, earthy, herbal</t>
  </si>
  <si>
    <t>Pilsen Malt</t>
  </si>
  <si>
    <t>German Ale, Lager, Pilsner, Bock, Kolsch</t>
  </si>
  <si>
    <t>Saaz, Tettnanger, Spalt, Santiam, Liberty, Hallertau</t>
  </si>
  <si>
    <t>WLP510</t>
  </si>
  <si>
    <t xml:space="preserve">Belgian Bastogne Ale Yeast </t>
  </si>
  <si>
    <t>Spalter</t>
  </si>
  <si>
    <t>A high gravity, Trappist style ale yeast. Produces dry beer with slight acidic finish. More ‘clean’ fermentation character than WLP500 or WLP530. Not as spicy as WLP530 or WLP550. Brewery source: Orval</t>
  </si>
  <si>
    <t>WLP515</t>
  </si>
  <si>
    <t xml:space="preserve">Antwerp Ale Yeast </t>
  </si>
  <si>
    <t>Spalter Select</t>
  </si>
  <si>
    <t>Clean, almost lager like Belgian type ale yeast. Good for Belgian type pales ales and amber ales, or with blends to combine with other Belgian type yeast strains. Biscuity, ale like aroma present. Hop flavors and bitterness are accentuated. Slight sulfur will be produced during fermentation, which can give the yeast a lager like flavor profile. Brewery source: De Koninck</t>
  </si>
  <si>
    <t>Belgian Pale/Amber</t>
  </si>
  <si>
    <t>WLP530</t>
  </si>
  <si>
    <t>Abbey Ale Yeast</t>
  </si>
  <si>
    <t>15 - 25</t>
  </si>
  <si>
    <t>*Bred at the Hop Research Center in Hüll and released in 1993, Select is often referred to as “Spalter Select.” It was bred to be like the Spalt, Tettnang, and Saaz groups.</t>
  </si>
  <si>
    <t>spicy &amp; grass</t>
  </si>
  <si>
    <t>Kölsch, Belgian Ale, French Ale, Lager, Bock, Helles, Alt, Pilsner, Marzen</t>
  </si>
  <si>
    <t>Saaz, Tettnanger, Spalt, Hersbrucker, Perle, Hallertau Tradition</t>
  </si>
  <si>
    <t xml:space="preserve">Status </t>
  </si>
  <si>
    <t>Used to produce Trappist style beers. Similar to WLP500, but is less fruity and more alcohol tolerant (up to 15% ABV).  More ester development via underpitching and/or higher fermentation temperature. 80+ Fermentation temperature results in aggressive, highly attenuative yeast character. Brewery source: Westmalle</t>
  </si>
  <si>
    <t>WY3787</t>
  </si>
  <si>
    <t>Exceptionally light color. Produces very light colored, clean, crisp wort. Use as base malt for all beer styles. Excellent choice for lagers. Allows the full flavor of specialty malts to shine through.</t>
  </si>
  <si>
    <t>WLP540</t>
  </si>
  <si>
    <t xml:space="preserve">Abbey IV Ale Yeast </t>
  </si>
  <si>
    <t>http://www.brewingwithbriess.com/Products/Base.htm</t>
  </si>
  <si>
    <t>Synergy Select Pilsen Malt</t>
  </si>
  <si>
    <t>An authentic Trappist style yeast. Use for Belgian style ales, dubbels, tripples, and specialty beers. Fruit character is medium, in between WLP500 (high) and WLP530 (low). Less estery and more subtle for Belgian strain Conditions beer very fast. Clean at the low end, and supposedly is pretty fruity at the warm end. Vigorous fertmenter. Brewery source: Rochefort</t>
  </si>
  <si>
    <t>WY1762</t>
  </si>
  <si>
    <t>Sterling</t>
  </si>
  <si>
    <t>WLP545</t>
  </si>
  <si>
    <t xml:space="preserve">Belgian Strong Ale </t>
  </si>
  <si>
    <t>From the Ardennes region of Belgium, this classic yeast strain produces moderate levels of ester and spicy phenolic character. Typically results in a dry, but balanced finish. Brewery source: possibly De Bocq? --Sacc</t>
  </si>
  <si>
    <t>Belgian dark strongs, Abbey Ales, and Christmas beers.</t>
  </si>
  <si>
    <t>11 - 17</t>
  </si>
  <si>
    <t>*Bred in 1990 and released in 1998, Sterling is an aroma variety with noble hop characteristics. It shows moderate tolerance to powdery mildew and has good pickability of compact cones.</t>
  </si>
  <si>
    <t>noble &amp; spicy</t>
  </si>
  <si>
    <t>WLP550</t>
  </si>
  <si>
    <t>Belgian Ale Yeast</t>
  </si>
  <si>
    <t>Sticklebract</t>
  </si>
  <si>
    <t>Phenolic and spicy flavors dominate the profile, with less fruitiness then WLP500.Brewery source: Achouffe</t>
  </si>
  <si>
    <t>Saisons, Belgian Ales, Belgian Reds, Belgian Browns, and White Beers</t>
  </si>
  <si>
    <t>WY3522</t>
  </si>
  <si>
    <t>4 - 8</t>
  </si>
  <si>
    <t>100 L</t>
  </si>
  <si>
    <t>*Sticklebract is a dual-use New Zealand variety and another variety bred to stem the issues from Black Root Rot that were present in the country during the mid 20th century. It was selected as a seedling in the 1970’s from open pollinated First Choice.</t>
  </si>
  <si>
    <t>pine, citrus aromas</t>
  </si>
  <si>
    <t>WLP560</t>
  </si>
  <si>
    <t>ESB</t>
  </si>
  <si>
    <t>Classic Saison Yeast Blend</t>
  </si>
  <si>
    <t>Strisselspalt</t>
  </si>
  <si>
    <t>True European-style Pilsen Malt rich in flavor, high in extract and low in protein with moderate enzymes and FAN. Made from hand picked Synergy Barley grown in the flood-irrigated, semi-arid plains of the Bighorn Basin in Northern Wyoming.</t>
  </si>
  <si>
    <t>This Saison blend that marries both earthy, spicy notes with fruity ester production. Slight clove-like characteristic in finished beer flavor and aroma.</t>
  </si>
  <si>
    <t>Aromatic Munich Malt 20L</t>
  </si>
  <si>
    <t>Saisons</t>
  </si>
  <si>
    <t>AHS</t>
  </si>
  <si>
    <t>*Strisselpalt is from the Alsace area of France, near Strasbourg. It is globally accepted as a good aroma hop with similar characteristics to Hersbrucker.</t>
  </si>
  <si>
    <t>spicy, citrusy, floral, fruity and herbal</t>
  </si>
  <si>
    <t>WLP565</t>
  </si>
  <si>
    <t>Lager, Saison, Blonde Ale, Amber Ale, Belgian Ale, Bock, Maibock, Golden Ale, Belgian Pale Ale</t>
  </si>
  <si>
    <t>Belgian Saison I Yeast</t>
  </si>
  <si>
    <t>Liberty, Hallertau, Mt Hood, Crystal, Hersbrucker</t>
  </si>
  <si>
    <t>Styrian Golding</t>
  </si>
  <si>
    <t>Classic Saison yeast from Wallonia. It produces earthy, peppery, and spicy notes. Slightly sweet. With high gravity saisons, brewers may wish to dry the beer with an alternate yeast added after 75% fermentation. Higher temperatures will help yeast finish out Brewery source: Saison Dupont (old strain)</t>
  </si>
  <si>
    <t>NOT WY3724</t>
  </si>
  <si>
    <t>WLP566</t>
  </si>
  <si>
    <t xml:space="preserve">Belgian Saison II Yeast </t>
  </si>
  <si>
    <t>*Styrian Golding or Savinjski Golding as it is commonly known, goes by a multitude of sometimes confusing aliases. Confusing still is the fact it actually doesn’t come from a Golding at all, but is rather the result of the clonal selection of Fuggle and as such exhibits many Fuggle-like characteristics. It was considered a major crop in the 1930’s in both Styria, a state in Austria and across the Savinja river in Slovenia (former Yugoslavia). Its staying power has been attributed to its disease resistance, specifically, its resistance to mildew. It is now world-renowned hop and in high demand. From a brewer’s perspective, Styrian Golding is a lovely aroma hop and exhibits resinous, earthy flavors that are perhaps considered slightly more refined than Fuggle</t>
  </si>
  <si>
    <t>resinous, earthy, with notes of white pepper</t>
  </si>
  <si>
    <t>Fuggle, Willamette, Bobek</t>
  </si>
  <si>
    <t>Summer</t>
  </si>
  <si>
    <t>Saison strain with more fruity ester production than with WLP565. Moderately phenolic, with a clove-like characteristic in finished beer flavor and aroma. Ferments faster than WLP565. Higher temperatures will help yeast finish out. Brewery source: Vielle Provision Saison Dupont (new strain)</t>
  </si>
  <si>
    <t>WLP568</t>
  </si>
  <si>
    <t>Belgian Style Saison Ale Yeast Blend</t>
  </si>
  <si>
    <t>*Bred in 1997 at Tasmanian Bushy Park Breeding Garden, Summer™ is the result of open pollination of a tetraploid Czech Saaz. It features balanced citrus and stone fruit flavors, but showcases distinct apricot and melon characteristics in dry hopping applications</t>
  </si>
  <si>
    <t>apricot and melon.</t>
  </si>
  <si>
    <t>This blend melds Belgian style ale and saison strains. The strains work in harmony to create complex, fruity aromas and flavors. The blend of yeast strains encourages complete fermentation in a timely manner. Phenolic, spicy, earthy, and clove like flavors are also created. Brewery source: WLP 565, WLP 566?</t>
  </si>
  <si>
    <t>Summit™</t>
  </si>
  <si>
    <t>Belgian Blond, Belgian Dark Strong Ale, Belgian Table Beer, Belgian Wit, Beier de Garde, Dubbel, Saison, Trippel</t>
  </si>
  <si>
    <t>20 L</t>
  </si>
  <si>
    <t>WLP570</t>
  </si>
  <si>
    <t>Belgian Golden Ale Yeast</t>
  </si>
  <si>
    <t xml:space="preserve">12 </t>
  </si>
  <si>
    <t>European-style Munich Malt with clean, malty flavor.</t>
  </si>
  <si>
    <t>*Bred by the American Dwarf Hop Association and released in 2003, Summit™ is a cross between Lexus and an unspecified male derived from numerous hops including Zeus, Nugget and male USDA varieties. It is the first dwarf hop to be bred for production in the United States. Summit™ is mainly used as a bittering hop, but does have earthy aromatic characteristics and subtle hints of citrus.</t>
  </si>
  <si>
    <t>From East Flanders, versatile yeast that can produce light Belgian ales to high gravity Belgian beers (12% ABV). A combination of fruitiness and phenolic characteristics dominate the flavor profile. Some sulfur is produced during fermentation, which will dissipate following the end of fermentation. Attenuation increases with less crystal malts and more sugar to get the classic Duvel character. Brewery source: Duvel</t>
  </si>
  <si>
    <t>pepper, incense, anise, orange, pink grapefruit and tangerine</t>
  </si>
  <si>
    <t>Bonlander®Munich Malt 10L</t>
  </si>
  <si>
    <t>Belgian Golden Strong</t>
  </si>
  <si>
    <t>IPAs, Imperial IPAs, Pale Ales, Stouts, Barley Wines</t>
  </si>
  <si>
    <t>WY1388</t>
  </si>
  <si>
    <t>Apollo, Bravo,CTZ, Zeus,Warrior, Simcoe</t>
  </si>
  <si>
    <t>Sun</t>
  </si>
  <si>
    <t>WLP575</t>
  </si>
  <si>
    <t>Belgian Style Ale Yeast Blend</t>
  </si>
  <si>
    <t>A blend of Trappist type yeast (2) and one Belgian ale type yeast. This creates a versatile blend that can be used for Trappist type beer, or a myriad of beers that can be described as 'Belgian type'. Brewery source: WLP500, WLP530, WLP550</t>
  </si>
  <si>
    <t xml:space="preserve">*Currently considered as in-development at the S. S. Steiner Hop Farms in Washington State, Sun has not yet been registered or acquired USDA accession. Not much is known about its lineage yet but it is thought to be derived from Brewer’s Gold and sister to Zeus. It has also been suggested that it possesses characteristic similarities to Galena. What little we do know about the variety includes its classification as a high-alpha varietal, though not as high as Zues and that it exhibits very strong yield potential. </t>
  </si>
  <si>
    <t>herbaceous aroma and flavor</t>
  </si>
  <si>
    <t>Barley Wine, Imperial Stout</t>
  </si>
  <si>
    <t>Magnum, Galena, Zeus</t>
  </si>
  <si>
    <t>WLP585</t>
  </si>
  <si>
    <t>Super Alpha</t>
  </si>
  <si>
    <t>Belgian Saison III Yeast</t>
  </si>
  <si>
    <t>Produces beer with a high fruit ester characteristic, as well as some slight tartness. Finishes slightly malty, which balances out the esters. Also produces low levels of clovey phenolics.</t>
  </si>
  <si>
    <t>Great yeast choice for a summer Saison that is light and easy-drinking.</t>
  </si>
  <si>
    <t>*Originally known as Super Alpha, the variety was renamed to Dr Rudi in 2012. It was bred from New Zealand Smooth Cone and is largely grown in New Zealand. It was originally released in 1976. Originally considered a bittering hop, Dr Rudi is now widely regarded as dual-use and features a grassy, piney, citrus character. It is also well known for its clean and crisp bittering despite its high cohumulone content. Works well in single-hopped beer</t>
  </si>
  <si>
    <t>Grass, pine and citrus flavors</t>
  </si>
  <si>
    <t>WLP590</t>
  </si>
  <si>
    <t>40 L</t>
  </si>
  <si>
    <t>Lagers, Pilsners, Bitters</t>
  </si>
  <si>
    <t>French Saison Ale Yeast</t>
  </si>
  <si>
    <t>11.7, S/T=38</t>
  </si>
  <si>
    <t>Super Pride</t>
  </si>
  <si>
    <t>A unique yeast strain that creates farmhouse-style beers with a phenolic “bite” and moderate ester compounds. Producing a cleaner aroma profile than other farmhouse styles, this yeast is versatile and highly attenuating.</t>
  </si>
  <si>
    <t>Ale, Belgians, Wine, Mead, Cider</t>
  </si>
  <si>
    <t xml:space="preserve">7     </t>
  </si>
  <si>
    <t>*Similar to Pride of Ringwood but with higher levels of alpha acids.</t>
  </si>
  <si>
    <t>Organic Bonlander® Munich Malt 10L</t>
  </si>
  <si>
    <t>German Ale</t>
  </si>
  <si>
    <t>mild and pleasant subtle resin and fruit tones.</t>
  </si>
  <si>
    <t>Imperial Pale Ale, Lager</t>
  </si>
  <si>
    <t>Wyeast</t>
  </si>
  <si>
    <t xml:space="preserve">From Dusseldorf (Zum Uerige) Brewery. Traditional Alt yeast from Dusseldorf, Germany. Produces clean, slightly sweet alt beers. Does not accentuate hop flavor as WLP029 does. A true top cropping yeast with low ester formation.  Fermentation at higher temperatures may produce mild fruitiness.  Beers mature rapidly, even when cold fermentation is used.  Low or no detectable diacetyl. </t>
  </si>
  <si>
    <t>Super Styrian (Aurora)</t>
  </si>
  <si>
    <t>WY1010</t>
  </si>
  <si>
    <t>American Wheat</t>
  </si>
  <si>
    <t>30 L</t>
  </si>
  <si>
    <t>A strong fermenting, true top cropping yeast that produces a dry, slightly tart, crisp beer. Ideal for beers when a low ester profile is desirable. Brewery source: Widmer vis Zum Uerige</t>
  </si>
  <si>
    <t>American Wheat or Rye Beer, Cream Ale, Dusseldorf Altbier, Kolsch, Northern German Altbier</t>
  </si>
  <si>
    <t>WY1026-PC</t>
  </si>
  <si>
    <t>PC British Cask Ale</t>
  </si>
  <si>
    <t>Clean, slightly sweet rich &amp; malty. A European-style Munich malt for a clean, malty flavor</t>
  </si>
  <si>
    <t>Victory® Malt</t>
  </si>
  <si>
    <t>Possibly from Oranjeboom? Dutch Brewery A great yeast choice for any cask conditioned British Ale and one that is especially well suited for IPAs and Australian ales. Produces a nice malt profile and finishes crisp &amp; slightly tart. Low to moderate fruit ester producer that clears well without filtration.</t>
  </si>
  <si>
    <t>Blonde Ale, English IPA, Extra Special/Strong Bitter (English Pale Ale), Southern English Brown, Special/Best/Premium Bitter, Standard/Ordinary Bitter</t>
  </si>
  <si>
    <t>6 - 8</t>
  </si>
  <si>
    <t>*A diploid hybrid of Northern Brewer and a TG seedling of unknown origin, Aurora displays an intense yet pleasant aroma in finished beers. It is also known as Super Styrian.</t>
  </si>
  <si>
    <t>noble characteristics</t>
  </si>
  <si>
    <t>London Ale</t>
  </si>
  <si>
    <t>Sussex</t>
  </si>
  <si>
    <t xml:space="preserve">Worthington White Shield Brewery. A rich, minerally profile that is bold and crisp with some fruitiness. Often used for higher gravity ales and when a high level of attenuation is desired. </t>
  </si>
  <si>
    <t>42</t>
  </si>
  <si>
    <t>Brown Porter, Dry Stout, English Barleywine, Foreign Extra Stout, Mild, Northern English Brown Ale, Old Ale, Robust Porter, Russian Imperial Stout</t>
  </si>
  <si>
    <t>*Discovered in 2005 at Gate Court, Northiam in East Sussex, Sussex is a “chance find” variety. It is likely to have resulted from open pollination of a wild hop.</t>
  </si>
  <si>
    <t>earthy, grass, mint, citrus and vanilla</t>
  </si>
  <si>
    <t>English Ale, Pale Ale, Belgian Ale</t>
  </si>
  <si>
    <t>This yeast is famous for its clean flavors, balance and ability to be used in almost any style ale. It accentuates the hop flavors and is extremely versatile.  Low fruitiness, mild ester production.  Normally requires filtration for bright beers. Produces diacetyl and fusels if reproduction stage is over 71f or excessively underpitched. Poor attenuation if below 60f. Serial pitching will result in an extremely (88%+) attenuative yeast after 6-7 generations.  Mild citrus notes develop with cooler (60-66) fermentations. Brewery source: Sierra Nevada</t>
  </si>
  <si>
    <t>Progress, Whitbread Golding, Fuggle</t>
  </si>
  <si>
    <t>Sylva</t>
  </si>
  <si>
    <t>American Amber Ale, American Barleywine, American Brown Ale, American IPA, American Pale Ale, American Stout, Braggot, Brown Porter, Christmas/Winter Specialty Spiced Beer, Cream Ale, Dry Stout, Fruit Beer, Imperial IPA, Irish Red Ale, Other Smoked Beer, Russian Imperial Stout, Spice, Herb, or Vegetable Beer, Strong Scotch Ale, Wood-Aged Beer</t>
  </si>
  <si>
    <t>WY1087-PC</t>
  </si>
  <si>
    <t>Wyeast Bohemian Ale Blend</t>
  </si>
  <si>
    <t>26</t>
  </si>
  <si>
    <t>25 - 25</t>
  </si>
  <si>
    <t>*Bred in 1997 at Tasmanian Bushy Park Breeding Garden, Sylva™ is a result of open pollination of Czech Saaz. Brewing characteristics closely resemble that of its parent, with complex yet subtle floral and herbal characteristics.</t>
  </si>
  <si>
    <t>This is a blend of the best ale strains to provide quick starts, good flavor, and good flocculation. The profile of these strains provides a balanced finish for British and American style ales.</t>
  </si>
  <si>
    <t>floral, herbal and noble characteristics.</t>
  </si>
  <si>
    <t>Pilsner, Lager, California Common, Pale Ale</t>
  </si>
  <si>
    <t>American Pale Ale, American Amber Ale, American Brown Ale, American Stout, American IPA, Double IPA, American Barleywine, American Porter, Oatmeal Stout, Sweet Stout, Imperial Stout, Foreign Extra Stout, Cream Ale</t>
  </si>
  <si>
    <t>Hallertau Mittlefrüh, Helga, Saaz</t>
  </si>
  <si>
    <t>Well suited for Nut Brown Ales &amp; other dark beers. Its clean flavor makes it equally well suited for ales and lagers alike. Use in small amounts to add complexity to lighter colored ales and lagers.</t>
  </si>
  <si>
    <t>Tahoma</t>
  </si>
  <si>
    <t>http://www.brewingwithbriess.com/Products/Roasted.htm</t>
  </si>
  <si>
    <t>Whitbread Ale</t>
  </si>
  <si>
    <t>A mildly malty and slightly fruity fermentation profile. It is less tart and dry than Wyeast 1098 British Ale. With good flocculation characteristics, this yeast clears well without filtration. Low fermentation temperatures will produce a clean finish with a very low ester profile. Brewery Source: Whitbread</t>
  </si>
  <si>
    <t>Caramel Malt - 10L</t>
  </si>
  <si>
    <t>Blonde Ale, English IPA, Extra Special/Strong Bitter (English Pale Ale), Oatmeal Stout, Southern English Brown, Special/Best/Premium Bitter, Standard/Ordinary Bitter, Sweet Stout</t>
  </si>
  <si>
    <t>S04</t>
  </si>
  <si>
    <t>WY1203-PC</t>
  </si>
  <si>
    <t>Burton IPA Blend</t>
  </si>
  <si>
    <t>55</t>
  </si>
  <si>
    <t xml:space="preserve">3  </t>
  </si>
  <si>
    <t>*Released by Washington State University in 2013, Tahoma is one of three new public varieties to come to market. It retains the very low cohumulone characteristic of Glacier but displays slightly high alpha acid content. Tahoma is considered to be Cascade-like with a pleasant and predominantly citrus aroma profile.</t>
  </si>
  <si>
    <t>lemon, grapefruit, cedar, pine, spice and pepper</t>
  </si>
  <si>
    <t>Blonde Ale, Wheat, Lager</t>
  </si>
  <si>
    <t>??</t>
  </si>
  <si>
    <t>The revival of interest in historic and classic English IPA styles calls for a specialized yeast. This blend highlights hop bitterness and aroma while still allowing full expression of authentic water profiles and pale malts. Low to moderate ester level can be manipulated through fermentation temperature and pitching rate. Palate finish is typically neutral to mildly fruity with some maltiness. Good flocculation characteristics make this an excellent candidate for cask conditioning.</t>
  </si>
  <si>
    <t>Target</t>
  </si>
  <si>
    <t>English IPA, Ordinary Bitter, Best Bitter, Strong Bitter, American Porter, Foreign Extra Stout, Australian Sparkling Ale</t>
  </si>
  <si>
    <t>Belgian Abbey</t>
  </si>
  <si>
    <t xml:space="preserve">45  </t>
  </si>
  <si>
    <t>A widely used and alcohol tolerant Abbey yeast that is suitable for a variety of Belgian style ales. This strain produces a nice ester profile as well as slightly spicy alcohol notes.. It can be slow to start; however, it attenuates well.  Brewery Source: Chimay</t>
  </si>
  <si>
    <t>Belgian Dark Strong Ale, Belgian Dubbel, Belgian Specialty Ale, Belgian Tripel, Christmas/Winter Specialty Spiced Beer, Witbier</t>
  </si>
  <si>
    <t>*a flexible hop</t>
  </si>
  <si>
    <t>green sage, spicy and peppery, and hints of citrus marmalade</t>
  </si>
  <si>
    <t>Bitter, Pale Ale, Kentish Bitter, India Pale Ale, Brown Ale, American Lager</t>
  </si>
  <si>
    <t>Fuggle, Willamette</t>
  </si>
  <si>
    <t>Adds body, color and improves head retention. Also called Crystal malt.</t>
  </si>
  <si>
    <t>WY1217-PC</t>
  </si>
  <si>
    <t>PC West Coast IPA</t>
  </si>
  <si>
    <t>Tettnanger</t>
  </si>
  <si>
    <t>Caramel Malt - 20L</t>
  </si>
  <si>
    <t>Thorough attenuation, temperature tolerance, and good flocculation make this an easy strain to work with. Flavor is balanced neutral with mild ester formation at warmer temperatures, allowing hops, character malts, and flavorings to show through.</t>
  </si>
  <si>
    <t xml:space="preserve">36  </t>
  </si>
  <si>
    <t>West Coast Style American craft beers, American Pale Ale, American Brown Ale, American IPA, Double IPA, Specialty IPA: Red IPA, Scottish Light, Scottish Heavy, Scottish Export, Wee Heavy</t>
  </si>
  <si>
    <t>WY1318</t>
  </si>
  <si>
    <t>London Ale III</t>
  </si>
  <si>
    <t>*This variety has created so much industry confusion. In fact, you can still find sites online that describe American Tettnanger as a true Tettnanger. In reality, it is a clone of rhizomes imported as Swiss Tettnanger. Recent tests have shown it to be genetically distinct from the original land race, Tettnang Tettnanger. Instead, the US varietal is more likely a Fuggle open pollinated with Tettnang Tettnanger. The original import was from a region in Switzerland directly across Lake Constance from Tettnang, Germany. American Tettnanger enjoyed some great popularity early on, being grown in Idaho, Washington and Oregon. It has noble hops aroma qualities with a bouquet of floral spice. However, in recent years, Anheuser Busch abandoned the variety. It is said that US Tettnanger is a good hop for the boil as well as dry hopping whereas the original German variety is better used as a late addition.</t>
  </si>
  <si>
    <t>Floral, spice</t>
  </si>
  <si>
    <t>Bitter, Blonde Ale, Red Ale, Pilsner, Lager, American Lager</t>
  </si>
  <si>
    <t>Spalter Select, Santiam, Czech Saaz, Spalter</t>
  </si>
  <si>
    <t>Brewery source: Boddingtons.Originating from a traditional London brewery, this yeast has a wonderful malt and hop profile. It is a true top cropping strain with a fruity, very light and softly balanced palate. This strain will finish slightly sweet.</t>
  </si>
  <si>
    <t>American Amber Ale, English Barleywine, English IPA, Extra Special/Strong Bitter (English Pale Ale), Mild, Oatmeal Stout, Old Ale, Scottish Export 80/-, Scottish Heavy 70/-, Scottish Light 60/-, Southern English Brown, Special/Best/Premium Bitter, Standard/Ordinary Bitter, Sweet Stout</t>
  </si>
  <si>
    <t>WY1332</t>
  </si>
  <si>
    <t>Northwest Ale</t>
  </si>
  <si>
    <t>12 - 16</t>
  </si>
  <si>
    <t>*A landrace variety originating from the Tettnang region on Lake Constance in Germany, Tettnang (or Tettnanger) is from the Saaz group. It displays fine, noble characteristics with a slight spiciness.</t>
  </si>
  <si>
    <t>herbal, spicy, pepper and black tea</t>
  </si>
  <si>
    <t>Bitter, California Blonde Ale, Red Ale, Pilsner, Lager, American Amber Ale, Winter Ale, Pale Ale, Wheat Beer, Bavarian Hefeweizen, Cream Ale, American Lager</t>
  </si>
  <si>
    <t>One of the classic ale strains from a Northwest U.S. Brewery. It produces a malty and mildly fruity ale with good depth and complexity. From Hales Brewery in Seattle via Gales Brewery UK</t>
  </si>
  <si>
    <t>Czech Saaz, Spalter, Santiam, Spalter Select, Saaz, Tettnanger (US)</t>
  </si>
  <si>
    <t>American Amber Ale, American Barleywine, American Brown Ale, American IPA, American Pale Ale, American Stout, Blonde Ale, Classic American Pilsner, Fruit Beer, Imperial IPA, Spice, Herb, or Vegetable Beer</t>
  </si>
  <si>
    <t>Tomahawk®</t>
  </si>
  <si>
    <t>Caramel Malt - 30L</t>
  </si>
  <si>
    <t>Belgian Strong Ale</t>
  </si>
  <si>
    <t>45</t>
  </si>
  <si>
    <t>*Bred by Chales Zimmermann, Tomahawk® Brand F10 cv. was the first commercially grown “Super Alpha” variety. It is tolerant to downy mildew, but susceptible to powdery mildew and features good pickability of large, compact cones. Tomahawk is often referred to as CTZ, standing for Columbus, Tomahawk®, and Zeus.</t>
  </si>
  <si>
    <t>The classic choice for brewing golden strong ales. Malt flavors and aromas will remain even with a well attenuated dry, tart finish. This alcohol tolerant strain will produce a complex ester profile balanced nicely with subtle phenolics. It may continue to produce CO2 for an extended period after packaging or collection.  Duvel (Moortgart) via McEwans</t>
  </si>
  <si>
    <t>pungent, herbal, spicy, black pepper, licorice, curry and subtle citrus</t>
  </si>
  <si>
    <t>US IPAs, US Pale Ales, Stouts, Barley Wines, Lagers</t>
  </si>
  <si>
    <t>Belgian Blond Ale, Belgian Golden Strong Ale, Belgian Specialty Ale, Belgian Tripel, Bière de Garde, Christmas/Winter Specialty Spiced Beer</t>
  </si>
  <si>
    <t>Centennial, Chinook, Galena, Nugget, Millennium</t>
  </si>
  <si>
    <t>Tradition</t>
  </si>
  <si>
    <t>WY1450</t>
  </si>
  <si>
    <t>Denny's Favorite 50</t>
  </si>
  <si>
    <t>17</t>
  </si>
  <si>
    <t>This terrific all-round yeast can be used for almost any style beer and is a mainstay of Mr. Denny Conn (of homebrewing fame). It is unique in that it produces a big mouthfeel and helps accentuate the malt, caramel, or fruit character of a beer without being sweet or under-attenuating. Used to be 2450 in the Private Collection (PC).  Now available year-round. Brewery source: BrewTek CL-50 via Denny Conn</t>
  </si>
  <si>
    <t>*Bred at the Hop Research Institute in Hüll, Germany and registered in 1993, Tradition imparts beer with a harmonic bitterness.</t>
  </si>
  <si>
    <t xml:space="preserve">American Amber Ale, American Barleywine, American Brown Ale, American IPA, American Pale Ale, American Stout, Braggot, Brown Porter, Christmas/Winter Specialty Spiced Beer, Cream Ale, Dry Stout, Fruit Beer, Imperial IPA, Irish Red Ale, Other Smoked Beer, Russian Imperial Stout, Spice, Herb or Vegetable Beer, Strong Scotch Ale, Wood-Aged Beer </t>
  </si>
  <si>
    <t>medium to intense floral, herbal and grassy notes; some fruity aromas</t>
  </si>
  <si>
    <t>WY2450</t>
  </si>
  <si>
    <t xml:space="preserve">Lagers, Pilsner, Bock, Wheat, Weizen </t>
  </si>
  <si>
    <t>Magnum, Hersbrucker, Taurus</t>
  </si>
  <si>
    <t>Triplepearl</t>
  </si>
  <si>
    <t>WY1469</t>
  </si>
  <si>
    <t>West Yorkshire Ale</t>
  </si>
  <si>
    <t>Caramel Malt - 40L</t>
  </si>
  <si>
    <t>*Released by USDA-ARS in 2013, TriplePearl is an open pollinated cross between a tetraploid Perle female and an unknown diploid male. Its lineage includes Northern Brewer and Hallertau. TriplePearl is similar to Perle but features more pronounced aroma characteristics.</t>
  </si>
  <si>
    <t>melon, orange, resin, spice and pepper</t>
  </si>
  <si>
    <t>Triskel</t>
  </si>
  <si>
    <t>This strain produces ales with a full chewy malt flavor and character, but finishes dry, producing famously balanced beers. Best used for the production of cask-conditioned bitters, ESB and mild ales. Expect moderate nutty and stone-fruit esters.Reliably flocculent, producing bright beer without filtration. Brewery: Timothy Taylor</t>
  </si>
  <si>
    <t xml:space="preserve">Blonde Ale, English IPA, Extra Special/Strong Bitter (English Pale Ale), Oatmeal Stout, Southern English Brown, Special/Best/Premium Bitter, Standard/Ordinary Bitter, Sweet Stout </t>
  </si>
  <si>
    <t>WY1581-PC</t>
  </si>
  <si>
    <t>59</t>
  </si>
  <si>
    <t>PC Belgian Stout</t>
  </si>
  <si>
    <t>*Developed in 2006 as a cross between Strisselspalt and Yeoman, Triskel contains many of the same characteristics as Strisselspalt but displays a more pronounced flavor profile.</t>
  </si>
  <si>
    <t>spicy, strong floral, herbal, citrus</t>
  </si>
  <si>
    <t>Belgian Ale, Saison, Kolsch, Pilsner, Pale Ale, India Pale Ale, Lager, Wheat</t>
  </si>
  <si>
    <t>Strisselspalt, Ahtanum™, Centennial, Chinook, Simcoe®</t>
  </si>
  <si>
    <t>A very versatile ale strain from Belgium. Excellent for Belgian stout and Belgian Specialty ales. Ferments to dryness and produces moderate levels of esters without significant phenolic or spicy characteristics.</t>
  </si>
  <si>
    <t>Belgian Pale Ale, Belgian Specialty Ale, Belgian Dubbel, Triple and Quad, Belgian Strong Golden and Dark Ales, Belgian Blonde Ale, Saison, Belgian Blond Ale</t>
  </si>
  <si>
    <t>Ultra</t>
  </si>
  <si>
    <t>WY1737</t>
  </si>
  <si>
    <t>Flying Dog</t>
  </si>
  <si>
    <t xml:space="preserve">15  </t>
  </si>
  <si>
    <t>*Bred by the hops research program in Corvallis, Oregon in 1983 and released in 1995 by the USDA, Ultra is a triploid seedling of Hallertau mf. and half sister to Mt. Hood, Liberty and Crystal. It is resistant to downy mildew and features small size cones. Ultra is related to traditional German varieties and can be utilized in similar applications.</t>
  </si>
  <si>
    <t>A vigorous fermenter, producing ales with a complex, malty profile.A typical primary fermentation should be complete within 4 to 7 days and total fermentation time can be as little as 16 days. Ensure proper wort aeration to allow for complete attenuation.  Brewery source: Flying Dog</t>
  </si>
  <si>
    <t>mild, spicy and floral bouquet</t>
  </si>
  <si>
    <t>Oktoberfest, Blonde Ale, Harvest Ale, Lager, Pilsner, Pale Ale, American Lager, Bock</t>
  </si>
  <si>
    <t>A wide range of ale styles</t>
  </si>
  <si>
    <t>Tettnanger (GR), Saaz, Hallertauer Tradition, Liberty</t>
  </si>
  <si>
    <t>Vanguard</t>
  </si>
  <si>
    <t>WY1742</t>
  </si>
  <si>
    <t>Swedish Ale</t>
  </si>
  <si>
    <t>Caramel Malt - 60L</t>
  </si>
  <si>
    <t xml:space="preserve">25  </t>
  </si>
  <si>
    <t>Wyeast 1742 and 1187 were available at the same time. Wyeast had obtained the Carnegie Porter yeast, propogated it, and sold it as 1742. Sometime later, they discovered it was the same as Ringwood yeast, so they discontinued 1742.  Brewery source: Jokkmokk in Northern Sweden</t>
  </si>
  <si>
    <t>American IPA, American Stout, Fruit Beer, Mild, Oatmeal Stout, Southern English Brown</t>
  </si>
  <si>
    <t>WY1187, WLP005</t>
  </si>
  <si>
    <t>*Bred in 1982 by the USDA and released in 1997, Vanguard is an aroma variety with similar characteristics to Hallertau Mittelfrüh. Vanguard is typically utilized in traditional German-style beers as a noble type variety.</t>
  </si>
  <si>
    <t xml:space="preserve">woody, cedary </t>
  </si>
  <si>
    <t>Lagers, Pilsners, Bocks, Kolsch, Wheats, Munich Helles, Belgian-Style Ales</t>
  </si>
  <si>
    <t>Hallertau, German Hersbrucker, Mt. Hood, Liberty</t>
  </si>
  <si>
    <t>Victoria</t>
  </si>
  <si>
    <t>Belgian Abbey II</t>
  </si>
  <si>
    <t>An excellent yeast strain for use in Belgian dark strong ales. This strain has a relatively “clean profile” which allows a rich malt and distinctive ethanol character to shine. Delicate dried fruit esters can be produced when used at higher fermentation temperatures or in a high gravity wort. Conditions beer very fast.  Clean at the low end, and supposedly is pretty fruity at the warm end. Vigorous fertmenter.  Brewery source: Rochefort</t>
  </si>
  <si>
    <t>American Barleywine, Belgian Blond Ale, Belgian Dark Strong Ale, Belgian Golden Strong Ale, Belgian Specialty Ale, Bière de Garde, Russian Imperial Stout, Strong Scotch Ale</t>
  </si>
  <si>
    <t>*Vic Secret had her first commercial harvest in 2013. Developed in 2000 in Victoria, Australia alongside sister variety Topaz, Vic Secret features elements of tropical fruit, herbs and pine with clean notes of pineapple and passionfruit. Tested abundantly by brewers, Vic Secret’s is best utilized via whirlpool and dry hopping. It is also worth noting that late kettle additions impart a wonderful earthiness, but the fruitiness doesn’t come through.</t>
  </si>
  <si>
    <t>tropical fruit, pine, herbal</t>
  </si>
  <si>
    <t>Pale Ale, IPA, Stout, Porter, Red Ale, Barley Wine, Imperial IPA, Extra Pale Ale, Golden Ale</t>
  </si>
  <si>
    <t>WY1764</t>
  </si>
  <si>
    <t>Rogue Pacman</t>
  </si>
  <si>
    <t>Wai-iti</t>
  </si>
  <si>
    <t/>
  </si>
  <si>
    <t>Very mild fruit complements a dry, mineral finish making this a fairly neutral strain. Pacman's flavor profile and performance makes it a great choice for use in many different beer styles. John Maier (Rogue Brewmaster) says it loves a 60 degree ferment. Pacman is alcohol tolerant, flocculent, attenuates well and will produce beers with little to no diacetyl.  Brewery source: Rogue</t>
  </si>
  <si>
    <t xml:space="preserve">8.9 </t>
  </si>
  <si>
    <t>American Pale Ale, American Amber Ale, American Brown Ale, Brown Porter, Cream Ale, Irish Red Ale, Strong Scotch Ale, Dry Stout, American Stout, Russian Imperial Stout, American IPA, Imperial IPA, American Barleywine, Fruit Beer, Spice/Herb/or Vegetable Beer, Christmas/Winter Specialty Spice Beer, Other Smoked Beer, Wood-Aged Beer</t>
  </si>
  <si>
    <t>12.9 - 13.1</t>
  </si>
  <si>
    <t>*Developed by the New Zealand Institute for Plant and Food Research hop breeding program and released in 2011, Wai-iti is a granddaughter of Liberty and is derived from 1/3 Hallertau MIttelfrüh. Fresh peaches and stone fruit dominate the aroma in single hopped beers and when combining with other varieties in late additions. Wai-iti is best known for its fruity, aroma-driven results.</t>
  </si>
  <si>
    <t>WY1768-PC</t>
  </si>
  <si>
    <t>fresh peaches, apricot, limes with top notes of mixed citrus and spice</t>
  </si>
  <si>
    <t>PC English Special Bitter</t>
  </si>
  <si>
    <t>Pale Ale, India Pale Ale, Wheat Beer</t>
  </si>
  <si>
    <t>Caramel Malt - 80L</t>
  </si>
  <si>
    <t>Waimea</t>
  </si>
  <si>
    <t>Produces light fruit and ethanol aromas along with soft, nutty flavors. Exhibits a mild malt profile with a neutral finish. Bright beers are easily achieved without any filtration. It is similar to our 1968 London ESB Ale but slightly less flocculent. Brewery Source: Youngs Brewery</t>
  </si>
  <si>
    <t>Extra Special/Strong Bitter (English Pale Ale), Old Ale, Special/Best/Premium Bitter, Standard/Ordinary Bitter</t>
  </si>
  <si>
    <t>30</t>
  </si>
  <si>
    <t>WY1882-PC</t>
  </si>
  <si>
    <t>PC Thames Valley II</t>
  </si>
  <si>
    <t>*Released from The New Zealand Institute for Plant &amp; Food Research Limited’s Motueka Research Centre, Waimea is well-suited to dual purpose applications from early kettle additions right through to dry hopping. It exudes quality bitterness and aroma abound with fruity citrus and pine characters from this hop's big weight of oil. A big hop for big beers, it an be used across a wide array of styles in a variety of brewhouse and dry hopping applications.</t>
  </si>
  <si>
    <t>pine, citrus, tangelo</t>
  </si>
  <si>
    <t>India Pale Ale, Pale Ale, Lagers</t>
  </si>
  <si>
    <t>Columbus, Pacific Jade</t>
  </si>
  <si>
    <t>Wakatu</t>
  </si>
  <si>
    <t>This strain was originally sourced from a now defunct brewery on the banks of the river Thames outside of Oxford, England. Thames Valley II produces crisp, dry beers with a rich malt profile and moderate stone fruit estersThis attenuative strain is also highly flocculent resulting in bright beers not requiring filtration. A thorough diacetyl rest is recommended after fermentation is complete.</t>
  </si>
  <si>
    <t xml:space="preserve">Ordinary and Special Bitters, ESB, Northern English Brown, Robust Porter, Dry Stout, Foreign Extra Stout </t>
  </si>
  <si>
    <t>WY1945</t>
  </si>
  <si>
    <t>NB NeoBritannia</t>
  </si>
  <si>
    <t>35</t>
  </si>
  <si>
    <t xml:space="preserve">8.1 </t>
  </si>
  <si>
    <t>6.6 - 6.8</t>
  </si>
  <si>
    <t xml:space="preserve">This traditional English ale strain works well for a wide range of beer styles, from low-gravity bitters and milds to strong stouts, porters, and old ales. Due to the cells’ chain-forming characteristics, it is an excellent top-cropping yeast. Moderate ester profile makes it a great match for hop-driven beers like bitter and pale ale, but attenuative enough to handle higher-gravity malty styles. Excellent flocculation yields clear beer and allows for cask-conditioning. Ferment at the lower end of the temperature range for a cleaner finish, or utilize the upper end to enhance low-gravity beers with a more assertive ester profile. </t>
  </si>
  <si>
    <t>*Developed by the New Zealand Institute for Plant and Food Research hop breeding program and released in 1988, as Hallertau Aroma, Wakatu was renamed in 2011. It is a triplod variety with two thirds Hallertau Mittelfrüh parentage. Wakatu is a well rounded variety with strong, fresh citrus characteristics and some bittering capabilities.</t>
  </si>
  <si>
    <t>understated floral notes and citrusy lime aromas</t>
  </si>
  <si>
    <t>Lager, Pale Ale, Belgian Ale</t>
  </si>
  <si>
    <t>Hallertauer Mittelfrüh, Nelson Sauvin</t>
  </si>
  <si>
    <t>Warrior®</t>
  </si>
  <si>
    <t>PC Denny's Favorite 50</t>
  </si>
  <si>
    <t>Caramel Malt - 90L</t>
  </si>
  <si>
    <t>See WY1450, Brewery source: BrewTek CL-50 via Denny Conn</t>
  </si>
  <si>
    <t xml:space="preserve">40  </t>
  </si>
  <si>
    <t>WY2565</t>
  </si>
  <si>
    <t>Kölsch</t>
  </si>
  <si>
    <t>*Developed by Select Botanicals Group, Warrior® Brand YCR 5 was selected for its high alpha content, low co-humulone, good storage stability and tolerance to powdery mildew. It is primarily used in brewing for its mild, clean bittering properties and has good pickability of a medium size cone in the field.</t>
  </si>
  <si>
    <t>mild, resinous and subtle pine.</t>
  </si>
  <si>
    <t>India Pale Ale, American Ales</t>
  </si>
  <si>
    <t>Nugget, Columbus</t>
  </si>
  <si>
    <t>WGV</t>
  </si>
  <si>
    <t>This strain is a classic, true top cropping yeast strain from a traditional brewery in Cologne, Germany. Beers will exhibit some of the fruity character of an ale, with a clean lager like profile. It produces low or no detectable levels of diacetyl. This yeast may also be used to produce quick-conditioning pseudo-lager beers and ferments well at cold 55-60°F (13-16°C) range. This powdery strain results in yeast that remain in suspension post fermentation. It requires filtration or additional settling time to produce bright beers. Brewery source: Weihenstephan 165, Köln (Päffgen?)</t>
  </si>
  <si>
    <t>American Wheat or Rye Beer, Berliner Weisse, Bière de Garde, Cream Ale, Düsseldorf Altbier, Fruit Beer, Kölsch, Northern German Altbier, Spice, Herb, or Vegetable Beer</t>
  </si>
  <si>
    <t xml:space="preserve">21  </t>
  </si>
  <si>
    <t>WY2575-PC</t>
  </si>
  <si>
    <t>PC Kölsch II</t>
  </si>
  <si>
    <t>*Developed through grower selection circa 1911, Whitbread Golding (WGV) is not a true Golding. It displays many similar characteristics but has more robust and slightly sweet, hoppy flavor.</t>
  </si>
  <si>
    <t>earthy, botanical, floral, sweet fruit flavor</t>
  </si>
  <si>
    <t>Bitter, Scottish Ale, Pale Ale, Best Bitter</t>
  </si>
  <si>
    <t>Fuggle, Styrian Golding, East Kent Golding</t>
  </si>
  <si>
    <t>This authentic Kolsch strain from one of Germany’s leading brewing schools has a rich flavor profile which accentuates a soft malt finish. It has Low or no detectable diacetyl production and will also ferment well at colder temperatures for fast lager type beers. Brewery source: Weishenstephan W165</t>
  </si>
  <si>
    <t>Kölsch, Northern German Altbier, Düsseldorf Altbier</t>
  </si>
  <si>
    <t>Caramel Malt -120L</t>
  </si>
  <si>
    <t>Whitbread Golding</t>
  </si>
  <si>
    <t>WY3056</t>
  </si>
  <si>
    <t>Bavarian Wheat Blend</t>
  </si>
  <si>
    <t>19</t>
  </si>
  <si>
    <t>Subtle German style wheat beer</t>
  </si>
  <si>
    <t>Earthy, floral and botanical with sweet fruit flavors</t>
  </si>
  <si>
    <t>Ale, Pale Ale, Bitter</t>
  </si>
  <si>
    <t>WY3209-PC</t>
  </si>
  <si>
    <t>Fuggle, East Kent Golding</t>
  </si>
  <si>
    <t>Willamette</t>
  </si>
  <si>
    <t>Oud Bruin Ale Blend</t>
  </si>
  <si>
    <t>5 - 6</t>
  </si>
  <si>
    <t>*Released in 1976 from the USDA breeding program, Willamette is a triploid seedling of English Fuggle. For years, it was the most widely grown aroma variety in the US. It is named after Oregon’s Willamette River which runs through the heart of the state’s hop growing region.</t>
  </si>
  <si>
    <t>floral, incense, and elderberry aromas</t>
  </si>
  <si>
    <t>Ale, American Ales, Pale Ale, Brown Ale, English Ales, Porter</t>
  </si>
  <si>
    <t>Fuggle, Styrian Golding, Tettnanger (US), Glacier, Styrian Golding</t>
  </si>
  <si>
    <t>Zeus</t>
  </si>
  <si>
    <t>Adds body, color and improves head retention. Also called Crystal malt. Very Dark</t>
  </si>
  <si>
    <t>Caramel Munich Malt - 60L</t>
  </si>
  <si>
    <t>This exclusive sour blend is built for dark, malt-accented sour styles. Like 3763 Roeselare, it will create sharp acidity, but unlike 3763 it will leave the malt character intact, creating a balanced and complex end product. Excellent base for blending fruit in secondary (especially cherries or raspberries), and makes for an interesting Saison.</t>
  </si>
  <si>
    <t>Oud Bruin, Mixed-Fermentation Sour Beer, Wild Specialty Beer, Saison, Fruit Beer, Fruit &amp; Spice Beer, Specialty Fruit Beer</t>
  </si>
  <si>
    <t>WY3278</t>
  </si>
  <si>
    <t>Belgian Lambic Blend</t>
  </si>
  <si>
    <t>*Although genetically different, Zeus is often referred to as part of CTZ along with Columbus and Tomahawk®, a trio of similar hops.</t>
  </si>
  <si>
    <t>spicy, herbal, pungent, black pepper, licorice, and curry</t>
  </si>
  <si>
    <t>*US IPAs, US Pale Ales, Stouts, Barley Wines, Lagers</t>
  </si>
  <si>
    <t>Columbus,Centennial, Chinook, Galena, Nugget, Millennium</t>
  </si>
  <si>
    <t xml:space="preserve">This blend contains yeast and bacteria cultures important to the production of spontaneously fermented beers of the Lambic region. Specific proportions of a Belgian style ale strain, a sherry strain, two Brettanomyces strains, a Lactobacillus culture, and a Pediococcus culture produce the desirable flavor components of these beers as they are brewed in West Flanders. Propagation of this culture is not recommended and will result in a change of the proportions of the individual components. This blend will produce a very dry beer due to the super-attenuative nature of the mixed cultures. </t>
  </si>
  <si>
    <t>http://www.homebrewstuff.com/hop-profiles#Zeus</t>
  </si>
  <si>
    <t>Lambic, Gueuze, Fruit Lambic, Flanders Red Ale, Wild Specialty Beer</t>
  </si>
  <si>
    <t>WY3463-PC</t>
  </si>
  <si>
    <t>Forbidden Fruit</t>
  </si>
  <si>
    <t>Zythos®</t>
  </si>
  <si>
    <t>A widely used strain in the production of Witbier and Grand Cru. This yeast will produce spicy phenolics which are balanced nicely by a complex ester profile. The subtle fruit character and dry tart finish will complement wheat malt, orange peel and spice additions typical of Wits. Brewery source:Hoegaarden (assumed to be from Verboden Vrucht)</t>
  </si>
  <si>
    <t>Witbier, White IPA</t>
  </si>
  <si>
    <t>WLP720</t>
  </si>
  <si>
    <t>This darker colored, more intensely flavored caramel munich malt is excellent in IPAs, Pale Ales, Oktoberfests and Porters. Imparts amber to red hues.</t>
  </si>
  <si>
    <t>Belgian Ardennes</t>
  </si>
  <si>
    <t>Caramel Vienne Malt - 20L</t>
  </si>
  <si>
    <t>One of the great and versatile strains for the production of classic Belgian style ales. This strain produces a beautiful balance of delicate fruit esters and subtle spicy notes; with neither one dominating. Unlike many other Belgian style strains, this strain is highly flocculent and results in bright beers. Brewery source: Achouffe</t>
  </si>
  <si>
    <t>Belgian Pale Ale, Belgian Dubbel, Belgian Tripel, Belgian Strong Ale, Belgian Dark Strong Ale, Belgian Blond Ale, Oud Bruin, Belgian IPA</t>
  </si>
  <si>
    <t>WY3538-PC</t>
  </si>
  <si>
    <t>Leuven Pale Ale</t>
  </si>
  <si>
    <t>This vigorous top fermenting Belgian style strain produces a distinct spicy character along with mild esters. Phenolics developed during fermentation may dissipate with conditioning. This strain is an excellent choice for a variety of Belgian beer styles including pales, dubbels and brown ales.  Brewery source:Corsendonk-Bocq</t>
  </si>
  <si>
    <t>Belgian Pale Ale, Belgian Dubbel, Belgian Tripel, Belgian Strong Ale, Belgian Dark Strong Ale, Belgian Blond Ale, Flanders Red Ale, Oud Bruin</t>
  </si>
  <si>
    <t>WY3655-PC</t>
  </si>
  <si>
    <t>Belgian Schelde Ale</t>
  </si>
  <si>
    <t xml:space="preserve">From the East Flanders - Antwerpen region of Belgium, this unique top fermenting yeast produces complex, classic Belgian aromas and flavors that meld well with premium quality pale and crystal malts. Well rounded and smooth textures are exhibited with a full bodied malty profile and mouthfeel. </t>
  </si>
  <si>
    <t xml:space="preserve">Belgian Pale Ale, Belgian Specialty Ale, Belgian Dubbel and Tripel, Belgian Strong Golden and Dark Ales, Belgian Blonde Ale, Flanders Brown/Oud Bruin </t>
  </si>
  <si>
    <t>WY3711</t>
  </si>
  <si>
    <t>This caramel malt adds flavors unique to Vienna-style lagers and Belgian-style Abbey Ales. Imparts golden hues.</t>
  </si>
  <si>
    <t>French Saison</t>
  </si>
  <si>
    <t>Organic Caramel Malt 120L</t>
  </si>
  <si>
    <t>A very versatile strain that produces Saison or farmhouse style biers as well as other Belgian style beers that are highly aromatic (estery), peppery, spicy and citrusy. This strain enhances the use of spices and aroma hops, and is extremely attenuative but leaves an unexpected silky and rich mouthfeel. This strain can also be used to re-start stuck fermentations or in high gravity beers.  Very temperature tolerant, very fast, very very highly attenuative. Lower in overall ester production compared to other saison yeasts, less fruit and subtle spice. Awesome with hops. Brassiere Thiriez</t>
  </si>
  <si>
    <t> Belgian Blond Ale, Belgian Dark Strong Ale, Belgian Golden Strong Ale, Belgian Specialty Ale, Bière de Garde, Saison</t>
  </si>
  <si>
    <t>WY3724</t>
  </si>
  <si>
    <t>Belgian Saison</t>
  </si>
  <si>
    <t>*Designed to complement existing IPA and Pale Ale hop varieties, Zythos® is an excellent blend for any hop forward beer.</t>
  </si>
  <si>
    <t>Pineapple, citrus and mild pine character</t>
  </si>
  <si>
    <t>American Ale, IPAs, Pale Ales</t>
  </si>
  <si>
    <t>Simcoe, Amarillo, Cascade</t>
  </si>
  <si>
    <t>This strain is the classic farmhouse ale yeast. A traditional yeast that is spicy with complex aromatics, including bubble gum. It is very tart and dry on the palate with a mild fruitiness. Expect a crisp, mildly acidic finish that will benefit from elevated fermentation temperatures. This strain is notorious for a rapid and vigorous start to fermentation, only to stick around 1.035 S.G. Fermentation will finish, given time and warm temperatures. Warm fermentation temperatures at least 90°F (32°C) or the use of a secondary strain can accelerate attenuation. Brewery source: Saison du Pont</t>
  </si>
  <si>
    <t>NOT WLP565</t>
  </si>
  <si>
    <t>WY3725-PC</t>
  </si>
  <si>
    <t>Bière de Garde</t>
  </si>
  <si>
    <t>Low to moderate ester production with subtle spiciness. Malty and full on the palate with initial sweetness. Finishes dry and slightly tart. Ferments well with no sluggishness. Brewery source:Soy-Erezee, Belgium. Fantome</t>
  </si>
  <si>
    <t>Saison, Bière de Garde, Belgian Blonde Ale, Belgian Pale Ale, Belgian Golden Strong Ale</t>
  </si>
  <si>
    <t>Pronounced caramel, burnt sugar, raisins, prunes</t>
  </si>
  <si>
    <t>Organic Caramel Malt 20L</t>
  </si>
  <si>
    <t>WY3726</t>
  </si>
  <si>
    <t>Farmhouse Ale</t>
  </si>
  <si>
    <t>This strain produces complex esters balanced with earthy/spicy notes. Slightly tart and dry with a peppery finish. A perfect strain for farmhouse ales and saisons. Brewery source: Blaugies, Belgium</t>
  </si>
  <si>
    <t>Saison, Beier de Garde, Belgian Blonde Ale, Belgian Pale Ale, Belgian Golden Strong Ale</t>
  </si>
  <si>
    <t>WY3739-PC</t>
  </si>
  <si>
    <t>PC Flanders Golden Ale</t>
  </si>
  <si>
    <t>Robust &amp; versatile strain that performs nicely in a broad range of Belgian styles.This well balanced strain from northern Belgium will produce moderate levels of both fruity esters and spicy phenols while finishing dry with a hint of malt.</t>
  </si>
  <si>
    <t>Belgian Pale Ale, Belgian Specialty Ale, Belgian Dubbel, Triple and Quad, Belgian Strong Golden and Dark Ales, Belgian Blonde Ale.</t>
  </si>
  <si>
    <t>WY3822-PC</t>
  </si>
  <si>
    <t>Dutch Castle</t>
  </si>
  <si>
    <t>Spicy, phenolic, and tart in the nose. Very tart and dry on the palate. Phenols and esters well balanced, with a very dry and complex finish. High acid producer. Brewery source: Brouwerij Van Honsebrouck</t>
  </si>
  <si>
    <t>Belgian Dark Strong Ale, Flanders Brown Ale/Oud Bruin, Saison</t>
  </si>
  <si>
    <t>WY3864-PC</t>
  </si>
  <si>
    <t>Canadian/Belgian Ale Yeast</t>
  </si>
  <si>
    <t>candylike sweetness and mild caramel</t>
  </si>
  <si>
    <t>Organic Caramel Malt 60L</t>
  </si>
  <si>
    <t>This strain has a classic profile producing mild phenolics which increase with higher fermentation temperatures. It has a low ester profile with a dry, slightly tart finish. This strain is alcohol tolerant while producing complex &amp; well balanced beers.Brewery source: Unibroue</t>
  </si>
  <si>
    <t>Belgian Dubbel, Belgian Trippel, Belgian Golden Strong Ale, Biere de Garde, Witbier</t>
  </si>
  <si>
    <t>WY3942-PC</t>
  </si>
  <si>
    <t>Belgian Wheat</t>
  </si>
  <si>
    <t>Isolated from a small Belgian brewery, this strain produces beers with moderate esters and minimal phenolics. Apple, bubblegum and plum-like aromas blend nicely with malt and hops. This strain will finish dry with a hint of tartness. Brewery source: Esen, Belgium (De Dolle)</t>
  </si>
  <si>
    <t>Belgian Pale Ale, Witbier, Belgain Trippel, Belgian IPA, White IPA</t>
  </si>
  <si>
    <t>Belgian Witbier</t>
  </si>
  <si>
    <t>This versatile witbier yeast strain can be used in a variety of Belgian style ales. This strain produces a complex flavor profile dominated by spicy phenolics with low to moderate ester production. It is a great strain choice when you want a delicate clove profile not to be overshadowed by esters. It will ferment fairly dry with a slightly tart finish that compliments the use of oats, malted and unmalted wheat. This strain is a true top cropping yeast requiring full fermenter headspace of 33%.  Brewery source: Hoegaarden/Celis White</t>
  </si>
  <si>
    <t>Witbier, Belgian Dubbel, Belgian Tripel, Autumn Seasonal Beer, Winter Seasonal Beer, Spice/Herb/Vegetable Beers, Belgian IPA, White IPA</t>
  </si>
  <si>
    <t>WY9093</t>
  </si>
  <si>
    <t>Imperial Blend</t>
  </si>
  <si>
    <t>Sweet pronouced caramel</t>
  </si>
  <si>
    <t>Organic Carpils® Malt</t>
  </si>
  <si>
    <t>This unique blend of strains is designed to ferment higher gravity worts used in producing any style of Imperial beer. The results will be a rich, malty, full bodied beer with notes of citrus &amp; fruity esters. Even with a high starting gravity your Imperials will have a relatively dry finish.</t>
  </si>
  <si>
    <t>American Barleywine, Imperial IPA, Imperial Red, Imperial Brown, Russian Imperial Stout</t>
  </si>
  <si>
    <t>WY9097</t>
  </si>
  <si>
    <t>PC Old Ale Blend</t>
  </si>
  <si>
    <t>To bring you a bit of English brewing heritage we developed the “Old Ale” blend. It includes an attenuative ale strain along with a small amount of Brettanomyces. The blend will ferment well in dark worts, producing fruity beers with nice complexity. The Brettanomyces adds a pie cherry-like flavor and sourness during prolonged aging.</t>
  </si>
  <si>
    <t xml:space="preserve">Strong Ale, Old Ale, English Barleywine </t>
  </si>
  <si>
    <t>Munton's Standard Yeast</t>
  </si>
  <si>
    <t xml:space="preserve">Munton's </t>
  </si>
  <si>
    <t>It provides low ester formation but with relatively high residual sugar giving good body and mouth feel.</t>
  </si>
  <si>
    <t>Munton's Premium Gold</t>
  </si>
  <si>
    <t>Use up to 5% for increased foam, improved head retention and enhanced mouthfeel in any beer style.</t>
  </si>
  <si>
    <t>This yeast produces relatively high ester formation with a low residual sweetness but is also very robust, giving excellent results over a range of beers and is used in many Microbrewery fermentations.</t>
  </si>
  <si>
    <t>Carapils® Copper Malt</t>
  </si>
  <si>
    <t>Dextrine-Style</t>
  </si>
  <si>
    <t>Sigmund's Voss Kveik</t>
  </si>
  <si>
    <t>The Yeast Bay</t>
  </si>
  <si>
    <t xml:space="preserve">We highly recommend taking this into the high end of temperature range, 90-100 ºF.Sigmund's Voss Kveik yeast is a single strain of Saccharomyces cerevisiae isolated from a sample of kveik generously provided by Sigmund Gjernes via Lars Garshol (click here for Lars' blog).
Traditionally used in the production of Norwegian Farmhouse Ale, this strain is a fast fermenter with good attenuation, a light earthy spiciness, marked tartness and unique ester profile of orange peel. This strain is prone to forming incredibly large flocs unlike any other yeast we've seen before, yet still remains highly attenuative. Sigmund's Voss Kveik also exhibits the ability to ferment wort over a large temperature range, 70 - 100 ºF, without major changes to the flavor profile or production of any harsh phenolics or fusel alchohols. This yeast will exhibit a slightly more restrained ester profile and ferment a little slower at cooler fermentation temperatures, and quickly produce a drier beer with a slightly more pronounced ester profile at warmer fermentation temperatures. Brewery Source:  Sigmund Gjernes via Lars Garshol </t>
  </si>
  <si>
    <t>Farmhouse beers</t>
  </si>
  <si>
    <t>Saison Blend II</t>
  </si>
  <si>
    <t>This saison blend is the Saccharomyces portion of our Farmhouse Sour Ale, available to you as a result of popular demand from the commercial brewing crowd. Thiscombination of Saccharomyces strains embodies the balanced fusion of the two foremost saison flavor/aroma characters, fruitiness and earthiness. Each Saccharomyces strain in this blend produces flavor compounds that serve as the yin to the other's yang, and the result is an exceptionally complex yet balanced flavor and aroma profile. One strain will serve to create an ester profile of grapefruit and orange zest, while the other will produce a mild earthiness and spiciness. Close your eyes while drinking a beer fermented with this blend, and you'll feel like you're laying on freshly turned earth in an old citrus grove</t>
  </si>
  <si>
    <t>Flanders Specialty Ale</t>
  </si>
  <si>
    <t xml:space="preserve">This is a single strain of Saccharomyces cerevisiae isolated from a fascinating Belgian producer of a wide array of traditional Belgian beer styles. This is a versatile yeast that will ferment fairly dry and produce a balanced flavor and aroma profile laced with a myriad of esters and phenols.
While fermenting to dryness similar to our Dry Belgian Ale, there remains a pleasant fullness in the mouthfeel and a malt backbone that shines. If you would like the final gravity to remain a bit higher, we recommend mashing around 156 F. </t>
  </si>
  <si>
    <t>Belgian styles, Flanders Ales</t>
  </si>
  <si>
    <t>Unique dextrine-style malt that not only adds body, foam retention, and beer stability but also color and flavor</t>
  </si>
  <si>
    <t>Carapils® Malt</t>
  </si>
  <si>
    <t>Wallonian Farmhouse</t>
  </si>
  <si>
    <t xml:space="preserve">Isolated from a unique farmhouse-style ale that hails from the Walloon region of Belgium, this yeast is one of the funkier clean yeast we have in our stable. It imparts a slight earthy funk and tart character to the beer, and is a very mild producer of some slightly spicy and mildly smokey flavor compounds.
This yeast exhibits absurdly high attenuation, resulting in a practically bone-dry beer. If desired, we recommend controlling the dryness by adjusting the mash temperature or adding malts or adjuncts to the mash tun that will lend some body and residual sweetness to the beer. When fermented cool this yeast will provide a cleaner profile, and the character development will increase proportionally with increasing fermentation temperature. </t>
  </si>
  <si>
    <t>Farmhouse or experimental Belgian Ale</t>
  </si>
  <si>
    <t>Midwestern Ale</t>
  </si>
  <si>
    <t xml:space="preserve">Medium </t>
  </si>
  <si>
    <t>The original Carapils® Malt is a unique, dextrine-style malt that consistently increases foam, improves head retention and enhances mouthfeel without adding flavor or color to your beer. The top performing malt in the dextrine-malt category. Carapils® Malt is produced exclusively by Briess using a proprietary process.</t>
  </si>
  <si>
    <t>Black Malt</t>
  </si>
  <si>
    <t>Midwestern Ale yeast is a single strain of Saccharomyces cerevisiae isolated from a storied brewery in the heartland of America, well suited for fermentation of a broad spectrum of worts.
A relatively fast fermenter with good attenuation and pleasant ester profile that can be tuned via the fermentation temperature, this yeast is great for any porter, stout, brown, amber, IPA, pale ale, or American wheat beer. Expect this yeast to ferment cleaner with a low ester profile at the cooler fermentation temperatures, and produce a more pronounced ester profile at warmer fermentation temperatures</t>
  </si>
  <si>
    <t>any porter, stout, brown, amber, IPA, pale ale, American wheat beer</t>
  </si>
  <si>
    <t>Dry Belgian Ale</t>
  </si>
  <si>
    <t>Dry Belgian Ale is single strain of Saccharomyces cerevisiae isolated from a unique golden strong ale. The profile is a complex and balanced mix of apple, pear and light citrus fruit with some mild spicy and peppery notes. The apparent attenuation of this strain ranges anywhere from 85-100%, depending upon the mash profile and the grist composition.
For a yeast that's as dry as it is, it creates beers with a surprising amount of balance even without the use of specialty grains or adjuncts. While we haven't completed our own tests in house, this yeast is used at the brewery from which it was isolated to make big beers that are in the neighborhood of 12-16% ABV and sufficiently dry. Use Dry Belgian Ale as a primary fermenter in any big Belgian beer, or to unstick that pesky stuck fermentation.</t>
  </si>
  <si>
    <t>Big beers around 12-16% ABV, Big Belgian beers</t>
  </si>
  <si>
    <t>Vermont Ale</t>
  </si>
  <si>
    <t>In order to achieve high attenuation, we recommend fermenting at 64-68 ºF for 5-7 days, and then raising the temperature to 70 ºF until a stable gravity is reached. We also recommend mashing at 148-149 ºF and adding a small percentage of the fermentables (~ 5-10%) as sugar.
Attenuation has also been reported to increase when repitching after the first generation. Isolated from a uniquely crafted double IPA out of the Northeastern United States, this yeast produces a balanced fruity ester profile of peaches and light citrus that complements any aggressively hopped beer. Expect this strain to take off fast and ferment wort quickly, though elevating the temperature following the bulk of fermentation may be required to raise the attenuation.</t>
  </si>
  <si>
    <t>Dry roasted flavor. Use in dark beers for flavor. Use in small quanitites for color with little or no flavor. Has little impact on foam color</t>
  </si>
  <si>
    <t>Northeastern Abbey</t>
  </si>
  <si>
    <t xml:space="preserve">Blackprinz® Malt </t>
  </si>
  <si>
    <t>This yeast was isolated from a beer crafted by a well-known producer of Belgian-style ales in the Northeastern United States. This yeast produces a very mild spiciness and earthy flavor and aroma which is complemented by a subtle but magnificent array of fruity esters, including pear and light citrus fruit.
The brewery from which this strain was isolated uses it in a very versatile manner across an array of Belgian styles. We prefer using this yeast for any and all light Belgian beers, including Wit, Belgian Pale and Belgian Blond, in addition to any experimental fruit beers in which a more unique and robust flavor and aroma profile is desired. Expect this yeast to produce a large, thick krausen.</t>
  </si>
  <si>
    <t>Wide variety of Belgian styles, Light Belgian beers, Wit, Pale or Blond, Experimental fruit beers</t>
  </si>
  <si>
    <t>A blend of two unique yeast strains isolated from beers that embody the saison style, this blend is a balance of the many characteristic saison flavors and aromas. One yeast strain is a good attenuator that produces a spicy and mildly tart and tangy beer with a full mouthfeel. The other yeast strain is also a good attenuator that produces a delightful ester profile of grapefruit and orange zest and imparts a long, dry and earthy finish to the beer. Together, they produce a dry but balanced beer with a unique flavor and aroma profile.</t>
  </si>
  <si>
    <t>saisons</t>
  </si>
  <si>
    <t>Wallonian Farmhouse II</t>
  </si>
  <si>
    <t>Subtle, smooth, no bitter, astringent or dry flavors or aftertaste.  Very delicate, clean flavor, mild, roasted malty flavor. Use as 1:1 replacement to debittered black malt.  Blackprinz® Malt delivers colors plus more roasted flavor than Midnight Wheat Malt.</t>
  </si>
  <si>
    <t>Cara®brown Malt</t>
  </si>
  <si>
    <t>This is a single strain of Saccharomyces cerevisiae isolated from the same source as our Wallonian Farmhouse strain, a well-known brewery hailing from the Walloon region of Belgium. Slightly less attenuative and exhibiting a more restrained phenolic and expressive ester profile than our original Wallonian Farmhouse. Wallonian Farmhouse II works very well in conjunction with Brettanomyces owing to its robust and complex ester and phenol profile, so well that it has the honor of being the dominant saison strain in our new Saison/Brettanomyces Blend II culture.</t>
  </si>
  <si>
    <t>this yeast is a great choice for any classic saison style beer in which a balance of fruitiness and rustic farmhouse character is desired.</t>
  </si>
  <si>
    <t>Wallonian Farmhouse III</t>
  </si>
  <si>
    <t>This is a single strain of Saccharomyces cerevisiae isolated from a well-known brewery hailing from the Walloon region of Belgium. This strain is as attenuative as our original Wallonian Farmhouse and exhibits a more balanced profile of ester and phenols. This yeast is similar to a classic saison strain offered by many other yeast manufacturers, without the slow/low attenuation and stalling issues often observed in those cultures.Wallonian Farmhouse III works very well in conjunction with Brettanomyces owing to its balanced and complex ester and phenol profile.</t>
  </si>
  <si>
    <t>Farmhouse, Saison styles</t>
  </si>
  <si>
    <t>ECY01</t>
  </si>
  <si>
    <t>BugFarm</t>
  </si>
  <si>
    <t>Blend</t>
  </si>
  <si>
    <t>A large complex blend of cultures to emulate sour beers such as lambic style ales. Over time displays a citrus sourness and large barnyard profile. Contains yeast (S. cerevisiae and S. fermentati), several Brettanomyces strains, Lactobacillus and Pediococcus. The BugFarm blend changes every year and can be added at any stage of fermentation.</t>
  </si>
  <si>
    <t>Carabrown® Malt was developed on the light side of the brown malt style in order to retain some residual sweetness while still delivering an assortment of lightly toasted flavors. Especially good in brown ales, porters and stouts, it adds complexity and color to bitter, pale, mild and Belgian ales, wheats, Bock, Oktoberfest and Scotch Ales. Adds subtle flavor and color to many styles</t>
  </si>
  <si>
    <t>Sour &amp; wild beers</t>
  </si>
  <si>
    <t>BugFarm I</t>
  </si>
  <si>
    <t>Chocolate Malt</t>
  </si>
  <si>
    <t>BugFarm II</t>
  </si>
  <si>
    <t>BugFarm III</t>
  </si>
  <si>
    <t>BugFarm IV</t>
  </si>
  <si>
    <t xml:space="preserve">[See BugFarm description; plus:] Now producing Bugfarm 4 (includes a newcomer – Brettanomyces custersianus). </t>
  </si>
  <si>
    <t xml:space="preserve"> BugFarm V</t>
  </si>
  <si>
    <t xml:space="preserve">[See BugFarm description; plus:] Now producing Bugfarm 5 for 2011 (includes a newcomer – Brettanomyces nanus &amp; naardenensis). Also, B. lambicus/Dekkera bruxellensis known to produce citric acid. </t>
  </si>
  <si>
    <t>ECY02</t>
  </si>
  <si>
    <t>Flemish Ale</t>
  </si>
  <si>
    <t>FLAVOR: Rich Roasted Coffee COLOR: Brown Hues, depending upon usage color adj with minor/no flavor contribution 1-10% for color in Porter, Stout, Brown Ale. Use in all styles for color adjustment</t>
  </si>
  <si>
    <t xml:space="preserve">A unique blend of Saccharomyces, Brett, lacto &amp; Pedio perfect for flemish reds and sour browns. Dry, sour, leathery and notes of cherry stone. Designed for 5 gallon pitch, but may be added at any stage of fermentation. </t>
  </si>
  <si>
    <t>Dark Chocolate Malt</t>
  </si>
  <si>
    <t>Flemish Red. Oud Bruin</t>
  </si>
  <si>
    <t>ECY03</t>
  </si>
  <si>
    <t>Farmhouse Brett</t>
  </si>
  <si>
    <t>Saison brasserie blend (ECY08) with a pure Brettanomyces isolate from a small but fascinating producer of Saison. Produces a fruity and funky profile with some acidity gradually increasing over time. Brewery source: small but fascinating Saison producer</t>
  </si>
  <si>
    <t>ECY04</t>
  </si>
  <si>
    <t>Brett blend #1 / Brett Anomala</t>
  </si>
  <si>
    <t>Three individual Brettanomyces isolates from lambic producers combined to give an aggressive brett presence in any beer. Vigorous, funky and acid-tolerant, the blend can be added at any stage of fermentation and is excellent for priming or re-yeasting.  /  Formerly known as Brettanomyces intermedius and is now named as anomala along with strains of B. clausenii and B. anomulus. This strain was first identified in beer from Adelaide, Australia. Displays a strong ester profile with some light funk and acidity.</t>
  </si>
  <si>
    <t>ECY05</t>
  </si>
  <si>
    <t>Brett Blend #9 (pre June 2013)</t>
  </si>
  <si>
    <t xml:space="preserve">A blend of Brettanomyces that produces a dry, leathery, horsey and/or goaty profile. Can have a pronounced barnyard character and be added at any stage of fermentation. Funk is in the house, so let it out. </t>
  </si>
  <si>
    <t>Brett. Brux. (post June 2013)</t>
  </si>
  <si>
    <t>This strain of brux was first isolated from Belgian stout (not sure which). Definitely bruxy in character with a bit of fruit added in.</t>
  </si>
  <si>
    <t>FLAVOR: Rich Smooth Coffee Use in higher percentages in dark styles like Porter, Stout and Brown Ale. Use in all styles for color adjustment.</t>
  </si>
  <si>
    <t>ECY06</t>
  </si>
  <si>
    <t>Berliner blend</t>
  </si>
  <si>
    <t>Organic Black Malt</t>
  </si>
  <si>
    <t xml:space="preserve">Designed to be pitched into primary fermentation, the blend contains a Munich yeast and Lactobacillus delbreuckii subspecies delbreuckii in a traditional proportion of 4:1 yeast to Lactobacillus upon pitching. </t>
  </si>
  <si>
    <t>Berliner Weisse, Gose</t>
  </si>
  <si>
    <t>ECY20</t>
  </si>
  <si>
    <t>Bug County</t>
  </si>
  <si>
    <t xml:space="preserve">The mother bugger for sour ales. Contains ECY01, ECY02, ECY03, ECY04, and ECY05. Also includes: Brettanomyces lambicus, bruxellensis, anomulus, clausenii, custersianus, nanus, and naardenensis. Various Lactobacilli and Pediococci were added to round out this limited release sour blend for 2011.  </t>
  </si>
  <si>
    <t>Wild ales</t>
  </si>
  <si>
    <t>ECY23</t>
  </si>
  <si>
    <t>Oud Brune</t>
  </si>
  <si>
    <t>A unique blend of fruity Belgian Saccharomyces yeast and Lactobacillus species (L. delbrueckii, L. mali for the bulk production of lactic acid, and L. brevis for lactic &amp; acetic acid). For those who prefer sourness without the presence of Brett. Additional info: Suggested fermentation temperature: 68-74ºF; apparent attenuation: 75-78%. Alcohol tolerance TBD. L. brevis is hop tolerant.</t>
  </si>
  <si>
    <t>Lambic?</t>
  </si>
  <si>
    <t>F08</t>
  </si>
  <si>
    <t>F08 Sour Batch Kidz</t>
  </si>
  <si>
    <t xml:space="preserve">1-3% = all styles for color with little or no flavor, 1-10% for porters, brown ales and stouts. Dry roasted, sharp to neutral flavor. Has little impact on foam color. Use in dark beers for flavor. Use in smaller quantities for color with little or no flavor. </t>
  </si>
  <si>
    <t>Sour Batch Kidz is a blend of low attenuating Belgian saison yeast, Lactobacillus, and two Brettanomyces yeast strains. This blend is great for emulating lambics, Flanders reds, sour farmhouse ales and any other brew you would like to funk up.</t>
  </si>
  <si>
    <t>Organic Chocolate Malt</t>
  </si>
  <si>
    <t>This blend is great for emulating lambics, Flanders reds, sour farmhouse ales and any other brew you would like to funk up.</t>
  </si>
  <si>
    <t>GB121</t>
  </si>
  <si>
    <t>Farmhouse Sour</t>
  </si>
  <si>
    <t>Bright sour flavors with sweet, fruity esters, small amount of spicy phenolics and a hint of funky barnyard.  Lactic Acid Bacteria are inhibited by hops, high gravity and low temperatures. You can adjust sourness by increasing or decreasing these variables. More than 7 IBU, gravity above 1050 or temps below 65 F will increase the time to sour or lead to reduced overall souring. Warmer fermentation temps will typically increase the esters and spicy phenolics of the saison ale yeast in this blend.</t>
  </si>
  <si>
    <t>GB122</t>
  </si>
  <si>
    <t>Berliner Blend</t>
  </si>
  <si>
    <t>Sour with subtle ester character.  Creates the classic Berliner Weisse style–  sour with a hint of hops and malt.  Lactic Acid Bacteria are inhibited by hops, high gravity and low temperatures. You can adjust sourness by increasing or decreasing these variables. More than 7 IBU, gravity above 1050 or temps below 65 F will increase the time to sour or lead to reduced overall souring. Warmer fermentation temps will typically increase the esters and spicy phenolics of the saison ale yeast in this blend.</t>
  </si>
  <si>
    <t>GB123</t>
  </si>
  <si>
    <t>Sour Plum Belgian</t>
  </si>
  <si>
    <t xml:space="preserve">1-3% = all styles for color with little or no flavor, 1-10% for porters, brown ales and stouts. Rich roasted coffee &amp; cocoa flavors. </t>
  </si>
  <si>
    <t>No wild yeast or Brett.  Creates a clean tart beer with stone fruit esters and no discernible phenolics.  In general, sour blends require a longer fermentation time than pure ale strains–  7-10 days at a minimum– to finish. Tasting Notes: Sour with fruity esters Lactic Acid Bacteria are inhibited by hops, high gravity and low temperatures. You can adjust sourness by increasing or decreasing these variables. More than 7 IBU, gravity above 1050 or temps below 65 F will increase the time to sour or lead to reduced overall souring. Warmer fermentation temps will typically increase the esters and spicy phenolics of the saison ale yeast in this blend.</t>
  </si>
  <si>
    <t>Special Roast Malt</t>
  </si>
  <si>
    <t>GB124</t>
  </si>
  <si>
    <t>Saison Sour</t>
  </si>
  <si>
    <t>Sour with fruity esters and black pepper.  Lactic Acid Bacteria are inhibited by hops, high gravity and low temperatures. You can adjust sourness by increasing or decreasing these variables. More than 7 IBU, gravity above 1050 or temps below 65 F will increase the time to sour or lead to reduced overall souring. Warmer fermentation temps will typically increase the esters and spicy phenolics of the saison ale yeast in this blend.</t>
  </si>
  <si>
    <t>GB150</t>
  </si>
  <si>
    <t>Sour Cherry Funk</t>
  </si>
  <si>
    <t>Creates a tart beer with cherry esters and complex flavors. This blend creates an amazing complex, sour beer with fruity cherry esters.  Fermenting in the presence of 7-10 IBUs will cause the fermentation to complete much more quickly but will slow the souring —  expect to wait 3-4 months for significant souring.  Fermenting with zero or less than 5 IBUs will allow souring to happen much faster (within two weeks) but will cause the fermentation to take up to 4 weeks to complete.</t>
  </si>
  <si>
    <t>Complex flavored Biscuit-style Malt. Proprietary  malting process intensifies biscuity flavors, develops noticeable bran flake notes and creates its distinguishing bold sourdough/tangy flavor.</t>
  </si>
  <si>
    <t>GB156</t>
  </si>
  <si>
    <t>Brux Blend</t>
  </si>
  <si>
    <t>Applewood Smoked Malt</t>
  </si>
  <si>
    <t xml:space="preserve">This blend is highly attenuative but tends to ferment about ½ as fast as a typical ale strain. This blend is highly attenuative if left for long periods of time but ferments more slowly than a typical ale yeast.  Use GB156 in a primary if fermented for 2-3 weeks or for conditioning a fermented beer during aging. A blend of Brettanomyces yeast that produces stone fruit esters and a hint of barnyard. Creates a moderate amount of acid that adds a tart complexity to the brew. </t>
  </si>
  <si>
    <t>OLY-210</t>
  </si>
  <si>
    <t>Where Da Funk?</t>
  </si>
  <si>
    <t xml:space="preserve">This blend produces huge tropical fruit aromas during fermentation that fade somewhat during conditioning. Has a wide temperature range and ferments very dry, leaving little body. Consider adding flaked oats if additional body is desired. This blend will not produce significant “funk” or acid, even with extended aging. The blend pairs well with fruity aroma hops to make a unique pale ale.  Brewery Source:  a Colorado brewery known for its Brett beers </t>
  </si>
  <si>
    <t xml:space="preserve">OLY-212 </t>
  </si>
  <si>
    <t>Bring on Da Funk</t>
  </si>
  <si>
    <t>for a funky, fruity and complex 8-strain brew. Brett character will develop over time. Acid production will increase over time given exposure to oxygen.</t>
  </si>
  <si>
    <t>Produced using apple wood. Use in a variety of beer styles to develop subtle background flavor, complexity or rich, robust smoky flavor.</t>
  </si>
  <si>
    <t>WLP630</t>
  </si>
  <si>
    <t>http://www.brewingwithbriess.com/Products/Kilned.htm</t>
  </si>
  <si>
    <t>Berliner Weisse Blend</t>
  </si>
  <si>
    <t>Barley, Flaked</t>
  </si>
  <si>
    <t>Can take several months to develop tart character. A blend of a traditional German Weizen yeast and Lactobacillus to create a subtle, tart, drinkable beer.</t>
  </si>
  <si>
    <t>WLP655</t>
  </si>
  <si>
    <t>Belgian Sour Mix 1</t>
  </si>
  <si>
    <t>A unique blend perfect for Belgian-style beers, it includes Brettanomyces and Saccharomyces yeasts and the bacterial strains Lactobacillus and Pediococcus. Perfect for duplicating traditional spontaneous fermentations similar to those found in Belgian-style ales.</t>
  </si>
  <si>
    <t>Berliner Weisse, Flanders Brown, Flanders Red, Geuze, Gose, Lambic</t>
  </si>
  <si>
    <t>WLP665</t>
  </si>
  <si>
    <t>Flemish Ale Blend</t>
  </si>
  <si>
    <t>Blended culture used to produce the classic beer styles of the West Flanders region of Belgium . A proprietary blend of Saccharomyces yeasts, Brettanomyces, Lactobacillus, and Pediococcus, this culture creates a more complex, dark stone fruit characteristic than WLP 655 Belgian Sour Mix.</t>
  </si>
  <si>
    <t>Flanders Brown, Flanders Red, Geuze, Gose, Lambic</t>
  </si>
  <si>
    <t>WLP670</t>
  </si>
  <si>
    <t>American Farmhouse Blend</t>
  </si>
  <si>
    <t>Inspired by local American brewers crafting semi- traditional Belgian-style ales. This blend creates a complex flavor profile with a moderate level of sourness. It consists of a traditional farmhouse yeast strain and Brettanomyces. Brewery source: Lost Abbey</t>
  </si>
  <si>
    <t>Great yeast for farmhouse ales, Saisons, and other Belgian-inspired beers.</t>
  </si>
  <si>
    <t>WLP677</t>
  </si>
  <si>
    <t>Lactobacillus Bacteria</t>
  </si>
  <si>
    <t>Use Barley Flakes as an adjunct in all-grain brews to produce a lighter colored finished beer without lowering the original gravity. Use in place of corn as an adjunct to eliminate corn flavor in the finished beer. Use at 10-25% of total grist to produce a light colored, mild flavored, dry beer</t>
  </si>
  <si>
    <t>http://www.brewingwithbriess.com/Products/Adjuncts.htm#BarleyFlakes</t>
  </si>
  <si>
    <t>This lactic acid bacteria produces moderate levels of acidity and sour flavors found in lambics, Berliner Weisse, sour brown ales and gueze.</t>
  </si>
  <si>
    <t>WY3031-PC</t>
  </si>
  <si>
    <t xml:space="preserve">Black Barley </t>
  </si>
  <si>
    <t>Saison-Brett Blend</t>
  </si>
  <si>
    <t>A blend of Saison yeast and Brettanomyces creates a dry and complex ale. Classic earthy and spicy farmhouse character meets tropical and stone fruit esters. Aging brings elevated Brett flavor. Expect high attenuation with this blend.</t>
  </si>
  <si>
    <t>Saison, Brett Beer, Mixed-Fermentation Sour Beer, Wild Specialty Beer, Belgian Gold Strong Ale</t>
  </si>
  <si>
    <t>WY3191-PC</t>
  </si>
  <si>
    <t>Berliner-Weisse Blend</t>
  </si>
  <si>
    <t>This blend includes a German ale strain with low ester formation and a dry, crisp finish. The Lactobacillus included produces moderate levels of acidity. The unique Brettanomyces strain imparts a critical earthy characteristic that is indicative of a true Berliner Weisse. When this blend is used, expect a slow start to fermentation as the yeast and bacteria in the blend is balanced to allow proper acid production. It generally requires 3-6 months of aging to fully develop flavor characteristics. Use this blend with worts containing extremely low hopping rates.</t>
  </si>
  <si>
    <t xml:space="preserve">Berliner Weisse, Lambic, Gueuze, Fruit Lambi, Flanders Red Ale, Gose, Wild Specialty Beer, </t>
  </si>
  <si>
    <t>WY3763</t>
  </si>
  <si>
    <t>Roeselare Ale Blend</t>
  </si>
  <si>
    <t>Our blend of lambic cultures produce beer with a complex, earthy profile and a distinctive pie cherry sourness. Aging up to 18 months is required for a full flavor profile and acidity to develop. Specific proportions of a Belgian style ale strain, a sherry strain, two Brettanomyces strains, a Lactobacillus culture, and a Pediococcus culture produce the desirable flavor components of these beers as they are brewed in West Flanders. Propagation of this culture is not recommended and will result in a change of the proportions of the individual components. This blend will produce a very dry beer due to the super-attenuative nature of the mixed cultures. Brewery source: Rodenbach</t>
  </si>
  <si>
    <t>Lambic, Gueuze, Fruit Lambic, Flanders Red Ale, Oud Bruin</t>
  </si>
  <si>
    <t>Contributes color and rich, sharp flavor characteristic of Stouts and some Porters. Impacts foam color.</t>
  </si>
  <si>
    <t>http://www.brewingwithbriess.com/Products/Roasted_Barley.htm</t>
  </si>
  <si>
    <t>WY3789-PC</t>
  </si>
  <si>
    <t>PC Trappist Blend</t>
  </si>
  <si>
    <t>Black Malted Barley Flour</t>
  </si>
  <si>
    <t>A unique blend of Belgian Saccharomyces and Brettanomyces for emulating Trappist style beer from the Florenville region in Belgium.Phenolics, mild fruitiness and complex spicy notes develop with increased fermentation temperatures. Subdued but classic Brett character.</t>
  </si>
  <si>
    <t xml:space="preserve">Belgian Specialty Ale, Belgian Pale Ale, Flanders Red, Oud Bruin </t>
  </si>
  <si>
    <t>WY5335</t>
  </si>
  <si>
    <t>Lactobacillus</t>
  </si>
  <si>
    <t xml:space="preserve">Lactic acid bacteria isolated from a Belgian brewery. This culture produces moderate levels of acidity and is commonly found in many types of beers including gueuze, lambics, sour brown ales and Berliner Weisse. It is always used in conjunction with S.cerevisiae and often with various wild yeast. Use in beers below 10 IBU is recommended due to the culture’s sensitivity to hop compounds. </t>
  </si>
  <si>
    <t>Lambic, Gueze, Fruit Lambic, Flanders Read Ale, Berliner Weisse, Oud Bruin, Mixed-Fermentation Sour Beer, Wild Specialty Beer, Historical Beer: Lichtenhainer</t>
  </si>
  <si>
    <t>WLP677?</t>
  </si>
  <si>
    <t>WY5733</t>
  </si>
  <si>
    <t>Pediococcus damnosus</t>
  </si>
  <si>
    <t>Lactic acid bacteria used in the production of Belgian style beers where additional acidity is desirable. Often found in gueuze and other Belgian style beer. Acid production will increase with storage time. It may also cause “ropiness” and produce low levels of diacetyl with extended storage time.</t>
  </si>
  <si>
    <t>Lambic, Gueze, Fruit Lambic, Mixed-Fermentation Sour Beer, Wild Specialty Beer</t>
  </si>
  <si>
    <t>ECY19</t>
  </si>
  <si>
    <t>B. custersianus</t>
  </si>
  <si>
    <t>Brettanomyces</t>
  </si>
  <si>
    <t>Peach, Mango. Brewery Source: Bantu Beer Brewery, South Africa</t>
  </si>
  <si>
    <t>Dry roasted, sharp to neutral flavor. Useful for color adjustment in all beer styles</t>
  </si>
  <si>
    <t>ECY24</t>
  </si>
  <si>
    <t>Brettanomyces Nanus (Eeniella nana)</t>
  </si>
  <si>
    <t>http://www.brewingwithbriess.com/Products/Dark_Roasted.htm#Flour</t>
  </si>
  <si>
    <t>A newcomer to brewing with wild yeast, this species of Brett reveals a phenolic, spicy, saison-like profile with none to low esters. Some earthiness and tartness may develop over time. Slow to attenuate fully alone, may be best in fermenting with other yeast. Sourced from bottled beer - Kalmar, Sweden. Source:Bottled beer - Kalmar, Sweden</t>
  </si>
  <si>
    <t>Caracrystal® Wheat Malt 55L</t>
  </si>
  <si>
    <t>ECY30</t>
  </si>
  <si>
    <t>Naardenensis</t>
  </si>
  <si>
    <t>Sour ales, Wood-aged beers</t>
  </si>
  <si>
    <t>ECY34</t>
  </si>
  <si>
    <t>Dirty Dozen</t>
  </si>
  <si>
    <t xml:space="preserve">Twelve (12) different isolates of Brettanomyces exhibiting high production of barnyard funk and esters. Dryness, ripe fruit, and acidity will be encountered over a period of months and over time (&gt;1 yr), may display gueuze-like qualities in complexity. Contains various isolates from lambic-producers, B. bruxellensis, B. anomala, B. lambicus, and B. naardenensis.  For those who want the most from Brett yeast, whether a 100% Brett fermentation is desired or adding to secondary aging projects. </t>
  </si>
  <si>
    <t>GB001</t>
  </si>
  <si>
    <t>Brussel Bruxellensis</t>
  </si>
  <si>
    <t>Recommended for all beer styles using caramel malts such as IPAs, Pale Ales, low alcohol beers, wheat beers, Bock beers, and session beers where a touch of subtle caramel plus smooth dark toast flavor is beneficial. Use in any beer style to add sweetness plus smooth flavors or to develop complex flavors. Contributes orange to mahogany hues.</t>
  </si>
  <si>
    <t>http://www.brewingwithbriess.com/Products/Caramel.htm</t>
  </si>
  <si>
    <t>Produces classic Brett “Barnyard” characteristics plus some subtle fruity aroma and moderate acidity. Adds a tart complexity to any beer.  This yeast is highly attenuative when left for long periods of time but tends to ferment slowly.  Typically best used in combination with faster fermenting yeast in the primary or added to the secondary to add complexity while aging.</t>
  </si>
  <si>
    <t>Final pH– 3.7 (32X acidification)</t>
  </si>
  <si>
    <t>GB002</t>
  </si>
  <si>
    <t>Tart Cherry Brett</t>
  </si>
  <si>
    <t>Caramel Rye Malt</t>
  </si>
  <si>
    <t>Produces some Brett Barnyard funk plus stone fruit and cherry-like esters.  This Strain also produces a moderate amount of acid that adds a tart complexity to the brew.  This yeast is highly attenuative but tends to ferment about ½ as fast as a typical ale strain.  Although it attenuates faster than GB001, it is typically best used in combination with faster fermenting yeast in the primary or added to the secondary to add complexity while aging.</t>
  </si>
  <si>
    <t>GB144</t>
  </si>
  <si>
    <t>Sweet Flemish Brett</t>
  </si>
  <si>
    <t>Tasting Notes:  Produces a sweet, slightly fruity profile with just a hint of barnyard and spicy phenolics  Brew with GB144 on it’s own to make an all brett beer, in a primary fermentation with an ale yeast for a complex blended profile or in a secondary to add character during aging.</t>
  </si>
  <si>
    <t>OLY-211</t>
  </si>
  <si>
    <t>Bit O' Funk</t>
  </si>
  <si>
    <t>for development of moderate “funk” during a secondary fermentation. The “bit ‘o funkiness” will take extended time (3+ months) to develop.</t>
  </si>
  <si>
    <t>OYL-218</t>
  </si>
  <si>
    <t>Smooth and subtle yet complex rye malt with slight sweetness. Touches of caramel and bread crust flavors that complement the spicy characterisic of rye. Use to add depth and subtle flavor to many styles of beer.</t>
  </si>
  <si>
    <t>All The Bretts</t>
  </si>
  <si>
    <t>An evolving blend of nearly every Brett in our collection. Use in secondary and expect high attenuation and a fruity and funky complexity that continues to develop over time. This is the inaugural edition of the evolving blend, packed with 12 Brettanomyces strains.</t>
  </si>
  <si>
    <t>Cherrywood Smoked Malt</t>
  </si>
  <si>
    <t>W15</t>
  </si>
  <si>
    <t>W15 Suburban Brett</t>
  </si>
  <si>
    <t>Suburban Brett is Brettanomyces yeast that works great as a secondary aging strain. It really shines when used in wood barrels and will produce complex and balanced aromas of sour cherry and dried fruit.  It can also be used for as a primary strain for brett only beers</t>
  </si>
  <si>
    <t>Brett beers, wood barrel fermented beers</t>
  </si>
  <si>
    <t>WLP-648</t>
  </si>
  <si>
    <t>Bettanomyces bruxellensis Trois Vrai</t>
  </si>
  <si>
    <t>The vrai (“true” in French) Brettanomyces bruxellensis Trois. This infamous strain, used for all Brettanomyces fermentations, has a robust, complex sour character with aromas of pear. Best used as a primary fermentation strain.</t>
  </si>
  <si>
    <t>Flanders Brown, Geuze, Gose, Lambic</t>
  </si>
  <si>
    <t>WLP644</t>
  </si>
  <si>
    <t>Brettanomyces bruxellensis Trois</t>
  </si>
  <si>
    <t>Produced using cherry wood. Use in a variety of beer styles to develop subtle background flavor, complexity or rich, robust smoky flavor.</t>
  </si>
  <si>
    <t>This Belgian strain, used traditionally for 100% Brettanomyces fermentations, produces a slightly tart beer with delicate characteristics of mango and pineapple. Can also be used to produce effervescence when bottle-conditioning. Brewery source: Drie Fonteinen</t>
  </si>
  <si>
    <t xml:space="preserve">Corn - Yellow, Flaked </t>
  </si>
  <si>
    <t>WLP645</t>
  </si>
  <si>
    <t>Brettanomyces claussenii</t>
  </si>
  <si>
    <t>Originally isolated from strong English stock beer in the early 20th century, this yeast has low-intensity Brettanomyces character and is closely related to Brettanomyces anomalus. It produces more fruity, pineapple-like aroma than flavor; the Brettanomyces flavors are more subtle than WLP650 and WLP653.</t>
  </si>
  <si>
    <t>WLP650</t>
  </si>
  <si>
    <t>Brettanomyces bruxellensis</t>
  </si>
  <si>
    <t>A classic strain used during secondary fermentation for Belgian-style beers and lambics that creates medium-intensity Brettanomyces character. A historic brewery in Belgium uses this yeast in secondary fermentation and bottling to produce the signature flavor of its beer. Brewery source: Orval</t>
  </si>
  <si>
    <t>WLP653</t>
  </si>
  <si>
    <t>Brettanomyces lambicus</t>
  </si>
  <si>
    <t>This yeast has high-intensity Brettanomyces character, and defines the “Brettanomyces character” of horsey, smoky and spicy flavors. As the name suggests, this strain is found most often in lambic style beers. Also found in Flanders and sour brown ales.</t>
  </si>
  <si>
    <t>Using Yellow Corn Flakes as an adjunct produces a lower color in the finished beer without lowering the original gravity.Yellow Corn Flakes produce a beer with a mild, less malty flavor. Yellow Corn Flakes produce a drier, more crisp beer.produce a beer with a mild, less malty flavor produce a drier, more crisp beer. APPLICATIONS Use up to 40% as a cereal adjunct in the total grist</t>
  </si>
  <si>
    <t>WY5112</t>
  </si>
  <si>
    <t>http://www.brewingwithbriess.com/Products/Adjuncts.htm#RyeFlakes</t>
  </si>
  <si>
    <t>Extra Special Malt</t>
  </si>
  <si>
    <t>This strain of wild yeast was isolated from brewery cultures in the Brussels region of Belgium. It produces the classic “sweaty horse blanket” character of indigenous beers such as gueuze, lambics and sour browns and may form a pellicle in bottles or casks. The strain is generally used in conjunction with S. cerevisiae, as well as other wild yeast and lactic bacteria. At least 3-6 months aging is generally required for flavor to fully develop.</t>
  </si>
  <si>
    <t>Flanders Red Ale, Fruit Lambic, Gueuze, Straight (Unblended) Lambic</t>
  </si>
  <si>
    <t>WLP650? (http://funkfactorybrewing.blogspot.com/2013/06/brett-strain-guide.html suggests not)</t>
  </si>
  <si>
    <t>WY5151</t>
  </si>
  <si>
    <t>PC Brettanomyces claussenii</t>
  </si>
  <si>
    <t>Isolated from English stock ale, this wild yeast produces a mild “Brett” character with overtones of tropical fruit and pineapple. B. clausenii can be used as a primary strain; however it is typically inoculated in conjunction with other yeasts and lactic acid bacteria. A pellicle may develop in bottles or casks during conditioning. B. clausenii can be used as a primary strain; however it is typically inoculated in conjunction with other yeasts and lactic acid bacteria. A pellicle may develop in bottles or casks during conditioning.</t>
  </si>
  <si>
    <t xml:space="preserve">Lambics, Geuze, Fruit Lambic, Flanders Red Ale </t>
  </si>
  <si>
    <t xml:space="preserve"> </t>
  </si>
  <si>
    <t>WY5526</t>
  </si>
  <si>
    <t xml:space="preserve">This is a wild yeast strain isolated from Belgian lambic beers. It produces a pie cherry-like flavor and sourness along with distinct “Brett” character. A pellicle may form in bottles or casks. To produce the classic Belgian character, this strain works best in conjunction with other yeast and lactic bacteria. It generally requires 3-6 months of aging to fully develop flavor characteristics. </t>
  </si>
  <si>
    <t>Lambic, Gueze, Fruit Lambic, Flanders Read Ale, Brett Beers, Oud Bruin, Mixed-Fermentation Sour Beer, Wild Specialty Beer, Berliner Weisse</t>
  </si>
  <si>
    <t>WLP653?</t>
  </si>
  <si>
    <t>B. intermedius</t>
  </si>
  <si>
    <t>This hybrid drum roasted malt has a flavor very different than Caramel Malt 120. A proprietary drum roasting process develops both caramel and dry roasted flavors. Good in high gravity beers like Doppelbock, and mid to dark belgian style ales. Adds complexity to Abbey and darker styles like dry Irish Stouts and Porters. Or use in lighter colored, lighter gravity beers for rich, complex flavor.</t>
  </si>
  <si>
    <t>Brewery Source: Beer - Adelaide, Australia?</t>
  </si>
  <si>
    <t>GB110</t>
  </si>
  <si>
    <t>GigaYeast Lacto</t>
  </si>
  <si>
    <t xml:space="preserve">Light Roasted Barley </t>
  </si>
  <si>
    <t xml:space="preserve"> Pronounced Sourness. Creates a modest amount of CO2 and EtOH. Lactic Acid Bacteria are inhibited by hops, high gravity and low temperatures.  You can adjust sourness by increasing or decreasing these variables.  More than 7 IBU, gravity above 1050 or temps below 65 F will increase the time to sour or lead to reduced overall souring. We recommend brewing with GB110 in one of three ways.  I)  “Hot Start”:  Pitch GB110 to wort at 98 F with little or no hops for 48-72 hrs.  Wort may be soured before kettle boil or after.  If soured before kettle boil,  boil with hop additions as usual.  If soured after kettle boil cool wort and pitch yeast.  II)  “Co-Pitch”:  Pitch GB110 into a primary with yeast of your choice at 68-72 F.  Wort that is less than 1050 and 7 IBU will typically be very sour in 2-3 weeks.    III)  “Secondary”:  Pitch GB110 after primary fermentation for an aged sour.  Souring by this method typically requires several months.  Adding simple sugars or fruit etc. will enhance souring in the secondary.</t>
  </si>
  <si>
    <t>OLY-605</t>
  </si>
  <si>
    <t>Lactobacillus Blend</t>
  </si>
  <si>
    <t xml:space="preserve"> It sours efficiently at lower temperatures (65F-100F) compared to other lactobacillus species. To use the blend for kettle souring a 5 gallon batch, prepare a 1 liter starter of approximately 1.040 specific gravity and pour contents of pouch into unhopped starter. Incubate 24-48 hours at room temperature to increase cell count. Prepare wort as normal and cool to 75-95F. Pitch lactobacillus starter into unhopped wort and allow to sour to desired level. Maximum levels of sourness should develop within 48 hours. There is no need to hold the temperatures at the high end of the range for effective souring due to the efficient action of plantarum at lower temperatures. When desired sourness is achieved, re-boil wort to kill lactobacillus.  Add hops at this time if desired.  This blend is extremely hop sensitive.  Souring may not occur in worts with 2 or more IBUs.  Cool wort and pitch yeast to complete fermentation. Brewery Source: The lactobacillus plantarum strain was isolated in collaboration with Marz Community Brewing from a starter inoculated with whole malt grains. </t>
  </si>
  <si>
    <t>WLP672</t>
  </si>
  <si>
    <t>Lactobacillus brevis</t>
  </si>
  <si>
    <t xml:space="preserve">Low </t>
  </si>
  <si>
    <t>This is a rod-shaped Lactobacillus bacteria used for souring beers. Typically producing more lactic acid than Lactobacillus delbrueckii, it is a great addition to any sour program. Recommended usage below 107°F (40°C).</t>
  </si>
  <si>
    <t>FLAVOR: Coffee, Intense Bitter COLOR: Red to Deep Brown Use 3-7% for coffee flavor in Porter and Stout Use 2-5% in Nut Brown Ales. Use Chocolate Malt or Black Malt in combination with Roasted Barley to obtain desired color.</t>
  </si>
  <si>
    <t>Mesquite Smoked Malt</t>
  </si>
  <si>
    <t>WY5223-PC</t>
  </si>
  <si>
    <t>Unlike most lactic acid bacteria used in brewing, Lactobacillus brevis will tolerate higher levels of IBUs in wort. 5223 will produce alcohol along with lactic acid during fermentation. Excellent for remixing the profile in a Lambic-style or Flanders Red Ale, or for kettle souring wort for a balanced Berliner Weisse</t>
  </si>
  <si>
    <t>Lambic, Gueze, Fruit Lambic, Flanders Read Ale, Berliner Weisse, Oud Bruin, Mixed-Fermentation Sour Beer, Wild Specialty Beer</t>
  </si>
  <si>
    <t>ECY15</t>
  </si>
  <si>
    <t>Munich Festbier</t>
  </si>
  <si>
    <t>Lager</t>
  </si>
  <si>
    <t>From one of the oldest breweries in Munich, this pure strain is recommended for many German lagers such as Helles, Dunkel, and Oktoberfest. May be Hacker-Pschorr.</t>
  </si>
  <si>
    <t>Helles, Dunkel, Oktoberfest</t>
  </si>
  <si>
    <t>ECY21</t>
  </si>
  <si>
    <t>Kölschbier</t>
  </si>
  <si>
    <t>Produces a clean lager-like profile at ale temperatures. Smooth mineral and malt characters come through with a clean, lightly yeasty flavor and aroma in the finish</t>
  </si>
  <si>
    <t>ECY22</t>
  </si>
  <si>
    <t>Baltic Lager</t>
  </si>
  <si>
    <t>Mesquite Smoked Malt delivers a mellow mesquite smoke flavor without the harshness that mesquite can deliver. This toned down flavor is achieved through a blend of mesquite and other hardwoods. Use in a variety of beer styles to develop complexity or rich, robust smoky flavor.</t>
  </si>
  <si>
    <t>This lager yeast imparts a smooth, rich, almost creamy character emphasizing full malt flavor and clean finish. Well suited for Bocks, Dortmunder export and Baltic porter. New version has large enough cell count to be directly pitched into your lager brew, no starter necessary!</t>
  </si>
  <si>
    <t>ECY28</t>
  </si>
  <si>
    <t>Kellerbier</t>
  </si>
  <si>
    <t>Midnight Wheat Malt</t>
  </si>
  <si>
    <t xml:space="preserve">This yeast exhibits a clean, crisp lager in traditional northern German character. Use in German Pilsners including Kellerbier. </t>
  </si>
  <si>
    <t>GY002</t>
  </si>
  <si>
    <t>Czech Pilsner</t>
  </si>
  <si>
    <t>Bottom fermenting yeast from a world famous Czech pilsner.  Produces a dry, clean beer.   Perfect for pilsner and other lager styles.  This yeast is flocculent and produces a very clear beer.  Robust attenuation in beer up to 16-17˚ Plato.  Moderate to poor attenuation in very high gravity beers (over 20˚ Plato).</t>
  </si>
  <si>
    <t>Pilsners, Lagers</t>
  </si>
  <si>
    <t>GY005</t>
  </si>
  <si>
    <t>Golden Gate Lager</t>
  </si>
  <si>
    <t>Lager yeast used to create the California Common beer style.  Ferments unusually high for a lager strain and still retains a lager sensibility (up to 68˚F).  This yeast leaves a slightly sweeter beer than our other lager yeast— perfect for creating a subtle, malty undertone against a clean lager background.  Creates a moderate amount of sulfide under some conditions that will dissipate with a short rest.  Fermentations at traditional lager temperatures may be slow.  Recommended 55˚- 68˚F.</t>
  </si>
  <si>
    <t>California Common, Cream Ale, Stout</t>
  </si>
  <si>
    <t>GY030</t>
  </si>
  <si>
    <t xml:space="preserve">American Lager </t>
  </si>
  <si>
    <t xml:space="preserve">Think you don’t like American Lager?  Think again.  This yeast is a powerful attenuator that creates a dry lager with a slightly fruity finish and very little sulfide and diacetyl.  Perfect for lager styles where you desire a dry, less malty finish.     </t>
  </si>
  <si>
    <t>Lager Styles, Pilsner Styles, Imperial Pilsner, Black Lager, Schwarzbier</t>
  </si>
  <si>
    <t>GY045</t>
  </si>
  <si>
    <t>German Lager</t>
  </si>
  <si>
    <t>Subtle, smooth, not bitter, astringent. No dry flavors or aftertaste. Starts slightly sweet, with subtle roasted flavor and finishes very clean</t>
  </si>
  <si>
    <t>Oats, Flaked</t>
  </si>
  <si>
    <t>Bottom fermenting German yeast used in commercial breweries around the world.  Produces a slightly sweeter but clean beer with a malty finish.   Perfect for pilsners, märzen, Festbier etc .  May require a diacetyl rest after fermentation.</t>
  </si>
  <si>
    <t>Lagers, Marzen, Bock, Keller Bier, Schwarzbier, Pilsners</t>
  </si>
  <si>
    <t>L05</t>
  </si>
  <si>
    <t>L05 Cablecar</t>
  </si>
  <si>
    <t>This strain is for fermenting your “California Common” beer. Cablecar can produce clean pseudo lagers at ale temperatures, but is also willing to work as a traditional lager strain down to the mid 50s</t>
  </si>
  <si>
    <t>California Common and clean pseudo lagers at ale temperatures</t>
  </si>
  <si>
    <t>L13</t>
  </si>
  <si>
    <t>L13 Global</t>
  </si>
  <si>
    <t>The world’s most popular lager strain is ready for you. Global is an all-around solid lager strain that produces clean beers with a very low ester profile. This strain is very powdery, so long lagering times or filtration is required for bright beer</t>
  </si>
  <si>
    <t>L17</t>
  </si>
  <si>
    <t>L17 Harvest</t>
  </si>
  <si>
    <t>Adds body, mouth feel and head retention to the beer Used in oatmeal stouts and porters Adds substantial protein haze to light beers Protein rest recommended unless flakes are pregelatinized</t>
  </si>
  <si>
    <t>Rye, Flaked</t>
  </si>
  <si>
    <t>This strain combines good flocculation characteristics with low sulfur and low diacetyl. Clean fermentation.</t>
  </si>
  <si>
    <t xml:space="preserve"> bock, helles, pilsner, dunkles, and just about any other lager style you throw its way.</t>
  </si>
  <si>
    <t>L28</t>
  </si>
  <si>
    <t>L28 Urkel</t>
  </si>
  <si>
    <t>A traditional Czech lager strain, Urkel allows for a nice balance between hops and malt. This strain can be slightly sulphery during fermentation, but it cleans up during lagering. Fermentation at the higher end of the range will produce a beer with minimal sulfur and a light ester profile.</t>
  </si>
  <si>
    <t>German pilsner, Bohemian Pilsner, Marzen, American Pilsner, Vienna Lager, Bock, Helles, Czech Pale Lager, American Light Lager, Dortmunder Export, International Pale Lager, Blonde Ale, Dark American Lager, Internatlonal Amber lager, California Common, American Pale Ale, Light American Lager, Munich Dunkel, Brown Porter, Schwarzbier</t>
  </si>
  <si>
    <t>M84</t>
  </si>
  <si>
    <t>Bohemian Lager</t>
  </si>
  <si>
    <t>Use up to 40% as a cereal adjunct in the total grist to create Rye Beer. Start at 5-10% and increase in increments of 5% because of the concentrated flavor of Rye Flakes.</t>
  </si>
  <si>
    <t>Rye, Malted</t>
  </si>
  <si>
    <t>A bottom-fermenting lager strain suitable for European lager and pilsner style beers. This yeast will produce soft, delicate and balanced beers with a dry and clean palate.</t>
  </si>
  <si>
    <t>German / Bohemian Pilsners, all lager styles, German bocks and more</t>
  </si>
  <si>
    <t>OLY-114</t>
  </si>
  <si>
    <t>Bayern Lager</t>
  </si>
  <si>
    <t>Thought to come from Munich’s oldest, traditional and vintage-vibed brewery. This clean, crisp, lager strain ferments well at a wide range, has good flocculation, and has both low sulfur and low diacetyl production.</t>
  </si>
  <si>
    <t>S-189</t>
  </si>
  <si>
    <t>Saflager S-189</t>
  </si>
  <si>
    <t>Lends a spicy rye flavor to roggenbiers, ryePAs, and more. Fully modified, rice hulls recommended if used for more than 20% of the mash.</t>
  </si>
  <si>
    <t>Fermentis Saflager S-189 originated from the Hürlimann brewery in Switzerland. This lager strain’s attenuation profile allows to brew a wide range of lager and pilsen beers.</t>
  </si>
  <si>
    <t>Lagers, Pilsners, Bocks</t>
  </si>
  <si>
    <t>WLP885, Weihenstephan-195</t>
  </si>
  <si>
    <t>http://www.northernbrewer.com/briess-rye-malt</t>
  </si>
  <si>
    <t>S-23</t>
  </si>
  <si>
    <t>Saflager S-23</t>
  </si>
  <si>
    <t>Wheat Malt, Red</t>
  </si>
  <si>
    <t>Characteristically of this yeast is its high fermentation rate until final attenuation. During fermentation the formation of the diacetyl precursor is low; it is degraded at the end of the fermentation. Brewery source: VLB-Berlin Rh Strain</t>
  </si>
  <si>
    <t>Oktoberfest/Märzen, Vienna Lager, Baltic Porter, California Common Beer, Christmas/Winter Specialty Spiced Beer, Cream Ale, Other Smoked Beer, Premium American Lager, Spice, Herb, or Vegetable Beer.</t>
  </si>
  <si>
    <t>W-34/70</t>
  </si>
  <si>
    <t>Saflager W-34/70</t>
  </si>
  <si>
    <t>An excellent property of dry brewing yeast is that they have a very high cell count, they store well (years) and the yeast are packed with nutrient reserves which allow for fast starts. When brewing lagers, the vast majority of yeast strains are liquid yeast strains, requiring large starters for lager beers. Liquid yeasts contain a much lower cell count and lack the nutrient reserves that the dried yeast strains hold. For this reason it is nice that there are a few dried lager yeasts available to home brewers. Here is a review of Saflager W-34/70, a very popular (worldwide) German lager yeast strain. Brewery source:Weihenstephan 34/70</t>
  </si>
  <si>
    <t>German lagers, pilsners</t>
  </si>
  <si>
    <t>WLP830, WL2124</t>
  </si>
  <si>
    <t>WLP800</t>
  </si>
  <si>
    <t>Pilsner Lager Yeast:</t>
  </si>
  <si>
    <t>A classic pilsner strain from the Czech Republic. Somewhat dry with a malty finish, this yeast is best suited for European pilsner production. Brewery source: Pilsner Urquell</t>
  </si>
  <si>
    <t>American Lager, American Light Lager, Bock, Bohemian Pilsner, Doppelbock, Marzen, Munchen Helles, Munchner Dunkel, Schwarzbier, Vienna Lager</t>
  </si>
  <si>
    <t>WY2001</t>
  </si>
  <si>
    <t>Use as part or all of base malt in wheat beers. Runs efficiently through the brewhouse with slightly higher protein than White Wheat Malt. Often used in Hefeweizen and other traditional wheat styles due to a distinctive, characteristic wheat flour flavor. Improves head and foam retention in any beer style.</t>
  </si>
  <si>
    <t>WLP802</t>
  </si>
  <si>
    <t>Czech Budejovice Lager Yeast</t>
  </si>
  <si>
    <t>http://www.brewingwithbriess.com/Products/Wheat.htm</t>
  </si>
  <si>
    <t>A pilsner lager yeast from southern Czech Republic. Produces dry and crisp lagers with low diacetyl production. Brewery source: Samsons</t>
  </si>
  <si>
    <t>Wheat, Torrified</t>
  </si>
  <si>
    <t>WLP810</t>
  </si>
  <si>
    <t>San Francisco Lager Yeast</t>
  </si>
  <si>
    <t>This yeast is used to produce the “California Common” style beer. A unique lager strain, it has the ability to ferment up to 65°F (18°C) while retaining lager characteristics. Can also be fermented down to 50°F (10°C) to produce märzens, pilsners and other style lagers. Brewery source: Anchor Brewing (Anchor Steam)</t>
  </si>
  <si>
    <t>WY2112</t>
  </si>
  <si>
    <t>WLP820</t>
  </si>
  <si>
    <t>Oktoberfest/Märzen Lager Yeast</t>
  </si>
  <si>
    <t>This yeast produces a very malty, bock-like beer. It does not finish as dry as WLP830. It’s much slower in the first generation than WLP830, so we encourage using a larger starter during the first generation or scheduling a longer lagering time. Brewery source: Weihenstephan 206</t>
  </si>
  <si>
    <t>Torrified Wheat is short for Insta Grains® Soft Red Wheat Whole Kernel. Heat treated to break the cellular structure, allowing more rapid hydration and malt enzymes to more completely attack the starches and protein. Use up to 40% of the total grist bill.</t>
  </si>
  <si>
    <t>Triticale, Flaked</t>
  </si>
  <si>
    <t>WLP830</t>
  </si>
  <si>
    <t>German Lager Yeast</t>
  </si>
  <si>
    <t xml:space="preserve">Specialty </t>
  </si>
  <si>
    <t>Our most popular lager yeast, this is one of the most widely used lager strains in the world. Very malty and clean, and great for all German lagers, pilsners, Oktoberfests, and märzens. Brewery source: 34/70</t>
  </si>
  <si>
    <t>WY2124, W-34/70</t>
  </si>
  <si>
    <t>WLP835</t>
  </si>
  <si>
    <t>German Lager X</t>
  </si>
  <si>
    <t>This strain develops a creamy, malty beer profile with low sulfur production and low esters. Brewery source: famous Bavarian monastery</t>
  </si>
  <si>
    <t>traditional Helles, Oktoberfest, Bock, and Dunkel</t>
  </si>
  <si>
    <t>WLP838</t>
  </si>
  <si>
    <t>Southern German Lager Yeast</t>
  </si>
  <si>
    <t>This yeast is characterized by a malty finish and balanced aroma. It is a strong fermenter that produces slight sulfur and low diacetyl.</t>
  </si>
  <si>
    <t>WY2308</t>
  </si>
  <si>
    <t>Triticale Flakes is a hybrid of wheat and rye. It carries the flavor components of both spice rye and nutty wheat. Use up to 30% as a cereal adjunct in the total grist to create Rye, Belgian Wit, Amber Ales and multigrain beers. Start at 5-10% and increase in increments of 5% because of the concentrate flavor.</t>
  </si>
  <si>
    <t>WLP840</t>
  </si>
  <si>
    <t>American Lager Yeast</t>
  </si>
  <si>
    <t>http://www.brewingwithbriess.com/Assets/PDFs/Briess_PISB_BrewersTriticaleFlakes.pdf</t>
  </si>
  <si>
    <t>This yeast is used to produce American style lagers. Dry and clean with a very slight apple fruitiness. Sulfur and diacetyl production is minimal. Brewery source: Budweiser</t>
  </si>
  <si>
    <t>American Lager, American Light Lager, Bock, Bohemian Pilsner, Marzen, Munchen Helles, Munchner Dunkel, Schwarzbier, Vienna Lager</t>
  </si>
  <si>
    <t>WY2007</t>
  </si>
  <si>
    <t>WLP850</t>
  </si>
  <si>
    <t>Wheat Malt, White</t>
  </si>
  <si>
    <t>Copenhagen Lager Yeast</t>
  </si>
  <si>
    <t>Clean, crisp north European lager yeast. Not as malty as the southern European lager yeast strains.</t>
  </si>
  <si>
    <t xml:space="preserve">Great for European style pilsners, European style dark lagers, Vienna, and American style lagers. </t>
  </si>
  <si>
    <t>WY2042</t>
  </si>
  <si>
    <t>WLP862</t>
  </si>
  <si>
    <t xml:space="preserve">Cry Havoc </t>
  </si>
  <si>
    <t>160 L</t>
  </si>
  <si>
    <t>FLAVOR: Creamy, Sweet, Malty, Wheat, Floury Imparts malty flavor not obtainable from raw wheat. Use with rice hulls to improve lautering and help prevent stuck mash. White Wheat Malt contributes to foam production and foam stability.</t>
  </si>
  <si>
    <t>Special B</t>
  </si>
  <si>
    <t>Belgium</t>
  </si>
  <si>
    <t>Castle Maltiing</t>
  </si>
  <si>
    <t>Licensed from Charlie Papazian, this strain can ferment at both ale and lager temperatures, allowing brewers to produce diverse beer styles. The recipes in both Papazian’s books, The Complete Joy of Homebrewing and The Homebrewer’s Companion, were originally developed and brewed with this yeast. Med/Low Flocculation: Ferment: 68-74/Cellar: 50-55. Low Flocculation: Ferment: 55-58/Lager: 32-37</t>
  </si>
  <si>
    <t>WLP885</t>
  </si>
  <si>
    <t xml:space="preserve">Zurich Lager Yeast </t>
  </si>
  <si>
    <t>Mycket speciell belgisk karkellmalt.Ger en djupt röd till mörkt brun-svart färg och fylligare kropp, unik rik maltig smak och arom av russin, nötter och plommon. Används tex till Abbey Ales.</t>
  </si>
  <si>
    <t>A Swiss-style lager yeast that with proper care can be used to produce lagers over 11% ABV. Sulfur and diacetyl production is minimal. Brewery source: Hürlimann</t>
  </si>
  <si>
    <t>Castle Pilsner Malt 6RS</t>
  </si>
  <si>
    <t>S-189, Weihenstephan-195</t>
  </si>
  <si>
    <t>Castle Malting</t>
  </si>
  <si>
    <t>WLP920</t>
  </si>
  <si>
    <t xml:space="preserve">Old Bavarian Lager </t>
  </si>
  <si>
    <t>From Southern Germany, this yeast finishes malty with a slight ester profile.</t>
  </si>
  <si>
    <t xml:space="preserve">Use in beers such as Oktoberfest, Bock, and Dark Lagers. </t>
  </si>
  <si>
    <t>WLP940</t>
  </si>
  <si>
    <t>Mexican Lager Yeast</t>
  </si>
  <si>
    <t>From Mexico City, this yeast produces clean lager beer, with a crisp finish. Good for Mexican style light lagers, as well as dark lagers. Brewery source: Grupo Modelo</t>
  </si>
  <si>
    <t>300 WK</t>
  </si>
  <si>
    <t>WY2000-PC</t>
  </si>
  <si>
    <t>Budvar Lager</t>
  </si>
  <si>
    <t>An excellent base malt for pale lager, Belgian ales, and wheat beers. Pale color, low in protein, and results in a remarkably clean and light finished product.</t>
  </si>
  <si>
    <t>The Budvar strain has a nice malty nose with subtle fruit tones and a rich malt profile on the palate. It finishes malty but dry, well balanced and crisp. Hop character comes through in the finish. Brewery source: Budvar</t>
  </si>
  <si>
    <t>Bohemian Pilsner, Classic American Pilsner, Dortmunder Export, Lite American Lager</t>
  </si>
  <si>
    <t>http://www.northernbrewer.com/belgian-pilsner-malt</t>
  </si>
  <si>
    <t>WY2001-PC</t>
  </si>
  <si>
    <t>Urquell Lager</t>
  </si>
  <si>
    <t>Château Pale Ale</t>
  </si>
  <si>
    <t>With a mild fruit and floral aroma this strain has a very dry and clean palate with a full mouthfeel and nice subtle malt character. It has a very clean and neutral finish. Brewery source: Pilsner Urquell lager H-strain</t>
  </si>
  <si>
    <t xml:space="preserve">   Bohemian Pilsner</t>
  </si>
  <si>
    <t>WY2002-PC</t>
  </si>
  <si>
    <t>Gambrinus Lager</t>
  </si>
  <si>
    <t>Very mild floral aroma, nice lager character in nose. Malt dominates profile with subtle floral/fruit notes. Full, complex flavor profile with full mouth feel. Finishes soft and smooth with nice lingering maltiness. Brewery source: Gambrinus Lager H-strain</t>
  </si>
  <si>
    <t>Classic Rauchbier, Doppelbock, Dortmunder Export, Eisbock, Maibock/Helles Bock, Munich Dunkel, Munich Helles, Oktoberfest/Märzen, Schwarzbier (Black Beer), Traditional Bock, Vienna Lager</t>
  </si>
  <si>
    <t>Pilsen Lager</t>
  </si>
  <si>
    <t>Wyeast 2007 is the classic American lager strain. This mild, neutral strain produces beers with a nice malty character and a smooth palate. It ferments dry and crisp with minimal sulfur or diacetyl. Beers from this strain exhibit the characteristics of the most popular lager in America. Brewery source: Budweiser</t>
  </si>
  <si>
    <t>Classic American Pilsner, Dark American Lager, German Pilsner (Pils), Lite American Lager, Premium American Lager, Schwarzbier (Black Beer), Standard American Lager</t>
  </si>
  <si>
    <t>WY2035-PC</t>
  </si>
  <si>
    <t>American Lager</t>
  </si>
  <si>
    <t>Belgian light-colored base malt. Kilning at up to 194 – 203°. Usually used as a base malt or in combination with Pilsen 2RS malt to impart a richer malt flavor and additional color.  Being deeper in color, this malt can add a golden hue to wort.  In conjunction with being used with strong yeasts, this malt can produce amber and bitter beers as well. Château Pale Ale  malt is kilned longer and usually better modified, providing a more pronounced flavor than Pilsen 2RS.  The enzymatic activity of Château Pale Ale  malt is sufficient when used with large proportions of non-enzymatic specialty malt. Suitable for pale ales, bitter beers and most traditional English beer styles.</t>
  </si>
  <si>
    <t>https://bsgcraftbrewing.com/Resources/CraftBrewing/PDFs/Product_Sheets/Castle/castle_paleale.pdf</t>
  </si>
  <si>
    <t>A complex and aromatic strain that can be used for a variety of lager beers. This strain is an excellent choice for Classic American Pilsner beers. Brewery source: August Schell</t>
  </si>
  <si>
    <t>Classic American Pilsner, Dark American Lager, Lite American Lager, Premium American Lager, Standard American Lager</t>
  </si>
  <si>
    <t>Château Pilsen 2RS</t>
  </si>
  <si>
    <t>WY2042-PC</t>
  </si>
  <si>
    <t>Danish Lager</t>
  </si>
  <si>
    <t>This yeast is a good choice for Dortmund-style lagers. It will ferment crisp and dry with a soft, rounded profile that accentuates hop characteristics. Brewery source: Miller via Carlsberg</t>
  </si>
  <si>
    <t>Classic American Pilsner, Dark American Lager, Dortmunder Export, Lite American Lager, Munich Helles, Premium American Lager, Standard American Lager</t>
  </si>
  <si>
    <t>WY2105-PC</t>
  </si>
  <si>
    <t>Rocky Mountain Lager</t>
  </si>
  <si>
    <t>Perfect for that Banquet Style beer, this lager strain, born high in the Colorado Rockies, ferments well at cooler temperatures with an emphasis on the malt finish. Will work well for all North American lagers, light pilsners and adjunct beers. Mild malty profile, medium ester profile, well balanced. Brewery source: Coors</t>
  </si>
  <si>
    <t>American Lager, American Light Lager, International Pale Ale, German Pils, Pre-Prohibition Lagers</t>
  </si>
  <si>
    <t>California Lager</t>
  </si>
  <si>
    <t>This strain is particularly well suited for producing 19th century-style West Coast beers with woody/minty hop flavor. Produces malty, brilliantly clear beers. It retains lager characteristics at temperatures up to 65°F (18°C). This strain is not recommended for cold temperature fermentation. Brewery source: Anchor brewing</t>
  </si>
  <si>
    <t>Baltic Porter, California Common Beer, Christmas/Winter Specialty Spiced Beer, Cream Ale, Other Smoked Beer, Premium American Lager, Spice, Herb, or Vegetable Beer</t>
  </si>
  <si>
    <t>The lightest in color, this malt is well modified and can be easily mashed with a single-temperature infusion.  Castle’s Château Pilsen malt carries a strong, sweet flavor and contains enough enzymatic power to be used as a base malt.  Suitable for all beer styles</t>
  </si>
  <si>
    <t>https://bsgcraftbrewing.com/Resources/CraftBrewing/PDFs/Product_Sheets/Castle/castle_pilsen2rs.pdf</t>
  </si>
  <si>
    <t>WY2124</t>
  </si>
  <si>
    <t>Château Vienna</t>
  </si>
  <si>
    <t>This Carlsberg type yeast is the most widely used lager strain in the world. This strain produces a distinct malty profile with some ester character and a crisp finish.  A versatile strain, that is great to use with lagers or Pilsners for fermentations in the 45-55°F (8-12°C) range. It may also be used for Common beer production with fermentations at 65-68°F (18-20°C). A thorough diacetyl rest is recommended after fermentation is complete. Brewery source: Weihenstephan 34/70</t>
  </si>
  <si>
    <t>Baltic Porter, Bière de Garde, Bohemian Pilsner, Classic American Pilsner, Dark American Lager, Doppelbock, Dortmunder Export, Eisbock, German Pilsner (Pils), Maibock/Helles Bock, Munich Dunkel, Munich Helles, Oktoberfest/Märzen, Schwarzbier (Black Beer), Traditional Bock, Vienna Lager</t>
  </si>
  <si>
    <t>WLP830, W34/70</t>
  </si>
  <si>
    <t>WY2206</t>
  </si>
  <si>
    <t>Bavarian Lager</t>
  </si>
  <si>
    <t>Used by many German breweries to produce rich, full-bodied, malty beers, this strain is a good choice for bocks and dopplebocks.A thorough diacetyl rest is recommended after fermentation is complete. Brewery source: Weihenstephan 206</t>
  </si>
  <si>
    <t>Classic Rauchbier, Doppelbock, Eisbock, Maibock/Helles Bock, Munich Dunkel, Oktoberfest/Märzen, Schwarzbier (Black Beer), Traditional Bock</t>
  </si>
  <si>
    <t>WY2247-PC</t>
  </si>
  <si>
    <t>European Lager</t>
  </si>
  <si>
    <t>This strain exhibits a very clean and dry flavor profile often found in aggressively hopped lagers. Produces mild aromatics and slight sulfur notes typical of classic pilsners. This yeast is a good attenuator resulting in beers with a distinctively crisp finish.</t>
  </si>
  <si>
    <t>German Pils, Czech Premium Pale Lager, Pre-Prohibition Lager, Munich Helles, German Helles Exportbier</t>
  </si>
  <si>
    <t>WY2252</t>
  </si>
  <si>
    <t>Rasenmäher Lager</t>
  </si>
  <si>
    <t>Belgian Vienna base malt. Lightly kilned at up to 185 – 194º F with shorter “cure” duration. Imparts a richer flavor of malt and grain than Pilsen malt and adds subtle aromas of caramel and toffee. Château Vienna malt is kilned at slightly higher temperatures than Pilsen Malt. As a result Château Vienna malt gives a deeper golden color to the beer increasing at the same time its body and fullness. Due to the higher kilning temperature, the enzyme activity of Château Vienna malt is slightly lower than that of Pilsen Malt. Nevertheless, our Château Vienna malt has a sufficient enzymatic activity to be used in combination with large proportion of specialty malts. Suitable for all beer styles, in particular, Vienna lager.</t>
  </si>
  <si>
    <t>This versatile lager strain is an excellent choice for brewing your favorite low alcohol lawnmower beer. Fermentations at low temperatures will produce clean lagers that accentuate the malt character of the beer. At high temperatures this strain maintains much of the lager character, but will also yield a mild ester profile that compliments hop aromas and flavors.</t>
  </si>
  <si>
    <t>https://bsgcraftbrewing.com/Resources/CraftBrewing/PDFs/Product_Sheets/Castle/castle_vienna.pdf</t>
  </si>
  <si>
    <t>WY2272-PC</t>
  </si>
  <si>
    <t>PC North American Lager</t>
  </si>
  <si>
    <t>Château Biscuit</t>
  </si>
  <si>
    <t>Traditional culture of North American and Canadian lagers, light pilsners and adjunct beers. Mildly malty profile, medium ester profile, well balanced. Malty finish. Brewery source: Christian Schmidt (Philadelphia brewery)</t>
  </si>
  <si>
    <t>California Common Beer, Classic American Pilsner, Premium American Lager, Standard American Lager</t>
  </si>
  <si>
    <t>WY2278</t>
  </si>
  <si>
    <t>Czech Pils</t>
  </si>
  <si>
    <t>Originating from the home of great Pilsners in the Czech Republic, this classic Pilsner strain will finish dry and malty. It is the perfect choice for Pilsners and all malt beers. Sulfur produced during fermentation can be reduced with warmer fermentation temperatures 58°F (14°C) and will dissipate with conditioning. Brewery source: Pilsner Urquell-D</t>
  </si>
  <si>
    <t>Bohemian Pilsner</t>
  </si>
  <si>
    <t>Munich Lager</t>
  </si>
  <si>
    <t>This is a unique strain, capable of producing fine lagers. It is very smooth, well-rounded and full-bodied. A thorough diacetyl rest is recommended after fermentation is complete. Brewery source:Wisenschaftliche Station #308 (Munich)</t>
  </si>
  <si>
    <t>Classic Rauchbier, Doppelbock, Eisbock, Maibock/Helles Bock, Munich Dunkel, Oktoberfest/Märzen, Traditional Bock, Vienna Lager</t>
  </si>
  <si>
    <t>WY2352-PC</t>
  </si>
  <si>
    <t>PC Munich Lager II</t>
  </si>
  <si>
    <t>From a famous brewery in Munich, this strain is a low diacetyl and low sulfur aroma producer. An excellent choice for malt driven lagers.</t>
  </si>
  <si>
    <t>Lager, Oktoberfest/Märzen, Munich Dunkel, Schwarzbier, Traditional Bock, Maibock/Hellesbock, Dopplebock, Eisbock</t>
  </si>
  <si>
    <t>WY2487-PC</t>
  </si>
  <si>
    <t>PC Hella Bock</t>
  </si>
  <si>
    <t>Château Biscuit™ malt produces a very pronounced toasty finish in the beer. Imparts a warm bread and biscuit-like aroma and flavor. Promotes a light to medium warm brown color of the mash. This malt is used to improve the roasted flavor and aroma that characterize ales and lagers lending the subtle properties of black and chocolate malts. No enzymes. Must be mashed with malts having a surplus of diastatic power. Suitable for any style, especially English ales, brown ales and porters</t>
  </si>
  <si>
    <t>Direct from the Austrian Alps, this strain will produce rich, full-bodied and malty beers with a complex flavor profile and a great mouth feel. Attenuates well while still leaving plenty of malt character and body.  Beers fermented with this strain will benefit from a temperature rise for a diacetyl rest at the end of primary fermentation. Brewery source: Ayinger</t>
  </si>
  <si>
    <t>https://bsgcraftbrewing.com/Resources/CraftBrewing/PDFs/Product_Sheets/Castle/castle_biscuit.pdf</t>
  </si>
  <si>
    <t xml:space="preserve">Lager, Oktoberfest/Marzen, Munich Dunkel, Schwarzbier, Traditional Bock, Maibock/Hellesbock, Dopplebock, Eisbock </t>
  </si>
  <si>
    <t>WLP833</t>
  </si>
  <si>
    <t>WY2633</t>
  </si>
  <si>
    <t>Octoberfest Lager Blend</t>
  </si>
  <si>
    <t>Château Biscuit Nature</t>
  </si>
  <si>
    <t xml:space="preserve">This blend of lager strains is designed to produce a rich, malty, complex and full bodied Octoberfest style beer. It attenuates well while leaving plenty of malt character and mouthfeel. This strain is low in sulfur production. </t>
  </si>
  <si>
    <t>Baltic Porter, Classic Rauchbier, Oktoberfest/Märzen, Vienna Lager</t>
  </si>
  <si>
    <t>WY2782-PC</t>
  </si>
  <si>
    <t>PC Staro Prague Lager</t>
  </si>
  <si>
    <t>This yeast will help create medium to full body lagers with moderate fruit and bready malt flavors. The balance is slightly toward malt sweetness and will benefit from additional hop bittering. A fantastic strain for producing classic Bohemian lagers. Brewery source: via Paddock Wood in Canada</t>
  </si>
  <si>
    <t xml:space="preserve">Bohemian Pilsner, Munich Helles, Vienna Lager, Oktoberfest/Märzen, Munich Dunkel, Schwarzbier, Traditional Bock, Maibock/Hellesbock, Dopplebock, Eisbock </t>
  </si>
  <si>
    <t>Hessian Pils</t>
  </si>
  <si>
    <t>Hessian Pils is a single strain of Saccharomyces pastorianus that hails from the Hess region of Germany. It exhibits everything you want in a great Pilsner yeast: it's a clean fermenter with relatively low ester formation, exhibits a short lag time, ferments wort quickly and attenuates well, even at the low end of the temperature range. These characteristics allow the malt and hop profile to really shine, and creates a crisp finished beer. We recommend a brief diacetyl rest at ~ 60-65 ºF (2-3 days) at the end of primary fermentation. An extended lagering phase at 33-35 ºF will encourage the yeast to settle and create a clean profile.</t>
  </si>
  <si>
    <t>German Pilsners</t>
  </si>
  <si>
    <t>Fanconian Dark Lager</t>
  </si>
  <si>
    <t>Château Biscuit Nature™ malt produces a very pronounced toasty finish in organic beers. Imparts a warm bread and biscuit-like aroma and flavor. Promotes a light to medium warm brown color of the mash. This organic malt is used to improve the roasted flavor and aroma that characterize ales and lagers lending the subtle properties of black and chocolate malts. No enzymes. Must be mashed with malts having a surplus of diastatic power. Suitable in all special organic beers and as well for organic English ales, organic brown ales and organic porters.</t>
  </si>
  <si>
    <t>Franconian Dark Lager is a single strain of Saccharomyces pastorianus that hails from the Franconia region of Germany. This yeast exhibits a short lag time and has flavor profile characteristics that complement dark, roasted malts. The dark malt complementing nature of this yeast makes it a perfect fit for any big, malt driven dark lagers.
We recommend a brief diacetyl rest at ~ 60-65 ºF (2-3 days) at the end of primary fermentation. An extended lagering phase at 33-35 ºF will encourage the yeast to settle and create a clean profile.</t>
  </si>
  <si>
    <t>https://bsgcraftbrewing.com/Resources/CraftBrewing/PDFs/Product_Sheets/Castle/castle_biscuitnature.pdf</t>
  </si>
  <si>
    <t>Big, malt driven dark lagers</t>
  </si>
  <si>
    <t>WY4007</t>
  </si>
  <si>
    <t>Malo-lactic Blend (Leuconostoc oenos)</t>
  </si>
  <si>
    <t>Malo-Lactic</t>
  </si>
  <si>
    <t>Château Melano</t>
  </si>
  <si>
    <t>Our blend is recommended for any wine requiring malic acid reduction. This blend will cover a broad range of temperature and pH conditions.</t>
  </si>
  <si>
    <t>London ESB Ale</t>
  </si>
  <si>
    <t>A very good cask conditioned ale strain, this extremely flocculant yeast produces distinctly malty beers. Attenuation levels are typically less than most other yeast strains which results in a slightly sweeter finish. Ales produced with this strain tend to be fruity, increasingly so with higher fermentation temperatures of 70-74°F (21-23° C). A thorough diacetyl rest is recommended after fermentation is complete. Bright beers are easily achieved within days without any filtration.  Brewery source: Fullers</t>
  </si>
  <si>
    <t>English Barleywine, English IPA, Extra Special/Strong Bitter (English Pale Ale), Fruit Beer, Mild, Old Ale, Southern English Brown, Special/Best/Premium Bitter, Spice, Herb, or Vegetable Beer, Standard/Ordinary Bitter, Wood-Aged Beer</t>
  </si>
  <si>
    <t>WY1084</t>
  </si>
  <si>
    <t>Belgian Melanoidin (Melano) malt. Special germination process. Kilned in a special way at up to266  °F. Château Melano malt is slowly dried as the temperature is raised, allowing the melanoidins to form as part of the kilning process.Very aromatic, with intense malty flavor. Gives fullness and roundness to the beer color, improves flavor stability and promotes red color in your beer. Gives beer fuller body. This specialty variety has been described as “turbo Munich”. Amber and dark beers, Scottish type and red colored beers like Scottish ales, amber ales, red ales, and Irish ales. Up to 20% of the mix.</t>
  </si>
  <si>
    <t>https://bsgcraftbrewing.com/ch%C3%A2teau-melano</t>
  </si>
  <si>
    <t>Château Melano Light</t>
  </si>
  <si>
    <t>This versatile yeast ferments extremely well in dark worts. It is a good choice for most high gravity beers. Beers fermented in the lower temperature range produce a dry, crisp profile with subtle fruitiness. Fruit and complex esters will increase when fermentation temperatures are above 64°F (18°C).  It produces a slight hint of diacetyl, balanced by a light fruitiness and slight dry crispness.  Brewery source: Guinesss</t>
  </si>
  <si>
    <t>American Barleywine, Baltic Porter, Dry Stout, Foreign Extra Stout, Imperial IPA, Irish Red Ale, Oatmeal Stout, Other Smoked Beer, Robust Porter, Scottish Export 80/-, Scottish Heavy 70/-, Scottish Light 60/-, Spice, Herb, or Vegetable Beer, Strong Scotch Ale, Sweet Stout, Wood-Aged Beer and a very interesting pale ale.</t>
  </si>
  <si>
    <t>Belgian Melanoidin (Melano) malt. Special germination process. Kilned in a special way at up to  266 °F. Château Melano malt is slowly dried as the temperature is raised, allowing the melanoidins to form as part of the kilning process. Very aromatic, with intense malty flavor. Gives fullness and roundness to the beer color, improves flavor stability and promotes red color in your beer. Gives beer fuller body. This specialty variety has been described as “turbo Munich”. Amber and dark beers, Scottish type and red colored beers like Scottish ales, amber ales, red ales, and Irish ales. Up to 20% of the mix.</t>
  </si>
  <si>
    <t>https://bsgcraftbrewing.com/ch%C3%A2teau-melano-light</t>
  </si>
  <si>
    <t>Château Monastique</t>
  </si>
  <si>
    <t>Blonde Ale, English Barleywine, Northern English Brown Ale, Robust Porter, Scottish Export 80/-, Scottish Heavy 70/-, Scottish Light 60/-</t>
  </si>
  <si>
    <t>Ringwood Ale</t>
  </si>
  <si>
    <t>A top cropping yeast strain with unique fermentation and flavor characteristics. Expect distinct fruit esters with a malty, complex profile. Flocculation is high, and the beer will clear well without filtration.  A thorough diacetyl rest is recommended after fermentation is complete. Brewery Source: Pripps</t>
  </si>
  <si>
    <t>WLP005,WL1742</t>
  </si>
  <si>
    <t>Château Monastique malt is a more toasted form of pale malt. Gives a strong taste of cooked bread, nuts and fruit. Château Monastique malt has a bitter flavor which mellows on ageing, and can be quite intensely flavored. Château Monastique malt is typically used as a small proportion of the grist in the production of beers requiring some substantial depth of color. Suitable for pale ale beers, Abbey beers, brown porters and special beers, and in a diverse range of British beers. Up to 10% of the mix.</t>
  </si>
  <si>
    <t>https://bsgcraftbrewing.com/chateau-25kg</t>
  </si>
  <si>
    <t>American Ale II</t>
  </si>
  <si>
    <t>Château Munich Light</t>
  </si>
  <si>
    <t>Ferment at warmer temperatures to accentuate hop character with an increased fruitiness. Or, ferment cool for a clean, light citrus character. It attenuates well and is reliably flocculent, producing bright beer without filtration. Expect a soft, clean profile with hints of nut, and a slightly tart finish. Brewery source: Anchor Liberty</t>
  </si>
  <si>
    <t>American Amber Ale, American Brown Ale, American IPA, American Pale Ale, American Stout, Blonde Ale, Fruit Beer, Imperial IPA, Wood-Aged Beer</t>
  </si>
  <si>
    <t>Thames Valley Ale</t>
  </si>
  <si>
    <t>Medium-low</t>
  </si>
  <si>
    <t>The yeast has a light malt character, low fruitiness, low esters and is clean and well balanced. This strain produces classic British bitters with a rich, complex flavor profile. Henley of Thames</t>
  </si>
  <si>
    <t>Brown Porter, Dry Stout, Düsseldorf Altbier, Extra Special/Strong Bitter (English Pale Ale), Foreign Extra Stout, Northern English Brown Ale, Robust Porter, Special/Best/Premium Bitter, Standard/Ordinary Bitter</t>
  </si>
  <si>
    <t>British Ale II</t>
  </si>
  <si>
    <t>A classic British ale profile with good flocculation and malty flavor characteristics. It will finish crisp, clean and fairly dry.</t>
  </si>
  <si>
    <t>150 WK</t>
  </si>
  <si>
    <t>American Brown Ale, Brown Porter, Cream Ale, Dry Stout, English Barleywine, English IPA, Extra Special/Strong Bitter (English Pale Ale), Foreign Extra Stout, Irish Red Ale, Northern English Brown Ale, Special/Best/Premium Bitter, Standard/Ordinary Bitter</t>
  </si>
  <si>
    <t>European Ale</t>
  </si>
  <si>
    <t>Rich, golden malt. Provides a modest color increase toward a nice, golden-orange color. Adds a pronounced grainy malty flavor to many beer styles without affecting the foam stability and body. It is also used in small quantities in combination with Château Pilsen 2RS to produce light color beers, improving the malty flavor and giving the beer a richer color. Suitable  for pale ales, ambers, browns, strong and dark beers, bocks. Up to 60% of the mix.</t>
  </si>
  <si>
    <t>A full-bodied strain, finishing very malty with a complex flavor profile. This strain’s characteristics are very desirable in English style brown ales and porters. It produces a dense, rocky head during fermentation, and can be a slow to start and to attenuate. This yeast may continue to produce CO2 for an extended period after packaging or collection.</t>
  </si>
  <si>
    <t>Baltic Porter, Düsseldorf Altbier, Northern German Altbier, Southern English Brown, Sweet Stout</t>
  </si>
  <si>
    <t>https://bsgcraftbrewing.com/Resources/CraftBrewing/PDFs/Product_Sheets/Castle/castle_munichlight.pdf</t>
  </si>
  <si>
    <t>Scottish Ale</t>
  </si>
  <si>
    <t>Château Cara Blonde™</t>
  </si>
  <si>
    <t>Our Scottish ale strain is ideally suited for the strong, malty ales of Scotland. This strain is very versatile, and is often used as a “House” strain as it ferments neutral and clean.Higher fermentation temperatures will result in an increased ester profile. Temps under 60 stress this yeast into producing smoky esters Brewery source: McEwans</t>
  </si>
  <si>
    <t>American Barleywine, Baltic Porter, Braggot, Christmas/Winter Specialty Spiced Beer, Foreign Extra Stout, Imperial IPA, Old Ale, Other Smoked Beer, Russian Imperial Stout, Scottish Export 80/-, Scottish Heavy 70/-, Scottish Light 60/-, Strong Scotch Ale, Wood-Aged Beer</t>
  </si>
  <si>
    <t>Weihenstephan Weizen</t>
  </si>
  <si>
    <t>Weihenstephan 165, Köln (Päffgen?) Brewery source: Weihenstephan 68</t>
  </si>
  <si>
    <t>WY3333-PC</t>
  </si>
  <si>
    <t>German Wheat</t>
  </si>
  <si>
    <t>Large clove and phenolic aroma and flavor, with minimal banana. Refreshing citrus and apricot notes. Crisp, drinkable hefeweizen. Less flocculent than WLP300, and sulfur production is higher. Brewery source: Weihenstephan 66?</t>
  </si>
  <si>
    <t xml:space="preserve">Weissbier, Wezenbock, Dunkles Weissbier, Historical Beers: Roggenbier, &amp; Sahti </t>
  </si>
  <si>
    <t>WY3638</t>
  </si>
  <si>
    <t>Château Cara Blond™ imparts a mild caramel-sweet aroma adding golden color to beer. A distinguishing characteristic of all caramel malts is glassiness. This glassy endosperm creates the desirable non-fermentable components that give true caramel malt the ability to contribute mouthfeel, head retention, and extended beer stability. Suitable for light lagers, light ales, with little or no alcohol, white beers. Up to 20% of the mix.</t>
  </si>
  <si>
    <t>https://bsgcraftbrewing.com/Resources/CraftBrewing/PDFs/Product_Sheets/Castle/castle_carablond.pdf</t>
  </si>
  <si>
    <t xml:space="preserve">This strain produces a classic German-style wheat beer, with moderately high, spicy, phenolic overtones reminiscent of cloves. Former Yeast Lab W51 yeast strain, acquired from Dan McConnell. 
Brewery source: Weihenstephan 175 </t>
  </si>
  <si>
    <t>Weissbier, Weizenbock, Dunkles Weissbier, Historical Beer: Roggenbier</t>
  </si>
  <si>
    <t>Château Cara Gold Nature</t>
  </si>
  <si>
    <t>Trappist High Gravity</t>
  </si>
  <si>
    <t xml:space="preserve">Used to produce Trappist style beers. Similar to WLP500, but is less fruity and more alcohol tolerant (up to 15% ABV). More ester development via underpitching and/or higher fermentation temperature. 80+ Fermentation temperature results in aggressive, highly attenuative yeast character. Brewery source: Westmalle
</t>
  </si>
  <si>
    <t>Château Cara Gold Nature™ organic malt imparts a strong caramel-sweet aroma and unique toffee-like flavor, adding a rich amber color to organic beers. A distinguishing characteristic of all caramel malts is glassiness. This glassy endosperm creates the desirable non-fermentable components that give true caramel malt the ability to contribute mouthfeel, head retention, and extended beer stability. Organic brown and dark beers</t>
  </si>
  <si>
    <t>https://bsgcraftbrewing.com/Resources/CraftBrewing/PDFs/Product_Sheets/Castle/castle_caragoldnature.pdf</t>
  </si>
  <si>
    <t>Château Cara Gold™</t>
  </si>
  <si>
    <t>Château Cara Gold™ malt imparts a strong caramel-sweet aroma and unique toffee-like flavor, adding a rich amber color to beer. A distinguishing characteristic of all caramel malts is glassiness. This glassy endosperm creates the desirable non-fermentable components that give true caramel malt the ability to contribute mouthfeel, head retention, and extended beer stability. Suitable in brown and dark beers.</t>
  </si>
  <si>
    <t>https://bsgcraftbrewing.com/Resources/CraftBrewing/PDFs/Product_Sheets/Castle/castle_caragold.pdf</t>
  </si>
  <si>
    <t>Château Cara Ruby™</t>
  </si>
  <si>
    <t>Château Cara Ruby™ malt imparts a rich caramel-sweet aroma and a toffee-like flavor, adding light amber to reddish color to beer. A distinguishing characteristic of all caramel malts is glassiness. This glassy endosperm creates the desirable non-fermentable components that give true caramel malt the ability to contribute mouthfeel, head retention, and extended beer stability. Suitable in brown Ales, Brune des Flandres, Bocks, and Scottish Ales.</t>
  </si>
  <si>
    <t>https://bsgcraftbrewing.com/Resources/CraftBrewing/PDFs/Product_Sheets/Castle/castle_cararuby.pdf</t>
  </si>
  <si>
    <t>Château Special Belgium™</t>
  </si>
  <si>
    <t>Château Special Belgium™ can be used to produce a deep red to dark brown-black color and fuller body. Château Special Belgium™ brings forth unique flavors and aromas, making it a powerhouse specialty malt. It gives intense color and raisin-like flavors while imparting a rich malty taste and a hint of nut and plum flavor as well. May substitute Chocolate and Black malt if bitterness is not desired.Suitable in Belgian ales, dubbles, brown ales and dopplebocks.</t>
  </si>
  <si>
    <t>https://bsgcraft.com/resources/Product_Sheets/Castle/SPECS_CHATEAU_SPECIAL_Belgium_Crop_2016.pdf</t>
  </si>
  <si>
    <t>Château Special Belgium™ Nature</t>
  </si>
  <si>
    <t xml:space="preserve">Château Special Belgium™ Nature can be used to produce a deep red to dark brown-black color and fuller body. Château Special Belgium™ Nature brings forth unique flavors and aromas, making it a powerhouse specialty malt. It gives intense color and raisin-like flavors while imparting a rich malty taste and a hint of nut and plum flavor as well. May substitute Chocolate and Black malt if bitterness is not desired. Organic abbey ales, organic dubbels, organic porters, organic brown ales, organic doppelbocks. </t>
  </si>
  <si>
    <t>Château Black</t>
  </si>
  <si>
    <t xml:space="preserve">Roasted </t>
  </si>
  <si>
    <t>The darkest malted barley from Castle.  Enhances the aroma of character beers by producing a more astringent flavor than other colored malts. Imparts a slight burnt or smoky flavor. Suitable for darker beer.</t>
  </si>
  <si>
    <t>https://bsgcraftbrewing.com/Resources/CraftBrewing/PDFs/Product_Sheets/Castle/castle_black.pdf</t>
  </si>
  <si>
    <t>Château Chocolat</t>
  </si>
  <si>
    <t>Château Chocolat malt is a highly roasted malt with a deep brown color. This is where its name comes from. Château Chocolat malt is used to adjust the color of beer and imparts a nutty, toasted flavor. Château Chocolat malt shares many of the characteristics of Black Malt but provides a less bitter flavor than Black malt and is lighter than Black, because it is roasted for a slightly shorter period of time and the end temperatures are not so high.Suitable in brown ales, strong ales, darker and black beers, such as porters and stouts</t>
  </si>
  <si>
    <t>https://bsgcraftbrewing.com/Resources/CraftBrewing/PDFs/Product_Sheets/Castle/castle_chocolat.pdf</t>
  </si>
  <si>
    <t>Château Spelt</t>
  </si>
  <si>
    <t>Château Spelt is a pale, well-modified type of malt. Made from a hard-grained species of wheat (heirloom wheat), it has a higher protein level when compared to other wheat malts. Château Spelt malt imparts a sweet nutty flavor, adds a spicy aroma and an earthy character to your beer. Great for Belgian Saison and Wheat beer styles. Belgian saison, wheat beers, special beers</t>
  </si>
  <si>
    <t>http://www.castlemalting.com/CastleMaltingMaltSpecification.asp?Command=QualityParameters2&amp;SpecificationID=220&amp;CropYear=2012&amp;Language=English</t>
  </si>
  <si>
    <t>Crisp Best Ale Malt</t>
  </si>
  <si>
    <t>Crisp Malting Group</t>
  </si>
  <si>
    <t>45 L</t>
  </si>
  <si>
    <t>Low protein barleys are sourced from local farmers who are in partnership with Crisp Malting Group through the ABC Grower Group and are qualified as the very  malting barley growers. During malting, high cast moistures and a balance of germination time and temperature guarantee an even, well modified malt which is ideally suited to ale brewing. The characteristic higher color and balanced sweet, malty flavor results in this malt being one of the most popular and distinctive malt styles. Crisp Malting Group  Ale Malt is suited to infusion mashing and top fermentation which typifies traditional ale brewing, but is also very well suited for ale brewing using more modern techniques</t>
  </si>
  <si>
    <t>https://bsgcraftbrewing.com/crisp-pale-ale-25kg</t>
  </si>
  <si>
    <t>Crisp Chevallier Heritage Malt</t>
  </si>
  <si>
    <t>A heritage barley variety combined with a traditional malting method and modern quality control. A mainstay of English barley production in the 19th century and an ancestor of many modern varieties, Chevallier has made a comeback thanks to increased interest in heritage malts. Crisp Chevallier is characterized by warm, cracker and biscuit aroma with a full flavor. Compared to many other modern barleys its aroma and flavor are quite pronounced. Suitable for any malt-forward ale, or where increased malt character is needed to balance a high hop load</t>
  </si>
  <si>
    <t>http://bsgcraftbrewing.com/Resources/CraftBrewing/PDFs/Product_Sheets/Crisp/6.1.17_CB-Crisp%20Chevallier%20Sell%20Sheet.pdf</t>
  </si>
  <si>
    <t>Crisp Europils Malt</t>
  </si>
  <si>
    <t>Globally, Pilsen or lager-style beers are the dominant beer category.  These beer types demand a lower modified malt to complement the temperature programmed or decoction mashing regimes employed.Crisp Malting Group Europils Malt perfectly fits this requirement, being typically made from 2-row spring barley which is malted to give the required level of modification whilst maintaining a high level of homogeneity.  Careful control of kilning ensures the required low color is achieved. Europils malt has a higher protein content which ensures ample enzymatic capability which, combined with the high levels of free amino nitrogen present, assure excellent brewing performance even when un-malted adjuncts form part of the grist composition.</t>
  </si>
  <si>
    <t>Crisp Extra Pale Maris Otter®</t>
  </si>
  <si>
    <t>Crisp Malting Group have developed a low color (extra pale) Maris Otter® malt. This was originally developed for lower color beer production in traditional breweries where a higher level of modification is demanded for both efficient extract delivery and good brewhouse performance when using isothermal mashing. This malt is typified by moderate nitrogen/protein content, a moderate to high level of modification with flavors and color suited to the brewing of lagers and other pale beers such as golden ales.</t>
  </si>
  <si>
    <t>http://www.crispmalt.co/uploads/product-range.pdf</t>
  </si>
  <si>
    <t>Crisp Finest Maris Otter®</t>
  </si>
  <si>
    <t>The variety Maris Otter® was bred and developed in the 1960’s by Dr GDH Bell at the Plant Breeding Institute in Cambridge by crossing the varieties Proctor and Pioneer and has become one of the most enduring malting varieties in the history of modern barley cultivation. Maris Otter® has been grown for malting for more than 45 years and its pedigree and track record of delivering, year after year, consistent, processable and flavorful malt is unsurpassed.Crisp Malting Maris Otter® is grown under contact by selected Norfolk farmers and is recognized worldwide as the benchmark barley for the  ale malt. In malting, as with brewing, the importance and the quality of raw materials cannot be underestimated.The reliability of Maris Otter® malt quality has allowed brewers to develop, stabilize and maintain many of the world famous English cask conditioned ale brands we know today</t>
  </si>
  <si>
    <t>https://bsgcraftbrewing.com/Resources/CraftBrewing/PDFs/Product_Sheets/Crisp/crisp_FinestMarisOtterAleMalt.pdf</t>
  </si>
  <si>
    <t>Crisp No.19 Floor-Malted Maris Otter®</t>
  </si>
  <si>
    <t>The quintessential and most traditional ale brewing malt. Crisp No. 19 Floor-Malted Maris Otter® (formerly Gleneagles Maris Otter®) is an English ale malt made from the famous Maris Otter® barley variety and malted in a traditional floor-malting facility</t>
  </si>
  <si>
    <t>Crisp Organic Ale Malt</t>
  </si>
  <si>
    <t>Crisp Malting Group is fully approved to supply Organic Malt to the USA and has strict controls in place within the organic certified production plant to malt organic barley to the highest possible standard, whilst adhering to the appropriate organic standards.</t>
  </si>
  <si>
    <t>William Crisp Amber Malt</t>
  </si>
  <si>
    <t>William Crisp Amber Malt is a kilned specialty malt. It has a strong biscuity, toasted grain flavor and imparts amber and copper hues. Amber malt is traditionally used in medium or dark English ales, especially brown ale, mild ale, and old ale. The dry taste of Amber malt is an excellent compliment to bitter hoppiness, making it a nice addition to IPAs</t>
  </si>
  <si>
    <t>William Crisp Dark Munich Malt</t>
  </si>
  <si>
    <t>Munich Malt has its origins in Germany where traditional beers gained their rich malty character from the addition of specialist malts with enhanced color and flavor.  These products are made on a conventional malt kiln using processes that promote higher levels of soluble protein and simple sugars which interact when heat is applied to produce a product rich in melanoidins and other color and flavor compounds. The malty flavors associated with Munich Malt contrast with the caramel-like flavors associated with crystal malts and the golden to reddish hues of the color is popular in some beer styles.</t>
  </si>
  <si>
    <t>https://bsgcraftbrewing.com/crisp-light-munich-malt-55lb</t>
  </si>
  <si>
    <t>William Crisp Light Munich Malt</t>
  </si>
  <si>
    <t>Munich Malt has its origins in Germany where traditional beers gained their rich malty character from the addition of specialist malts with enhanced color and flavor.  These products are made on a conventional malt kiln using processes that promote higher levels of soluble protein and simple sugars which interact when heat is applied to produce a product rich in melanoidins and other color and flavor compounds.The malty flavors associated with Munich Malt contrast with the caramel-like flavors associated with crystal malts and the golden to reddish hues of the color is popular in some beer styles.</t>
  </si>
  <si>
    <t>William Crisp Cara Malt 15L</t>
  </si>
  <si>
    <t>Used to adjust color and flavor of light colored beers, William Crisp Caramalt 15L provides subtle golden straw-like color, and slight sweetness when needed.  Perfect for American and English pale ales.  Caramalt 15L, like other crystal malts can aid in head retention and mouthfeel, helping to bring forth more body, and give otherwise light beers some shoulders.</t>
  </si>
  <si>
    <t>https://bsgcraftbrewing.com/crisp-cara-malt-15-25-kg</t>
  </si>
  <si>
    <t>William Crisp Crystal 60L</t>
  </si>
  <si>
    <t xml:space="preserve">William Crisp Crystal 60 begins to bring forth deeper colors like copper, amber, and even ruby.  While assisting with mouthfeel, head retention, and body, this malt also imparts significant sweet and caramel flavors.  While appropriate for all English Ale styles, this malt is also suitable for American IPA’s, Browns, and other medium to dark beer styles. </t>
  </si>
  <si>
    <t>https://bsgcraftbrewing.com/crisp-crystal-45l-25-kg</t>
  </si>
  <si>
    <t>William Crisp Crystal 77L</t>
  </si>
  <si>
    <t xml:space="preserve">William Crisp Crystal 77L edges toward a darker crystal malt, perfect for imparting colors of deep golden to dark red; right in line with Amber ales or hoppy red IPA’s, but suitable for anything teetering towards “dark”.  Notes of caramel sweetness come through, while head retention, mouthfeel and body are also assisted.  The longer kilning of this malt also imparts some roasty notes within the malty sweetness. </t>
  </si>
  <si>
    <t>https://bsgcraftbrewing.com/crisp-crystal-77l-25-kg</t>
  </si>
  <si>
    <t>William Crisp Crystal Extra Dark 120L</t>
  </si>
  <si>
    <t>William Crisp Crystal Extra Dark 120L is a very dark crystal malt providing deep amber color.  This malt also imparts some unique flavors like caramelized sugar, and notes reminiscent of dark fruits.  Perfect for bigger, dark beers of English and American lineage.</t>
  </si>
  <si>
    <t>https://bsgcraftbrewing.com/crisp-crystal-extra-dark-120l-55lb</t>
  </si>
  <si>
    <t>William Crisp Crystal Light 45L</t>
  </si>
  <si>
    <t xml:space="preserve">Provides sweet, caramel flavors and a golden hue. William Crisp Crystal 45L provides more color, more sweetness and hints of caramel to the table.  Much like other crystal malts, it also helps with head retention, mouthfeel and body.  This malt goes a long way, and is well suited for American Pale Ales, English Ales and IPA’s of both descents. </t>
  </si>
  <si>
    <t>William Crisp Chocolate Malt</t>
  </si>
  <si>
    <t>William Crisp Chocolate Malt is a roasted specialty malt. It adds dark brown color and rich chocolate and coffee flavors. It has a smokey flavor and some bitterness, but is much mellower than black malt. Excellent for dark ales, porters, and stouts.</t>
  </si>
  <si>
    <t>https://bsgcraftbrewing.com/crisp-pale-chocolate-25-kg</t>
  </si>
  <si>
    <t>William Crisp Brown Malt</t>
  </si>
  <si>
    <t>William Crisp Brown Malt is roasted specialty malt. It has a strong, dark-toasted grain flavor, slightly nutty with a hint of bitter chocolate. Brown malt imparts dark amber to light brown hues. It is used in many older English ale styles, and is an essential ingredient for traditional porters.</t>
  </si>
  <si>
    <t>https://bsgcraftbrewing.com/crisp-brown-25-kg</t>
  </si>
  <si>
    <t>William Crisp Pale Chocolate Malt</t>
  </si>
  <si>
    <t>William Crisp Pale Chocolate Malt is a light-roasted specialty malt. Lighter in color and milder in taste than regular chocolate malt, Pale Chocolate has the nutty malt flavor of lighter toasted grains, but also some of the heavier flavor of darker roasted malt. Small quantities can be used to add color to dark beers. Larger quantities will add strong flavor and color, excellent in porters, browns and stouts.</t>
  </si>
  <si>
    <t>William Crisp Black Malt</t>
  </si>
  <si>
    <t>William Crisp Black Malt is roasted specialty malt.  This dark malt is used in smaller quantities to add color.  Flavor contributions are very subtle when used in smaller amounts. Black Malt is well suited for Stouts, or even as a malt to modify color on a Schwarzbier.</t>
  </si>
  <si>
    <t>https://bsgcraftbrewing.com/crisp-black-55lb</t>
  </si>
  <si>
    <t>William Crisp Roasted Barley</t>
  </si>
  <si>
    <t>William Crisp Roasted Barley is a roasted, unmalted grain. It imparts dark brown color to the body and head of the beer. It has a distinctive roasted flavor and bitterness not found in similarly roasted, malted grain. Its unique 'bite' is a classic element in most stouts, and some nut brown, amber, and Scotch ales. Use moderately or heavily in stouts, or lightly in bitters and other dark beers.</t>
  </si>
  <si>
    <t>https://bsgcraftbrewing.com/crisp-roasted-barley-25-kg</t>
  </si>
  <si>
    <t>Crisp Malted Oats</t>
  </si>
  <si>
    <t>In brewing, when mixed with barley malt, naked oat malt can improve mouthfeel and introduce notes of a toasted, biscuity aroma and palate. Naked oat malt can contribute beta-glucans, otherwise known as soluble fiber, to add an extra, health-promoting property.</t>
  </si>
  <si>
    <t>https://bsgcraftbrewing.com/crisp-malted-oats-55lb</t>
  </si>
  <si>
    <t>Crisp Organic Wheat Malt</t>
  </si>
  <si>
    <t>In brewing, wheat malt can be used as the base malt at around 55% inclusion for wheat beers and, when mixed with barley malt, wheat malt can improve head retention, improve mouthfeel and introduce flavor changes in other beer types.</t>
  </si>
  <si>
    <t>Crisp Rye Malt</t>
  </si>
  <si>
    <t>In brewing, when mixed with barley malt, rye malt can improve head retention, improve mouthfeel and introduce flavor changes of a toffee/caramel note at lower inclusion rates and a spicy after-palate at higher inclusion rates. Most notably, rye malt will also impart a reddish hue to beers.</t>
  </si>
  <si>
    <t>Crisp Wheat Malt</t>
  </si>
  <si>
    <t>Pale Malt 2-Row</t>
  </si>
  <si>
    <t>Dingemans</t>
  </si>
  <si>
    <t>Fully modified pale ale malt from Belgian two-row barley, easily converted by a single temperature mash. It is a good all-purpose pale malt, and great in Belgian ales.</t>
  </si>
  <si>
    <t>http://www.northernbrewer.com/belgian-pale-ale-malt</t>
  </si>
  <si>
    <t>Pilsner Malt</t>
  </si>
  <si>
    <t>90 L</t>
  </si>
  <si>
    <t>This pilsner malt is produced from the finest European two-row. This malt is well modified and can easily be mashed at a single temperature. Carries a strong, sweet malt flavor.</t>
  </si>
  <si>
    <t>https://www.midwestsupplies.com/maillard-malts-dingemans-pilsen-malt</t>
  </si>
  <si>
    <t>Aromatic Malt</t>
  </si>
  <si>
    <t>A mildly kilned malt that has a strong malt aroma and rich color. Use 1-10%.</t>
  </si>
  <si>
    <t>http://www.northernbrewer.com/belgian-aromatic-malt</t>
  </si>
  <si>
    <t>Biscuit Malt</t>
  </si>
  <si>
    <t>Biscuit malt from Dingemans is the quintessential biscuit malt. It will contribute toasted biscuit and bready flavors and aromas to beer. It is often described as warm, with its toasted bread flavors adding complexity to a range of different beer styles. A little can be used to round out flavors in lighter beers and add complexity, or a lot can be used to give brown ales and porters their signature nutty, rich flavors and enhance their aroma profiles. In larger amounts it will give beers a light to medium brown coloration. A wonderful malt all around!</t>
  </si>
  <si>
    <t>http://shop.greatfermentations.com/product/dingemans-biscuit-malt/specialty-grains</t>
  </si>
  <si>
    <t>Dingemans Munich Malt</t>
  </si>
  <si>
    <t>This Munich malt from Belgium is unique - it has the malty fullness of German Munich malt, but displays brighter flavors and less bready notes. Think honey and sweet cream. Can be used for up to 100% of the mash, but has relatively low diastatic power, and should be supplemented when used with unmalted adjuncts.</t>
  </si>
  <si>
    <t>Cara 20 (Caravienne) Malt</t>
  </si>
  <si>
    <t>Dingeman's is one of Belgium's leading maltsters, known for their high-quality Belgian specialty malts, as well as excellent Belgian base malts. Caravienne is not synonymous with Vienna malt; it is a light crystal malt with slight toffee flavor characteristics. It is often used by Belgian breweries in the production of ales and trappist-style beers. However, it can be used in any recipe that calls for crystal malt. Use Dingeman's Caravienne to contribute sweet and toffee flavors to beer, as well as aid in body and head retentions.</t>
  </si>
  <si>
    <t>http://shop.greatfermentations.com/product/dingemans-caravienne-malt/specialty-grains</t>
  </si>
  <si>
    <t>Dingemans Cara 8 Malt</t>
  </si>
  <si>
    <t>A very pale caramel malt. Contributes a subtle caramel flavor. The malting process creates a 'floury' endosperm that will yield fermentable sugars when mashed with base malts. Steep Caramel Pils in quantities under a pound to add a light caramel flavor, but mash it with other grains for the full effect.</t>
  </si>
  <si>
    <t>Dingemans Caramunich 45</t>
  </si>
  <si>
    <t>An excellent all-purpose caramel malt. Round, sweet character with toasty overtones and deep gold to copper color, depending on usage. Used extensively in amber and dark Belgian ales. We like it for amber and dark lagers as well.</t>
  </si>
  <si>
    <t>http://www.northernbrewer.com/dingemans-cara-45-malt</t>
  </si>
  <si>
    <t>Special B Malt</t>
  </si>
  <si>
    <t>Dingeman's Special B Malt is a dark crystal malt that is used in the production of Belgian style beers, such as Belgian dubbels and trappist high gravity ales. It is known for its rich and luscious flavor contributions, which are reminiscent of dark stone fruits. Cherries, raisins, plum and currant are terms often used when describing the flavors contributed by Special B. Because it is darker than many other crystal malts, it can begin to contribute roasted notes and dark brown to black colors without the usual bitterness that is attributed to dark roasted malts like chocolate or black patent. Use this not only in Belgian style ales, but any beer where are dark, fruity sweetness is desired.</t>
  </si>
  <si>
    <t>http://shop.greatfermentations.com/product/dingemans-special-b/specialty-grains</t>
  </si>
  <si>
    <t>Belgian Debittered Black Malt</t>
  </si>
  <si>
    <t>This malt allows you to add the deep black color of Black Patent without the bitter, dark coffee-chocolate flavors. Use sparingly, just a couple of ounces will give your brew a deep red to black coloring. Use as you would black malt.</t>
  </si>
  <si>
    <t xml:space="preserve">Chocolate </t>
  </si>
  <si>
    <t>Dingemans Chocolate malt is a relatively high nitrogen malt that is roasted at high temperatures and then rapidly cooled when the desired color is achieved. Chocolate refers primarily to the malt's color, not its flavor. This malt will lend various levels of aroma, a deep red color, and a nutty/roasted taste, depending on the amount used</t>
  </si>
  <si>
    <t>https://www.cargill.com/doc/1432081437752/malt-na-roasted-dingemans-chocolate.pdf</t>
  </si>
  <si>
    <t>Franco-Belges Pilsen</t>
  </si>
  <si>
    <t>Franco-Belges</t>
  </si>
  <si>
    <t>1.6-1.8° L. Light in color and low in total protein, this Pilsen malt is produced from the finest European two-row barley. This malt is extremely well modified and can easily be mashed with a single-temperature infusion. Excellent malty character suitable for many German and Belgian styles.</t>
  </si>
  <si>
    <t>http://www.northernbrewer.com/franco-belges-pilsen-malt</t>
  </si>
  <si>
    <t>ESB Pale Malt</t>
  </si>
  <si>
    <t>Canada</t>
  </si>
  <si>
    <t>Gambrinus</t>
  </si>
  <si>
    <t>“Extra Special Bitter” pale malt has been produced for brewers seeking domestic malt with the unique flavor imparted by British pale malts.</t>
  </si>
  <si>
    <t>https://bsgcraftbrewing.com/gambrinus-esb-pale-malt-55lb</t>
  </si>
  <si>
    <t>Organic Pale Malt</t>
  </si>
  <si>
    <t>Processed from premium Canadian two-row barley, this base malt may be used in all types.</t>
  </si>
  <si>
    <t>Organic Pilsner Malt</t>
  </si>
  <si>
    <t>Processed from premium Canadian two-row barley, this very low protein base malt may be used in all types of European styles of beers.</t>
  </si>
  <si>
    <t>Pale Malt</t>
  </si>
  <si>
    <t>https://bsgcraftbrewing.com/gambrinus-pale-malt-55lb</t>
  </si>
  <si>
    <t>This mellow kilned malt is a bridge between a Pale and Munich malt. It is ideal for any amber beer where balanced malty character is desired.</t>
  </si>
  <si>
    <t>https://bsgcraftbrewing.com/gambrinus-vienna-malt</t>
  </si>
  <si>
    <t xml:space="preserve">Honey Malt </t>
  </si>
  <si>
    <t>With intense malt sweetness, Honey Malt has been patterned after German Bruhmalt and is well suited for use in brown ale and strong ale, among others.</t>
  </si>
  <si>
    <t>https://bsgcraftbrewing.com/gambrinus-honey-malt-25-kg</t>
  </si>
  <si>
    <t>Munich Dark 30L</t>
  </si>
  <si>
    <t>A very deep kilned Munich malt with the color and flavor characteristics of roasted malt coupled with the mellow maltiness of Munich malt.</t>
  </si>
  <si>
    <t>https://bsgcraftbrewing.com/gambrinus-munich-dark-30l</t>
  </si>
  <si>
    <t>Munich Light 10L</t>
  </si>
  <si>
    <t>This plump, sweet and mellow kilned malt is ideal for any amber beers where balanced malty character is sought.</t>
  </si>
  <si>
    <t>https://bsgcraftbrewing.com/gambrinus-munich-light-10l-55lb</t>
  </si>
  <si>
    <t>Organic Munich 10L</t>
  </si>
  <si>
    <t>Organic Wheat Malt</t>
  </si>
  <si>
    <t>Processed from the finest Canadian wheat available, this wheat malt may be used in wheat beers of all types.</t>
  </si>
  <si>
    <t>Rice, Flaked</t>
  </si>
  <si>
    <t>Generic</t>
  </si>
  <si>
    <t>Flaked rice does not add any flavor to your beer. However, it will lower the protein and tannin content of your beer. As a result, it will lower the body of your beer. It will also help to eliminate the haze potential when used as a substitute for 6-row barley malt. Flaked rice will add a characteristic dryness to the mouthfeel. Its use can help to accentuate hop flavor in the finished beer.</t>
  </si>
  <si>
    <t>http://www.brewerslair.com/index.php?p=brewhouse&amp;d=fermentables&amp;id=&amp;v=&amp;term=42</t>
  </si>
  <si>
    <t>Pale High Color Malt</t>
  </si>
  <si>
    <t>Great Western</t>
  </si>
  <si>
    <t>Our Pale High Color is produced with a kilning regimen based on traditional British malting practices. By maintaining an emphasis on enzymatic potential during the kilning process, we create a fully-functional base malt with malt-forward characteristics.</t>
  </si>
  <si>
    <t>http://www.greatwesternmalting.com/gwm/specialty-malt/mela/</t>
  </si>
  <si>
    <t>Premium 2-Row Malt</t>
  </si>
  <si>
    <t>Premium Two Row is our flagship malt. Produced from Western U.S. barley, this base malt is processed meticulously to create a balanced flavor profile designed to be at the heart of your craft.</t>
  </si>
  <si>
    <t>Pure California Malt</t>
  </si>
  <si>
    <t>100% California-grown barley. This base malt is processed meticulously to create a balanced flavor profile designed to be at the heart of your craft. Pure California is the malt of choice when a California-specific product is desired.</t>
  </si>
  <si>
    <t>http://www.greatwesternmalting.com/gwm/identity-preserved-malt/</t>
  </si>
  <si>
    <t>Pure Idaho Malt</t>
  </si>
  <si>
    <t>Between the rugged Sawtooth Mountains and craggy Grand Tetons lie golden fields of barley perfection. It's here, to the West of the Great Divide, where we craft our renowned Pure Idaho malt.</t>
  </si>
  <si>
    <t>Pure Oregon Malt</t>
  </si>
  <si>
    <t>100% Oregon-grown barley. This base malt is processed meticulously to create a balanced flavor profile designed to be at the heart of your craft. Pure Oregon is the malt of choice when an Oregon-specific product is desired.</t>
  </si>
  <si>
    <t>Pure Washington Malt</t>
  </si>
  <si>
    <t>100% Washington-grown barley. This base malt is processed meticulously to create a balanced flavor profile designed to be at the heart of your craft. Useful where a local, Washington-only beer and distillate is desired.</t>
  </si>
  <si>
    <t>Superior Pilsen</t>
  </si>
  <si>
    <t>Our Superior Pilsen malt is produced with care and a gentle processing regime. By utilizing low protein barley and a delicate kilning program, we are able to create a fully-functional base malt with accentuated extract and low color formation.</t>
  </si>
  <si>
    <t>Our Vienna malt is created with attention to modification, flavor development and enzyme preservation. Whether used as a base malt, or an addition to a recipe, Vienna malt is a great malt-forward product.</t>
  </si>
  <si>
    <t>http://www.greatwesternmalting.com/gwm/specialty-malt/vienna/</t>
  </si>
  <si>
    <t>Whiteout Malt</t>
  </si>
  <si>
    <t>Our Whiteout is a truly unique malt, made from a two row winter variety. This barley is planted in autumn, survives winter in a dormant state and displays a growth spurt as soon as the spring thaw arrives. This head start allows it to be harvested in early July, well before typical spring barleys. It is grown in the Cascadia region where winter conditions are ideal for its special growth cycle.</t>
  </si>
  <si>
    <t>http://www.greatwesternmalting.com/gwm/western-exclusive/whiteout/</t>
  </si>
  <si>
    <t>Mela Malt</t>
  </si>
  <si>
    <t>Rich, full and mellow. Mela malt gives a toasted biscuit flavor and a mouthfeel worthy of contemplation around a campfire. Red ale, Scotch ale, Bock, Doppelbock, Dubbel, Dunkel and more</t>
  </si>
  <si>
    <t xml:space="preserve">Munich Malt </t>
  </si>
  <si>
    <t>This mellow kilned malt is ideal where unique malt flavor and rich aroma, is sought.</t>
  </si>
  <si>
    <t>Caramel Steam Malt</t>
  </si>
  <si>
    <t>Our Caramel Steam malt is created via an innovative process that develops crystal characteristics and a rich, nutty flavor. Caramel Steam can be used as a direct substitution to crystal malts for those desiring crystal-like flavors, but wanting a softer sensory impact.</t>
  </si>
  <si>
    <t>http://www.greatwesternmalting.com/gwm/specialty-malt/caramel-steam/</t>
  </si>
  <si>
    <t>Crystal 120</t>
  </si>
  <si>
    <t>Our Crystal malts are produced in Vancouver, Washington inside custom-designed roasting drums in order to develop a full, rich profile. Pacific Northwest barley is hand-selected to craft a line of products that provide a range of flavors from soft and sweet caramel to burnt toffee.</t>
  </si>
  <si>
    <t>http://www.greatwesternmalting.com/gwm/crystal-malt/crystal-15/</t>
  </si>
  <si>
    <t>Crystal 15</t>
  </si>
  <si>
    <t>Crystal 150</t>
  </si>
  <si>
    <t>Crystal 30</t>
  </si>
  <si>
    <t>Crystal 40</t>
  </si>
  <si>
    <t>Crystal 60</t>
  </si>
  <si>
    <t>Crystal 75</t>
  </si>
  <si>
    <t xml:space="preserve">Crystal Wheat Malt </t>
  </si>
  <si>
    <t>Crystal Wheat malt is crafted from premium golden wheat from the rolling fields of the Pacific Northwest. This roasted wheat malt gives a true caramel character and a beautiful color while enhancing foam retention. Lager, pale ale, amber, IPA, barley wine and more</t>
  </si>
  <si>
    <t>DextraPils</t>
  </si>
  <si>
    <t>no info</t>
  </si>
  <si>
    <t>Our DextraPils malt is processed in Vancouver, WA, utilizing a unique process to gelatinize the starch within the kernel. This malt will contribute additional body, foam retention and beer stability without influencing color or aroma.</t>
  </si>
  <si>
    <t>Great Western White Wheat Malt</t>
  </si>
  <si>
    <t>Our White Wheat malt is grown exclusively in the Pacific Northwest. Fully-modified and kilned to develop rich and malty flavor, it has enzyme levels similar to our two row malt</t>
  </si>
  <si>
    <t>http://www.greatwesternmalting.com/gwm/base-malt/white-wheat-malt/</t>
  </si>
  <si>
    <t>Unmalted Barley</t>
  </si>
  <si>
    <t>Irish-style Stout. A low-cost low-flavor beer adjunct rarely used outside of Irish-style Stout.</t>
  </si>
  <si>
    <t>Wheat, Unmalted</t>
  </si>
  <si>
    <t>Unmalted Wheat has a strong grain flavor, and a very light straw color. It is used in many traditional Belgian styles to add flavor and cloudiness, and improve head formation. The starch in raw grain is not gelatinized and the protein content is high. Depending upon use, a cereal mash and/or protein rest may be required.</t>
  </si>
  <si>
    <t>https://bsgcraftbrewing.com/rahr-unmalted-wheat</t>
  </si>
  <si>
    <t>Warminster Floor Malted Maris Otter Malt</t>
  </si>
  <si>
    <t>Maillard Malts®</t>
  </si>
  <si>
    <t>This is a special craft malt from Britain's oldest working floor-malting facility. Still made by hand using many of the same methods as they were 200 years ago, Warminster's Maris Otter is a complex and bready malt. Use in any British style and many American styles for unparalleled depth of flavor.</t>
  </si>
  <si>
    <t>https://www.midwestsupplies.com/warminster-floor-malted-maris-otter</t>
  </si>
  <si>
    <t xml:space="preserve">Maris Otter Malt </t>
  </si>
  <si>
    <t>Maillard's Malts®</t>
  </si>
  <si>
    <t>Finest malts from the British Isles. Maris Otter is an English 2-row varietal barley introduced in 1966 that was developed specifically to produce high quality malt for the production of ale. Its low nitrogen content, uniformly plump kernels, and robust husk has made it a favorite among English brewers for its reliable and forgiving brewhouse performance, and, most notably, because of the unique Maris Otter flavor it adds to the beer which may be absent in modern barley varieties grown for yield and ease of agricultural production. This fine base malt will easily convert with a single infusion mash, and produce an orange tinged golden wort with a unique rich, slightly nutty flavor. An excellent malt for any English style beer. 3.5-4.5°L</t>
  </si>
  <si>
    <t>https://www.midwestsupplies.com/maillard-malts-crisp-maris-otter-malt</t>
  </si>
  <si>
    <t>Irish Ale Malt</t>
  </si>
  <si>
    <t>Ireland</t>
  </si>
  <si>
    <t>Malting Company of Ireland</t>
  </si>
  <si>
    <t>Malting Company of Ireland Ale Malt is produced from Irish 2-row spring barley which is grown with all the benefits of fertile soils, mild temperate oceanic climate and the long growing season.  These factors help to provide a malting barley with very large and plump kernels, which makes it ideal for brewing.  Due to a special kilning process this malt develops a rich sweet malty of flavor and aroma and a rich, golden color.  This malt will give a lasting depth of flavor to your brew and can be used on its own, or combined with other malt types to produce a variety of beers.</t>
  </si>
  <si>
    <t>https://bsgcraftbrewing.com/malt-co-ireland-ale-malt25k</t>
  </si>
  <si>
    <t>Irish Lager Malt</t>
  </si>
  <si>
    <t>&gt;/=230WK</t>
  </si>
  <si>
    <t xml:space="preserve">The Irish Lager Malt is expertly crafted for brewers who wish to produce European-style Lagers and other types of beers. The kernels are uniformly plump and a show a high degree of modification and very low protein. Thekilning temperature is in the mid range (88-90˚C) which allows for fine balance betweena rich straw colored (1.5 to 2.0 ˚L) wort and proper enzyme activity. </t>
  </si>
  <si>
    <t>https://bsgcraftbrewing.com/Resources/CraftBrewing/PDFs/Product_Sheets/MCI/mci_malts.pdf</t>
  </si>
  <si>
    <t>Irish Stout Malt</t>
  </si>
  <si>
    <t>Malting Company of Ireland StoutMalt is produced from Irish 2-row spring barley which is grown with all the benefits of fertile soils, mild temperate oceanic climate and the long growing season.  These factors help to provide a malting barley with very large and plump kernels, which makes it ideal for brewing.  With it's high extract content and enzymatic strength, this malt has been specially developed to be combined with raw adjuncts to provide the foundation of many a pint of famous Irish stout. Being a mild flavored malt it can add a smoothness and depth to a beer without being overwhelming on the palate.  Having being developed with ease of conversion in the mash in mind it is extremely versatile and can be, and is, used in many styles of beer.</t>
  </si>
  <si>
    <t>https://bsgcraftbrewing.com/malt-co-ireland-stout-malt25k</t>
  </si>
  <si>
    <t>Lager Malt</t>
  </si>
  <si>
    <t>Munton's</t>
  </si>
  <si>
    <t>Lager Malt is kilned at a low temperature to ensure that the malt is a pale colour with a delicate flavour but also to preserve a high level of diastatic activity.  Modern lager malts are now fully modified and therefore a simple infusion mash can be used.  The diastatic activity of our lager malt means that a good proportion of unmalted grains may safely be included in the mash if required. Very light lager malt used to make Pilsners, Lagers and other light beers. May be used as a base malt.</t>
  </si>
  <si>
    <t>http://www.muntonsmicrobrewing.com/products/lager-malt/</t>
  </si>
  <si>
    <t xml:space="preserve">Maris Otter </t>
  </si>
  <si>
    <t>Muntons Maris Otter malt is a 2-row winter variety of barley specially bred for use in the brewing industry. It has a low nitrogen content and high quality malt characteristics which give beers a lush, full flavor profile. It is generally regarded as having a more rich maltiness than standard American 2-row varieties that have been bred specifically for yield. Plump kernels with good husks for filtration, Maris Otter has a breadiness that goes well in British style ales, but may be used in any recipe where more malt character and a more rounded flavor are desired.</t>
  </si>
  <si>
    <t>Munton's English Mild Malt</t>
  </si>
  <si>
    <t>Munton's Mild Ale Malt is the perfect base for bready, rich beers. Due to the kilning regime that this malt goes through, the wort produced is higher in dextrin content than pale malt, resulting in a slightly sweeter, more full-bodied finished beer. The flavor of Mild malt is often described as nutty, and for this reason it is the perfect base malt for many rich British style ales. It is typically used in mild ales, brown ales, Belgian ales and barleywines. Because of the higher dextrine content, Mild malt will contribute more body and mouthfeel than standard pale base malts.</t>
  </si>
  <si>
    <t>http://shop.greatfermentations.com/product/muntons-mild-ale/specialty-grains</t>
  </si>
  <si>
    <t xml:space="preserve">Chocolate Malt </t>
  </si>
  <si>
    <t>Munton's Chocolate Malt is a dark roasted malt that can be used in very small amounts for color adjustment and adding a slightly dry complexity to beer. It is often described as having a rich coffee or dark cocoa flavor, as well as a slight bitterness. It is used in small amounts in some English and British-style ales, such as milds, and in larger amounts in brown ales, porters and stouts. It is also used in small amounts to give a red hue to beers, such as Irish Red Ale or some amber beers.</t>
  </si>
  <si>
    <t>http://shop.greatfermentations.com/product/chocolate-malt/specialty-grains</t>
  </si>
  <si>
    <t>Muntons English Pale Malt</t>
  </si>
  <si>
    <t>Muntons</t>
  </si>
  <si>
    <t>Muntons English pale malt is a fully modified base malt that can be used in a number of beers. It works  as a base in British and American style ales, but can be used as part or all of the base for other beers as well, since it is easy to work with and has a great flavor. Pale malt is generally more highly kilned than standard 2-row malt, and as a result it is slightly bready and has a richer flavor profile than 2-row. This is a good base to use in a number of beer styles, from lighter pale ales and bitters to darker porters and stouts. Give this a try next time you are putting together a beer that requires a clean yet slightly rich flavor profile.</t>
  </si>
  <si>
    <t>http://shop.greatfermentations.com/product/english-pale/pale-and-base-malts</t>
  </si>
  <si>
    <t>Muntons Crystal 60L</t>
  </si>
  <si>
    <t>From Munton's, one of the top malt producers in the U.K., comes this fine crystal 60 malt! Bursting with flavors of caramel, toffee and biscuit, Munton's crystal 60 has a medium amber-brown color contribution when used as a part of the grist. It will increase residual sweetness as well as improving foam stability, increasing body and adding wonderful aromatics to beer. It can be used whenever crystal malt is called for, and while it creates wonderful British style beers, it also works extremely well in just about any beer style. It is commonly used in pale ales, IPAs, bitter, milds, stouts, porters, and other styles as well. A highly recommended crystal malt with excellent flavor and aromatic qualities.</t>
  </si>
  <si>
    <t>http://shop.greatfermentations.com/product/crystal-60l/specialty-grains</t>
  </si>
  <si>
    <t>Muntons Black Patent Malt</t>
  </si>
  <si>
    <t>Munton's Black Patent malt is a malt made by taking fully modified pale malt and roasting it to the point of carbonizing. The result is a very dark malt with no diastatic power that is used to contribute color, roasted flavor, acidity and dryness to beers. A small amount will contribute dark color additions and a bit of dryness without impacting flavor too greatly. A bit more will add roast character and may help balance some crystal and caramel flavors contributed by other specialty malts. While it is sometimes described as bitter and astringent, Black Patent malt can also lend deep, rich fruit notes of currant and plum when balanced with other crystal and specialty malts. Black Patent can also contribute dryness to beer. Used mostly in porters and stouts, Black Patent malt may also be used in very small amounts for color adjustment in recipes.</t>
  </si>
  <si>
    <t>http://shop.greatfermentations.com/product/muntons-black-patent/specialty-grains</t>
  </si>
  <si>
    <t>Muntons Roasted Barley</t>
  </si>
  <si>
    <t>Roasted barley is the quintessential grain used in the production of classic dry Irish stouts. Made from unmalted barley that has been deeply roasted, Munton's roasted barley adds a deep roasted flavor and aroma to beers. In addition, it can add a drying quality and roasty bitterness to beers in which it is included as part of the grist. Most notably used in stouts, it can also be used in small proportions in other dark beers such as porters, stouts, milds, dunkelweizens, browns...the list goes on! It is also used to give Irish red ales their characteristic red color and dry finish. Try adding an ounce or two in lighter styles to add color and dryness, as well as depth of character.</t>
  </si>
  <si>
    <t>http://shop.greatfermentations.com/product/unmalted-roasted-barley/specialty-grains</t>
  </si>
  <si>
    <t>Extra Pale Malt</t>
  </si>
  <si>
    <t>Chile</t>
  </si>
  <si>
    <t>Patagonia</t>
  </si>
  <si>
    <t>Patagonia’s Extra Pale malt features medium proteolytic alteration, lower FAN and lower Kolbach Index, and has good modification of sugars and enzymatic power. This malt is comprised of a blend of at least two barley varieties: Sebastian / Barke / Scarlet.  Extra Pale Ale also features low DMS due to higher oven temperatures and lower diastasic power.</t>
  </si>
  <si>
    <t>https://bsgcraftbrewing.com/craftbrewing-malt-patagonia-brewers-malt</t>
  </si>
  <si>
    <t>Produced from two-row spring barley (Sebastian, Barke, and Scarlett) influenced by to the unique Andean-Pacific climate of Chile, Patagonia’s Vienna malt can be used as a standalone base for amber lagers and ales, or at a smaller ratio to impart golden color and a light warm biscuit flavor to many beer styles.</t>
  </si>
  <si>
    <t>Produced from two-row spring barley (Sebastian, Barke, and Scarlett) influenced by to the unique Andean-Pacific climate of Chile, Patagonia’s Munich can be used as a standalone base malt for dark lagers and other malty styles, or at a smaller ratio as a color and flavor intensifier for many beer styles.</t>
  </si>
  <si>
    <t>Caramel 110L</t>
  </si>
  <si>
    <t>Also known as “Crystal Malt”, Patagonia’s Caramel 110L is made from green malt. During the toasting process sugars are caramelized developing unique flavors, aromas and colors. Sweet, fresh and clear caramel taste on lower colors. As roasting increases, flavor becomes more complex, adding notes of toffee and raisins. On high colors there are flavors of dry prunes, sweet bitterness and roasted bread. Red beers, amber beers, clear beers, brown beers (Scottish or Brown Ale), dark beers (portor or stout), alcohol-free beers.</t>
  </si>
  <si>
    <t>https://bsgcraftbrewing.com/patagonia-caramel-15-25-kg</t>
  </si>
  <si>
    <t>Caramel 15L</t>
  </si>
  <si>
    <t>Name</t>
  </si>
  <si>
    <t>Type/Grouping</t>
  </si>
  <si>
    <t>Mashing Required (Yes or No)</t>
  </si>
  <si>
    <t>Color (Lovibond)</t>
  </si>
  <si>
    <t>PPG (Gravity Points per Pound per Gallon)</t>
  </si>
  <si>
    <t>Barley (Pregelatinized Flakes)</t>
  </si>
  <si>
    <t>Barley</t>
  </si>
  <si>
    <t>Characteristics &amp; Applications: • Pregelatinized Barley Flakes have been produced specifically for brewing, developing characteristics necessary for easy and efficient use in a brewhouse. The process of gelatinizing makes the starches readily soluble and digestible by the naturally occurring enzymes in barley malt. This allows the flakes to be incorporated directly into the mash with other grains. • Because flakes have a large surface area and are pre-cooked, they hydrate and disintegrate quickly. Filtration time will be normal. • There is no need to mill Barley Flakes. However, they can be put through the mill if that is the easiest means of adding them to the mash. • Use Barley Flakes as an adjunct in all-grain brews to produce a lighter colored finished beer without lowering the original gravity. • Use in place of corn as an adjunct to eliminate corn flavor in the finished beer. • Use at 10-25% of total grist to produce a light colored, mild flavored, dry beer.</t>
  </si>
  <si>
    <t>Barley Flaked</t>
  </si>
  <si>
    <t>Helps head retention, imparts creamy smoothness. For porters and stouts.</t>
  </si>
  <si>
    <t>Barley Flakes</t>
  </si>
  <si>
    <t>Mash Ready Barley Flakes will lend a rich, grainy taste and will increase head retention, creaminess, and body. Can be used in amounts of up to 40% of grist total.</t>
  </si>
  <si>
    <t>Barley Raw</t>
  </si>
  <si>
    <t>Raw, unmalted barley can be used to add body to your beer. Use in homebrew requires very fine milling combined with a decoction or multi-stage mash. Performs best when used in small quantities with well modified grains.</t>
  </si>
  <si>
    <t>Belgian Candi Syrup</t>
  </si>
  <si>
    <t>Sugar</t>
  </si>
  <si>
    <t>Candi syrup is a by-product of the candi sugar making process. Candi syrup has a more intense flavor and deeper color than rock candi sugar.</t>
  </si>
  <si>
    <t>Candi Sugar Amber</t>
  </si>
  <si>
    <t>Smooth taste, good head retention, sweet aroma and high gravity without being apparent. Use in Belgian and holiday ales. Use clear for tripels, amber for dubbels, and dark is used in brown beer and strong golden ales.</t>
  </si>
  <si>
    <t>Candi Sugar Clear</t>
  </si>
  <si>
    <t>Candi Sugar Dark</t>
  </si>
  <si>
    <t>Corn Flaked (Maize)</t>
  </si>
  <si>
    <t>Corn</t>
  </si>
  <si>
    <t>Generally a neutral flavor, used to reduce maltiness of beer. Produces beer with a milder, less malty flavor. Uses: Primarily for light Bohemian and Pilsner lagers.</t>
  </si>
  <si>
    <t>Corn Flakes</t>
  </si>
  <si>
    <t>Mash Ready Corn Flakes will provide depth of character to lighter beers when used in moderate quantities. Can be used in amounts of up to 40% of grist total.</t>
  </si>
  <si>
    <t>Corn Grits</t>
  </si>
  <si>
    <t>Imparts a corn/grain taste. Use in American lagers.</t>
  </si>
  <si>
    <t>Corn Sugar</t>
  </si>
  <si>
    <t>Use in priming beer or in extract recipes where flaked maize would be used in a mash.</t>
  </si>
  <si>
    <t>Dark Brown Sugar</t>
  </si>
  <si>
    <t>Imparts rich, sweet flavor. Use in Scottish ales, old ales and holiday beers.</t>
  </si>
  <si>
    <t>Honey</t>
  </si>
  <si>
    <t>Imparts sweet and dry taste. For honey and brown ales. Also: specialty ales.</t>
  </si>
  <si>
    <t>Invert Sugar</t>
  </si>
  <si>
    <t>Increases alcohol. Use in some Belgian or English ales. Made from sucrose &amp; is 5-10% less fermentable than sucrose. Does not contain dextrins.</t>
  </si>
  <si>
    <t>Lactose</t>
  </si>
  <si>
    <t>Adds sweetness and body. Use in sweet or milk stouts.</t>
  </si>
  <si>
    <t>Light Brown Sugar</t>
  </si>
  <si>
    <t>Lyle's Golden Syrup</t>
  </si>
  <si>
    <t>Increases alcohol without flavor. Liquid invert sugar.</t>
  </si>
  <si>
    <t>Malto Dextrin</t>
  </si>
  <si>
    <t>Adds body and mouthfeel. For all extract beers. Does not ferment.</t>
  </si>
  <si>
    <t>Maple Syrup</t>
  </si>
  <si>
    <t>Imparts a dry, woodsy flavor if used in the boil. If beer is bottled with it, it gives it a smooth sweet, maple taste. Use in maple ales, pale ales, brown ales and porters.</t>
  </si>
  <si>
    <t>Millet Raw</t>
  </si>
  <si>
    <t>Millet</t>
  </si>
  <si>
    <t>used in traditional beer brewing</t>
  </si>
  <si>
    <t>Molasses</t>
  </si>
  <si>
    <t>Imparts strong sweet flavor. Use in stouts and porters.</t>
  </si>
  <si>
    <t>Oat Flakes</t>
  </si>
  <si>
    <t>Oats</t>
  </si>
  <si>
    <t>Steamed, not roasted, Mash Ready Oat Flakes will add a distinct full-bodied flavor and creamy texture. Can be used in amounts of up to 30% of grist total.</t>
  </si>
  <si>
    <t>Oat Hulls</t>
  </si>
  <si>
    <t>Oat Hulls are used as a filter medium, mostly used in all grain wheat beers to help prevent a stuck mash.</t>
  </si>
  <si>
    <t>Oats (Pregelatinized Flakes)</t>
  </si>
  <si>
    <t>Characteristics &amp; Applications: • Pregelatinized Oat Flakes have been produced specifically for brewing, developing characteristics necessary for easy and efficient use in a brewhouse. The process of gelatinizing makes the starches readily soluble and digestible by the naturally occurring enzymes in barley malt. This allows the flakes to be incorporated directly into the mash with other grains. • Because flakes have a large surface area and are pre-cooked, they hydrate and disintegrate quickly. Filtration time will be normal. • There is no need to mill Oat Flakes. However, they can be put through the mill if that is the easiest means of adding them to the mash. • Oat Flakes have been dehulled before being cooked and flaked. Although the flakes are readily attacked by the malt enzymes, yield will be slightly lower than with other Pregelatinized Flakes. • Oat Flakes have a very distinctive “sticky” mouthfeel which is noticeable even when used in small amounts. • Use 5-25% of the total grist for an Oatmeal Stout. • Use a small percentage in Belgian Wit Beers.</t>
  </si>
  <si>
    <t>Oats Flaked</t>
  </si>
  <si>
    <t>Belgian White Ale(wit), other specialty beers.</t>
  </si>
  <si>
    <t>Oats Raw</t>
  </si>
  <si>
    <t>Adds body, mouth feel and head retention to the beer Creates chill haze in lighter beers, so is primarily used in dark ones.</t>
  </si>
  <si>
    <t>Rice (Pregelatinized Flakes)</t>
  </si>
  <si>
    <t>Rice</t>
  </si>
  <si>
    <t>Characteristics &amp; Applications: • Pregelatinized Rice Flakes have been produced specifically for brewing, developing characteristics necessary for easy and efficient use in a brewhouse. The process of gelatinizing makes the starches readily soluble and digestible by the naturally occurring enzymes in barley malt. This allows the flakes to be incorporated directly into the mash with other grains. • Because flakes have a large surface area and are pre-cooked, they hydrate and disintegrate quickly. Filtration time will be normal. • There is no need to mill Rice Flakes. However, they can be put through the mill if that is the easiest means of adding them to the mash. • Pregelatinized Rice Flakes are made from medium-grain rice and produce a light, clean and crisp characteristic to the finished beer. • Use a slightly lower conversion temperature and extend the conversion time 15 minutes to obtain maximum efficiency. • Use up to 40% as a cereal adjunct in the total grist.</t>
  </si>
  <si>
    <t>yes</t>
  </si>
  <si>
    <t>Rice Flaked</t>
  </si>
  <si>
    <t>Used to add fermentables without increasing body or flavor. Produces a milder, less grainy tasting beer. Examples: American lagers, Bohemian lagers, Pilsners</t>
  </si>
  <si>
    <t>Rice Flakes</t>
  </si>
  <si>
    <t>Mash Ready Rice Flakes will provide a light, crisp finish to your beer. Can be used in amounts of up to 25% of grist total.</t>
  </si>
  <si>
    <t>Rice Hulls</t>
  </si>
  <si>
    <t>Rice Hulls are used as a filter medium, mostly used in all grain wheat beers to help prevent a stuck mash.</t>
  </si>
  <si>
    <t>Rice Raw</t>
  </si>
  <si>
    <t>Lightens flavor without taste. Use in American and Asian lagers.</t>
  </si>
  <si>
    <t>Rice Syrup</t>
  </si>
  <si>
    <t>Used like other rice adjuncts in American and Japenes lagers to provide a dry, clean taste and light body. Adds gravity without changing body or flavor substantially. Use in place of corn sugar in small quantities.</t>
  </si>
  <si>
    <t>Rye (Pregelatinized Flakes)</t>
  </si>
  <si>
    <t>Rye</t>
  </si>
  <si>
    <t>Characteristics &amp; Applications: • Pregelatinized Rye Flakes have been produced specifically for brewing, developing characteristics necessary for easy and efficient use in a brewhouse. The process of gelatinizing makes the starches readily soluble and digestible by the naturally occurring enzymes in barley malt. This allows the flakes to be incorporated directly into the mash with other grains. • Because flakes have a large surface area and are pre-cooked, they hydrate and disintegrate quickly. Filtration time will be normal. • There is no need to mill Rye Flakes. However, they can be put through the mill if that is the easiest means of adding them to the mash. • Pregelatinized Rye Flakes are made from choice rye that is guaranteed ergo-free. Rye Flakes contribute a very clean, distinctive rye flavor. • Use up to 40% as a cereal adjunct in the total grist to create Rye Beer. • Start at 5-10% and increase in increments of 5% because of the concentrated flavor of Rye Flakes.</t>
  </si>
  <si>
    <t>Rye Flaked</t>
  </si>
  <si>
    <t>Imparts a dry, crisp character. Use in rye beers.</t>
  </si>
  <si>
    <t>Rye Flakes</t>
  </si>
  <si>
    <t>Mash Ready Rye Flakes will lend a dry, crisp character and a strong rye flavor. Can be used in amounts of up to 20% of grist total, but 5 - 10% is preferred.</t>
  </si>
  <si>
    <t>Rye Raw</t>
  </si>
  <si>
    <t>Also known as “Crystal Malt”, Patagonia’s Caramel 15L is made from green malt. During the toasting process sugars are caramelized developing unique flavors, aromas and colors. Sweet, fresh and clear caramel taste on lower colors. As roasting increases, flavor becomes more complex, adding notes of toffee and raisins. On high colors there are flavors of dry prunes, sweet bitterness and roasted bread. Red beers, amber beers, clear beers, brown beers (Scottish or Brown Ale), dark beers (portor or stout), alcohol-free beers.</t>
  </si>
  <si>
    <t>Contributes glyco-proteins to enhance foam stability.</t>
  </si>
  <si>
    <t>Soft Red Wheat (Pregelatinized Flakes)</t>
  </si>
  <si>
    <t>Wheat</t>
  </si>
  <si>
    <t>Characteristics &amp; Applications: • Pregelatinized Red Wheat Flakes have been produced specifically for brewing, developing characteristics necessary for easy and efficient use in a brewhouse. The process of gelatinizing makes the starches readily soluble and digestible by the naturally occurring enzymes in barley malt. This allows the flakes to be incorporated directly into the mash with other grains. • Because flakes have a large surface area and are pre-cooked, they hydrate and disintegrate quickly. Filtration time will be normal. • There is no need to mill Red Wheat Flakes. However, they can be put through the mill if that is the easiest means of adding them to the mash. • Pregelatinized Red Wheat Flakes can be used in place of Wheat Malt to make Wheat Beer. Flakes will yield a different flavor profile than Wheat Malt. • Use up to 40% as a cereal adjunct in the total grist • Use in the production of Belgian Wit Beers • Use 0.5-1.0% to a standard brew to increase foam stability.</t>
  </si>
  <si>
    <t>Torrified Barley</t>
  </si>
  <si>
    <t>A whole kernel version of our popular barley flakes. This is a whole kernel grain and will require milling.</t>
  </si>
  <si>
    <t>Torrified Wheat</t>
  </si>
  <si>
    <t>Helps head retention and mouthfeel, used in some pale ales.</t>
  </si>
  <si>
    <t>Caramel 170L</t>
  </si>
  <si>
    <t>A whole kernel version of our popular wheat flakes. This is a whole kernel grain and will require milling.</t>
  </si>
  <si>
    <t>Treacle</t>
  </si>
  <si>
    <t>Imparts intense, sweet flavor. A British mixture of molasses, invert sugar and golden syrup (corn syrup). Use in dark English ales.</t>
  </si>
  <si>
    <t>Wheat Flaked</t>
  </si>
  <si>
    <t>Wheat Flakes</t>
  </si>
  <si>
    <t>Mash Ready Wheat Flakes will greatly increase head retention and body when used in an amount as low as 8% of your total grist. Can be used in amounts of up to 40% of grist total.</t>
  </si>
  <si>
    <t>Wheat Raw</t>
  </si>
  <si>
    <t>White Table Sugar (Sucrose)</t>
  </si>
  <si>
    <t>Common household table/baking sugar. Lightens flavor and body of beer. Can contribute a cider-like flavor to the beer if not cold-fermented or used in large quantities.</t>
  </si>
  <si>
    <t>Yellow Corn (Pregelatinized Flakes)</t>
  </si>
  <si>
    <t>Characteristics &amp; Applications: • Pregelatinized Yellow Corn Flakes can be used as a cereal adjunct. The flakes can be added to the mash without first using a cereal cooker. The pregelatinized flakes will give a higher yield and a more trouble-free brew than a conventional flaked corn. Also, the corn has been degermed (the oil removed), thus eliminating rancidity. • Using Pregelatinized Yellow Corn Flakes as an adjunct produces a lower color in the finished beer without lowering the original gravity. • Pregelatinized Yellow Corn Flakes produce a beer with a mild, less malty flavor • Pregelatinized Yellow Corn Flakes produce a drier, more crisp beer. • Use up to 40% as a cereal adjunct in the total grist • Add directly to the mash with the malts. Do not mill. A single or multiple temperature infusion can be used. Conversion time and lautering time will be normal.</t>
  </si>
  <si>
    <t>Also known as “Crystal Malt”, Patagonia’s Caramel 170L is made from green malt. During the toasting process sugars are caramelized developing unique flavors, aromas and colors. One of the darker Patagonia caramel malts, delivering rich and vibrant red and ruby hues.  While the color alone is a reason to give this malt a try, the 170L is also pleasantly restrained in the cloying sweetness it delivers.  Tons of color, subtle sweetness; perfect for Dopplebocks, Red ales, Dubbels, and Barley Wines. Sweet, fresh and clear caramel taste on lower colors. As roasting increases, flavor becomes more complex, adding notes of toffee and raisins. On high colors there are flavors of dry prunes, sweet bitterness and roasted bread. Red beers, amber beers, clear beers, brown beers (Scottish or Brown Ale), dark beers (portor or stout), alcohol-free beers.</t>
  </si>
  <si>
    <t>Caramel 190L</t>
  </si>
  <si>
    <t>Slightly darker than the 170L, Patagonia’s 190L delivers one of the most intense, deepest reds of any specialty malt.  While the color alone is a reason to give this malt a try, the 190L is also pleasantly restrained in the cloying sweetness it delivers.  Tons of color, subtle sweetness; perfect for Dopplebocks, Red ales, Dubbels, and Barley Wines.  Sweet, fresh and clear caramel taste on lower colors. As roasting increases, flavor becomes more complex, adding notes of toffee and raisins. On high colors there are flavors of dry prunes, sweet bitterness and roasted bread. Red beers, amber beers, clear beers, brown beers (Scottish or Brown Ale), dark beers (portor or stout), alcohol-free beers.</t>
  </si>
  <si>
    <t>Caramel 35L</t>
  </si>
  <si>
    <t>Also known as “Crystal Malt”, Patagonia’s Caramel 35L is made from green malt. During the toasting process sugars are caramelized developing unique flavors, aromas and colors. Sweet, fresh and clear caramel taste on lower colors. As roasting increases, flavor becomes more complex, adding notes of toffee and raisins. On high colors there are flavors of dry prunes, sweet bitterness and roasted bread. Red beers, amber beers, clear beers, brown beers (Scottish or Brown Ale), dark beers (portor or stout), alcohol-free beers.</t>
  </si>
  <si>
    <t>Caramel 45L</t>
  </si>
  <si>
    <t>Manfacturer</t>
  </si>
  <si>
    <t>pH</t>
  </si>
  <si>
    <t>Amber Dry</t>
  </si>
  <si>
    <t>Northwestern</t>
  </si>
  <si>
    <t>Dry Malt Extract (DME)</t>
  </si>
  <si>
    <t>Can be used in making Amber, India Pale Ale, Munich style, Marzen, and Bock beers.</t>
  </si>
  <si>
    <t>Also known as “Crystal Malt”, Patagonia’s Caramel 45L is made from green malt. During the toasting process sugars are caramelized developing unique flavors, aromas and colors. Sweet, fresh and clear caramel taste on lower colors. As roasting increases, flavor becomes more complex, adding notes of toffee and raisins. On high colors there are flavors of dry prunes, sweet bitterness and roasted bread. Red beers, amber beers, clear beers, brown beers (Scottish or Brown Ale), dark beers (portor or stout), alcohol-free beers.</t>
  </si>
  <si>
    <t>Highest quality malt extract powder. Does not contain any proteins.</t>
  </si>
  <si>
    <t>Black Dry</t>
  </si>
  <si>
    <t>Caramel 55L</t>
  </si>
  <si>
    <t>Blond Dry</t>
  </si>
  <si>
    <t>CBW® Bavarian Wheat Powder</t>
  </si>
  <si>
    <t>North America</t>
  </si>
  <si>
    <t>Neutral, malty flavor. Characteristics &amp; Applications: • CBW® Bavarian Wheat (Powder) is a dry, 1000% pure malted barley extract made from a blend of base and wheat malts. • CBW® Bavarian Wheat can be used in the production of extract wheat beers, and in the production of all grain beers to adjust color, flavor and gravity of wheat and other styles of beer. • Advantages of using extract in a brewhouse include: o Extends the brew size by adding malt solids to the wort. o Adds wheat characteristics without the added inventory of bags of grain, additional handling and processing, etc. o Adds wheat characteristics without slowing the lauter. • Briess Malt &amp; Ingredients Company is the only vertically integrated malting company in North America. That means we make our pure malt extracts from our own malt so you are assured of receiving only the fullest flavored, freshest, pure malt extracts for top brewhouse performance. Applications: • All wheat beers, and to adjust the flavor of other styles of beer. • Use in the production of extract wheat beers, and to adjust the flavor of wheat and other styles of all grain brews.</t>
  </si>
  <si>
    <t>CBW® Golden Light Powder</t>
  </si>
  <si>
    <t>Also known as “Crystal Malt”, Patagonia’s Caramel 55L is made from green malt. During the toasting process sugars are caramelized developing unique flavors, aromas and colors. Sweet, fresh and clear caramel taste on lower colors. As roasting increases, flavor becomes more complex, adding notes of toffee and raisins. On high colors there are flavors of dry prunes, sweet bitterness and roasted bread. Red beers, amber beers, clear beers, brown beers (Scottish or Brown Ale), dark beers (portor or stout), alcohol-free beers.</t>
  </si>
  <si>
    <t>Malty flavor. Characteristics &amp; Applications: • CBW® Golden Light (Powder) is a dry, 100% pure malted barley extract made from 100% Briess malts and water. • CBW® Golden Light can be used in the production of all extract beer styles and to adjust the color, flavor and gravity of all grain beers. • Advantages of using extract in a brewhouse include: o Save time. o Increase capacity/boost productivity. o Extends the brew size by adding malt solids to the wort. o Boost gravity. o Adjust color. o Improve body and head retention. • Briess Malt &amp; Ingredients Company is the only vertically integrated malting company in North America. That means we make our pure malt extracts from our own malt so you are assured of receiving only the fullest flavored, freshest, pure malt extracts for top brewhouse performance. • All styles of extract beer, and to adjust the color, flavor and gravity of all grain beers.</t>
  </si>
  <si>
    <t>CBW® Pilsen Light Powder</t>
  </si>
  <si>
    <t>Caramel 70L</t>
  </si>
  <si>
    <t>Neutral to subtle flavor. Characteristics &amp; Applications: • CBW® Pilsen Light is a liquid, 100% pure malted barley extract made from 100% Briess malts and water. It is the lightest pure malted barley extract available and produces a very crisp, clear wort. • CBW® Pilsen Light can be used in the production of all extract beer styles and to adjust the color, flavor and gravity of all grain beers. • Advantages of using extract in a brewhouse include: o Save time. o Increase capacity/boost productivity. o Extends the brew size by adding malt solids to the wort. o Boost gravity. o Adjust color. o Improve body and head retention. • Briess Malt &amp; Ingredients Company is the only vertically integrated malting company in North America. That means we make our pure malt extracts from our own malt so you are assured of receiving only the fullest flavored, freshest, pure malt extracts for top brewhouse performance.</t>
  </si>
  <si>
    <t>CBW® Sparkling Amber Powder</t>
  </si>
  <si>
    <t>Sweet, malty, caramel flavor. Characteristics &amp; Applications: • CBW® Sparkling Amber (Powder) is a dry, 100% pure malted barley extract made from a blend of 100% Briess malts and water. • CBW® Sparkling Amber can be used in the production of all extract beer styles and to adjust the color, flavor and gravity of all grain beers. • Advantages of using extract in a brewhouse include: o Save time. o Increase capacity/boost productivity. o Extends the brew size by adding malt solids to the wort. o Boost gravity. o Adjust color. o Improve body and head retention. • Briess Malt &amp; Ingredients Company is the only vertically integrated malting company in North America. That means we make our pure malt extracts from our own malt so you are assured of receiving only the fullest flavored, freshest, pure malt extracts for top brewhouse performance. • All styles of extract beer, and to adjust the color, flavor and gravity of all grain beers. • Use in the production of Pale Ales, Red and Amber Ales, Munich Style Beers, Bock and Oktoberfest Beers, Scottish Ales, and darker beers including Stouts and Porters</t>
  </si>
  <si>
    <t>CBW® Traditional Dark Powder</t>
  </si>
  <si>
    <t>Sweet, intense malty flavor. Characteristics &amp; Applications: • CBW® Traditional Dark (Powder) is a dry, 100% pure malted barley extract made from a blend of 100% Briess malts and water. • CBW® Traditional Dark can be used in the production of many extract beer styles and to adjust the color, flavor and gravity of all grain beers. • Advantages of using extract in a brewhouse include: o Save time. o Increase capacity/boost productivity. o Extends the brew size by adding malt solids to the wort. o Boost gravity. o Adjust color. o Improve body and head retention. • Briess Malt &amp; Ingredients Company is the only vertically integrated malting company in North America. That means we make our pure malt extracts from our own malt so you are assured of receiving only the fullest flavored, freshest, pure malt extracts for top brewhouse performance. • Many styles of extract beer, and to adjust the color, flavor and gravity of all grain beers. • Use in the production of Red and Amber Beers, Oktoberfest, Bock beer, Doppelbock, brown ales and other dark colored beers.</t>
  </si>
  <si>
    <t>Dark Dry</t>
  </si>
  <si>
    <t>Generally, for dark beer, oktoberfest, bock, doppelbock, brown ales.</t>
  </si>
  <si>
    <t>Dry Amber</t>
  </si>
  <si>
    <t>Great Britain</t>
  </si>
  <si>
    <t>Used predominantly in the production of medium-colored beers such as pale ales, IPAs, and bitters.</t>
  </si>
  <si>
    <t>Also known as “Crystal Malt”, Patagonia’s Caramel 70L is made from green malt. During the toasting process sugars are caramelized developing unique flavors, aromas and colors. Sweet, fresh and clear caramel taste on lower colors. As roasting increases, flavor becomes more complex, adding notes of toffee and raisins. On high colors there are flavors of dry prunes, sweet bitterness and roasted bread. Red beers, amber beers, clear beers, brown beers (Scottish or Brown Ale), dark beers (portor or stout), alcohol-free beers.</t>
  </si>
  <si>
    <t>Dry Amber Extract</t>
  </si>
  <si>
    <t>Cream-colored and full-flavored; will produce amber colored beers such as pale ales, IPAs, and bitters. Made of pale and crystal malts.</t>
  </si>
  <si>
    <t>Dry Dark</t>
  </si>
  <si>
    <t>Caramel 90L</t>
  </si>
  <si>
    <t>Used predominantly in the production of dark beers such as milds, browns, porters, and stouts.</t>
  </si>
  <si>
    <t>Dry Dark Extract</t>
  </si>
  <si>
    <t>Dry Extra Light</t>
  </si>
  <si>
    <t>Contains no colored malts or unmalted products; the light color of this product is achieved by using low processing temperatures and low-colored raw materials.</t>
  </si>
  <si>
    <t>Dry Extra Light Extract</t>
  </si>
  <si>
    <t>For making very pale ales and lagers.</t>
  </si>
  <si>
    <t>Dry Light</t>
  </si>
  <si>
    <t>Used as the base for a wide variety of styles of beers, including lager, pale ales, bitters, and export bitters. Contains no colored malts.</t>
  </si>
  <si>
    <t>Also known as “Crystal Malt”, Patagonia’s Caramel 90L is made from green malt. During the toasting process sugars are caramelized developing unique flavors, aromas and colors. Sweet, fresh and clear caramel taste on lower colors. As roasting increases, flavor becomes more complex, adding notes of toffee and raisins. On high colors there are flavors of dry prunes, sweet bitterness and roasted bread. Red beers, amber beers, clear beers, brown beers (Scottish or Brown Ale), dark beers (portor or stout), alcohol-free beers.</t>
  </si>
  <si>
    <t>Dry Light Extract</t>
  </si>
  <si>
    <t>White color, mild flavor. Will produce lagers and Pilseners and can also be used to produce darker beers when used in conjunction with colored malts. Made of pale malt.</t>
  </si>
  <si>
    <t>Caramel Especial Malt 140L</t>
  </si>
  <si>
    <t>Dry Medium</t>
  </si>
  <si>
    <t>Rich malt flavour, ideal for bitters. Boosts the beers' natural body and results in a more rounded, mellow note to the final brew.</t>
  </si>
  <si>
    <t>Dry Wheat</t>
  </si>
  <si>
    <t>Made with a preponderance of wheat malt (55%) for the production of wheat or Weiss beers. Contains no colored malts or hops.</t>
  </si>
  <si>
    <t>Gold Dry</t>
  </si>
  <si>
    <t>Can be used in making Pilsner, Pale Ale, Dortmunder, Marzen and other Lagers.</t>
  </si>
  <si>
    <t>Maltoferm® A-6001 Dry</t>
  </si>
  <si>
    <t>Patagonia’s Especial Malt 140L is well suited for a wide range of beers, particularly rich malt-forward beers, showcasing hints of roasted smoke, and subtle sweet overtones. Sweet, fresh and clear caramel taste on lower colors. As roasting increases, flavor becomes more complex, adding notes of toffee and raisins. On high colors there are flavors of dry prunes, sweet bitterness and roasted bread. Red beers, amber beers, clear beers, brown beers (Scottish or Brown Ale), dark beers (portor or stout), alcohol-free beers.</t>
  </si>
  <si>
    <t>Characteristics &amp; Applications: • Maltoferm® A-6001 is a dry malt extract made from 100% Briess malts and water. It is almost black in color, making it a perfect colorant for beer. • Add A-6001 to the kettle for minor color adjustment. • It can be added in post fermentation/pre-filtration to finished beer for minor to major color adjustment. Sterilize first. o A-6000 can be used to change beer styles from standard to amber or very dark. • Briess Malt &amp; Ingredients Company is the only vertically integrated malting company in North America. That means we make our pure malt extracts from our own malt so you are assured of receiving only the fullest flavored, freshest, pure malt extracts for top brewhouse performance. • For minor color adjustment, use 1 ounce per bbl. • For major color adjustment, use up to 1 pound per bbl. There may be a slight flavor contribution at this usage level.</t>
  </si>
  <si>
    <t>Premier Light Dry</t>
  </si>
  <si>
    <t>Patagonia Brown 115L</t>
  </si>
  <si>
    <t>a light- to medium-bodied lager or ale of yellow to gold color.</t>
  </si>
  <si>
    <t>Wheat Dry</t>
  </si>
  <si>
    <t>Maillard Malts® Gold Malt Extract Syrup</t>
  </si>
  <si>
    <t>Liquid Malt Extract (LME)</t>
  </si>
  <si>
    <t>4 °L</t>
  </si>
  <si>
    <t>Made from pale malt with a small amount of CaraPils. Very light color and good for head retention.</t>
  </si>
  <si>
    <t>Amber Liquid</t>
  </si>
  <si>
    <t>Alexanders</t>
  </si>
  <si>
    <t>Amber is used predominantly in the production of medium-colored beers such as pale ales, IPAs, and bitters.</t>
  </si>
  <si>
    <t>Blond Liquid</t>
  </si>
  <si>
    <t>Highly concentrated (80 %) liquid, unhopped extract of barley malt. Made from the best malts. 1,5 litre can.</t>
  </si>
  <si>
    <t>BriesSweet™ White Sorghum Syrup 45DE High Maltose</t>
  </si>
  <si>
    <t>BriesSweetTM White Sorghum Syrup 45DE High Maltose is a concentrated wort made from 100% white sorghum grain. Produced in a state-of-the-art, five-vessel brewhouse using an all natural, enzyme-based brewing process. As a grain-based syrup, it provides proteins and amino acids necessary for yeast nutrition, head retention and body along with color and flavor. Gluten free, hypo allergenic, non-GMO. Functions as a 1:1 substitute for LME for 100% extract brewing to produce gluten free beer. Its unique flavor is quite mild, allowing it to be used in any recipe as a unique liquid adjunct to boost initial gravities while increasing overall brewing capacity. Use with concentrated worts to produce almost any beer style.</t>
  </si>
  <si>
    <t>CBW® Bavarian Wheat Liquid</t>
  </si>
  <si>
    <t>Patagonia’s Brown 115L adds complex flavors and aromas are its characteristic. Great for Stouts, Bocks, Porters, Brown Ales and anything that you call “dark”.</t>
  </si>
  <si>
    <t>https://bsgcraftbrewing.com/craftbrewing-malt-patagonia-roasted-dark-malts</t>
  </si>
  <si>
    <t>Neutral, malty flavor. Characteristics &amp; Applications: • CBW® Bavarian Wheat is a liquid, 100% pure malted barley extract made from a blend of base and wheat malts. • CBW® Bavarian Wheat can be used in the production of extract wheat beers, and in the production of all grain beers to adjust color, flavor and gravity of wheat and other styles of beer. • Advantages of using extract in a brewhouse include: o Extends the brew size by adding malt solids to the wort. o Adds wheat characteristics without the added inventory of bags of grain, additional handling and processing, etc. o Adds wheat characteristics without slowing the lauter. • Briess Malt &amp; Ingredients Company is the only vertically integrated malting company in North America. That means we make our pure malt extracts from our own malt so you are assured of receiving only the fullest flavored, freshest, pure malt extracts for top brewhouse performance. Applications: • All wheat beers, and to adjust the flavor of other styles of beer. • Use in the production of extract wheat beers, and to adjust the flavor of wheat and other styles of all grain brews.</t>
  </si>
  <si>
    <t>Patagonia Chocolate 350L</t>
  </si>
  <si>
    <t>CBW® Golden Light Liquid</t>
  </si>
  <si>
    <t>Patagonia’s Chocolate 350L adds complex flavors and aromas are its characteristic. Great for Stouts, Bocks, Porters, Brown Ales and anything that you call “dark”.</t>
  </si>
  <si>
    <t>Malty flavor. Characteristics &amp; Applications: • CBW® Golden Light is a liquid, 100% pure malted barley extract made from 100% Briess malt and water. • CBW® Golden Light can be used in the production of all extract beer styles and to adjust the color, flavor and gravity of all grain beers. • Advantages of using extract in a brewhouse include: o Save time. o Increase capacity/boost productivity. o Extends the brew size by adding malt solids to the wort. o Boost gravity. o Adjust color. o Improve body and head retention. • Briess Malt &amp; Ingredients Company is the only vertically integrated malting company in North America. That means we make our pure malt extracts from our own malt so you are assured of receiving only the fullest flavored, freshest, pure malt extracts for top brewhouse performance. Applications: • All styles of extract beer, and to adjust the color, flavor and gravity of all grain beers.</t>
  </si>
  <si>
    <t>CBW® Munich Liquid</t>
  </si>
  <si>
    <t>Patagonia Coffee 230L</t>
  </si>
  <si>
    <t>CBW® Munich (liquid malt extract) is 100% pure malted barley extract made from 100% malt and water. This specialty malt extract is made using a traditional multiple step mashing process to achieve higher levels of fermentability. It is made from 50% Munich Malt and 50% Base Malt to produce a very rich, malty, amber colored extract. CBW® Munich can be used in the production of all extract beer styles and to adjust the color, flavor and gravity of all grain beers. Use alone for styles such as Oktoberfest, Marzen or Bock beers. Use with a blend of extracts or grains to add rich malty character and reddish hues to any beer style.</t>
  </si>
  <si>
    <t>CBW® Pilsen Light Liquid</t>
  </si>
  <si>
    <t>CBW® Porter Liquid</t>
  </si>
  <si>
    <t>Sweet malty chocolate flavor. Characteristics &amp; Applications: • CBW® Porter is a liquid malt extract that can be used in the production of extract beers and to adjust the color and flavor of all grain beers. • Advantages of using extract in a brewhouse include: o Save time. o Increase capacity/boost productivity. o Extends the brew size by adding malt solids to the wort. o Boost gravity. o Adjust color. o Improve body and head retention. • Briess Malt &amp; Ingredients Company is the only vertically integrated malting company in North America. That means we make our pure malt extracts from our own malt so you are assured of receiving only the fullest flavored, freshest, pure malt extracts for top brewhouse performance. • Extract brews and to adjust the color and flavor of all grain beers.</t>
  </si>
  <si>
    <t>CBW® Rye Liquid</t>
  </si>
  <si>
    <t>Patagonia’s Coffee 230L adds complex flavors and aromas are its characteristic. Great for Stouts, Bocks, Porters, Brown Ales and anything that you call “dark”.</t>
  </si>
  <si>
    <t>CBW® Rye extract is 100% pure malt extract made from 100% malt and water. CBW® Rye Extract is used in the production of Roggenbier and other styles of Rye Beer. CBW® Rye Extract is specially formulated to develop an appealing malty, caramel flavor with subtle spicy rye notes. Use alone, with other extracts or with specialty grains to suit your brewing pleasure. Or use in small quantities to add interest and complexity to just about any beer style, from Pale Ales to Stouts.</t>
  </si>
  <si>
    <t>CBW® Sparkling Amber Liquid</t>
  </si>
  <si>
    <t>Patagonia Dark Chocolate 450L</t>
  </si>
  <si>
    <t>Sweet, malty, caramel flavor. Characteristics &amp; Applications: • CBW® Sparkling Amber is a liquid, 100% pure malted barley extract made from a blend of 100% Briess malts and water. • CBW® Sparkling Amber can be used in the production of all extract beer styles and to adjust the color, flavor and gravity of all grain beers. • Advantages of using extract in a brewhouse include: o Save time. o Increase capacity/boost productivity. o Extends the brew size by adding malt solids to the wort. o Boost gravity. o Adjust color. o Improve body and head retention. • Briess Malt &amp; Ingredients Company is the only vertically integrated malting company in North America. That means we make our pure malt extracts from our own malt so you are assured of receiving only the fullest flavored, freshest, pure malt extracts for top brewhouse performance. • All styles of extract beer, and to adjust the color, flavor and gravity of all grain beers. • Use in the production of Pale Ales, Red and Amber Ales, Munich Style Beers, Bock and Oktoberfest Beers, Scottish Ales, and darker beers including Stouts and Porters.</t>
  </si>
  <si>
    <t>CBW® Traditional Dark Liquid</t>
  </si>
  <si>
    <t>Sweet, intense malty flavor. Characteristics &amp; Applications: • CBW® Traditional Dark is a liquid, 100% pure malted barley extract made from a blend of 100% Briess malts and water. • CBW® Traditional Dark can be used in the production of many extract beer styles and to adjust the color, flavor and gravity of all grain beers. • Advantages of using extract in a brewhouse include: o Save time. o Increase capacity/boost productivity. o Extends the brew size by adding malt solids to the wort. o Boost gravity. o Adjust color. o Improve body and head retention. • Briess Malt &amp; Ingredients Company is the only vertically integrated malting company in North America. That means we make our pure malt extracts from our own malt so you are assured of receiving only the fullest flavored, freshest, pure malt extracts for top brewhouse performance. • Many styles of extract beer, and to adjust the color, flavor and gravity of all grain beers. • Use in the production of Red and Amber Beers, Oktoberfest, Bock beer, Doppelbock, brown ales and other dark colored beers.</t>
  </si>
  <si>
    <t>Dark Liquid</t>
  </si>
  <si>
    <t>Colored using roasted malt to give a rich mocha flavor and aroma bringing individuality to mild, porter, and stout brews.</t>
  </si>
  <si>
    <t>Liquid Amber</t>
  </si>
  <si>
    <t>Made from a blend of pale and crystal malts this product provides the ideal building block for Ale and Bitter style beers.</t>
  </si>
  <si>
    <t>Liquid Amber Extract</t>
  </si>
  <si>
    <t>Liquid Dark</t>
  </si>
  <si>
    <t>Patagonia’s Dark Chocolate 450L adds complex flavors and aromas are its characteristic. Great for Stouts, Bocks, Porters, Brown Ales and anything that you call “dark”.</t>
  </si>
  <si>
    <t>Chocolate malt, crystal malt and pale malt is used in the manufacture of Muntons dark malt extract. Ideal for recipes designed to brew Milds, porters and Stouts.</t>
  </si>
  <si>
    <t>Liquid Dark Extract</t>
  </si>
  <si>
    <t>Liquid Extra Light</t>
  </si>
  <si>
    <t>Patagonia Perla Negra (Black Pearl) 340L</t>
  </si>
  <si>
    <t>Made from the lightest available lager malt, processed carefully with the gentlest heat necessary to ensure that the resultant extract is the lightest possible from 100% malt.</t>
  </si>
  <si>
    <t>Liquid Light</t>
  </si>
  <si>
    <t>Selected English lager malt is used to produce this fine consistent light malt extract.</t>
  </si>
  <si>
    <t>Liquid Light Extract</t>
  </si>
  <si>
    <t>A brewer can create any beer style with this extract when used as a base in conjunction with colored malts and selected hops. Contains no colored malts or hops.</t>
  </si>
  <si>
    <t>Liquid Wheat</t>
  </si>
  <si>
    <t>English wheat malt and barley malt are blended in the ratio 55% wheat malt and 45% barley malt to produce this fine product. Use in recipes for wheat beer or as an interesting variation to other beer styles.</t>
  </si>
  <si>
    <t>Liquid Wheat Extract</t>
  </si>
  <si>
    <t>Maltoferm® 10000 Organic Liquid</t>
  </si>
  <si>
    <t>Characteristics &amp; Applications: • Maltoferm® 10000 Organic is a liquid, 100% pure malted barley extract made from 100% Briess malt and water. • Maltoferm® 10000 Organic can be used in the production of all extract beer styles and to adjust the color, flavor and gravity of all grain beers. • Advantages of using extract in a brewhouse include: o Save time. o Increase capacity/boost productivity. o Extends the brew size by adding malt solids to the wort. o Boost gravity. o Adjust color. o Improve body and head retention. • Briess Malt &amp; Ingredients Company is the only vertically integrated malting company in North America. That means we make our pure malt extracts from our own malt so you are assured of receiving only the fullest flavored, freshest, pure malt extracts for top brewhouse performance. • All styles of extract beer, and to adjust the color, flavor and gravity of all grain beers.</t>
  </si>
  <si>
    <t>Through a specialized process, the husk is completely removed and the grain gently toasted to develop flavors and aromas with less bitterness and astringency.  It features a Low roast taste with mild bitterness with mellow chocolate notes mixed with coffee and nuts. Free from intense acrid flavor, phenolic, bitterness and astringency typical of toasted barley, this is a very unique specialty malt that has huge potential. Perfect for any dark beers, but especially Stouts, Porters, Black IPA’s, and even Bocks and Oktoberfest Märzen style beers.</t>
  </si>
  <si>
    <t>Maltoferm® A-6000 Liquid</t>
  </si>
  <si>
    <t>Characteristics &amp; Applications: • Maltoferm® A-6000 is a liquid malt extract made from 100% Briess malt and water. It is almost black in color, making it a perfect colorant for beer. • Add A-6000 to the kettle for minor color adjustment. • It can be added in post fermentation/pre-filtration to finished beer for minor to major color adjustment. Sterilize first. o A-6000 can be used to change beer styles from standard to amber or very dark. • Briess Malt &amp; Ingredients Company is the only vertically integrated malting company in North America. That means we make our pure malt extracts from our own malt so you are assured of receiving only the fullest flavored, freshest, pure malt extracts for top brewhouse performance. • For minor color adjustment use 1.3 – 1.5 ounce per bbl to increase the color 1 oLovibond per bbl. • Add at 1 ounce increments per bbl until desired color is achieved.</t>
  </si>
  <si>
    <t>Rahr Old World Pilsner</t>
  </si>
  <si>
    <t>Maris Otter Light Liquid</t>
  </si>
  <si>
    <t>Rahr</t>
  </si>
  <si>
    <t>Made using only the finest East Anglian Maris Otter barley. Contains a minimum of 60% Maris Otter and makes an ideal base ingredient for any beer recipe. Good malting characteristics, low nitrogen content and forgiving brew-house performance.</t>
  </si>
  <si>
    <t>Medium Liquid</t>
  </si>
  <si>
    <t>Munich Liquid</t>
  </si>
  <si>
    <t>Often used in belgian specialty ales, Dusseldorf Altbier, and Northern German Altbier.</t>
  </si>
  <si>
    <t>Pale Liquid</t>
  </si>
  <si>
    <t>Reportedly lightest colored malt extract available.</t>
  </si>
  <si>
    <t>Premier Gold Liquid</t>
  </si>
  <si>
    <t>A light- to medium-bodied lager or ale of yellow to gold color.</t>
  </si>
  <si>
    <t>Premier Wheat Liquid</t>
  </si>
  <si>
    <t>A true brewer's wheat offering a golden appearance with a mild clove aroma and creamy head.</t>
  </si>
  <si>
    <t>Rice syrup has no flavor impact in beer. Rich in fermentable sugar, light in color and body with crisp, dry taste.</t>
  </si>
  <si>
    <t>Wheat Liquid</t>
  </si>
  <si>
    <t>Rahr Old World Pilsner is special because it doesn't germinate as quickly as other domestic two-rows which means that more of the insoluble protein is left in the kernel. In this, the malt is giving up some extract but delivers greater flavor, yeast nutrients, and some beer foam stability in return. Also, this malt is lower in DP which means that when step-mashing some starch will convert in the higher temperature range.</t>
  </si>
  <si>
    <t>Can be used in making Wheat Beer, Bavarian Weizen, Berliner Weiss, and Dunkel Weizen.</t>
  </si>
  <si>
    <t>Rahr Pale Ale</t>
  </si>
  <si>
    <t>American-made malt extract which is famous for its very light color. The light color of this malt extract makes it ideal for brewing many American and German style beers. 60% wheat &amp; 40% 2 row barley, great base for wheat beers.</t>
  </si>
  <si>
    <t>Amber</t>
  </si>
  <si>
    <t>Irek's</t>
  </si>
  <si>
    <t>John Bull</t>
  </si>
  <si>
    <t>Rahr Pale Ale is an American, ale-style base malt made from a blend of Harrington and Metcalf barley. It has an excellent color, slightly darker than Rahr Standard or Pilsner malts, good malt flavor, and high extract yield. Well suited to American, English or continental ales, Rahr Pale Ale has become a popular base malt for almost any style of beer.</t>
  </si>
  <si>
    <t>For ales and bitters.</t>
  </si>
  <si>
    <t>Rahr Premium Pilsner</t>
  </si>
  <si>
    <t>A blend of ale and crystal malt. Excellent for brewing strong ales, porters and stouts.</t>
  </si>
  <si>
    <t>Dark</t>
  </si>
  <si>
    <t>English Light Extract</t>
  </si>
  <si>
    <t>Rahr Premium Pilsner is an American, lager-style base malt made from 2-row Harrington barley. Its light color, neutral flavor, and low protein content make Premium Pilsner an excellent choice for brewing clear, clean-tasting lagers.</t>
  </si>
  <si>
    <t xml:space="preserve">Rahr Standard 2-Row </t>
  </si>
  <si>
    <t>Made to our specifications from 100% imported English Maris Otter malt (the premier English malt variety). Absolutely perfect for use as the base malt extract for any English style ales, from Pale Ale to Stouts. Has a drier(less residual sugar) finish than the ME10 extract with a classic, crisp English flavor profile. This malt replaces the John Bull that we used to carry. We recommend customer's to store there extract in the refrigerator if they do not plan on using it after 3-4 weeks. Make sure you thaw out your extract a week before you brew. Cheers!</t>
  </si>
  <si>
    <t>Light</t>
  </si>
  <si>
    <t>Will impart rich flavor compounds, ensure an excellent fermentation, and improve the clarity.</t>
  </si>
  <si>
    <t>Made from Lager malt, it will add body and character to any light brew. Light malt extract will impart rich flavor compounds, ensure an excellent fermentation, and improve the clarity.</t>
  </si>
  <si>
    <t>Mocha flavor and aroma, roasted richness with a smoky bitter finish.</t>
  </si>
  <si>
    <t>Ultralight Extract</t>
  </si>
  <si>
    <t>Rahr Standard 2-Row is a light-colored base malt made from a blend of American 2-Row barley varieties. It is darker than most lager malts, but lighter than most pale ale malts. It has moderate protein levels, and good extract yield. Its neutral characteristics make it extremely versatile, and it is widely used by American craft breweries as their standard base malt for any beer style.</t>
  </si>
  <si>
    <t>Rahr Standard 6- Row</t>
  </si>
  <si>
    <t>By the pound. Made for MoreBeer! by Alexanders this extract is 100% made from Great Western 2-row malt. It is the lightest malt extract available. This is the malt extract that we use as a base for most of our ingredient kits, from Pilsner to Imperial Stout. It is made locally in California's Central Valley and is often only a few days old when we receive it. It never lasts longer than a few weeks in our shop, where we package it in nitrogen flushed jars. Does fresh extract make a difference... decide for yourself! We recommend customer's to store there extract in the refrigerator if they do not plan on using it after 3-4 weeks. Make sure you thaw out your extract a week before you brew. Cheers!</t>
  </si>
  <si>
    <t>Unhopped Plain Amber</t>
  </si>
  <si>
    <t>Austalia</t>
  </si>
  <si>
    <t>Unhopped Plain Dark</t>
  </si>
  <si>
    <t>Unhopped Plain Light</t>
  </si>
  <si>
    <t>Rahr Standard 6-Row is a light-colored base malt made from a blend of American 6-Row barley varieties. 6-row barley has a much higher protein content and enzymatic power than 2-row barley. Inclusion of Standard 6-Row is therefore very advantageous for recipes calling for large proportions of specialty malts, wheat malts, or adjuncts, which have little or no enzymatic power themselves. 6-row barley is also used to match historical beer styles from settings where 2-row barley was not widely available. High proportions of 6-row barley may necessitate the use of adjuncts or require protein rests in mashing.</t>
  </si>
  <si>
    <t>Unhopped Wheat</t>
  </si>
  <si>
    <t>Rahr Red Wheat</t>
  </si>
  <si>
    <t>Golden &amp; highly flavorsome. Lager malt extract &amp; wheat syrup.</t>
  </si>
  <si>
    <t>Bamberg Rauch</t>
  </si>
  <si>
    <t>Weyermann</t>
  </si>
  <si>
    <t>Weyermann Bamberg Rauch Extract produces the authentic Bamberg Rauchbeer.</t>
  </si>
  <si>
    <t>Bavarian Dunkel</t>
  </si>
  <si>
    <t>Weyermann Bavarian Dunkel Extract produces typical Bavarian Dunkel, Festival Beers, Schwarz Beers, Dark Bock Beers and Smooth Stouts.</t>
  </si>
  <si>
    <t>Bavarian Hefeweizen</t>
  </si>
  <si>
    <t>Rahr Red Wheat is a pale wheat malt made from North American hard spring red wheat. Pale wheat malt has the sweet malty flavor of other malted grains, but with a hint of fruitiness. Wheat malts are high in protein, which helps produce fuller-bodied beers. Wheat malt can improve head formation and retention, depending upon the other grist constituents. Red wheat has a slight tartness to its flavor not present in white wheat. It also has smaller, harder kernels than white wheat, which can require careful milling. Rahr Red Wheat is suitable for all wheat-style beers.</t>
  </si>
  <si>
    <t>Rahr Unmalted Wheat</t>
  </si>
  <si>
    <t>Weyermann Bavarian Hefeweizen Extract produces typical Bavarian Weizen Beers, Ales and Weizen Bock Beers.</t>
  </si>
  <si>
    <t>Bavarian Maibock</t>
  </si>
  <si>
    <t>Weyermann Bavarian Maibock Extract produces typical Bavarian Maibock, an authentic Bavarian Beer Specialty and other German Style Bockbeers.</t>
  </si>
  <si>
    <t>Bavarian Pilsner</t>
  </si>
  <si>
    <t>Weyermann Bavarian Pilsner Extract produces typical Bavarian Style Pils and Helles Lager beers as well as Light Maerzen, Oktober Beers and Bock Beers.</t>
  </si>
  <si>
    <t>Extra Pale</t>
  </si>
  <si>
    <t>Morgans</t>
  </si>
  <si>
    <t>Mountmellick</t>
  </si>
  <si>
    <t>Mountmellick Light Lager is made from 100% Irish 2 row spring barley and the finest European hops. It will create a full-bodied golden Irish Lager Style Beer.</t>
  </si>
  <si>
    <t>Rahr Unmalted Wheat is a raw wheat grain. Unmalted Wheat has a strong grain flavor, and a very light straw color. It is used in many traditional Belgian styles to add flavor and cloudiness, and improve head formation. The starch in raw grain is not gelatinized and the protein content is high. Depending upon use, a cereal mash and/or protein rest may be required.</t>
  </si>
  <si>
    <t>Munich Amber</t>
  </si>
  <si>
    <t>Rahr White Wheat</t>
  </si>
  <si>
    <t>Weyermann Munich Amber Extract produces typical Munich Beers, Maerzen, Festival Beers and Bock Beers.</t>
  </si>
  <si>
    <t>Munich Oktober Beer</t>
  </si>
  <si>
    <t>Weyermann Munich Oktoberbeer Extract produces the authentic Munich Oktober Beer - like in the famous Beer Metropolis Munich.</t>
  </si>
  <si>
    <t>Rice Extract</t>
  </si>
  <si>
    <t>Vienna Red</t>
  </si>
  <si>
    <t>Red brown, unhopped extract with a high concentration, produced from Weyermann Vienna Malt, Weyermann Melanoidin Malt and Weyermann Pilsner Malt.</t>
  </si>
  <si>
    <t>We bring you this domestic wheat malt from Rahr Maltings, in Shakopee MN. It’s a great base malt for any style wheat beer. It has a doughy, malty, bready flavor and aroma, with white wheat having a slightly milder wheat flavor than red wheat. High protein levels in wheat lend a fullness of body and excellent head retention, but can lead to difficulty sparging. Use small amounts to enhance foam, or use up to 50% of the grist. We recommend incorporating rice hulls to prevent a stuck sparge when using greater than 25%</t>
  </si>
  <si>
    <t>http://www.northernbrewer.com/rahr-white-wheat-malt</t>
  </si>
  <si>
    <t>Pilsner (2 Row) German</t>
  </si>
  <si>
    <t>Salzgitter</t>
  </si>
  <si>
    <t>&lt;250WK</t>
  </si>
  <si>
    <t>Bright, clean, full-bodied character. Ideal for any European lager style and indispensable for pale lagers like Helles or pils. Suitable for single infusion malt, but many folks swear by the protein rest!</t>
  </si>
  <si>
    <t>http://www.northernbrewer.com/german-pilsner-malt</t>
  </si>
  <si>
    <t>Best Pale Ale Malt</t>
  </si>
  <si>
    <t>Simpson's</t>
  </si>
  <si>
    <t>For the principal ingredient in keg, bottle or cask ales, we use top quality UK two-row barley to produce a plump, well-modified malt with good extract and enzymic activity. The versatility of this base malt lends itself to balance hoppy beers and provides a robust malty note to a Traditional Bitter or Belgian-style beer</t>
  </si>
  <si>
    <t>https://www.simpsonsmalt.co.uk/our-malts/best-pale-ale-malt/</t>
  </si>
  <si>
    <t>Extra Pale Ale Malt</t>
  </si>
  <si>
    <t>Extra Pale Ale Malt is an excellent base malt for Brewers who require a low colour, well modified malt. The plump grains of UK two-row barley ensure uniformity and consistency, as well as good extract and enzymic activity. If you’re limited on base malt storage, Extra Pale Ale Malt doubles as a great light-coloured base for both Lagers and Ales.</t>
  </si>
  <si>
    <t>Finest Lager Malt</t>
  </si>
  <si>
    <t>use up to 95% for amber and dark lagers, belgian tripel and bocks, up to 100% for pilsner.  Finest Lager Malt is a superb low colour lager malt. Well modified, high extract UK spring two row barley give high enzymic activity, low colour, low nitrogen, and exceptional Brewhouse performance. It can be used to make any style of lager with its clean, light malty taste.</t>
  </si>
  <si>
    <t>https://www.simpsonsmalt.co.uk/our-malts/finest-lager-malt/</t>
  </si>
  <si>
    <t>Finest Pale Ale Maris Otter®</t>
  </si>
  <si>
    <t>75 L</t>
  </si>
  <si>
    <t>ST=40-44</t>
  </si>
  <si>
    <t>A principal ingredient of ales, using heritage barleys.  Maris Otter® is a standard when making UK style ales, but it has become a go-to base malt for many American style ales as well.</t>
  </si>
  <si>
    <t>https://www.simpsonsmalt.co.uk/our-malts/finest-pale-ale-maris-otter/</t>
  </si>
  <si>
    <t>Golden Promise™</t>
  </si>
  <si>
    <t>ST= 40-44</t>
  </si>
  <si>
    <t>Great base malt that produces a sweet and clean wort. An integral ingredient in Scottish ales and lagers.  Simpsons Golden Promise™ pale malt, made from the eponymous spring barley variety, is a UK classic. Historically the Scottish analog to English Maris Otter malts, Golden Promise™ is well used in any English or Scottish style ale. The sweet, robust malt flavor of Golden Promise™ has also made it a choice base malt for American IPAs, lagers, and several famous whiskeys.</t>
  </si>
  <si>
    <t>https://www.simpsonsmalt.co.uk/our-malts/finest-pale-ale-golden-promise/</t>
  </si>
  <si>
    <t>Low Color Maris Otter</t>
  </si>
  <si>
    <t>If you need a well modified, high performing malt with a low colour, then Low Colour Maris Otter is the perfect choice. This heritage barley variety is used to produce an exceptional quality base malt, with a high extract and enzymic activity and low nitrogen content. Low Colour Maris Otter is kilned at a low temperature, making it perfect for Cask IPAs and Light Coloured Ales.</t>
  </si>
  <si>
    <t>https://www.simpsonsmalt.co.uk/our-malts/low-colour-maris-otter/</t>
  </si>
  <si>
    <t>Amber Malt</t>
  </si>
  <si>
    <t>Perhaps the most versatile of all our roasted products, Simpsons’ Amber Malt can be used in a wide variety of beers to add biscuity toasty notes and a beautiful brown hue. Its delicate roast flavour makes it suitable for adding toasty notes to all Dark Beers, as well as lighter Ales and Lagers. Amber Malt brings a clean, crisp dryness to balance delicate floral hops and increases foam stability.</t>
  </si>
  <si>
    <t>https://www.simpsonsmalt.co.uk/our-malts/amber-malt/</t>
  </si>
  <si>
    <t>Up to 10% Produces a Honey Flavour in Beer, Up to 20% gives Raisin Notes, Up to 50% in Mild, Porters and Bocks Bocks enhances Malty/Fruity Notes.  The secret weapon in the British Ale Brewer’s arsenal, our aromatic malt has a slightly higher acidity to balance pH. Its complex sweetness with sour after-notes gives a magnificent mouthfeel. This, combined with intense malty notes and raisin, makes our Aromatic Malt a versatile product that can be used from as little as 5% to give warm honey aromas and up to 50% as a base malt for Dark Beers to give raisin and plum notes. Brings a beautiful brown depth of colour</t>
  </si>
  <si>
    <t>https://www.simpsonsmalt.co.uk/our-malts/aromatic-malt/</t>
  </si>
  <si>
    <t>Cornish Gold</t>
  </si>
  <si>
    <t>5-15% for light beers and up to 100% for dark beers. Made from 100% Cornish grown, two-row spring barley, our Cornish Gold brings rich malty flavours and golden hues to light beers. An excellent base malt for Strong Bitter, Dark Amber Ales, Brown Ales and Milds. Cornish Gold brings intense colour and malty notes, without compromising enzymic action. This malt provides a fantastic malty base for British Ales and Bitters.</t>
  </si>
  <si>
    <t xml:space="preserve">Imperial Malt </t>
  </si>
  <si>
    <t>Up to 20% in Light Ales to enhance flavour, Up to 50% in Brown Ales &amp; Porters, Up to 80% in Dark Beers &amp; Stouts, Our Imperial Malt imparts a full-bodied flavour and biscuit aroma. The warm brown notes it adds to the wort intensify the depth of colour, without compromising enzymic activity.</t>
  </si>
  <si>
    <t>https://www.simpsonsmalt.co.uk/our-malts/imperial-malt/</t>
  </si>
  <si>
    <t>5-15% usage for light beers and up to 100% for dark beers.  Our Munich malt brings rich malty flavours and golden hues to light beers. If you’re struggling to bring up the mouthfeel in really hoppy keg beers, try adding a generous proportion of Munich malt to your grist. An excellent base malt for Strong Bitter, Dark Amber Ales, Brown Ales and Milds. Munich Malt brings intense colour and malty notes, without compromising enzymic action. Despite its continental name, this malt provides a fantastic malty base for British Ales and Bitters.</t>
  </si>
  <si>
    <t>https://www.simpsonsmalt.co.uk/our-malts/munich-malt/</t>
  </si>
  <si>
    <t>Our Vienna malt enhances the light colour, flavour and aroma of all light beers. Light, bready, malty notes bring body to Light Ales,  Bitters and Czech Lagers. Use as a base malt for highly hopped IPA and American Ales to provide great balance and depth.</t>
  </si>
  <si>
    <t>https://www.simpsonsmalt.co.uk/our-malts/vienna-malt/</t>
  </si>
  <si>
    <t xml:space="preserve">British Crystal </t>
  </si>
  <si>
    <t>English Crystal, 50-60 L</t>
  </si>
  <si>
    <t xml:space="preserve">Finest malts from the British Isles. Medium crystal malt from the UK is essential to achieving that authentic English flavor in everything from bitters to browns. This versatile English crystal malt imparts a rich gold to copper-red color and complex, slightly fruity, rich caramel flavor. Use it to enhance flavor, aroma, body and foam stability in a wide variety of ales. </t>
  </si>
  <si>
    <t>Heritage Crystal Malt</t>
  </si>
  <si>
    <t>The uniformity and excellent malting characteristics that have ensured Maris Otter has been the favoured barley variety of the British Brewer, also lend themselves to ensuring exceptionally good crystal malt. We’ve hand-crafted this heritage barley variety to produce an outstanding medium crystal that brings flavour and depth of colour to Ales and Bitters.</t>
  </si>
  <si>
    <t>https://www.simpsonsmalt.co.uk/our-malts/heritage-crystal-malt/</t>
  </si>
  <si>
    <t>Simpson's DRC®</t>
  </si>
  <si>
    <t>Due to its unique production process, Simpsons’ DRC® can be used to substitute darker roasted malts in Dark Beers where the astringency and bitterness inherent to roast malts is not desired. This means that it can be used at a higher rate in the grist to add complex caramel and dried fruit notes with a beautiful red-brown hue.</t>
  </si>
  <si>
    <t>https://www.simpsonsmalt.co.uk/our-malts/simpsons-drc/</t>
  </si>
  <si>
    <t>Malt used in typical dry, Irish-style stouts. Coffee bean malt flavor. Roasted Barley is a typical ingredient of dry Irish Stouts. Although the colour specification is very similar to Black Malt, Roasted Barley has an intense roasted coffee flavour that ows a deep, dark colour with flavours to match.</t>
  </si>
  <si>
    <t>https://www.simpsonsmalt.co.uk/our-malts/roasted-barley/</t>
  </si>
  <si>
    <t>Black (Patent) Malt</t>
  </si>
  <si>
    <t>Our Black Malt is excellent for darkening beer colour without imparting too much astringency or roast characteristics. The flavour is surprisingly neutral, with a clean dryness that makes it an incredibly versatile product.  Intense, rich and dark with cocoa or neutral malt flavors for porters, London brown ale, black hoppy beers and black lager</t>
  </si>
  <si>
    <t>https://www.simpsonsmalt.co.uk/our-malts/black-malt/</t>
  </si>
  <si>
    <t>Brown Malt</t>
  </si>
  <si>
    <t>Our Brown Malt imparts a rich coffee aroma ideal for Stouts and Porters. It delivers a smooth mouthfeel as well as increasing foam stability. The hue is a deep mahogany that brings warmth and depth to dark beers. Often a forgotten malt.</t>
  </si>
  <si>
    <t>https://www.simpsonsmalt.co.uk/our-malts/brown-malt/</t>
  </si>
  <si>
    <t>Dark malt that gives a rich red or brown color and nutty flavor. Use for: Brown ales, porters, some stouts Maintains some malty flavor, not as dark as roasted malt.  Our Chocolate Malt gives beer a stunning dark brown colour. Chocolate overtones and hints of coffee bring richness and complexity at higher usages in Stouts and Porters</t>
  </si>
  <si>
    <t>https://www.simpsonsmalt.co.uk/our-malts/chocolate-malt/</t>
  </si>
  <si>
    <t>Dextrin Malt</t>
  </si>
  <si>
    <t>Up to 5% to improve mouthfeel and foam stability in any beer, 10-20% in dark mild and sweet stout. A handy little tool to keep up your sleeve, Dextrin Malt can be used sparingly to add body, mouthfeel and foam stability to any beer. Particularly useful in very light, hop forward IPAs to balance bitterness, it’s great in lower attenuated sweet beers, such as Mild and Sweet Stout.</t>
  </si>
  <si>
    <t>https://www.simpsonsmalt.co.uk/our-malts/dextrin-malt/</t>
  </si>
  <si>
    <t>Peat Smoked Malt</t>
  </si>
  <si>
    <t>Robust smoky malt that provides a smoky flavor. Used in scottish ales and wee heavy ales.</t>
  </si>
  <si>
    <t>Wheat malt can be added at 5% to most Light Beers to increase foam stability without affecting haze or flavour. Used at up to 70% as a base malt for Wheat Beer, it imparts a bready flavour and characteristic citrus notes.</t>
  </si>
  <si>
    <t>https://www.simpsonsmalt.co.uk/our-malts/wheat-malt/</t>
  </si>
  <si>
    <t>Golden Naked Oats®™</t>
  </si>
  <si>
    <t>This huskless oat crystal malt is quite simply delicious. An exotic ingredient for the adventurous brewer, it brings a subtle nutty flavour. Its creaminess brings mouthfeel and balance to strong, hop forward beers. One taste and we’re sure you’ll be inspired to start creating a new recipe. Adds fullness and flavor to oat stouts and specialty beers. Malt flavor is described as nutty, cream and porridge like.</t>
  </si>
  <si>
    <t>Oats, Golden Naked</t>
  </si>
  <si>
    <t>This huskless oat crystal malt is quite simply delicious. An exotic ingredient for the adventurous brewer, it brings a subtle nutty flavour. Its creaminess brings mouthfeel and balance to strong, hop forward beers. One taste and we’re sure you’ll be inspired to start creating a new recipe.</t>
  </si>
  <si>
    <t>https://www.simpsonsmalt.co.uk/our-malts/golden-naked-oats-gno/</t>
  </si>
  <si>
    <t>Oats, Malted</t>
  </si>
  <si>
    <t>Used in oatmeal stouts, porters, pale ales, East Coast style pale ales, double IPAs.  Simpsons Malted Oats have large, thick husks which helps with run off. Once you crack it open, the creaminess of the oats releases a silky smoothness which imparts a sumptuous velvety texture to your beer. This fullness allows it to take as many hops as you can throw at it for a juice bomb, providing balance. In more traditional usage, Malted Oats provide the back bone of creaminess in Oatmeal Stouts and Porters, smoothing the astringency that may result from the heavy use of roasted grains and adding a complexity of flavour. Malted Oats is a hugely versatile product that can be added to any beer style to impart a creamy, velvety smooth mouthfeel.</t>
  </si>
  <si>
    <t>https://www.simpsonsmalt.co.uk/our-malts/malted-oats/</t>
  </si>
  <si>
    <t>Rye Malt</t>
  </si>
  <si>
    <t>https://www.simpsonsmalt.co.uk/our-malts/malted-rye/</t>
  </si>
  <si>
    <t>Caramalt</t>
  </si>
  <si>
    <t xml:space="preserve">Simpson's </t>
  </si>
  <si>
    <t>5.2 pH Stabilizer</t>
  </si>
  <si>
    <t>Five Star 5.2 pH Stabilizer. A proprietary blend of food-grade phosphate buffers that locks in your mash and kettle water at a pH of 5.2, regardless of the starting pH. It also reduces scaling and mineral deposits on brewing equipment. 1 pound. Use at the rate of 1 tablespoon per 5 gallons of water.</t>
  </si>
  <si>
    <t>AllFine</t>
  </si>
  <si>
    <t>Clarifier. A purified and standardized form of fish collagen, with a small amount of sodium metabisulfite as a preservative. A free-flowing white powder, mixed into solution in a simple mixer, and normally added as beer is transferred from fermenter to storage. Usage is approx .4-1.2 oz. per 10 bbl. for both ales and lagers.</t>
  </si>
  <si>
    <t>AllFloc</t>
  </si>
  <si>
    <t>Enhanced Kappa Carrageenan reduces dosage rates and improves flocculation! For addition to the boiling kettle 15-20 minutes before the end of boil. Usage approx .4 - 1.2 oz. per 10 bbl. AllFloc is prized for its consistency and high potency. Results include improved hot and cold breaks, trub compaction, improved filtration, and some chillproofing.</t>
  </si>
  <si>
    <t>Allspice</t>
  </si>
  <si>
    <t>A spice of a mildly pungent taste, and agreeably aromatic; Jamaica pepper; pimento. It has been supposed to combine the flavor of cinnamon, nutmegs, and cloves; and hence the name.</t>
  </si>
  <si>
    <t>Amylase enzyme</t>
  </si>
  <si>
    <t>Aids in converting starches into sugar</t>
  </si>
  <si>
    <t>5-20% Enhances Colour and Flavour in Lagers, Golden Ales, Brown Ales, Wheat Beer &amp; Bock. Our Caramalt is a sweet, chewy and heavenly malt. It contributes golden-hued colour enhancement and flavour enrichment from its mild toffee notes in Lagers and Extra Pale Ales. Due to its low colour, it’s incredibly versatile and can be used to enhance almost any beer style that needs a little sweetness.</t>
  </si>
  <si>
    <t>Anise (extract)</t>
  </si>
  <si>
    <t>Contains: Alcohol (70%-80%), Water, Pure Oil of Anise. Liquorice-flavored.</t>
  </si>
  <si>
    <t>https://www.simpsonsmalt.co.uk/our-malts/caramalt/</t>
  </si>
  <si>
    <t>Anise seed</t>
  </si>
  <si>
    <t>Anise Seed is a graybrown oval seed from Pimpinella anisum, a plant in the parsley family. It is related to caraway, dill, cumin, and fennel. Anise Seeds smell and taste like licorice.</t>
  </si>
  <si>
    <t>Anti-Oxidant</t>
  </si>
  <si>
    <t>Mostly Sodium Erythorbate, but also contains metabisulfite, which generates S02 as an additional anti-oxidant.</t>
  </si>
  <si>
    <t xml:space="preserve">Crystal Light </t>
  </si>
  <si>
    <t>Apricot (extract)</t>
  </si>
  <si>
    <t>Extract or concentrate of the fruit allied to the plum, Apricot have an orange color and oval shape.</t>
  </si>
  <si>
    <t>Apricot (preserves)</t>
  </si>
  <si>
    <t>Diced apricots cooked with sugar.</t>
  </si>
  <si>
    <t>Apricot (pureed)</t>
  </si>
  <si>
    <t>Apricots finely chopped to a jelly like state.</t>
  </si>
  <si>
    <t>Ascorbic Acid</t>
  </si>
  <si>
    <t>Decreases oxidation in bottled beer</t>
  </si>
  <si>
    <t>AYF Yeast Nutrient</t>
  </si>
  <si>
    <t>A superbly balanced blend of minerals, proteins, amino acids and vitamins essential to optimize yeast activity during fermentation, notably of high adjunct beers. Usage is approx. .8 - 1.6 oz per 10 bbl. Compare these dosage rates to other products, and you'll switch! Benefits are improved attenuation, increased consistency of fermentation rate and beer flavor.</t>
  </si>
  <si>
    <t>Belgian Chocolate</t>
  </si>
  <si>
    <t>Chocolate with a unique velvety rich flavor.</t>
  </si>
  <si>
    <t>Bitter Curacao/Bitter Orange (Peel)</t>
  </si>
  <si>
    <t>Used in Belgian Wit beers. Add to last 5 minutes of boil.</t>
  </si>
  <si>
    <t>Black Peppercorns</t>
  </si>
  <si>
    <t>Peppercorns are the berries of a tropical vine. They have a warm pungent slightly nutmeg flavour and a hot, biting taste.</t>
  </si>
  <si>
    <t>Black Treacle</t>
  </si>
  <si>
    <t>Treacle is a byproduct of sugar refining, similar to molasses. Black treacle has a slightly burnt flavor that is somewhat stronger than that of molasses.</t>
  </si>
  <si>
    <t>Blackberries (fresh)</t>
  </si>
  <si>
    <t>Related to raspberries. Blackberries has a firm shiney black purple color. Very sweet.</t>
  </si>
  <si>
    <t>Blackberries (frozen)</t>
  </si>
  <si>
    <t>Our Crystal Light brings mild caramel and toffee flavours to beers, whilst contributing a beautiful golden hue. Its clean, mild sweetness brings depth of flavour where extra body is required, without adding overtly toasted or roasted characters.</t>
  </si>
  <si>
    <t>Blackberries (pureed)</t>
  </si>
  <si>
    <t>Blackberries have a firm shiney black purple color.</t>
  </si>
  <si>
    <t>https://www.simpsonsmalt.co.uk/our-malts/crystal-light/</t>
  </si>
  <si>
    <t>Blackberry Extract</t>
  </si>
  <si>
    <t>Flavor extract. Blackberries have a firm shiney black purple color.</t>
  </si>
  <si>
    <t>Blackberry Syrup</t>
  </si>
  <si>
    <t>Very sweet extract sugar syrup from Blackberries.</t>
  </si>
  <si>
    <t>Crystal T50™</t>
  </si>
  <si>
    <t>Blueberries (fresh)</t>
  </si>
  <si>
    <t>Bright blue berries with soft mildly sweet interior.</t>
  </si>
  <si>
    <t>Blueberries (frozen)</t>
  </si>
  <si>
    <t>Blueberries (pureed)</t>
  </si>
  <si>
    <t>Blueberries are bright blue berries with soft mildly sweet interior.</t>
  </si>
  <si>
    <t>Blueberry Extract</t>
  </si>
  <si>
    <t>Flavor extract. Blueberries are bright blue berries with soft mildly sweet interior.</t>
  </si>
  <si>
    <t>Blueberry Syrup</t>
  </si>
  <si>
    <t>Sweet sugar syrup made from the bright blue berries.</t>
  </si>
  <si>
    <t>Boysenberries (fresh)</t>
  </si>
  <si>
    <t>Related to raspberries and blackberries. It has a firm shiney reddish purple color. Very sweet.</t>
  </si>
  <si>
    <t>Boysenberries (frozen)</t>
  </si>
  <si>
    <t>Boysenberries (pureed)</t>
  </si>
  <si>
    <t>Boysenberries are related to raspberries and blackberries. They have a firm shiney reddish purple color.</t>
  </si>
  <si>
    <t>Boysenberry Extract</t>
  </si>
  <si>
    <t>Flavor extract. Boysenberries are related to raspberries and blackberries. They have a firm shiney reddish purple color.</t>
  </si>
  <si>
    <t>Boysenberry Syrup</t>
  </si>
  <si>
    <t>Very sweet extract sugar syrup from boysenberries.</t>
  </si>
  <si>
    <t>Caraway</t>
  </si>
  <si>
    <t>The fruits (erroneously called seeds) have a pungent, anise-like flavor and aroma. They are often used as a spice in rye bread, as well as some deserts, liquors and other foods.</t>
  </si>
  <si>
    <t>Cardamom (ground)</t>
  </si>
  <si>
    <t>Cardamom has an intense, pungent, sweet flavor.</t>
  </si>
  <si>
    <t>Cardamom (Whole)</t>
  </si>
  <si>
    <t>Cardamom pods have an intense, pungent, sweet flavor.</t>
  </si>
  <si>
    <t>Cayenne Pepper</t>
  </si>
  <si>
    <t>Cayenne Pepper is made from the dried pods of pungent chili peppers.</t>
  </si>
  <si>
    <t>Chamomile (dried)</t>
  </si>
  <si>
    <t>Chamomile, a member of the daisy family, is native to Europe and western Asia. German chamomile is the most commonly used. The herb has a very mild soothing flavor.</t>
  </si>
  <si>
    <t>Cherries (fresh)</t>
  </si>
  <si>
    <t>Shiney red to purple plumb shaped fruit. A distant relative of the plumb. Strong distinctly sweet flavor.</t>
  </si>
  <si>
    <t>The secret to our Crystal T50 is in the name. Each batch targets 50 Lovibond colour (130EBC). The specification on Crystal T50 was created with one of our most acclaimed clients in mind. With an exceptionally tight consistency - it’s a fantastic crystal that crunches in the mouth offering. Crystal T50 provides amazing colour and delicate malty flavours to beer.</t>
  </si>
  <si>
    <t>Cherries (frozen)</t>
  </si>
  <si>
    <t>https://www.simpsonsmalt.co.uk/our-malts/crystal-t50/</t>
  </si>
  <si>
    <t>Cherries (pureed)</t>
  </si>
  <si>
    <t>Cherries are shiney red to purple, plumb shaped fruits. A distant relative of the plumb.</t>
  </si>
  <si>
    <t>Cherry Extract</t>
  </si>
  <si>
    <t>Flavor extract. Cherries are shiney red to purple, plumb shaped fruits. A distant relative of the plumb.</t>
  </si>
  <si>
    <t>Cherry Peppers</t>
  </si>
  <si>
    <t>So named because of their resemblance to cherries, red cherry chile peppers are deep orange to bright red at maturity. They are nearly spherical. Ranging from mild to fairly hot, some are quite sweet. Varying in size, they may be small or large.</t>
  </si>
  <si>
    <t xml:space="preserve">Crystal, Dark </t>
  </si>
  <si>
    <t>Cherry Syrup</t>
  </si>
  <si>
    <t>Strong distinctly sweet flavored sugar syrup. Made from extract of cherry.</t>
  </si>
  <si>
    <t>Chili Peppers</t>
  </si>
  <si>
    <t>Small, tapered chilies about 1 to 2 inches long are sold dried, but there is no one varietal name that applies to all of them.</t>
  </si>
  <si>
    <t>Chocolate (bittersweet bakers)</t>
  </si>
  <si>
    <t>Chocolate liquor to which sweeteners and cocoa butter have been added. Also known as dark chocolate. According to government standards, it must contain at least 35 percent chocolate liquor. Its fat content averages 27 percent. Tastes rich and smooth. Strongest chocolate flavor with minimal dairy or milk flavor. Flavor depends on cocoa bean blend rather than dairy ingredients.</t>
  </si>
  <si>
    <t>Chocolate (dark)</t>
  </si>
  <si>
    <t>A general term for chocolates containing 15% to 35% chocolate liquor and less than 12% milk solids. Straight from the grinding mill with ingredients like cocoa butter, sugar and vanilla added to make it palatable. It has a deep to moderate chocolate flavor, ranging from fruity to earthy, with minimal dairy or milk flavor. Bean blend determines flavor more than milk ingredients.</t>
  </si>
  <si>
    <t>Chocolate (semisweet baking)</t>
  </si>
  <si>
    <t>Chocolate (unsweetened)</t>
  </si>
  <si>
    <t>Unsweetened Chocolate is pure chocolate liquor, also known as bitter or baking chocolate. It's unadulterated chocolate: ground roasted chocolate beans with no other added ingredients imparts a strong, deep chocolate flavor in all the sweets you add it to.</t>
  </si>
  <si>
    <t>Cinnamon (ground)</t>
  </si>
  <si>
    <t>Cinnamon is the dried bark of various laurel trees in the cinnamomun family. One of the more common trees from which Cinnamon is derived is the cassia. Ground cinnamon is perhaps the most common baking spice. Ground cinnamon is ground from long pieces of bark that are rolled, pressed, and dried.</t>
  </si>
  <si>
    <t>Cinnamon (stick)</t>
  </si>
  <si>
    <t>Cinnamon is the dried bark of various laurel trees in the cinnamomun family. One of the more common trees from which Cinnamon is derived is the cassia. Ground cinnamon is perhaps the most common baking spice. Cinnamon sticks are made from long pieces of bark that are rolled, pressed, and dried.</t>
  </si>
  <si>
    <t>Clearfine</t>
  </si>
  <si>
    <t>Clarifier. A unique blend of animal collagen and polysaccharides which, when added to beer during cold storage, results in rapid precipitation and compaction fo yeast and insoluble materials. Usage approx. .8-2.4 oz. per 1- bbl. Benefits are simpler, quicker preparation that isinglass, improved yeast separation, reduced beer loss and improved filter performance. Separated material forms a dense, compact layer.</t>
  </si>
  <si>
    <t>Clementine juice</t>
  </si>
  <si>
    <t>The Clementine is a hybrid of tangerine and the Seville or bitter orange developed in 1902 near Oran, Algeria by Father Clement Rodier, a French missionary. They are easy to peel, have only occasional seeds, and have a very pleasant tangy, sweet flavor.</t>
  </si>
  <si>
    <t>With our Crystal Dark, we get into the delicious realms of complex toffee and burnt sugar, but without the astringency of roasted malt. Our unique roasting process allows us to produce exceptional uniformity in each batch, ensuring each grain of malt is perfectly crystallised</t>
  </si>
  <si>
    <t>Clementine peel</t>
  </si>
  <si>
    <t>https://www.simpsonsmalt.co.uk/our-malts/crystal-dark/</t>
  </si>
  <si>
    <t>Clementine peel (dried)</t>
  </si>
  <si>
    <t>Clementine zest</t>
  </si>
  <si>
    <t xml:space="preserve">Crystal, Extra Dark </t>
  </si>
  <si>
    <t>Cloves (ground)</t>
  </si>
  <si>
    <t>Cloves are the rich, brown, dried, unopened flower buds of Syzygium aromaticum, an evergreen tree in the myrtle family. The name comes from the French clou meaning nail. Cloves are strong, pungent, and sweet.</t>
  </si>
  <si>
    <t>Cloves (whole)</t>
  </si>
  <si>
    <t>Cocoa Powder</t>
  </si>
  <si>
    <t>Cocoa powder is made when chocolate liquor is pressed to remove three quarters of its cocoa butter. The remaining cocoa solids are processed to make fine unsweetened cocoa powder.Tastes very bitter and gives a deep chocolate flavor.</t>
  </si>
  <si>
    <t>Very dark English crystal malt with deep amber color and burnt sugar and dark fruit flavors.</t>
  </si>
  <si>
    <t>Coconut (chunks)</t>
  </si>
  <si>
    <t>Coconut (Cocos nucifera) belongs to the Palm family Arecaceae and is found growing around the world in lowland, tropical and subtropical habitats. Classed as a fruit, it is actually a one-seeded drupe. What we buy in shops is the stone of this drupe, consisting of a hard shell (the endocarp) which encloses the seed. The meat has a mild nutty sweet flavor.</t>
  </si>
  <si>
    <t>Coconut (flaked)</t>
  </si>
  <si>
    <t xml:space="preserve">Crystal, Medium </t>
  </si>
  <si>
    <t>Coconut (Cocos nucifera) belongs to the Palm family Arecaceae and is found growing around the world in lowland, tropical and subtropical habitats. Classed as a fruit, it is actually a one-seeded drupe. What we buy in shops is the stone of this drupe, consisting of a hard shell (the endocarp) which encloses the seed. It has a mild nutty sweet flavor.</t>
  </si>
  <si>
    <t>Coffee (beans)</t>
  </si>
  <si>
    <t>From the arabica plant. Beans are usually roasted and have a strong distinct bitter flavor.</t>
  </si>
  <si>
    <t>Coffee (grounds)</t>
  </si>
  <si>
    <t>From the arabica plant. Beans are usually roasted and have a strong distinct bitter flavor. They are then ground and hot water is used to steep the unigue oils out of the grounds.</t>
  </si>
  <si>
    <t>Coffee Beans (Espresso)</t>
  </si>
  <si>
    <t>Roasting achieves a very dark chicory richness.</t>
  </si>
  <si>
    <t>Convertase AG-300</t>
  </si>
  <si>
    <t>a liquid fungal glucoamylase for the creation of light beers, Convertase AG-300 is used to rapidly break down the 1-4 glucosodic bonds, and, at a slower rate, the 1-6 bonds in liquefied starch. Recommended usage is in the fermenting vessel. Optimum temp. is 60deg C, range 10 to 70 deg. C. Note that glucoamylase will convert all starches to glucose. Care must be taken to isolate this enzyme in the brewery. Contamination of other beers can cause sweetening of product during storage, and even after bottling.</t>
  </si>
  <si>
    <t>Convertase MG-30/Bio Cellulase</t>
  </si>
  <si>
    <t>Corriander crushed</t>
  </si>
  <si>
    <t>Coriander is the seed of Coriandrum sativum, a plant in the parsley family. The seed is ground or crushed. Coriander has a mild, distinctive taste similar to a blend of lemon and sage.</t>
  </si>
  <si>
    <t>Corriander seeds</t>
  </si>
  <si>
    <t>Coriander is the seed of Coriandrum sativum, a plant in the parsley family. The seed is globular and almost round, brown to yellow red, and 1/5 inch in diameter with alternating straight and wavy ridges. Coriander has a mild, distinctive taste similar to a blend of lemon and sage.</t>
  </si>
  <si>
    <t>Cranberries (fresh)</t>
  </si>
  <si>
    <t>Powerfully sour berry. Cranberries grow on vines in boggy areas. Cranberries were first cultivated in Massachusetts around 1815 and are only one of three major native North American fruits. Some cranberry beds have been around for over 100 years.</t>
  </si>
  <si>
    <t>Cranberries (frozen)</t>
  </si>
  <si>
    <t>Cranberry Extract</t>
  </si>
  <si>
    <t>Flavor extract. Powerfully sour berry.</t>
  </si>
  <si>
    <t>Cranberry Juice (sweetened)</t>
  </si>
  <si>
    <t>Powerfully sour berry.</t>
  </si>
  <si>
    <t>Cranberry Juice (unsweetened)</t>
  </si>
  <si>
    <t>Cranberry Syrup</t>
  </si>
  <si>
    <t>Strong Cranberry flavor usually contain fructose sugar, pectin, lemon juice.</t>
  </si>
  <si>
    <t>Cumin Seed</t>
  </si>
  <si>
    <t>Cumin has an earthy, pungent, aromatic flavour which is slightly bitter but not hot.</t>
  </si>
  <si>
    <t>Curacao</t>
  </si>
  <si>
    <t>A liqueur, or cordial, flavored with orange peel, cinnamon, and mace</t>
  </si>
  <si>
    <t>Caramel and toffee notes come to the forefront in our Crystal Medium. Our expert roasters use their skills to bring you a crystal that adds stunning deep golden and red hues to your beer, whilst imparting deeper caramel notes.Versatile English crystal malt imparts a rich gold to copper-red color and caramel flavor and increases foam stability.</t>
  </si>
  <si>
    <t>Divergan 'F' (formerly Polyclar)</t>
  </si>
  <si>
    <t>An insoluble plastic polymer used as a processing aid to prevent chill haze in beer and oxidation browning and pinking in wine. Add a couple teaspoons after the dead yeast has settled and it will attract and settle tannins to the bottom with the dead yeast. Completely inert , cheap, and effective</t>
  </si>
  <si>
    <t>https://www.simpsonsmalt.co.uk/our-malts/crystal-medium/</t>
  </si>
  <si>
    <t>Elderberries (Dried)</t>
  </si>
  <si>
    <t>Flavor has been described as a “spicy cola”. Often used in port style wines.</t>
  </si>
  <si>
    <t>Ferm-Cap S</t>
  </si>
  <si>
    <t>A silica-based emulsion with the ability to increase fermentation capacity and improve hop utilization with no negative effect on final beer head stability. Can reduce required fermenter head space from 20% to about 5%. Product is removed from the beer on yeast cells and tank walls.</t>
  </si>
  <si>
    <t>Premium English Caramalt</t>
  </si>
  <si>
    <t>Finings Gelatin</t>
  </si>
  <si>
    <t>Clears beer by causing particles to coagulate and settle</t>
  </si>
  <si>
    <t>Fungal Alpha Amylase</t>
  </si>
  <si>
    <t>Used in fermentation or cold storage to hydrolyze 1-4 glucosidic links in malt and adjunct starches. Leaves the 1-6 links, and is therefore self-limiting, converting just some starches and dextrins into maltose. Recommended for light beers, or to prevent starch problems in storage.</t>
  </si>
  <si>
    <t>Ginger (candied)</t>
  </si>
  <si>
    <t>Ginger that is treated with sugar. It possesses an intriguing; sweet, spicy and pungent flavour.</t>
  </si>
  <si>
    <t>Ginger (fresh)</t>
  </si>
  <si>
    <t>Ginger possesses an intriguing; sweet, spicy and pungent flavour. Ginger is the common name given to the underground stem (rhizome) of the perennial plant Zingiber officinale Roscoe. It is chemically classified as an essential oil with pungent principles, and has been in use as a flavoring agent worldwide for over 20 centuries.</t>
  </si>
  <si>
    <t>Ginger (pickled)</t>
  </si>
  <si>
    <t>Pickled ginger has the root sliced paper-thin and pickled in a vinegar solution. This pickle is known in Japan as gari , which often accompanies sushi, and is served to refresh the palate between courses.</t>
  </si>
  <si>
    <t>Grains of Paradise</t>
  </si>
  <si>
    <t>Pungent peppery flavor.</t>
  </si>
  <si>
    <t>Habernero pepper</t>
  </si>
  <si>
    <t>To date these are the Hottest chili peppers know to man, HOT - HOT - HOT. Use extreme caution when using. Marble-shaped chili peppers, ranges in color from unripe green to full ripe red.</t>
  </si>
  <si>
    <t>Hazelnut (extract)</t>
  </si>
  <si>
    <t>Flavor extracted from freshly roasted hazelnuts. Has a rich mildly nutty sweet flavor.</t>
  </si>
  <si>
    <t>Heading Liquid</t>
  </si>
  <si>
    <t>Helps improve head retention in low malt beers</t>
  </si>
  <si>
    <t>Heather Blossoms (dried)</t>
  </si>
  <si>
    <t>Adds a unique floral gingery flavor.</t>
  </si>
  <si>
    <t>Heather Blossoms (fresh)</t>
  </si>
  <si>
    <t>Heather Tips (dried)</t>
  </si>
  <si>
    <t>Irish Moss</t>
  </si>
  <si>
    <t>A dried red-brown marine algae. Fining agent to remove large proteins. Negatively charged polymer attracts positively charged protein-tannin complexes (extracted from grain husks and hops) during the boil. This action is aided by the clumping of proteins in the boiling process. Irish moss settles to the bottom of the brew kettle with spent hops and hot break material at the end of the boil.</t>
  </si>
  <si>
    <t>Isinglass finings</t>
  </si>
  <si>
    <t>Isinglass finings are used extensively as a processing aid in the British brewing industry to accelerate the fining, or clarification, of beer. They are used particularly in the production of cask-conditioned beers, known as real ale, although there are a few cask ales available which are not fined using isinglass. The finings, a pure form of gelatin, flocculate the live yeast in the beer into a spongy mass, which settles to the bottom of the cask. Left to itself, beer will clear naturally; however, the use of isinglass finings accelerates the process. Isinglass is sometimes used with an auxiliary fining, which further accelerates the process of sedimentation.</t>
  </si>
  <si>
    <t>Jalepeno Peppers</t>
  </si>
  <si>
    <t>These peppers have thicker flesh, darker green color, and more cylindrical shape than Fresno chilies; however, the heat level of the two varieties is about the same - HOT! Canned and bottled peppers are sometimes labeled hot peppers with jalapeno as a subtitle. They are always available in sauce form as salsa jalapena, and pickled.</t>
  </si>
  <si>
    <t>Juniper Berries (dried)</t>
  </si>
  <si>
    <t>Premium English Caramalt is our top of the range Cara. Used in Light Coloured Beers, it imparts a deliciously sweet malty flavour without the burnt character that higher colour crystals bring. Excellent for colour adjustment on delicately flavoured Lagers and Ales, Premium English Caramalt gives a slight colour increase. It also works well in highly hopped beer to balance out bitterness and citrus aromas.</t>
  </si>
  <si>
    <t>Juniper berries are the fruits of an evergreen bush found in northern Europe and America. Juniper berries are used in wines, beer, brandies, and is the key flavor ingredient in gin. They are also used in marinades and sauces, especially for pork and game dishes. Usually used dried, they should be crushed before use to release their essential oils.</t>
  </si>
  <si>
    <t>Juniper Berries (fresh)</t>
  </si>
  <si>
    <t>https://www.simpsonsmalt.co.uk/our-malts/premium-english-caramalt/</t>
  </si>
  <si>
    <t>Kiwi (fresh)</t>
  </si>
  <si>
    <t>Common name for a southeast-Asian vine, also called Chinese gooseberry and yangtao, and for its edible fruit. The small, oval fruit has a thin brownish-green skin with a fuzzy surface. The flesh, which is a distinctive green, with tiny purplish seeds surrounding a white core, may be eaten raw or cooked.</t>
  </si>
  <si>
    <t>Lavender (fresh)</t>
  </si>
  <si>
    <t>Adds a unique mild soothing floral soapy flavor.</t>
  </si>
  <si>
    <t>Lavender flower (dried)</t>
  </si>
  <si>
    <t>Pale Malt, Halcyon</t>
  </si>
  <si>
    <t>Lemon concentrate</t>
  </si>
  <si>
    <t>Has a distinct sweet odor and a strong soury sweetness. The extracted juice contains between 4.5 and 8.5% organic acids (mostly citric).</t>
  </si>
  <si>
    <t>Thomas Fawcett</t>
  </si>
  <si>
    <t>Lemon juice</t>
  </si>
  <si>
    <t>Lemon peel (dried)</t>
  </si>
  <si>
    <t>Has a slight sweet odor and a subtle mild sweetness. One medium lemon has about 3 tablespoons of grated peel.</t>
  </si>
  <si>
    <t>Lemon peel (fresh)</t>
  </si>
  <si>
    <t>Lemon zest</t>
  </si>
  <si>
    <t>Lemongrass</t>
  </si>
  <si>
    <t>Widely used as an herb in Asian cuisine, lemongrass has a subtle citrus flavor and can be dried and powdered, or used fresh. Can also be steeped to create an herbal tea.</t>
  </si>
  <si>
    <t>Licorice (root)</t>
  </si>
  <si>
    <t>Adds a flavor similar to anise and fennel. Licorice root contains a substance called glycyrrhizin that is 50 times sweeter than ordinary sugar.</t>
  </si>
  <si>
    <t>Licorice (stick)</t>
  </si>
  <si>
    <t>Licorice Stick (Brewer)</t>
  </si>
  <si>
    <t>Use sparingly (about 1/2 stick) in porters and stouts. Improves head on beer and adds a unique, interesting flavor. Italian made, and bitter. Not the candy type.</t>
  </si>
  <si>
    <t>Lime concentrate</t>
  </si>
  <si>
    <t>Has a mildly sweet odor and a very strong sourness. The extracted juice contains between 4.5 and 8.5% organic acids (mostly citric).</t>
  </si>
  <si>
    <t>Lime juice</t>
  </si>
  <si>
    <t>Lime peel</t>
  </si>
  <si>
    <t>Has a slight sweet odor and a subtle mild tart sweetness. One medium lime has about 1 tablespoons of grated peel.</t>
  </si>
  <si>
    <t>Lime peel (dried)</t>
  </si>
  <si>
    <t>Lime zest</t>
  </si>
  <si>
    <t>Liquid Smoke</t>
  </si>
  <si>
    <t>Liquid Smoke is produced by burning wood chips at very high temperatures and then the smoke is cooled rapidly causing it to condense. It is often mixed with cornsyrup or molasses and vinegar.</t>
  </si>
  <si>
    <t>Maltodextrine</t>
  </si>
  <si>
    <t>Adds extra body to homebrew</t>
  </si>
  <si>
    <t>Mangos (fresh)</t>
  </si>
  <si>
    <t>A floor-malted barley malt from a single barley variety (Halcyon), and produced by a centuries-old, family-owned maltster. Halcyon Pale Ale Malt is considered to be one of the last remaining traditional English Pale Malts. Adds a degree of biscuit flavor to the beer. Brighter and lighter in flavor than Pearl, Halcyon is a great malt for the production of Real Ales. It tends to produce a less sweet wort than Maris Otter. All the base malts from Thomas Fawcett &amp; Sons are grown by local, family farmers near the maltings area.</t>
  </si>
  <si>
    <t>The flesh of a mango is peachlike and juicy, with more or less numerous fibers radiating from the husk of the single large kidney-shaped seed. Fibers are more pronounced in fruits grown with hard water and chemical fertilizers. The flavor is pleasant and rich and high in sugars and acid. More fresh mangos are eaten every day than any other fruit in the world. The 'Paisley' design motif is a design from India based on the mango</t>
  </si>
  <si>
    <t>Mangos (pureed)</t>
  </si>
  <si>
    <t>https://www.midwestsupplies.com/maillard-malts-fawcett-halcyon-pale-malt</t>
  </si>
  <si>
    <t>Marsh Rosemary</t>
  </si>
  <si>
    <t>A member of the Mint Family. It is a false rosemary, whose branches and leaves are similar to Rosemary. It is used to perfume Russian leather and to season some Nordic beers.</t>
  </si>
  <si>
    <t>Medjool dates (pureed)</t>
  </si>
  <si>
    <t>Thomas Fawcett Floor Malted Maris Otter</t>
  </si>
  <si>
    <t>Medjool dates have a wrinkly skin and rich mahogany to amber color. They are one to two and a half inches in length, and three-fourths of an inch in diameter. Medjools are very sweet due to their high sugar content, and have a caramel-like flavor. Their texture is soft but resilient like a raisin.</t>
  </si>
  <si>
    <t>Mint Leaves (dried)</t>
  </si>
  <si>
    <t>Mint is strong and sweet with a tangy flavor and a cool after taste. Mint is the dried leaf of a perennial herb. There are two important species, Mentha spicata L. (spearmint) and Mentha piperita L. (peppermint).</t>
  </si>
  <si>
    <t>Mint Leaves (fresh)</t>
  </si>
  <si>
    <t>Nutmeg (ground)</t>
  </si>
  <si>
    <t>Nutmeg is pungent and sweet. Nutmeg is the seed of Myristica fragrans, an evergreen tree native to the Molucca Islands. Interestingly, the tree produces both Nutmeg and mace, and grows up to 60 feet tall. Although the tree takes seven years to bear fruit, it may produce until the 90th year. Both spices come from the trees fruit, which splits into a scarlet outer membrane, mace, and an inner brown seed, Nutmeg.</t>
  </si>
  <si>
    <t>Nutmeg (whole, crushed)</t>
  </si>
  <si>
    <t>Oak Wood Chips</t>
  </si>
  <si>
    <t>Adds a pungent woody flavor. Adding oak chips (which is done in the fermenter, not the mash tun) can add some interesting flavors to your homebrew as well as acting as a surface area to accelerate aging. To provide aged-in-oak flavor. Used in some IPA to simulate flavors from ocean passage to India.</t>
  </si>
  <si>
    <t>Orange concentrate</t>
  </si>
  <si>
    <t>Adds strong sweet tangy citrus flavor.</t>
  </si>
  <si>
    <t>Orange juice</t>
  </si>
  <si>
    <t>Adds sweet tangy citrus flavor.</t>
  </si>
  <si>
    <t>Orange Marmalade</t>
  </si>
  <si>
    <t>A preserve containing pieces of fruit rind, especially citrus fruit. The original marmalades were made from quince-the Portuguese word marmelada means quince jam. Now, however, Seville oranges are the most popular fruit for making marmalades.</t>
  </si>
  <si>
    <t>Orange Peel</t>
  </si>
  <si>
    <t>Has a fragrantt sweet odor and a subtle mild sweetness. One medium orange has about 3 tablespoons of grated peel.</t>
  </si>
  <si>
    <t>Orange Peel (dried)</t>
  </si>
  <si>
    <t>Orange zest</t>
  </si>
  <si>
    <t>Oregano</t>
  </si>
  <si>
    <t>Oregano has a pungent odor and flavor. Mediterranean Oregano is the dried leaf of Origanum vulgare L., a perennial herb in the mint family. Mexican Oregano is the dried leaf of one of several plants of the Lippia genus.</t>
  </si>
  <si>
    <t>Parsley</t>
  </si>
  <si>
    <t>Parsley has a light, fresh scent and flavor. Parsley is the dried leaf of Petroselinum crispum, a biennial in the parsley family.</t>
  </si>
  <si>
    <t>Peach Extract</t>
  </si>
  <si>
    <t>Strong floral scented extract. Has a very strong sweet flavor. Often contains alcohol.</t>
  </si>
  <si>
    <t>Peaches (canned)</t>
  </si>
  <si>
    <t>Pink to orange flesh very sweet and juicy.</t>
  </si>
  <si>
    <t>Peaches (fresh)</t>
  </si>
  <si>
    <t>Pink to orange flesh surround a large pit. Very sweet and juicy. Cling or clingstone peaches have a pit to which the flesh 'clings'; freestone peaches have a pit from which the flesh is easily pulled away.</t>
  </si>
  <si>
    <t>Peaches (pureed)</t>
  </si>
  <si>
    <t>Premium base malt from the UK. Popular for many English styles of beer including ales, pale ales and bitters.</t>
  </si>
  <si>
    <t>Pink to orange flesh surround a large pit. Very sweet and juicy.</t>
  </si>
  <si>
    <t>Thomas Fawcett Caramalt</t>
  </si>
  <si>
    <t>Phosphoric Acid 10%</t>
  </si>
  <si>
    <t>Used to reduce sparge or mash water pH. Our phosphoric acid is diluted (1 oz of 75% phosphoric and 7 oz spring water) for easy measurement. 10% Solution. One 8 oz bottle will acidify many gallons of sparge water.</t>
  </si>
  <si>
    <t>Pineapple (canned)</t>
  </si>
  <si>
    <t>Strong cuttingly sweet juicy citrus flavor. There are no known native or wild pineapples known today, They are probably a cultivated species that developed under conditions of artificial selection.</t>
  </si>
  <si>
    <t>Pineapple (fresh)</t>
  </si>
  <si>
    <t>Strong cuttingly sweet juicy citrus flavor.</t>
  </si>
  <si>
    <t>Pineapple Juice</t>
  </si>
  <si>
    <t>Polyclar</t>
  </si>
  <si>
    <t>Helps prevent chill haze in beer</t>
  </si>
  <si>
    <t>Pumpkin (canned)</t>
  </si>
  <si>
    <t>Mild earth spicy flavor. Pumpkins are fruits from the gourd family.</t>
  </si>
  <si>
    <t>Pumpkin (fresh)</t>
  </si>
  <si>
    <t>Pumpkin Pie Spice</t>
  </si>
  <si>
    <t>Often contains cinnamon, ginger, nutmeg, and cloves.</t>
  </si>
  <si>
    <t>Raisins</t>
  </si>
  <si>
    <t>Dried grapes. Has a sweet prune like flavor. California discovered the commercial potential of raisins quite by accident. In 1873, a freak hot spell withered the grapes on the vine. One enterprising San Francisco grocer advertised these shriveled grapes as Peruvian Delicacies and the rest is history. California is now the world's leading producer of raisins.</t>
  </si>
  <si>
    <t>The Fawcett family has been making malt in Castleford, West Yorkshire, England since the late 1780’s. The company continues today as one of the oldest family controlled and managed business in the UK. Fawcett’s prides itself on malting the finest English and Scottish barley varieties such as Golden Promise, Halcyon, Optic and Pearl as well as traditional, floor malted Maris Otter. Fawcett’s small batch Color, Crystal and Roasted specialty malts are produced from hand selected lots of premium UK barley and are second to none for quality, consistency and selection.</t>
  </si>
  <si>
    <t>Raspberries (fresh)</t>
  </si>
  <si>
    <t>Related to blackberries. Raspberries have a dull pink or reddish color. Tangy sweet.</t>
  </si>
  <si>
    <t>Raspberries (frozen)</t>
  </si>
  <si>
    <t>http://www.northernbrewer.com/fawcett-caramalt</t>
  </si>
  <si>
    <t>Raspberries (pureed)</t>
  </si>
  <si>
    <t>Raspberries have a dull pink or reddish color.</t>
  </si>
  <si>
    <t>Raspberry Extract</t>
  </si>
  <si>
    <t>Flavor extract. Raspberries have a dull pink or reddish color.</t>
  </si>
  <si>
    <t>Pale Chocolate Malt</t>
  </si>
  <si>
    <t>Raspberry Syrup</t>
  </si>
  <si>
    <t>Very sweet extract sugar syrup made from raspberries.</t>
  </si>
  <si>
    <t>Rose Hips</t>
  </si>
  <si>
    <t>Adds a unique mild floral flavor.</t>
  </si>
  <si>
    <t>Rosemary</t>
  </si>
  <si>
    <t>Rosemary has a tealike aroma and a piney flavor. Rosemary is an herb in the mint family. It is a small evergreen shrub, Rosmarinus officinalis, whose 1inch leaves resemble curved pine needles.</t>
  </si>
  <si>
    <t>Sassafras Bark</t>
  </si>
  <si>
    <t>One of the ingredients in root beer, contains volatile oils, 80% of which is safrole. The FDA banned its use as an additive in 1960, as safrole was found to cause liver cancer in rats. The sale of sassafras tea was banned in 1976. The root bark extract and leaves are now treated commercially to produce a safrole-free product, the root bark being used as a flavoring agent and the leaves for fil powder. The safrole free extract has, unfortunately, an inferior flavor. (Safrole is similar to thujone, which is found in wormwood, and was used to make absinthe --- banned since 1913). It is NOT possible to make a safrole free extract at home.</t>
  </si>
  <si>
    <t>Seaweed</t>
  </si>
  <si>
    <t>Seaweed is high in glutamate which has a basic and independent taste (known as Umami). Umami plays a major role in the flavorful appeal of many foods.</t>
  </si>
  <si>
    <t>Sodium Erythorbate</t>
  </si>
  <si>
    <t>Protects finished beer against dissolved and head-space oxygen during brewing and packaging. Protection against oxidation continues during shipping, warehousing and retail storage. Extends shelf-life, maintains and stabilizes flavor, palatability and brilliance.</t>
  </si>
  <si>
    <t>Spruce (essence)</t>
  </si>
  <si>
    <t>Spruce Essence adds to the foam of beer and will not impair the color. Typical use: 1 teaspoon per gallon.</t>
  </si>
  <si>
    <t>Strawberries (fresh)</t>
  </si>
  <si>
    <t>Juicey red fruit with a crisp tangy sweetness. The strawberry is a member of the rose family and is unique in that it is the only fruit with seeds on the outside rather than the inside.</t>
  </si>
  <si>
    <t>Strawberries (frozen)</t>
  </si>
  <si>
    <t>Strawberries (pureed)</t>
  </si>
  <si>
    <t>Strawberries are juicey red fruits with a crisp tangy sweetness.</t>
  </si>
  <si>
    <t>Strawberry Extract</t>
  </si>
  <si>
    <t>Flavor extract. Strawberries are juicey red fruits with a crisp tangy sweetness.</t>
  </si>
  <si>
    <t>Strawberry Syrup</t>
  </si>
  <si>
    <t>Very sweet red syrup. The strawberry is a member of the rose family and is unique in that it is the only fruit with seeds on the outside rather than the inside.</t>
  </si>
  <si>
    <t>Tarter</t>
  </si>
  <si>
    <t>Tartaric acid is a brownish-red acid powder (potassium bitartrate) that is precipitated onto the walls of casks used to age wine. When refined into a white acid powder, cream of tartar, it is used in baking. Cream of tartar is an acid powder. Combined with baking SODA it makes baking POWDER. Cream of tartar is also used to give a creamier texture to sugary things like candy and frosting and to stabilize and increase the volume of beaten egg whites. Cream of tartar can be used to clean brass and copper cookware.</t>
  </si>
  <si>
    <t>Vanilla (extract)</t>
  </si>
  <si>
    <t>Vanilla Beans have a sweet, perfumed aroma with a woody or smoky flavor. Pure Vanilla Extract has a similar aroma. To obtain Pure Vanilla Extract, cured Vanilla Beans are steeped in alcohol. According to law, Pure Vanilla Extract must be 35 percent alcohol by volume.</t>
  </si>
  <si>
    <t>Vanilla (whole bean)</t>
  </si>
  <si>
    <t>Vanilla Beans have a sweet, perfumed aroma with a woody or smoky flavor. Pure Vanilla Extract has a similar aroma. Vanilla Beans are the long, greenish-yellow seed pods of the tropical orchid plant, Vanilla planifolia. Before the plant flowers, the pods are picked, unripe, and cured until they're dark brown. The process takes up to six months.</t>
  </si>
  <si>
    <t>Walnut (chopped)</t>
  </si>
  <si>
    <t>Nutty rich, savory flavor. Walnuts are the fruit of a large deciduous tree belonging to the family Juglandaceae . Of the 60 varieties about 20 are edible. They are unique amongst nuts because most of the fat in walnuts is polyunsaturated which are said to lower cholesterol.</t>
  </si>
  <si>
    <t>Walnut (extract)</t>
  </si>
  <si>
    <t>Has a rich savory nutty flavor. Extracts often contain alcohol.</t>
  </si>
  <si>
    <t>Whirlfloc Tablets (Irish moss)</t>
  </si>
  <si>
    <t>Enhanced Irish Moss in convenient tablet form</t>
  </si>
  <si>
    <t>Wintergreen Leaves (Dried)</t>
  </si>
  <si>
    <t>Used in some specialty beers, especially Ethiopian beer</t>
  </si>
  <si>
    <t xml:space="preserve"> Less highly-roasted than regular chocolate malt. Adds color and a mild chocolate/coffee flavor to dark milds, stouts, and porters.</t>
  </si>
  <si>
    <t>Wyeast Nutrient</t>
  </si>
  <si>
    <t>Although wort is a good growth medium for yeast, additional Wyeast Nutrient will reduce lag time, improve yeast viability and provide consistent attenuation rates. Low assimilable nitrogen concentrations (FAN) of grape must or wort have long been known as a cause of sluggish or stuck fermentations. Wyeast yeast nutrient, a blend of vitamin B's, minerals, inorganic nitrogen (DAP), organic nitrogen (amino acids), zinc, phosphates and other trace elements will benefit yeast growth and carbohydrate uptake for a more rapid, complete fermentation. Use 1/4 tsp per pint for beer propagation, 1 tsp per 5 gallons for wine or beer fermentation or 1.5 oz per 10 barrels for beer fermentation.</t>
  </si>
  <si>
    <t>http://www.northernbrewer.com/fawcett-pale-chocolate-malt</t>
  </si>
  <si>
    <t>Yeast Energizer</t>
  </si>
  <si>
    <t>Helps revive stuck or slow fermentation</t>
  </si>
  <si>
    <t>Yeast Nutrient (AKA Fermax)</t>
  </si>
  <si>
    <t>Helps yeast stay active during fermentation</t>
  </si>
  <si>
    <t>Barke® Munich Malt</t>
  </si>
  <si>
    <t>Barke® is a variety with all-round advantages: In the malt and brew houses, it excels because of its large kernel diameter, good kernel homogeneity, good germination potential, superior diastatic power, excellent extract yield, high apparent attenuation, moderate levels of soluble nitrogen, and low beta-glucan values.In the finished beer, Barke® contributes a good body, a rich and deep malt aroma, and a creamy head with good foam stability.</t>
  </si>
  <si>
    <t>http://www.northernbrewer.com/weyermann-barke-munich-malt</t>
  </si>
  <si>
    <t>Barke® Pilsner Malt</t>
  </si>
  <si>
    <t>Weyermann® Barke® Pilsner malt is perfect for creating authentic lager style beers. It enhances body and mouthfeel substantially in the finished beer, while imparting intense malt aromas. What also sets Barke® Pilsner malt apart is it’s excellent process characteristics in the brew-house and during filtration, coupled with increased extract efficiency. Suitable for Pilsners, Bavarian Helles, Lagers of various styles and 'Kellerbier'</t>
  </si>
  <si>
    <t>https://bsgcraftbrewing.com/weyermann-barke-pilsner-25kg</t>
  </si>
  <si>
    <t>Barke® Vienna Malt</t>
  </si>
  <si>
    <t>http://www.northernbrewer.com/weyermann-barke-vienna-malt</t>
  </si>
  <si>
    <t>Bohemian Pilsner Malt</t>
  </si>
  <si>
    <t>Weyermann® Bohemian Pilsner Malt is a lager-style base malt produced from Czech barley varieties Bojo and Tolar. The Czech-grown grain is processed specifically for Bohemian characteristics to impart a full body, golden-blond color, and complex maltiness to the finished brew. It's perfect for authentic Bohemian pilsners and Belgian ales, but is well-suited to any beer style that requires a solid malt presence.</t>
  </si>
  <si>
    <t>https://bsgcraftbrewing.com/weyermann-bohemian-pilsner25kg</t>
  </si>
  <si>
    <t xml:space="preserve">Extra Pale Premium Pilsner </t>
  </si>
  <si>
    <t>Weyermann® Premium Pilsner Malt Extra Pale is produced from quality two-row spring barley. It produces authentic Pilsner-style flavors and aromas with extra pale beer color. It is the perfect foundation grist for all extra pale lagers. This product has excellent modification and favorable protein and glucan levels along with excellent lautering properties. It provides finished beer with substantial body and mouthfeel, as well as good foam development and head retention. It is a very flexible grain with high extract efficiency for reliable lager-making in any brew house, including pub ale systems. Weyermann® Premium Pilsner Malt Extra Pale yields optimum results for any process from single-step to multi-step infusion, to decoction. Its flavor is malty-sweet with gentle notes of honey, and it is used for pilsners, non-alcoholic beer, alcohol-reduced beer and all other beer types.</t>
  </si>
  <si>
    <t>Floor-Malted Bohemian Dark Malt</t>
  </si>
  <si>
    <t>Floor-Malted Bohemian Dark malt is a kilned, Munich-style specialty malt. It boasts both historical authenticity and superb quality. Bohemian-grown Tolar and Bojos spring barley varieties are expertly floor malted in Weyermann's traditional facility in the Czech Republic. Floor malting gives the malt and earthy, satisfying aroma and intense, malty flavor. Kilning adds a toasty, biscuit aroma to the malt. high proportions of floor-malted grain provide a smooth mouth feel. Floor-Malted Bohemian Dark malt is perfect for historical brews, especially Bohemian dunkel lagers. It is also suitable wherever dark Munich malt is called for, and high-quality ingredients are wanted.</t>
  </si>
  <si>
    <t>https://www.bellsbeer.com/store/products/Weyermann%C2%AE-Floor%252dMalted-Bohemian-Dark-Malt-%252d-1-lb.html</t>
  </si>
  <si>
    <t>Floor-Malted Bohemian Pilsner</t>
  </si>
  <si>
    <t xml:space="preserve"> This is an exceptional Pilsner malt made in the traditional Bohemian fashion. The malt is raked and turned by hand in a floor-malting facility and given a traditional Bohemian malting schedule. The result is a slightly under-modified malt with unique and complex flavor. A must for a truly outstanding Pilsner beer.</t>
  </si>
  <si>
    <t>http://www.northernbrewer.com/weyermann-floor-malted-bohemian-pilsner-malt</t>
  </si>
  <si>
    <t>Pale Ale Malt</t>
  </si>
  <si>
    <t>Produced from high-quality, two-row spring barley, Weyermann® Pale Ale malt provides excellent body and pale color. It imparts a complex malty flavor with notes of bread, dried fruits, and honey. Processed for distinctively English characteristics, this malt is highly modified for use with either single or multi-step infusions. And the low protein and glucan levels make for easy lautering and high extract efficiency. It's the perfect foundational grist for any ale, but yields great results in lager-making, too.</t>
  </si>
  <si>
    <t>https://bsgcraftbrewing.com/weyermann-pale-ale-25-kg</t>
  </si>
  <si>
    <t>Weyermann® Pilsner malt is a German, lager-style base malt produced from high-quality, 2-row spring barley. It contributes a pale-straw color to wort and adds mild, malty-sweet flavor with gentle notes of honey. A very flexible grain with high extract efficiency, it exhibits excellent lautering properties and yields optimum results for any brewing process from the simplest to the most complicated mashing regimen. Weyermann® Pilsner malt also provides the finished beer with substantial body and mouthfeel, as well as good foam development and head retention. Well-suited for use with any beer style, the malt is a particularly good choice for continental or American lagers, non-alcoholic or alcohol-reduced beers.</t>
  </si>
  <si>
    <t>http://www.cryermalt.co.nz/malt-lot-analysis-weyermann/</t>
  </si>
  <si>
    <t>Weyermann® Vienna malt is a lightly kilned lager-style malt made from quality, two-row, German spring barley. It produces full-bodied beers with golden color and smooth mouthfeel. The flavor is malty-sweet with gentle notes of honey, almond, and hazelnut. Equally suited to both ales and lagers, Weyermann® Vienna malt is specifically designed for use in Vienna style beers, Festibiere, and Maerzenbier.</t>
  </si>
  <si>
    <t>https://bsgcraftbrewing.com/weyermann-barke-vienna-malt</t>
  </si>
  <si>
    <t>Weyermann Brewing Malt (Type Cologne)</t>
  </si>
  <si>
    <t>Weyermann® Brewing Malt (Type Cologne) is a kilned lager-style malt made from quality, two-row, German spring barley. It creates medium-full bodied, golden colored, smooth clean tasting beers. The Weyermann® Brewing Malt (Type Cologne) shows excellent characteristics for ales, lagers, and German-style ales (Kölsch). It imparts malty-sweet notes to finished beer. Also gentle notes of honey come through when using this malt.</t>
  </si>
  <si>
    <t>https://bsgcraftbrewing.com/weyermann-brewing-malt-type-cologne</t>
  </si>
  <si>
    <t xml:space="preserve">Melanoidin </t>
  </si>
  <si>
    <t>Weyermann® Melanoidin is a kilned specialty malt with an intense malt aroma and unique brewing characteristics. It has a high degree of modification of both proteins and starches, excellent friability, low β-glucan values, and high acidity. These attributes help promote flavor stability, add body, and produce a smooth mouthfeel. Weyermann® Melanoidin malt adds a deep amber to red-brown color to finished beer. The rich malt flavor has notes of honey and biscuit. Melanoidin malt is  used in dark or red-colored beers such as amber ales, scottish ales, Irish red ales, bocks, and Kellerbier.</t>
  </si>
  <si>
    <t>Ions</t>
  </si>
  <si>
    <t>https://bsgcraftbrewing.com/weyermann-melanoidin-25-kg</t>
  </si>
  <si>
    <t xml:space="preserve">Munich Type 1 </t>
  </si>
  <si>
    <t>Common Name</t>
  </si>
  <si>
    <t>Chemical Name</t>
  </si>
  <si>
    <t>Target Range</t>
  </si>
  <si>
    <t>Salts Found In</t>
  </si>
  <si>
    <t>Notes</t>
  </si>
  <si>
    <t>Weyermann® Munich Type 1 malt ('Light Munich') is a kilned lager-style malt made from quality, two-row, German spring barley. Usually used as a specialty malt, it has a high enzyme content despite its color, and can constitute up to 100% of the grist. It produces robust malt characteristics, including full body, amber color, and smooth mouthfeel. The flavor is strongly malty and the rich aroma has notes of light caramel, honey, and bread. Munich malt is typically used in dark lagers and ales, especially Munich-style lagers, various bock styles, and German festival beers like Märzenbier, Festbier, and Oktoberfest.</t>
  </si>
  <si>
    <t>https://bsgcraftbrewing.com/weyermann-munich-lt-type1-25kg</t>
  </si>
  <si>
    <t>Primary</t>
  </si>
  <si>
    <t xml:space="preserve">Munich Type 2 </t>
  </si>
  <si>
    <t>Calcium</t>
  </si>
  <si>
    <t>Weyermann® Munich Type 2 malt ('Dark Munich') is a kilned lager-style malt made from quality, two-row, German spring barley. Usually used as a specialty malt, it has a high enzyme content despite its color, and can constitute up to 100% of the grist. It produces robust malt characteristics, including full body, deep amber color, and smooth mouthfeel. The flavor is strongly malty and the rich aroma has notes of caramel, honey, and bread. Munich malt is typically used in dark lagers and ales, especially Munich-style lagers, various bock styles, and German festival beers like Märzenbier, Festbier, and Oktoberfest.</t>
  </si>
  <si>
    <t>50-150ppm</t>
  </si>
  <si>
    <t>calcium chloride, calcium sulfate (gypsum), calcium carbonate (chalk), hydrated lime</t>
  </si>
  <si>
    <t>*Calcium is the principal ion that determines water hardness and has a +2 charge. As it is in our own bodies, calcium is instrumental to many yeast, enzyme, and protein reactions, both in the mash and in the boil. It promotes clarity, flavor, and stability in the finished beer. Calcium additions may be necessary to assure sufficient enzyme activity for some mashes in water that is low in calcium. Calcium that is matched by bicarbonates in water is referred to as temporary hardness. Temporary hardness can be removed by boiling (see Bicarbonate). Calcium that is left behind after the temporary hardness has been removed is called permanent hardness.</t>
  </si>
  <si>
    <t>CARAAMBER®</t>
  </si>
  <si>
    <t>Magnesium</t>
  </si>
  <si>
    <t>10-30ppm</t>
  </si>
  <si>
    <t>epsom salt</t>
  </si>
  <si>
    <t>*This ion behaves very similarly to Calcium in water, but is less efficacious. It also contributes to water hardness. Magnesium is an important yeast nutrient in small amounts (10 -20 ppm), but amounts greater than 50 ppm tend to give a sour-bitter taste to the beer. Levels higher than 125 ppm have a laxative and diuretic affect.</t>
  </si>
  <si>
    <t>Sodium</t>
  </si>
  <si>
    <t>0-150ppm</t>
  </si>
  <si>
    <t>table salt, baking soda</t>
  </si>
  <si>
    <t>*Sodium can occur in very high levels, particularly if you use a salt-based (i.e. ion exchange) water softener at home. In general, you should never use softened water for mashing. You probably needed the calcium it replaced and you definitely don't need the high sodium levels. At levels of 70 - 150 ppm it rounds out the beer flavors, accentuating the sweetness of the malt. But above 200 ppm the beer will start to taste salty. The combination of sodium with a high concentration of sulfate ions will generate a very harsh bitterness. Therefore keep at least one or the other as low as possible, preferably the sodium.</t>
  </si>
  <si>
    <t>Sulfate</t>
  </si>
  <si>
    <t>50-150ppm (regular beers), 150-350ppm (bitter beers)</t>
  </si>
  <si>
    <t>epsom salt, gypsum, calcium sulfate/anhydrous</t>
  </si>
  <si>
    <t>*The sulfate ion also combines with Ca and Mg to contribute to permanent hardness. It accentuates hop bitterness, making the bitterness seem drier, more crisp. At concentrations over 400 ppm however, the resulting bitterness can become astringent and unpleasant, and at concentrations over 750 ppm, it can cause diarrhea. Sulfate is only weakly alkaline and does not contribute to the overall alkalinity of water.</t>
  </si>
  <si>
    <t>Chloride</t>
  </si>
  <si>
    <t>0-250ppm</t>
  </si>
  <si>
    <t>table salt, calcium chloride</t>
  </si>
  <si>
    <t>*The chloride ion also accentuates the flavor and fullness of beer. Concentrations above 300 ppm (from heavily chlorinated water or residual bleach sanitizer) can lead to mediciney flavors due to chlorophenol compounds.</t>
  </si>
  <si>
    <t>Bicarbonate</t>
  </si>
  <si>
    <t>Weyermann® CARAAMBER® is a drum-roasted caramel malt made from two-row, German barley that can be used to improve flavor stability, fullness and enhance color.  Full red color is achieved as well as better mash efficiency when using CARAAMBER®, while flavors of toffee, caramel and bread are imparted. Suitable for Bocks, Dunkels, Brown Ales, Red Lagers, and Amber style beers.</t>
  </si>
  <si>
    <t>https://bsgcraftbrewing.com/craftbrewing-malt-weyermann-caramel-line</t>
  </si>
  <si>
    <t xml:space="preserve">0-50 ppm for pale, base-malt only beers, 50-150 ppm for amber colored, toasted malt beers, 150-250 ppm for dark, roasted malt beers. </t>
  </si>
  <si>
    <t>chalk, baking soda</t>
  </si>
  <si>
    <t>CARAAROMA®</t>
  </si>
  <si>
    <t>Secondary</t>
  </si>
  <si>
    <t>Iron</t>
  </si>
  <si>
    <t>Weyermann® CARAAROMA® is a drum-roasted caramel malt made from two-row, German barley. CARAROMA® delivers notes of roasted nuts, dark caramel, died fruit while imparting deep amber and red hues to the finished beer.  CARAAROMA® can also be used to add body to the beer.  Great for Amber Ales and Lagers,  Stouts, Porters, Bocks and Dunkel Lager.</t>
  </si>
  <si>
    <t>https://bsgcraftbrewing.com/weyermann-cara-aroma-25-kg</t>
  </si>
  <si>
    <t>CARABELGE®</t>
  </si>
  <si>
    <t xml:space="preserve">unpleasant, bloody/metallic taste when over .05ppm. Very small amounts will improve quality of foam and aid in head stability, increases haze and oxidation of tannins in excess </t>
  </si>
  <si>
    <t>Copper</t>
  </si>
  <si>
    <t xml:space="preserve">very small amounts are important for yeast metabolism.  Keep below .1ppm.  &gt;10ppm will kill off yeast. Provided copper equipment has been passivated with a weak acid solution leaching during brewing shouldn't be an issue. </t>
  </si>
  <si>
    <t>Silicate</t>
  </si>
  <si>
    <t>Weyermann® CARABELGE® is a drum-roasted caramel malt made from two-row, German barley that can be used to deliver mild and restrained notes of caramel flavor and aroma, while also imparting notes of died fruits and nuts.  With a lower Lovibond, it imparts a honey-colored hue to the finished beer. Suitable for Belgian style beers like Blondes, Bruins, and Ambers, as well as Triples and Dubbels.</t>
  </si>
  <si>
    <t>https://bsgcraftbrewing.com/weyermann-cara-belge-25-kg</t>
  </si>
  <si>
    <t>Zinc</t>
  </si>
  <si>
    <t>CARABOHEMIAN®</t>
  </si>
  <si>
    <t>Important for yeast metabolism. Keep under .2ppm.  Excessive amounts will kill yeast and give beer a metallic flavor</t>
  </si>
  <si>
    <t>Manganese</t>
  </si>
  <si>
    <t>Keep under .2ppm.  Metallic taste in excess. Neede for yeast metabolism</t>
  </si>
  <si>
    <t>Potassium</t>
  </si>
  <si>
    <t>Weyermann® CARABOHEMIAN® is a drum-roasted caramel malt made from two-row German barley which delivers intensified caramel aromas, along with notes of bread, caramel and toffee flavors.  CARABOHEMIAN® malt also contributes to the fuller bodied beer.  Perfect for all Bohemian style lagers and specialty beers, as well as for styles such as Porters, Stouts and other large styles such as Octoberfest and Bock beers where a fuller body and mouthfeel is desired.</t>
  </si>
  <si>
    <t>Ammonia</t>
  </si>
  <si>
    <t>CARAFOAM®</t>
  </si>
  <si>
    <t>Nitrate</t>
  </si>
  <si>
    <t>Nitrite</t>
  </si>
  <si>
    <t xml:space="preserve">Silica </t>
  </si>
  <si>
    <t>Chlorine (free &amp; chloramine)</t>
  </si>
  <si>
    <t>Salts</t>
  </si>
  <si>
    <t>Ion Composition % by wt</t>
  </si>
  <si>
    <t xml:space="preserve">ppm @ 1gm salt/gallon </t>
  </si>
  <si>
    <t>What it Does</t>
  </si>
  <si>
    <t>Calcium Sulfate</t>
  </si>
  <si>
    <t xml:space="preserve"> German dextrin malt with lovely, delicate malt character. Improves head retention and body. Recommended for pilsners and pale lagers.</t>
  </si>
  <si>
    <t>http://www.northernbrewer.com/weyermann-carafoam-malt</t>
  </si>
  <si>
    <t>Gypsum</t>
  </si>
  <si>
    <t>CARAHELL®</t>
  </si>
  <si>
    <t>CaSO4 * 2H20</t>
  </si>
  <si>
    <t>Ca+2</t>
  </si>
  <si>
    <t>lowers ph</t>
  </si>
  <si>
    <t>SO4-2</t>
  </si>
  <si>
    <t>Hops</t>
  </si>
  <si>
    <t>Imparts a full, round malt flavor and gold color. Very versatile - use up to 15% in pale ale, Oktoberfest, Maibock, and hefeweizen.</t>
  </si>
  <si>
    <t>Calcium Chloride</t>
  </si>
  <si>
    <t>Cacl2 - 2H2O</t>
  </si>
  <si>
    <t>http://www.northernbrewer.com/weyermann-carahell-malt</t>
  </si>
  <si>
    <t>CARAMUNICH® Type 1</t>
  </si>
  <si>
    <t>http://www.homebrewtalk.com/showthread.php?t=121764</t>
  </si>
  <si>
    <t>Cl-1</t>
  </si>
  <si>
    <t>Magnesium Sulfate</t>
  </si>
  <si>
    <t>Epsom Salts</t>
  </si>
  <si>
    <t>MgSO4 - 7H2O</t>
  </si>
  <si>
    <t>Mg+2</t>
  </si>
  <si>
    <t xml:space="preserve">lowers ph </t>
  </si>
  <si>
    <t>https://ychhops.com/varieties</t>
  </si>
  <si>
    <t>Sodium Chloride</t>
  </si>
  <si>
    <t>Table Salt</t>
  </si>
  <si>
    <t>NaCl</t>
  </si>
  <si>
    <t>German crystal malt. Adds maltiness, flavor, color and aroma.</t>
  </si>
  <si>
    <t>CARAMUNICH® Type 2</t>
  </si>
  <si>
    <t>http://www.onebeer.net/hopschart.html</t>
  </si>
  <si>
    <t>https://learn.kegerator.com/</t>
  </si>
  <si>
    <t>Na+1</t>
  </si>
  <si>
    <t>http://www.hopslist.com/hops/</t>
  </si>
  <si>
    <t>Grains</t>
  </si>
  <si>
    <t>CARAMUNICH® Type 3</t>
  </si>
  <si>
    <t>http://www.brewunited.com/grain_database.php#key</t>
  </si>
  <si>
    <t>Calcium Carbonate</t>
  </si>
  <si>
    <t>Chalk</t>
  </si>
  <si>
    <t>Yeast</t>
  </si>
  <si>
    <t>CaCo3</t>
  </si>
  <si>
    <t>https://docs.google.com/spreadsheets/d/19rL_C_d2BCp-QJ43zeFtl7D0i3cryMa_Uz81EkvS5ow/edit?authkey=CP-m-dUJ&amp;hl=en&amp;hl=en&amp;authkey=CP-m-dUJ#gid=3</t>
  </si>
  <si>
    <t xml:space="preserve">Raises ph </t>
  </si>
  <si>
    <t>Carbonate</t>
  </si>
  <si>
    <t>Co3-2</t>
  </si>
  <si>
    <t>Sodium Bicarbonate</t>
  </si>
  <si>
    <t>Baking Soda</t>
  </si>
  <si>
    <t>NaHCO3</t>
  </si>
  <si>
    <t>HCO3-1</t>
  </si>
  <si>
    <t>Raises ph by adding alkalinity</t>
  </si>
  <si>
    <t>Hydrated Lime</t>
  </si>
  <si>
    <t>CARARED®</t>
  </si>
  <si>
    <t>http://howtobrew.com/book/section-3/understanding-the-mash-ph/using-salts-for-brewing-water-adjustment</t>
  </si>
  <si>
    <t>https://www.brewersfriend.com/2009/03/14/all-grain-water-chemistry-brewing-information/</t>
  </si>
  <si>
    <t>The Homebrewer's Companion - Charlie Papazian</t>
  </si>
  <si>
    <t>Sulphate and Chloride should be balanced in beer:
2:1 SO4 to Cl is good for bitter beer
1:2 SO4 to Cl for mild ales
1:3 SO4 to Cl for stouts and porters
Chloride and Sodium add the maltiness of a beer.
Sulfate highlights bitterness and reduces malt flavor.</t>
  </si>
  <si>
    <t>Provides fuller body and imparts a deep, saturated red color, particularly to red ales and lagers, Scottish ales, bocks and altbiers.</t>
  </si>
  <si>
    <t>http://www.northernbrewer.com/weyermann-carared-malt</t>
  </si>
  <si>
    <t>CARARYE®</t>
  </si>
  <si>
    <t>Produced from quality rye. Carefully caramelized brown kernels lend a slightly aromatic, biscuit-like, smooth rye component and dark-brown color to finished beer. Flavor: typical rye aroma; intense aroma of bread, coffee, dark chocolate, and dried fruits. Beer style: Specialty Beer; Rye Lagers; Multigrain Beers; Ale; Rye Ale;</t>
  </si>
  <si>
    <t>http://www.cryermalt.co.nz/shop/brewing-malts/weyermann/cararye/</t>
  </si>
  <si>
    <t>CARAWHEAT®</t>
  </si>
  <si>
    <t>malted wheat that has been steeped and kilned to create a caramel malt. Emphasizes wheat aroma and flavor and adds color; use up to 15% for dunkelweizen and hefeweizen.</t>
  </si>
  <si>
    <t>http://www.northernbrewer.com/weyermann-carawheat-malt</t>
  </si>
  <si>
    <t>Weyermann® Abbey Malt®</t>
  </si>
  <si>
    <t>Weyermann® Abbey Malt® is a highly friable base malt with pronounced malty aromas, and assertive flavors such as honey, nuts as well as hints of chocolate.  Suitable for traditional Abbey ales, as well as Trappist beers.  Also well suited for a full range for Belgian beer styles, including fruit beers.</t>
  </si>
  <si>
    <t>https://bsgcraftbrewing.com/weyermann-abbey-malt-25-kg</t>
  </si>
  <si>
    <t>Barley, Roasted</t>
  </si>
  <si>
    <t>Roasted, unmalted barley grain has a full, roasted aroma. Excellent for stouts and other dark beers.</t>
  </si>
  <si>
    <t>https://www.bellsbeer.com/store/products/Weyermann%C2%AE-Roasted-Barley-Malt-%252d-1-lb.html</t>
  </si>
  <si>
    <t>Special W®</t>
  </si>
  <si>
    <t>Weyermann® Special W® imparts strong raisin, dark fruit and bready flavor, and can be used in wide range of Belgian beer styles, as well as other styles looking to add hints of dark fruit.</t>
  </si>
  <si>
    <t>https://bsgcraftbrewing.com/weyermann-special-w</t>
  </si>
  <si>
    <t>CARAFA® Special Type 2</t>
  </si>
  <si>
    <t>De-husked chocolate malt for a smoother flavor. Adds body, color, aroma. Dark beers, Alts, Bockbiers</t>
  </si>
  <si>
    <t>CARAFA® Special Type 3</t>
  </si>
  <si>
    <r>
      <t xml:space="preserve">We need to add strains from the following yeast manufactuers:
</t>
    </r>
    <r>
      <rPr>
        <strike/>
      </rPr>
      <t>http://www.omegayeast.com/homebrew/
http://www.muntonshomebrew.com/category/yeasts-and-other-products/
https://www.whitelabs.com/
http://www.imperialyeast.com/
https://wyeastlab.com/
https://www.theyeastbay.com/
http://www.gigayeast.com/
http://www.fermentis.com/brewing/homebrewing/product-range/</t>
    </r>
  </si>
  <si>
    <t xml:space="preserve">CARAFA® Special Type I </t>
  </si>
  <si>
    <t>Chocolate malt. Dark beers, Alts, Bockbiers. Adds color and aroma. De-husked, smoother tasting</t>
  </si>
  <si>
    <t>CARAFA® Type 1</t>
  </si>
  <si>
    <t>Brewery Source</t>
  </si>
  <si>
    <t>Fermentation
Temp Range (°F)</t>
  </si>
  <si>
    <t>Chocolate malt. Dark beers, Alts, Bockbiers. Adds color and aroma.</t>
  </si>
  <si>
    <t>CARAFA® Type 2</t>
  </si>
  <si>
    <t>Apparant 
Attenuation
Range (%)</t>
  </si>
  <si>
    <t>Flocculation</t>
  </si>
  <si>
    <t>Alcohol Tolerance (ABV)</t>
  </si>
  <si>
    <t>Produced from quality spring barley. Carefully roasted to add coffee-brown color, espresso-like bouquet, dark-beer aroma, and body to finished beer. Produces opaque beer with mild, but noticeable roasted aftertaste. Flavor: notes of coffee, cocoa, dark chocolate, intense roastiness.</t>
  </si>
  <si>
    <t>http://www.cryermalt.co.nz/shop/brewing-malts/weyermann/carafa-type-2/</t>
  </si>
  <si>
    <t>URL/Citation</t>
  </si>
  <si>
    <t>CARAFA® Type 3</t>
  </si>
  <si>
    <t>55-68</t>
  </si>
  <si>
    <t>73-77</t>
  </si>
  <si>
    <t>A true top cropping yeast with low ester formation.  Fermentation at higher temperatures may produce mild fruitiness.  Beers mature rapidly, even when cold fermentation is used.  Low or no detectable diacetyl.</t>
  </si>
  <si>
    <t>http://www.cryermalt.co.nz/shop/brewing-malts/weyermann/carafa-type-3/</t>
  </si>
  <si>
    <t>Widmer vis Zum Uerige</t>
  </si>
  <si>
    <t>58-74</t>
  </si>
  <si>
    <t>74-78</t>
  </si>
  <si>
    <t xml:space="preserve">A strong fermenting, true top cropping yeast that produces a dry, slightly tart, crisp beer. Ideal for beers when a low ester profile is desirable. </t>
  </si>
  <si>
    <t>Oranjeboom? (Dutch)</t>
  </si>
  <si>
    <t>63-72</t>
  </si>
  <si>
    <t>74-77</t>
  </si>
  <si>
    <t>Used in Germany to lower PH levels without resorting to chemicals. Lowers mash pH levels, lightens color, improves flavor stability.</t>
  </si>
  <si>
    <t>A great yeast choice for any cask conditioned British Ale and one that is especially well suited for IPAs and Australian ales. Produces a nice malt profile and finishes crisp &amp; slightly tart. Low to moderate fruit ester producer that clears well without filtration.</t>
  </si>
  <si>
    <t>Chocolate Rye Malt</t>
  </si>
  <si>
    <t>60-72</t>
  </si>
  <si>
    <t>Primarily used for color and aroma in top-fermented specialty beers.</t>
  </si>
  <si>
    <t>Chocolate Wheat Malt</t>
  </si>
  <si>
    <t xml:space="preserve">A rich, minerally profile that is bold and crisp with some fruitiness. Often used for higher gravity ales and when a high level of attenuation is desired. </t>
  </si>
  <si>
    <t>Sierra Nevada</t>
  </si>
  <si>
    <t>Produces diacetyl and fusels if reproduction stage is over 71f or excessively underpitched. Poor attenuation if below 60f. Serial pitching will result in an extremely (88%+) attenuative yeast after 6-7 generations.  Mild citrus notes develop with cooler (60-66) fermentations.</t>
  </si>
  <si>
    <t>This yeast is famous for its clean flavors, balance and ability to be used in almost any style ale. It accentuates the hop flavors and is extremely versatile.  Low fruitiness, mild ester production.  Normally requires filtration for bright beers.</t>
  </si>
  <si>
    <t>Intensifies aroma and color in top-fermented beers such as dark wheat beers.</t>
  </si>
  <si>
    <t>62-72</t>
  </si>
  <si>
    <t>71-75</t>
  </si>
  <si>
    <t xml:space="preserve">This versatile yeast ferments extremely well in dark worts. It is a good choice for most high gravity beers. Beers fermented in the lower temperature range produce a dry, crisp profile with subtle fruitiness. Fruit and complex esters will increase when fermentation temperatures are above 64°F (18°C).  It produces a slight hint of diacetyl, balanced by a light fruitiness and slight dry crispness. </t>
  </si>
  <si>
    <t>Malt that has been smoked over an open fire. Creates a distinctive smoked flavor and aroma. UAlso known as Rauchmalt, Weyermann's famous beechwood-smoked malt can make up to 100% of the grist for classic Bamberger Rauchbier. Use smaller percentages to add smoke character to bock, helles, hefeweizen, porters, Scottish ales, brown ales, etc.</t>
  </si>
  <si>
    <t>http://www.northernbrewer.com/weyermann-smoked-malt</t>
  </si>
  <si>
    <t>Wheat Malt, Pale</t>
  </si>
  <si>
    <t>64-72</t>
  </si>
  <si>
    <t>&gt;300WK</t>
  </si>
  <si>
    <t>Formerly known as Wyeast Ale Blend 1540-PC, this</t>
  </si>
  <si>
    <t>Use up to 80% for wheat beers, or in smaller proprtions to add body and head retention to Kolsch, altbier, and other ales. Protein rest recommended.</t>
  </si>
  <si>
    <t>http://www.northernbrewer.com/weyermann-pale-wheat-malt</t>
  </si>
  <si>
    <t>73-75</t>
  </si>
  <si>
    <t>Whitbread</t>
  </si>
  <si>
    <t>64-75</t>
  </si>
  <si>
    <t>68-72</t>
  </si>
  <si>
    <t>Contributes a spicy rye flavor; use up to 50% for rye beers, also makes an interesting addition to smoked beers and wheat beers.</t>
  </si>
  <si>
    <t xml:space="preserve">A mildly malty and slightly fruity fermentation profile. It is less tart and dry than Wyeast 1098 British Ale. With good flocculation characteristics, this yeast clears well without filtration. Low fermentation temperatures will produce a clean finish with a very low ester profile. </t>
  </si>
  <si>
    <t>http://www.northernbrewer.com/weyermann-german-rye-malt</t>
  </si>
  <si>
    <t>Spelt Malt, Chocolate</t>
  </si>
  <si>
    <t>64-74</t>
  </si>
  <si>
    <t>Weyermann® Chocolate Spelt Malt is produced from quality spelt. Spelt wheat, also known as dinkel, is an old wheat variety that is intended for specialty beers. This product is processed slowly and thoroughly by our drum process. It is evenly roasted, coffee brown, aromatic kernels. It adds color and complex flavors to very dark brews, and has a flavor with intense roast aroma and intense notes of coffee and chocolate. It is used for spelt beers, specialty beers, and top-fermented specialty beers.</t>
  </si>
  <si>
    <t>Flocculation is high, and the beer will clear well without filtration.  A thorough diacetyl rest is recommended after fermentation is complete.</t>
  </si>
  <si>
    <t>A top cropping yeast strain with unique fermentation and flavor characteristics. Expect distinct fruit esters with a malty, complex profile.</t>
  </si>
  <si>
    <t>https://www.ulprospector.com/en/na/Food/Detail/11152/335775/Weyermann-Chocolate-Spelt-Malt</t>
  </si>
  <si>
    <t>71-74</t>
  </si>
  <si>
    <t xml:space="preserve">*The revival of interest in historic and classic English IPA styles calls for a specialized yeast. This blend highlights hop bitterness and aroma while still allowing full expression of authentic water profiles and pale malts. Low to moderate ester level can be manipulated through fermentation temperature and pitching rate. Palate finish is typically neutral to mildly fruity with some maltiness. Good flocculation characteristics make this an excellent candidate for cask conditioning.
 </t>
  </si>
  <si>
    <t>68-78</t>
  </si>
  <si>
    <t>Weyermann® Dark Wheat is a gently kilned malt made from high-quality German wheat. It contributes a mild golden color to wort and a robust malty-sweet flavor with notes of bread, biscuit, toffee, and caramel. Wheat malts are high in protein, which helps produce fuller-bodied beers. Wheat malt can also improve head formation and retention, depending upon the other grist constituents. In top-fermented beers, Weyermann® Dark Wheat malt performs especially well, adding creaminess, body, and complex wheat flavors. Weyermann® Dark Wheat malt has a somewhat 'drier', more complex character than pale wheat malts. It's the signature malt for Bavarian Dunkelweizen, and perfect for Weizenbocks, Kölsch, and Altbiers.</t>
  </si>
  <si>
    <t xml:space="preserve">It can be slow to start; however, it attenuates well. </t>
  </si>
  <si>
    <t>https://bsgcraftbrewing.com/weyermann-dark-wheat-25-kg</t>
  </si>
  <si>
    <t>A widely used and alcohol tolerant Abbey yeast that is suitable for a variety of Belgian style ales. This strain produces a nice ester profile as well as slightly spicy alcohol notes.</t>
  </si>
  <si>
    <t>62-74</t>
  </si>
  <si>
    <t>73-80</t>
  </si>
  <si>
    <t xml:space="preserve">Thorough attenuation, temperature tolerance, and good flocculation make this an easy strain to work with. Flavor is balanced neutral with mild ester formation at warmer temperatures, allowing hops, character malts, and flavorings to show through.
</t>
  </si>
  <si>
    <t>72-76</t>
  </si>
  <si>
    <t>Ferment at warmer temperatures to accentuate hop character with an increased fruitiness. Or, ferment cool for a clean, light citrus character. It attenuates well and is reliably flocculent, producing bright beer without filtration.</t>
  </si>
  <si>
    <t>Expect a soft, clean profile with hints of nut, and a slightly tart finish.</t>
  </si>
  <si>
    <t xml:space="preserve">The yeast has a light malt character, low fruitiness, low esters and is clean and well balanced. </t>
  </si>
  <si>
    <t xml:space="preserve">This strain produces classic British bitters with a rich, complex flavor profile. </t>
  </si>
  <si>
    <t>Boddingtons</t>
  </si>
  <si>
    <t>Hales Brewery in Seattle via Gales Brewery UK</t>
  </si>
  <si>
    <t>65-75</t>
  </si>
  <si>
    <t>67-71</t>
  </si>
  <si>
    <t xml:space="preserve">One of the classic ale strains from a Northwest U.S. Brewery. It produces a malty and mildly fruity ale with good depth and complexity. </t>
  </si>
  <si>
    <t>63-75</t>
  </si>
  <si>
    <t>73-76</t>
  </si>
  <si>
    <t xml:space="preserve">A classic British ale profile with good flocculation and malty flavor characteristics. It will finish crisp, clean and fairly dry. </t>
  </si>
  <si>
    <t>It produces a dense, rocky head during fermentation, and can be a slow to start and to attenuate. This yeast may continue to produce CO2 for an extended period after packaging or collection.</t>
  </si>
  <si>
    <t>A full-bodied strain, finishing very malty with a complex flavor profile. This strain’s characteristics are very desirable in English style brown ales and porters.</t>
  </si>
  <si>
    <t>Duvel (Moortgart) via McEwans</t>
  </si>
  <si>
    <t>64-80</t>
  </si>
  <si>
    <t>12-13%</t>
  </si>
  <si>
    <t>This alcohol tolerant strain will produce a complex ester profile balanced nicely with subtle phenolics. It may continue to produce CO2 for an extended period after packaging or collection.</t>
  </si>
  <si>
    <t>The classic choice for brewing golden strong ales. Malt flavors and aromas will remain even with a well attenuated dry, tart finish.</t>
  </si>
  <si>
    <t>BrewTek CL-50 via Denny Conn</t>
  </si>
  <si>
    <t>60-70</t>
  </si>
  <si>
    <t>74-76</t>
  </si>
  <si>
    <t>This terrific all-round yeast can be used for almost any style beer and is a mainstay of Mr. Denny Conn (of homebrewing fame). It is unique in that it produces a big mouthfeel and helps accentuate the malt, caramel, or fruit character of a beer without being sweet or under-attenuating. Used to be 2450 in the Private Collection (PC).  Now available year-round.</t>
  </si>
  <si>
    <t>Timothy Taylor</t>
  </si>
  <si>
    <t xml:space="preserve">Expect moderate nutty and stone-fruit esters.Reliably flocculent, producing bright beer without filtration. </t>
  </si>
  <si>
    <t>This strain produces ales with a full chewy malt flavor and character, but finishes dry, producing famously balanced beers. Best used for the production of cask-conditioned bitters, ESB and mild ales.</t>
  </si>
  <si>
    <t>70-85</t>
  </si>
  <si>
    <t>Ferments to dryness and produces moderate levels of esters without significant phenolic or spicy characteristics.</t>
  </si>
  <si>
    <t xml:space="preserve">A very versatile ale strain from Belgium. Excellent for Belgian stout and Belgian Specialty ales. </t>
  </si>
  <si>
    <t>55-75</t>
  </si>
  <si>
    <t>69-73</t>
  </si>
  <si>
    <t>Higher fermentation temperatures will result in an increased ester profile. Temps under 60 stress this yeast into producing smoky esters</t>
  </si>
  <si>
    <t>Our Scottish ale strain is ideally suited for the strong, malty ales of Scotland. This strain is very versatile, and is often used as a “House” strain as it ferments neutral and clean.</t>
  </si>
  <si>
    <t>65-72</t>
  </si>
  <si>
    <t>Medium to High</t>
  </si>
  <si>
    <t>A typical primary fermentation should be complete within 4 to 7 days and total fermentation time can be as little as 16 days. Ensure proper wort aeration to allow for complete attenuation.</t>
  </si>
  <si>
    <t>A vigorous fermenter, producing ales with a complex, malty profile.</t>
  </si>
  <si>
    <t>Jokkmokk in Northern Sweden</t>
  </si>
  <si>
    <t>See WY1187</t>
  </si>
  <si>
    <t>Wyeast 1742 and 1187 were available at the same time. Wyeast had obtained the Carnegie Porter yeast, propogated it, and sold it as 1742. Sometime later, they discovered it was the same as Ringwood yeast, so they discontinued 1742.</t>
  </si>
  <si>
    <t>WY1187,WLP005</t>
  </si>
  <si>
    <t>Rochefort</t>
  </si>
  <si>
    <t>Conditions beer very fast.  Clean at the low end, and supposedly is pretty fruity at the warm end. Vigorous fertmenter.</t>
  </si>
  <si>
    <t>An excellent yeast strain for use in Belgian dark strong ales. This strain has a relatively “clean profile” which allows a rich malt and distinctive ethanol character to shine. Delicate dried fruit esters can be produced when used at higher fermentation temperatures or in a high gravity wort.</t>
  </si>
  <si>
    <t>Rogue</t>
  </si>
  <si>
    <t>72-78</t>
  </si>
  <si>
    <t>John Maier (Rogue Brewmaster) says it loves a 60 degree ferment. Pacman is alcohol tolerant, flocculent, attenuates well and will produce beers with little to no diacetyl.</t>
  </si>
  <si>
    <t xml:space="preserve">Very mild fruit complements a dry, mineral finish making this a fairly neutral strain. Pacman's flavor profile and performance makes it a great choice for use in many different beer styles. </t>
  </si>
  <si>
    <t>Youngs Brewery</t>
  </si>
  <si>
    <t>Produces light fruit and ethanol aromas along with soft, nutty flavors. Exhibits a mild malt profile with a neutral finish. Bright beers are easily achieved without any filtration. It is similar to our 1968 London ESB Ale but slightly less flocculent.</t>
  </si>
  <si>
    <t>WY1792</t>
  </si>
  <si>
    <t>Fat Tire Ale</t>
  </si>
  <si>
    <t>New Belgium</t>
  </si>
  <si>
    <t>Can't find in database on Wyeast</t>
  </si>
  <si>
    <t>This attenuative strain is also highly flocculent resulting in bright beers not requiring filtration. A thorough diacetyl rest is recommended after fermentation is complete.</t>
  </si>
  <si>
    <t>This strain was originally sourced from a now defunct brewery on the banks of the river Thames outside of Oxford, England. Thames Valley II produces crisp, dry beers with a rich malt profile and moderate stone fruit esters</t>
  </si>
  <si>
    <t>66-74</t>
  </si>
  <si>
    <t>72-77</t>
  </si>
  <si>
    <t xml:space="preserve">Excellent flocculation yields clear beer and allows for cask-conditioning. Ferment at the lower end of the temperature range for a cleaner finish, or utilize the upper end to enhance low-gravity beers with a more assertive ester profile. </t>
  </si>
  <si>
    <t xml:space="preserve">This traditional English ale strain works well for a wide range of beer styles, from low-gravity bitters and milds to strong stouts, porters, and old ales. Due to the cells’ chain-forming characteristics, it is an excellent top-cropping yeast. Moderate ester profile makes it a great match for hop-driven beers like bitter and pale ale, but attenuative enough to handle higher-gravity malty styles. </t>
  </si>
  <si>
    <t>Can't find on Wyeast database</t>
  </si>
  <si>
    <t xml:space="preserve">Attenuation levels are typically less than most other yeast strains which results in a slightly sweeter finish. Ales produced with this strain tend to be fruity, increasingly so with higher fermentation temperatures of 70-74°F (21-23° C). A thorough diacetyl rest is recommended after fermentation is complete. Bright beers are easily achieved within days without any filtration. </t>
  </si>
  <si>
    <t xml:space="preserve">A very good cask conditioned ale strain, this extremely flocculant yeast produces distinctly malty beers. </t>
  </si>
  <si>
    <t>Budvar</t>
  </si>
  <si>
    <t>48-56</t>
  </si>
  <si>
    <t xml:space="preserve">The Budvar strain has a nice malty nose with subtle fruit tones and a rich malt profile on the palate. It finishes malty but dry, well balanced and crisp. Hop character comes through in the finish. </t>
  </si>
  <si>
    <t>Pilsner Urquell lager H-strain</t>
  </si>
  <si>
    <t xml:space="preserve">With a mild fruit and floral aroma this strain has a very dry and clean palate with a full mouthfeel and nice subtle malt character. It has a very clean and neutral finish. </t>
  </si>
  <si>
    <t>Gambrinus lager H-strain</t>
  </si>
  <si>
    <t>46-56</t>
  </si>
  <si>
    <t>Very mild floral aroma, nice lager character in nose. Malt dominates profile with subtle floral/fruit notes. Full, complex flavor profile with full mouth feel. Finishes soft and smooth with nice lingering maltiness.</t>
  </si>
  <si>
    <t>Budweiser</t>
  </si>
  <si>
    <t>Wyeast 2007 is the classic American lager strain. This mild, neutral strain produces beers with a nice malty character and a smooth palate. It ferments dry and crisp with minimal sulfur or diacetyl. Beers from this strain exhibit the characteristics of the most popular lager in America.</t>
  </si>
  <si>
    <t>August Schell</t>
  </si>
  <si>
    <t>48-58</t>
  </si>
  <si>
    <t>A complex and aromatic strain that can be used for a variety of lager beers. This strain is an excellent choice for Classic American Pilsner beers.</t>
  </si>
  <si>
    <t>Miller via Carlsberg</t>
  </si>
  <si>
    <t>This yeast is a good choice for Dortmund-style lagers. It will ferment crisp and dry with a soft, rounded profile that accentuates hop characteristics.</t>
  </si>
  <si>
    <t>Coors</t>
  </si>
  <si>
    <t>70-74</t>
  </si>
  <si>
    <t>Perfect for that Banquet Style beer, this lager strain, born high in the Colorado Rockies, ferments well at cooler temperatures with an emphasis on the malt finish. Will work well for all North American lagers, light pilsners and adjunct beers. Mild malty profile, medium ester profile, well balanced.</t>
  </si>
  <si>
    <t>Anchor Brewing</t>
  </si>
  <si>
    <t>58-68</t>
  </si>
  <si>
    <t xml:space="preserve">It retains lager characteristics at temperatures up to 65°F (18°C). This strain is not recommended for cold temperature fermentation. </t>
  </si>
  <si>
    <t>This strain is particularly well suited for producing 19th century-style West Coast beers with woody/minty hop flavor. Produces malty, brilliantly clear beers.</t>
  </si>
  <si>
    <t>Weihenstephan 34/70</t>
  </si>
  <si>
    <t>45-68</t>
  </si>
  <si>
    <t>A versatile strain, that is great to use with lagers or Pilsners for fermentations in the 45-55°F (8-12°C) range. It may also be used for Common beer production with fermentations at 65-68°F (18-20°C). A thorough diacetyl rest is recommended after fermentation is complete.</t>
  </si>
  <si>
    <t xml:space="preserve">This Carlsberg type yeast is the most widely used lager strain in the world. This strain produces a distinct malty profile with some ester character and a crisp finish. </t>
  </si>
  <si>
    <t>Weihenstephan 206</t>
  </si>
  <si>
    <t>46-58</t>
  </si>
  <si>
    <t>A thorough diacetyl rest is recommended after fermentation is complete.</t>
  </si>
  <si>
    <t>Used by many German breweries to produce rich, full-bodied, malty beers, this strain is a good choice for bocks and dopplebocks.</t>
  </si>
  <si>
    <t>48-68</t>
  </si>
  <si>
    <t>Christian Schmidt (Philadelphia brewery)</t>
  </si>
  <si>
    <t>52-58</t>
  </si>
  <si>
    <t>70-76</t>
  </si>
  <si>
    <t xml:space="preserve">Traditional culture of North American and Canadian lagers, light pilsners and adjunct beers. Mildly malty profile, medium ester profile, well balanced. Malty finish. </t>
  </si>
  <si>
    <t>Pilsner Urquell-D</t>
  </si>
  <si>
    <t>50-58</t>
  </si>
  <si>
    <t> Sulfur produced during fermentation can be reduced with warmer fermentation temperatures 58°F (14°C) and will dissipate with conditioning.</t>
  </si>
  <si>
    <t>Originating from the home of great Pilsners in the Czech Republic, this classic Pilsner strain will finish dry and malty. It is the perfect choice for Pilsners and all malt beers.</t>
  </si>
  <si>
    <t>Wisenschaftliche Station #308 (Munich)</t>
  </si>
  <si>
    <t xml:space="preserve">A thorough diacetyl rest is recommended after fermentation is complete. </t>
  </si>
  <si>
    <t>This is a unique strain, capable of producing fine lagers. It is very smooth, well-rounded and full-bodied.</t>
  </si>
  <si>
    <t>52-62</t>
  </si>
  <si>
    <t>72-74</t>
  </si>
  <si>
    <t>See WY1450</t>
  </si>
  <si>
    <t>Ayinger</t>
  </si>
  <si>
    <t>Beers fermented with this strain will benefit from a temperature rise for a diacetyl rest at the end of primary fermentation.</t>
  </si>
  <si>
    <t xml:space="preserve">Direct from the Austrian Alps, this strain will produce rich, full-bodied and malty beers with a complex flavor profile and a great mouth feel. Attenuates well while still leaving plenty of malt character and body. </t>
  </si>
  <si>
    <t>Weihenstephan 165, Köln (Päffgen?)</t>
  </si>
  <si>
    <t>56-70</t>
  </si>
  <si>
    <t xml:space="preserve">It produces low or no detectable levels of diacetyl. This yeast may also be used to produce quick-conditioning pseudo-lager beers and ferments well at cold 55-60°F (13-16°C) range. This powdery strain results in yeast that remain in suspension post fermentation. It requires filtration or additional settling time to produce bright beers. </t>
  </si>
  <si>
    <t>This strain is a classic, true top cropping yeast strain from a traditional brewery in Cologne, Germany. Beers will exhibit some of the fruity character of an ale, with a clean lager like profile.</t>
  </si>
  <si>
    <t>Lager?</t>
  </si>
  <si>
    <t>55-70</t>
  </si>
  <si>
    <t>It has Low or no detectable diacetyl production and will also ferment well at colder temperatures for fast lager type beers.</t>
  </si>
  <si>
    <t xml:space="preserve">This authentic Kolsch strain from one of Germany’s leading brewing schools has a rich flavor profile which accentuates a soft malt finish. </t>
  </si>
  <si>
    <t>via Paddock Wood in Canada</t>
  </si>
  <si>
    <t>This yeast will help create medium to full body lagers with moderate fruit and bready malt flavors. The balance is slightly toward malt sweetness and will benefit from additional hop bittering. A fantastic strain for producing classic Bohemian lagers.</t>
  </si>
  <si>
    <t>Saison &amp; Brettanomyces</t>
  </si>
  <si>
    <t>65-80</t>
  </si>
  <si>
    <t>80-90</t>
  </si>
  <si>
    <t>Ale/Lacto</t>
  </si>
  <si>
    <t>80=85</t>
  </si>
  <si>
    <t>70-80</t>
  </si>
  <si>
    <t>Varies</t>
  </si>
  <si>
    <t>Variable</t>
  </si>
  <si>
    <t>Hoegaarden (assumed to be from Verboden Vrucht)</t>
  </si>
  <si>
    <t>63-76</t>
  </si>
  <si>
    <t xml:space="preserve">A widely used strain in the production of Witbier and Grand Cru. This yeast will produce spicy phenolics which are balanced nicely by a complex ester profile. The subtle fruit character and dry tart finish will complement wheat malt, orange peel and spice additions typical of Wits. </t>
  </si>
  <si>
    <t>Achouffe</t>
  </si>
  <si>
    <t>65-76</t>
  </si>
  <si>
    <t>One of the great and versatile strains for the production of classic Belgian style ales. This strain produces a beautiful balance of delicate fruit esters and subtle spicy notes; with neither one dominating. Unlike many other Belgian style strains, this strain is highly flocculent and results in bright beers.</t>
  </si>
  <si>
    <t>Corsendonk-Bocq</t>
  </si>
  <si>
    <t>75-78</t>
  </si>
  <si>
    <t xml:space="preserve">This vigorous top fermenting Belgian style strain produces a distinct spicy character along with mild esters. Phenolics developed during fermentation may dissipate with conditioning. This strain is an excellent choice for a variety of Belgian beer styles including pales, dubbels and brown ales. </t>
  </si>
  <si>
    <t xml:space="preserve">  62-74</t>
  </si>
  <si>
    <t>http://www.wyeastlab.com/vssprogram.cfm?website=2</t>
  </si>
  <si>
    <t>Brassiere Thiriez</t>
  </si>
  <si>
    <t>65-83</t>
  </si>
  <si>
    <t>85-95</t>
  </si>
  <si>
    <t>Very temperature tolerant, very fast, very very highly attenuative. Lower in overall ester production compared to other saison yeasts, less fruit and subtle spice. Awesome with hops.</t>
  </si>
  <si>
    <t xml:space="preserve">A very versatile strain that produces Saison or farmhouse style biers as well as other Belgian style beers that are highly aromatic (estery), peppery, spicy and citrusy. This strain enhances the use of spices and aroma hops, and is extremely attenuative but leaves an unexpected silky and rich mouthfeel. This strain can also be used to re-start stuck fermentations or in high gravity beers. </t>
  </si>
  <si>
    <t>Saison du Pont</t>
  </si>
  <si>
    <t>70-95</t>
  </si>
  <si>
    <t>76-80</t>
  </si>
  <si>
    <t xml:space="preserve">This strain is the classic farmhouse ale yeast. A traditional yeast that is spicy with complex aromatics, including bubble gum. It is very tart and dry on the palate with a mild fruitiness. Expect a crisp, mildly acidic finish that will benefit from elevated fermentation temperatures. This strain is notorious for a rapid and vigorous start to fermentation, only to stick around 1.035 S.G. Fermentation will finish, given time and warm temperatures. Warm fermentation temperatures at least 90°F (32°C) or the use of a secondary strain can accelerate attenuation. </t>
  </si>
  <si>
    <t>Soy-Erezee, Belgium. Fantome</t>
  </si>
  <si>
    <t>70-84</t>
  </si>
  <si>
    <t>74-79</t>
  </si>
  <si>
    <t>Low to moderate ester production with subtle spiciness. Malty and full on the palate with initial sweetness. Finishes dry and slightly tart. Ferments well with no sluggishness.</t>
  </si>
  <si>
    <t>Blaugies, Belgium</t>
  </si>
  <si>
    <t>This strain produces complex esters balanced with earthy/spicy notes. Slightly tart and dry with a peppery finish. A perfect strain for farmhouse ales and saisons.</t>
  </si>
  <si>
    <t>This well balanced strain from northern Belgium will produce moderate levels of both fruity esters and spicy phenols while finishing dry with a hint of malt.</t>
  </si>
  <si>
    <t>Robust &amp; versatile strain that performs nicely in a broad range of Belgian styles.</t>
  </si>
  <si>
    <t>Rodenbach</t>
  </si>
  <si>
    <t>65-85</t>
  </si>
  <si>
    <t xml:space="preserve">Our blend of lambic cultures produce beer with a complex, earthy profile and a distinctive pie cherry sourness. Aging up to 18 months is required for a full flavor profile and acidity to develop. Specific proportions of a Belgian style ale strain, a sherry strain, two Brettanomyces strains, a Lactobacillus culture, and a Pediococcus culture produce the desirable flavor components of these beers as they are brewed in West Flanders. Propagation of this culture is not recommended and will result in a change of the proportions of the individual components. This blend will produce a very dry beer due to the super-attenuative nature of the mixed cultures. </t>
  </si>
  <si>
    <t>64-78</t>
  </si>
  <si>
    <t>11-12% or Higher</t>
  </si>
  <si>
    <t>Ale/Brett</t>
  </si>
  <si>
    <t>68-85</t>
  </si>
  <si>
    <t>75-80</t>
  </si>
  <si>
    <t>Phenolics, mild fruitiness and complex spicy notes develop with increased fermentation temperatures. Subdued but classic Brett character.</t>
  </si>
  <si>
    <t>A unique blend of Belgian Saccharomyces and Brettanomyces for emulating Trappist style beer from the Florenville region in Belgium.</t>
  </si>
  <si>
    <t>Brouwerij Van Honsebrouck</t>
  </si>
  <si>
    <t xml:space="preserve">Spicy, phenolic, and tart in the nose. Very tart and dry on the palate. Phenols and esters well balanced, with a very dry and complex finish. High acid producer. </t>
  </si>
  <si>
    <t>Unibroue</t>
  </si>
  <si>
    <t>75-79</t>
  </si>
  <si>
    <t>This strain has a classic profile producing mild phenolics which increase with higher fermentation temperatures. It has a low ester profile with a dry, slightly tart finish. This strain is alcohol tolerant while producing complex &amp; well balanced beers.</t>
  </si>
  <si>
    <t>Esen, Belgium (De Dolle)</t>
  </si>
  <si>
    <t>Isolated from a small Belgian brewery, this strain produces beers with moderate esters and minimal phenolics. Apple, bubblegum and plum-like aromas blend nicely with malt and hops. This strain will finish dry with a hint of tartness.</t>
  </si>
  <si>
    <t>Hoegaarden/ Celis White</t>
  </si>
  <si>
    <t>62-75</t>
  </si>
  <si>
    <t>11-12%</t>
  </si>
  <si>
    <t>This versatile witbier yeast strain can be used in a variety of Belgian style ales. This strain produces a complex flavor profile dominated by spicy phenolics with low to moderate ester production. It is a great strain choice when you want a delicate clove profile not to be overshadowed by esters. It will ferment fairly dry with a slightly tart finish that compliments the use of oats, malted and unmalted wheat. This strain is a true top cropping yeast requiring full fermenter headspace of 33%.</t>
  </si>
  <si>
    <t>55-90</t>
  </si>
  <si>
    <t>WY4021</t>
  </si>
  <si>
    <t>Pasteur Champagne</t>
  </si>
  <si>
    <t>Wine</t>
  </si>
  <si>
    <t>NA</t>
  </si>
  <si>
    <t>Used in many white wine fermentations and also some red wines. Also used for secondary fermentation of barley wine. Ferments crisp and dry, ideal for base wines in champagne making. Low foaming, excellent barrel fermentation, good flocculating characteristics.</t>
  </si>
  <si>
    <t>WY4028</t>
  </si>
  <si>
    <t>Chateau Red</t>
  </si>
  <si>
    <t>Ideal for red or white wines, which mature rapidly with Beaujolais type fruitiness, and for bigger reds requiring aging. Low foaming, low sulfur production over a broad range of temperatures.</t>
  </si>
  <si>
    <t>WY4134</t>
  </si>
  <si>
    <t>Saké #9</t>
  </si>
  <si>
    <t>Sake</t>
  </si>
  <si>
    <t>60-75</t>
  </si>
  <si>
    <t>Sake #9 used in conjunction with Koji for making wide variety of Asian Jius (rice based beverages). Full bodied profile, silky and smooth on palate with low ester production.</t>
  </si>
  <si>
    <t>Sake, Plum Wine, Dai Ginjo, Nigori</t>
  </si>
  <si>
    <t>WY4184</t>
  </si>
  <si>
    <t>Sweet Mead</t>
  </si>
  <si>
    <t>Mead</t>
  </si>
  <si>
    <t>Leaves 2-3% residual sugar in most meads. Rich, fruity profile complements fruit mead fermentations. Use of Wyeast Wine Nutrient Blend is recommended</t>
  </si>
  <si>
    <t>One of two strains for mead making. Leaves 2-3% residual sugar in most meads. Rich, fruity profile complements fruit mead fermentation. Use additional nutrients for mead making.</t>
  </si>
  <si>
    <t>Sweet Mead, Semi-Sweet Mead, Braggot, Melomel, Stone Fruit Mead, Berry Mead, Cyser, Spice/Herb/Vegetable Mead, Experimental Mead, New World Cider, Dai Ginjo</t>
  </si>
  <si>
    <t>WY4242</t>
  </si>
  <si>
    <t>Chablis</t>
  </si>
  <si>
    <t>Produces extremely fruity profile, high ester formation, bready aromas with vanilla notes. Allows fruit character to dominate aroma and flavor profile. Finishes slightly sweet and soft.</t>
  </si>
  <si>
    <t>WY4244</t>
  </si>
  <si>
    <t>Chianti</t>
  </si>
  <si>
    <t>Rich, very big and bold, well rounded profile. Nice soft fruit character with dry crisp finish. Excellent choice for most Italian grape varieties.</t>
  </si>
  <si>
    <t>WY4267</t>
  </si>
  <si>
    <t>Bordeaux</t>
  </si>
  <si>
    <t>60-90</t>
  </si>
  <si>
    <t>Produces distinctive intense berry, graham cracker nose. Jammy, rich, very smooth complex profile, slightly vinuous. Well suited to higher sugar content musts.</t>
  </si>
  <si>
    <t>WY4347</t>
  </si>
  <si>
    <t>Extreme Fermentation</t>
  </si>
  <si>
    <t>Spirits</t>
  </si>
  <si>
    <t>A very good choice for alcohol tolerance and stuck fermentations. Produces a very clean, dry profile, low ester formation and other volatile aromatics.</t>
  </si>
  <si>
    <t>Brandy, Cognac/Armagnac, Eau de Vie, Grappa/Marc/Bagagceira, Vodka, Rum, Scotch, Whiskey</t>
  </si>
  <si>
    <t>WY4366</t>
  </si>
  <si>
    <t>Distillers M-Strain</t>
  </si>
  <si>
    <t>For malt-based high gravity fermentations. Very clean and smooth profile. Produces enzymes to break down complex sugars for fermentation.</t>
  </si>
  <si>
    <t>WY4632</t>
  </si>
  <si>
    <t>Dry Mead</t>
  </si>
  <si>
    <t>Best choice for dry mead. Used in many award winning meads. Low foaming with little or no sulfur production. Use additional nutrients for mead making.</t>
  </si>
  <si>
    <t>Best choice for dry mead. Used in many award winning meads. Low foaming with little or no sulfur production.  Use additional nutrients for mead making.</t>
  </si>
  <si>
    <t>Braggot, Dry Mead, Pyment, Spice/Herb/Vegetable Mead, Experimental Mead, Melomel</t>
  </si>
  <si>
    <t>WY4766</t>
  </si>
  <si>
    <t>Cider</t>
  </si>
  <si>
    <t>Crisp and dry fermenting yeast with big, fruity finish. Creates a nice balance for all types of apples, pears, and other fruit. Allows fruit character to dominate the profile.</t>
  </si>
  <si>
    <t xml:space="preserve">New World Cider, New World Perry, Applewine, English Cider, French Cider,Cider with other fruit, New England Cider, Traditional Perry, Specialty Cider/Perry, Cider with Herbs/Spices, Ice Cider, Cyser </t>
  </si>
  <si>
    <t>WY4767</t>
  </si>
  <si>
    <t>Dry/Fortified</t>
  </si>
  <si>
    <t>Mild toast and vanilla nose. Mild fruit profile with balanced depth and complexity. Very dry finish. Dry red and white wines, add brandy for classic ports. Also used for big red wines and high sugar musts.</t>
  </si>
  <si>
    <t>Merlot, Mourvedre, Sangiovese/Brunello, Tempranillo, Touriga Nacional, Zinfandel, Chianti Type Blends, Vinho Verde type blends, Vin Santo, Madeira type, Malaga, Marsala, Port, New England Cider, Traditional Perry, Brandy, Cognac</t>
  </si>
  <si>
    <t>WY4783</t>
  </si>
  <si>
    <t>Sweet White</t>
  </si>
  <si>
    <t>Produces distinct Riesling character. Rich flavor, creamy, fruity profile with nice dry finish and a hint of Riesling sweetness in the aftertaste.</t>
  </si>
  <si>
    <t>Reisling, Colombard, Ehrenfelser, Gewurztraminer, Muller-Thugau, Muscadine, Niagara, Seyval Blanc, Sylvaner, Vidal Blanc, Vignoles, Vinho Verde type blends, Eiswien, Late Harver, Liebefraumilch type, Sauternes type, Madeira type, Malaga type, Marsala Type, Strawberry, Cherry, Peach, etc., New World Cider, New World Perry, English Cider, New England Cider, Cider with other fruit, Traditional Perry, Specialty Cider/Perry, Ice Cider, Dry Mead, Semi-Sweet Mead, Pyment, Cyser, Braggot, Melomel, Experimental Mead, Eau de Vie, Dai Ginjo</t>
  </si>
  <si>
    <t>WY4946</t>
  </si>
  <si>
    <t>Bold Red/High Alcohol Wine Yeast</t>
  </si>
  <si>
    <t>60-85</t>
  </si>
  <si>
    <t>Dominating, strong fermentation characteristics. Alcohol tolerant to 18% (v/v). Ideal for Zinfandel, Pinot Noir, Syrah, or any high sugar must. Good choice for restarting stuck fermentations.</t>
  </si>
  <si>
    <t>Zinfandel, Pinot Noir, Syrah</t>
  </si>
  <si>
    <t>Brett</t>
  </si>
  <si>
    <t>B. clausenii can be used as a primary strain; however it is typically inoculated in conjunction with other yeasts and lactic acid bacteria. A pellicle may develop in bottles or casks during conditioning.</t>
  </si>
  <si>
    <t>Isolated from English stock ale, this wild yeast produces a mild “Brett” character with overtones of tropical fruit and pineapple. B. clausenii can be used as a primary strain; however it is typically inoculated in conjunction with other yeasts and lactic acid bacteria. A pellicle may develop in bottles or casks during conditioning.</t>
  </si>
  <si>
    <t>Lacto</t>
  </si>
  <si>
    <t>60-95</t>
  </si>
  <si>
    <t>Souring Bacteria</t>
  </si>
  <si>
    <t>68-75</t>
  </si>
  <si>
    <t>12-14%</t>
  </si>
  <si>
    <t>tbd</t>
  </si>
  <si>
    <t>(Midwest) Headwaters Ale</t>
  </si>
  <si>
    <t xml:space="preserve">Clean, neutral yeast profile with good attenuation and good flocculation characteristics.  Malt accentuating and hop forward.  The attenuation of the strain leaves beers crisp.  We consider the strain a clean best-of-all-worlds ale strain.  </t>
  </si>
  <si>
    <t>Suggested for American Amber Ales, American Barleywines, American Brown Ales, American IPAs, American Pale Ales, American Stouts, American Porters, Cream Ales, Dry Stouts, Fruit Beers, Imperial IPAs, and Irish Red Ales.</t>
  </si>
  <si>
    <t>none assigned</t>
  </si>
  <si>
    <t>(Austin) Greenbelt</t>
  </si>
  <si>
    <t xml:space="preserve">
Greenbelt is an American ale strain that complements hop-driven beers with fruity and floral aromas. Good attenuation and high flocculation characteristics make Greenbelt clean and versatile. </t>
  </si>
  <si>
    <t>Can't find</t>
  </si>
  <si>
    <t>WYEr1A</t>
  </si>
  <si>
    <t>Oenococcus oeni</t>
  </si>
  <si>
    <t>70-90</t>
  </si>
  <si>
    <t>Er1A is a great choice for most wines, excellent choice for red wines.  This strain was isolated for its tolerance to low pH conditions.</t>
  </si>
  <si>
    <t>WYEr2d</t>
  </si>
  <si>
    <t>Ey2d is suggest for white wines. This strain has been selected for its tolerance to low cellar temperatures.</t>
  </si>
  <si>
    <t>Fullers</t>
  </si>
  <si>
    <t>65-68</t>
  </si>
  <si>
    <t>63-70</t>
  </si>
  <si>
    <t>A classic ESB strain from one of England's largest independent breweries. This yeast will leave a beer very clear, and will leave some residual sweetness.</t>
  </si>
  <si>
    <t xml:space="preserve">
Weihenstephan W165</t>
  </si>
  <si>
    <t>65-70</t>
  </si>
  <si>
    <t>Strong sulfur component will reduce with aging. Does not ferment well under 62f</t>
  </si>
  <si>
    <t>Clean, but with more ester production than WLP029.</t>
  </si>
  <si>
    <t>Guinness</t>
  </si>
  <si>
    <t>69-74</t>
  </si>
  <si>
    <t xml:space="preserve">This is the yeast from one of the oldest stout producing breweries in the world. It produces a slight hint of diacetyl, balanced by a light fruitiness and slight dry crispness. </t>
  </si>
  <si>
    <t>Pripps</t>
  </si>
  <si>
    <t>67-74</t>
  </si>
  <si>
    <t>Whitbread - dry</t>
  </si>
  <si>
    <t>If fermentation is colder than 66 diacetyl rest is recommended</t>
  </si>
  <si>
    <t>Clean, highly flocculent, and highly attenuative yeast. This yeast is similar to WLP002 in flavor profile, but is 10% more attenuative. This eliminates the residual sweetness, and makes the yeast well suited for high gravity ales. It is also reaches terminal gravity quickly. 80% attenuation will be reached even with 10% ABV beers.</t>
  </si>
  <si>
    <t>Sam Adams</t>
  </si>
  <si>
    <t>68-73</t>
  </si>
  <si>
    <t>70-75</t>
  </si>
  <si>
    <t xml:space="preserve">Our Brewer Patriot strain can be used to reproduce many of the American versions of classic beer styles. Similar neutral character of WLP001, but less attenuation, less accentuation of hop bitterness, slightly less flocculation, and a little tartness. Very clean and low esters. </t>
  </si>
  <si>
    <t>Australian Ale Yeast *Plat*</t>
  </si>
  <si>
    <t>Produces a clean, malty beer. Pleasant ester character, can be described as bready. Can ferment successfully, and clean, at higher temperatures. This yeast combines good flocculation with good attenuation.</t>
  </si>
  <si>
    <t>WLP001, WLP002, WLP004, WLP810</t>
  </si>
  <si>
    <t>White Labs started in 1995 with 5 strains available for homebrewers-WLP001, WLP002, WLP004, WLP300, and WLP810. We wanted a blend with all of these strains, but Hefeweizen just doesn't fit. So we have crafted a blend using unique proportions of WLP001 California Ale Yeast, WLP002 English Ale Yeast, WLP004 Irish Ale Yeast, and WLP810 San Francisco Lager Yeast. A truly unique blend that will test a brewers imagination! For a limited time only.</t>
  </si>
  <si>
    <t>couldn't find</t>
  </si>
  <si>
    <t>Wisenschaftliche Station #338</t>
  </si>
  <si>
    <t>Malty, Northern European-origin ale yeast. Low ester production, giving a clean profile. Little to no sulfur production. Low attenuation helps to contribute to the malty character.</t>
  </si>
  <si>
    <t>Worthington White Shield</t>
  </si>
  <si>
    <t>66-71</t>
  </si>
  <si>
    <t>67-75</t>
  </si>
  <si>
    <t xml:space="preserve"> Does not flocculate as much as WLP002 and WLP005.</t>
  </si>
  <si>
    <t>Dry, malty ale yeast. Provides a complex, oakey ester character to your beer. Hop bitterness comes through well.</t>
  </si>
  <si>
    <t>Essex Ale Yeast *Plat*</t>
  </si>
  <si>
    <t>Ridley's Ale</t>
  </si>
  <si>
    <t>66-70</t>
  </si>
  <si>
    <t>71-76</t>
  </si>
  <si>
    <t>Meditum to Hgih</t>
  </si>
  <si>
    <t>Good top fermenting yeast strain, is well suited for top cropping (collecting). Does not flocculate as much as WLP002 and WLP005.</t>
  </si>
  <si>
    <t xml:space="preserve">Flavorful British style yeast. Drier finish than many British ale yeast. Produces slightly fruity and bready character. </t>
  </si>
  <si>
    <t>Henley of Thames</t>
  </si>
  <si>
    <t>69-75</t>
  </si>
  <si>
    <t xml:space="preserve">From the famous brewing town of Burton upon Trent, England, this yeast is packed with character. It provides delicious subtle fruity flavors like apple, clover honey and pear. </t>
  </si>
  <si>
    <t>Adnam's ?</t>
  </si>
  <si>
    <t>66-69</t>
  </si>
  <si>
    <t>Medium (5-10)</t>
  </si>
  <si>
    <t>Slight sulfur is produced during fermentation, which will disappear with aging.</t>
  </si>
  <si>
    <t xml:space="preserve">From Suffolk county, England. This yeast produces complex fruit and citrus flavors. </t>
  </si>
  <si>
    <t>Preorder from Vault</t>
  </si>
  <si>
    <t>Marstons</t>
  </si>
  <si>
    <t>67-70</t>
  </si>
  <si>
    <t xml:space="preserve">Ferments strong and dry. Good for high gravity beers. </t>
  </si>
  <si>
    <t xml:space="preserve">From Staffordshire, England. Fermentation gives a mild, but complex, estery character. </t>
  </si>
  <si>
    <t>McEwans</t>
  </si>
  <si>
    <t>Ferments slow under 60f but produces signature smokey ester produces excessive diacetyl when fermented over 65f, recommended diacetyl rest</t>
  </si>
  <si>
    <t>Scotland is famous for its malty, strong ales. This yeast can reproduce complex, flavorful Scottish style ales. This yeast can be an everyday strain, similar to WLP001. Hop character is not muted with this strain, as it is with WLP002.</t>
  </si>
  <si>
    <t>PJ Fruh</t>
  </si>
  <si>
    <t>65-69</t>
  </si>
  <si>
    <t>Does not do well under 62f unless already active</t>
  </si>
  <si>
    <t>From a small brewpub in Cologne, Germany. Accentuates hop flavors, similar to WLP001. The slight sulfur produced during fermentation will disappear with age and leave a super clean, lager like ale.</t>
  </si>
  <si>
    <t>Dusseldorf (Zum Uerige)</t>
  </si>
  <si>
    <t>Traditional Alt yeast from Dusseldorf, Germany. Produces clean, slightly sweet alt beers. Does not accentuate hop flavor as WLP029 does.</t>
  </si>
  <si>
    <t>Yorkshire Square *Plat*</t>
  </si>
  <si>
    <t>Samual Smith</t>
  </si>
  <si>
    <t xml:space="preserve">This yeast produces a beer that is malty, but well-balanced. Expect flavors that are toasty with malt-driven esters. </t>
  </si>
  <si>
    <t>Manchester Ale Yeast *Plat*</t>
  </si>
  <si>
    <t>Newcastle</t>
  </si>
  <si>
    <t>Top-fermenting strain that is traditionally good for top-cropping. Moderately flocculent with a clean, dry finish. Low ester profile, producing a highly balanced English-style beer.</t>
  </si>
  <si>
    <t>East Midlands (Nottingham) Ale Yeast *Plat*</t>
  </si>
  <si>
    <t>Notthingham Dry Yeast</t>
  </si>
  <si>
    <t>73-82</t>
  </si>
  <si>
    <t xml:space="preserve">Medium to low fruit and fusel alcohol production. Well suited for top cropping. </t>
  </si>
  <si>
    <t xml:space="preserve">British style ale yeast with a very dry finish. </t>
  </si>
  <si>
    <t>Red Hook ?</t>
  </si>
  <si>
    <t>A popular ale yeast from the Pacific Northwest. The yeast will clear from the beer well, and leave a malty profile. More fruity than WLP002,</t>
  </si>
  <si>
    <t>Anchor Liberty</t>
  </si>
  <si>
    <t>From Northern California. This strain is more fruity than WLP001, and slightly more flocculent. Attenuation is lower, resulting in a fuller bodied beer than with WLP001.</t>
  </si>
  <si>
    <t>WLP001, WLP051, WLP810</t>
  </si>
  <si>
    <t>72-80</t>
  </si>
  <si>
    <t>Our most popular yeast strain is WLP001, California Ale Yeast. This blend celebrates the strengths of California- clean, neutral fermentation, versatile usage, and adds two other strains that belong to the same 'clean/neutral' flavor category. The additional strains create complexity to the finished beer. This blend tastes more lager like than WLP001. Hop flavors and bitterness are accentuated, but not to the extreme of California. Slight sulfur will be produced during fermentation.</t>
  </si>
  <si>
    <t>French Ale Yeast *Plat*</t>
  </si>
  <si>
    <t>Brasserie Duyck?</t>
  </si>
  <si>
    <t>63-73</t>
  </si>
  <si>
    <t>. Low to moderate esters, when fermentation temperature is below 70F. Moderate plus ester character over 70F. Low diacetyl production.</t>
  </si>
  <si>
    <t xml:space="preserve">Clean strain that complements malt flavor </t>
  </si>
  <si>
    <t xml:space="preserve">*From a historic brewery in Northern California. This strain was embraced by the early pioneers of craft beer in America and is ideal for those seeking to use a traditional British-style yeast. </t>
  </si>
  <si>
    <t>https://yeastbuddy.wordpress.com/2012/11/29/2-new-strains-part-of-2013-platinum-schedule/</t>
  </si>
  <si>
    <t>69-76</t>
  </si>
  <si>
    <t>5-10%</t>
  </si>
  <si>
    <t>http://www.austinhomebrew.com/product_info.php?products_id=11236</t>
  </si>
  <si>
    <t>76-83</t>
  </si>
  <si>
    <t>73-78</t>
  </si>
  <si>
    <t>*This yeast is great in Northeastern style IPAs because it throws a little personality and body into your beer. Esters are higher than WLP001 and this strain has been known to result in more diacetyl increasing the temperature at the end of fermentation is suggested.</t>
  </si>
  <si>
    <t>Thomas Hardy</t>
  </si>
  <si>
    <t>&gt;80</t>
  </si>
  <si>
    <t>Slow ferment, ferment low or risk excessive bad yeast esters</t>
  </si>
  <si>
    <t>Can ferment up to 25% alcohol. From England. Produces ester character that increases with increasing gravity. Malt character dominates at lower gravities.</t>
  </si>
  <si>
    <t>58-73</t>
  </si>
  <si>
    <t>http://www.rebelbrewer.com/shoppingcart/products/Rebel-Brewer-American-Pub-Ale-Yeast-WLP250.html</t>
  </si>
  <si>
    <t>WLP295</t>
  </si>
  <si>
    <t>Pacific Coast Lager Yeast</t>
  </si>
  <si>
    <t>50-55</t>
  </si>
  <si>
    <t>70-78</t>
  </si>
  <si>
    <t xml:space="preserve">It is a strong fermentor, produces slight sulfur, and low diacetyl. </t>
  </si>
  <si>
    <t>This yeast is characterized by a clean, slight malty finish and balanced aroma.</t>
  </si>
  <si>
    <t>Can't find  this strain in database.</t>
  </si>
  <si>
    <t>http://www.austinhomebrew.com/advanced_search_result.php?keywords=wlp295</t>
  </si>
  <si>
    <t>8-12%</t>
  </si>
  <si>
    <t xml:space="preserve">This strain has good diacetyl reduction capability. </t>
  </si>
  <si>
    <t>From the Pacific Northwest, this strain is fruitier than WLP001 with peach/apricot notes with a slightly lower attenuation.</t>
  </si>
  <si>
    <t>http://www.austinhomebrew.com/product_info.php?products_id=13305</t>
  </si>
  <si>
    <t>Weihenstephan 68</t>
  </si>
  <si>
    <t>This famous German yeast is a strain used in the production of traditional, authentic wheat beers. It produces the banana and clove nose traditionally associated with German wheat beers and leaves the desired cloudy look of traditional German wheat beers.</t>
  </si>
  <si>
    <t>Zum Uerige</t>
  </si>
  <si>
    <t>This yeast is used to produce the Oregon style American Hefeweizen. Unlike WLP300, this yeast produces a very slight amount of the banana and clove notes. It produces some sulfur, but is otherwise a clean fermenting yeast, which does not flocculate well, producing a cloudy beer.</t>
  </si>
  <si>
    <t>Bavarian Weizen Yeast *Plat*</t>
  </si>
  <si>
    <t>Weihenstephan 175</t>
  </si>
  <si>
    <t>This strain produces a classic German-style wheat beer, with moderately high, spicy, phenolic overtones reminiscent of cloves. Former Yeast Lab W51 yeast strain, acquired from Dan McConnell.</t>
  </si>
  <si>
    <t>Weihenstephan 66?</t>
  </si>
  <si>
    <t>Large clove and phenolic aroma and flavor, with minimal banana. Refreshing citrus and apricot notes. Crisp, drinkable hefeweizen. Less flocculent than WLP300, and sulfur production is higher.</t>
  </si>
  <si>
    <t>Hoegaarden</t>
  </si>
  <si>
    <t>Slightly phenolic and tart, this is the original yeast used to produce Wit in Belgium.</t>
  </si>
  <si>
    <t>Belgian Wit II Ale Yeast *Plat*</t>
  </si>
  <si>
    <t>Moortgat Brouwerij</t>
  </si>
  <si>
    <t xml:space="preserve">Less phenolic than WLP400, and more spicy. Will leave a bit more sweetness, and flocculation is higher than WLP400. </t>
  </si>
  <si>
    <t>Chimay</t>
  </si>
  <si>
    <t>Medium to Low</t>
  </si>
  <si>
    <t xml:space="preserve">From one of the few remaining Trappist breweries remaining in the world, this yeast produces the distinctive fruitiness and plum characteristics. </t>
  </si>
  <si>
    <t>Belgian Bastogne Ale Yeast *Plat*</t>
  </si>
  <si>
    <t>Orval</t>
  </si>
  <si>
    <t>66-72</t>
  </si>
  <si>
    <t>74-80</t>
  </si>
  <si>
    <t xml:space="preserve">A high gravity, Trappist style ale yeast. Produces dry beer with slight acidic finish. More ‘clean’ fermentation character than WLP500 or WLP530. Not as spicy as WLP530 or WLP550. </t>
  </si>
  <si>
    <t>Antwerp Ale Yeast *Plat*</t>
  </si>
  <si>
    <t>De Koninck</t>
  </si>
  <si>
    <t>Clean, almost lager like Belgian type ale yeast. Good for Belgian type pales ales and amber ales, or with blends to combine with other Belgian type yeast strains. Biscuity, ale like aroma present. Hop flavors and bitterness are accentuated. Slight sulfur will be produced during fermentation, which can give the yeast a lager like flavor profile.</t>
  </si>
  <si>
    <t>Westmalle</t>
  </si>
  <si>
    <t>75-88</t>
  </si>
  <si>
    <t>More ester development via underpitching and/or higher fermentation temperature. 80+ Fermentation temperature results in aggressive, highly attenuative yeast character</t>
  </si>
  <si>
    <t xml:space="preserve">Used to produce Trappist style beers. Similar to WLP500, but is less fruity and more alcohol tolerant (up to 15% ABV). </t>
  </si>
  <si>
    <t>Abbey IV Ale Yeast *Plat*</t>
  </si>
  <si>
    <t>74-82</t>
  </si>
  <si>
    <t>Conditions beer very fast. Clean at the low end, and supposedly is pretty fruity at the warm end. Vigorous fertmenter.</t>
  </si>
  <si>
    <t>An authentic Trappist style yeast. Use for Belgian style ales, dubbels, tripples, and specialty beers. Fruit character is medium, in between WLP500 (high) and WLP530 (low). Less estery and more subtle for Belgian strain</t>
  </si>
  <si>
    <t>Belgian Strong Ale *Plat*</t>
  </si>
  <si>
    <t>Possibly Du Bocq? -- Sacc</t>
  </si>
  <si>
    <t>78-85</t>
  </si>
  <si>
    <t xml:space="preserve">From the Ardennes region of Belgium, this classic yeast strain produces moderate levels of ester and spicy phenolic character. Typically results in a dry, but balanced finish. </t>
  </si>
  <si>
    <t>Phenolic and spicy flavors dominate the profile, with less fruitiness then WLP500.</t>
  </si>
  <si>
    <t>http://www.austinhomebrew.com/product_info.php?products_id=13303</t>
  </si>
  <si>
    <t>Saison Dupont (old strain)</t>
  </si>
  <si>
    <t>68-90</t>
  </si>
  <si>
    <t>Higher temperatures will help yeast finish out</t>
  </si>
  <si>
    <t>Classic Saison yeast from Wallonia. It produces earthy, peppery, and spicy notes. Slightly sweet. With high gravity saisons, brewers may wish to dry the beer with an alternate yeast added after 75% fermentation.</t>
  </si>
  <si>
    <t>Belgian Saison II Yeast *Plat*</t>
  </si>
  <si>
    <t>Vieille Provision Saison Dupont (new strain)</t>
  </si>
  <si>
    <t>Saison strain with more fruity ester production than with WLP565. Moderately phenolic, with a clove-like characteristic in finished beer flavor and aroma. Ferments faster than WLP565.</t>
  </si>
  <si>
    <t>http://www.themadfermentationist.com/2012/10/saison-ii-vs-saison-iii-tasting.html</t>
  </si>
  <si>
    <t>WLP565 WLP566 ?</t>
  </si>
  <si>
    <t>This blend melds Belgian style ale and saison strains. The strains work in harmony to create complex, fruity aromas and flavors. The blend of yeast strains encourages complete fermentation in a timely manner. Phenolic, spicy, earthy, and clove like flavors are also created.</t>
  </si>
  <si>
    <t>Duvel</t>
  </si>
  <si>
    <t>Attenuation increases with less crystal malts and more sugar to get the classic Duvel character</t>
  </si>
  <si>
    <t>From East Flanders, versatile yeast that can produce light Belgian ales to high gravity Belgian beers (12% ABV). A combination of fruitiness and phenolic characteristics dominate the flavor profile. Some sulfur is produced during fermentation, which will dissipate following the end of fermentation.</t>
  </si>
  <si>
    <t>WLP500, WLP530, WLP550</t>
  </si>
  <si>
    <t>A blend of Trappist type yeast (2) and one Belgian ale type yeast. This creates a versatile blend that can be used for Trappist type beer, or a myriad of beers that can be described as 'Belgian type'.</t>
  </si>
  <si>
    <t>Low-Medium</t>
  </si>
  <si>
    <t>Ale, Lacto</t>
  </si>
  <si>
    <t>Can take several months to develop tart character.</t>
  </si>
  <si>
    <t>A blend of a traditional German Weizen yeast and Lactobacillus to create a subtle, tart, drinkable beer.</t>
  </si>
  <si>
    <t>Drie Fonteinen</t>
  </si>
  <si>
    <t>85%+</t>
  </si>
  <si>
    <t>This Belgian strain, used traditionally for 100% Brettanomyces fermentations, produces a slightly tart beer with delicate characteristics of mango and pineapple. Can also be used to produce effervescence when bottle-conditioning.</t>
  </si>
  <si>
    <t>Medium-High (8-12)</t>
  </si>
  <si>
    <t>A classic strain used during secondary fermentation for Belgian-style beers and lambics that creates medium-intensity Brettanomyces character. A historic brewery in Belgium uses this yeast in secondary fermentation and bottling to produce the signature flavor of its beer.</t>
  </si>
  <si>
    <t>Souring Blend</t>
  </si>
  <si>
    <t>80-85</t>
  </si>
  <si>
    <t>Medium -High (8-12)</t>
  </si>
  <si>
    <t>WLP661</t>
  </si>
  <si>
    <t>Pediocuccus Damnosus</t>
  </si>
  <si>
    <t xml:space="preserve">Cocci </t>
  </si>
  <si>
    <t>This is a cocci bacteria known for its souring capabilities through production of lactic acid. Perfect to add to any sour program, it is a high diacetyl producer and slow growing.</t>
  </si>
  <si>
    <t>Flanders Brown, Lambic</t>
  </si>
  <si>
    <t>68-80</t>
  </si>
  <si>
    <t>80-85%+</t>
  </si>
  <si>
    <t>Lost Abbey</t>
  </si>
  <si>
    <t>75-82</t>
  </si>
  <si>
    <t>Inspired by local American brewers crafting semi- traditional Belgian-style ales. This blend creates a complex flavor profile with a moderate level of sourness. It consists of a traditional farmhouse yeast strain and Brettanomyces.</t>
  </si>
  <si>
    <t>WLP709</t>
  </si>
  <si>
    <t xml:space="preserve"> Sake #9 Yeast</t>
  </si>
  <si>
    <t>62-68</t>
  </si>
  <si>
    <t>High (10-15)</t>
  </si>
  <si>
    <t>For use in rice-based fermentations. Traditional strain used in Ginjo-shu production because of the yeast’s development of high fragrance components. Also a fairly strong fermenter, but producing a foamless fermentation.</t>
  </si>
  <si>
    <t>WLP715</t>
  </si>
  <si>
    <t>Champagne Yeast</t>
  </si>
  <si>
    <t>75-100</t>
  </si>
  <si>
    <t>Very High (over 15%)</t>
  </si>
  <si>
    <t>*Classic yeast that is neutral in character and a strong fermenter.</t>
  </si>
  <si>
    <t>American Pale Ale, Belgian Trippel, Ciders, Meads, Wine</t>
  </si>
  <si>
    <t>WLP775</t>
  </si>
  <si>
    <t>English Cider Yeast</t>
  </si>
  <si>
    <t>80-100</t>
  </si>
  <si>
    <t>Sulfur is produced during fermentation, but will disappear in first two weeks of aging.</t>
  </si>
  <si>
    <t xml:space="preserve">Classic cider yeast. Ferments dry, but retains flavor from apples. Can also be used for wine and high gravity beers. </t>
  </si>
  <si>
    <t>Apple Wine, Cider, Cyser, English Cider, Semi-Sweet Mead, Distilling</t>
  </si>
  <si>
    <t>Pilsner Urquell</t>
  </si>
  <si>
    <t>A classic pilsner strain from the Czech Republic. Somewhat dry with a malty finish, this yeast is best suited for European pilsner production.</t>
  </si>
  <si>
    <t>Samsons</t>
  </si>
  <si>
    <t>A pilsner lager yeast from southern Czech Republic. Produces dry and crisp lagers with low diacetyl production.</t>
  </si>
  <si>
    <t>Anchor Brewing (Anchor Steam)</t>
  </si>
  <si>
    <t>58-65</t>
  </si>
  <si>
    <t>This yeast is used to produce the “California Common” style beer. A unique lager strain, it has the ability to ferment up to 65°F (18°C) while retaining lager characteristics. Can also be fermented down to 50°F (10°C) to produce märzens, pilsners and other style lagers.</t>
  </si>
  <si>
    <t>65-73</t>
  </si>
  <si>
    <t>This yeast produces a very malty, bock-like beer. It does not finish as dry as WLP830. It’s much slower in the first generation than WLP830, so we encourage using a larger starter during the first generation or scheduling a longer lagering time.</t>
  </si>
  <si>
    <t>Our most popular lager yeast, this is one of the most widely used lager strains in the world. Very malty and clean, and great for all German lagers, pilsners, Oktoberfests, and märzens.</t>
  </si>
  <si>
    <t>famous Bavarian monastery</t>
  </si>
  <si>
    <t>50-54</t>
  </si>
  <si>
    <t>This strain develops a creamy, malty beer profile with low sulfur production and low esters.</t>
  </si>
  <si>
    <t>Wisenschaftliche Station #308</t>
  </si>
  <si>
    <t>68-76</t>
  </si>
  <si>
    <t>This yeast is used to produce American style lagers. Dry and clean with a very slight apple fruitiness. Sulfur and diacetyl production is minimal.</t>
  </si>
  <si>
    <t>Charlie Papazian</t>
  </si>
  <si>
    <t>see notes</t>
  </si>
  <si>
    <t>see Ferm. notes</t>
  </si>
  <si>
    <t>Med/Low Flocculation: Ferment: 68-74/Cellar: 50-55
Low Flocculation: Ferment: 55-58/Lager: 32-37</t>
  </si>
  <si>
    <t>Licensed from Charlie Papazian, this strain can ferment at both ale and lager temperatures, allowing brewers to produce diverse beer styles. The recipes in both Papazian’s books, The Complete Joy of Homebrewing and The Homebrewer’s Companion, were originally developed and brewed with this yeast.</t>
  </si>
  <si>
    <t>Zurich Lager Yeast *Plat*</t>
  </si>
  <si>
    <t>Hürlimann</t>
  </si>
  <si>
    <t>A Swiss-style lager yeast that with proper care can be used to produce lagers over 11% ABV. Sulfur and diacetyl production is minimal.</t>
  </si>
  <si>
    <t>Old Bavarian Lager *Plat*</t>
  </si>
  <si>
    <t>66-73</t>
  </si>
  <si>
    <t>Grupo Modelo</t>
  </si>
  <si>
    <t>From Mexico City, this yeast produces clean lager beer, with a crisp finish. Good for Mexican style light lagers, as well as dark lagers.</t>
  </si>
  <si>
    <t>50-59</t>
  </si>
  <si>
    <t>57-70</t>
  </si>
  <si>
    <t>rules</t>
  </si>
  <si>
    <t>traditional ale temps</t>
  </si>
  <si>
    <t>Med-High</t>
  </si>
  <si>
    <t>Flocculent</t>
  </si>
  <si>
    <t>http://www.danstaryeast.com/sites/default/files/bry-97_americanwestcoastyeast.pdf</t>
  </si>
  <si>
    <t>59-77</t>
  </si>
  <si>
    <t>http://www.danstaryeast.com/products/cbc-1-cask-and-bottle-conditioned-beer-yeast</t>
  </si>
  <si>
    <t>54°-77°F, Ideally 59-68°F</t>
  </si>
  <si>
    <t>Med-High (77-84%)</t>
  </si>
  <si>
    <t>http://www.danstaryeast.com/company/products/abbaye-belgian-ale-yeast</t>
  </si>
  <si>
    <t>64.4-82.4</t>
  </si>
  <si>
    <t>*: Sprinkle the yeast in minimum 10 times its weight of sterile water or wort at 25 to 29°C (77°F to
84°F) Leave to rest 15 to 30 minutes.
Gently stir for 30 minutes, and pitch the resultant cream into the fermentation vessel.
Alternatively, pitch the yeast directly in the fermentation vessel providing the temperature of the wort is above 20°C (68°F). Progressively
sprinkle the dry yeast into the wort ensuring the yeast covers all the surface of wort available in order to avoid clumps. Leave for 30 minutes,
then mix the wort using aeration or by wort addition.</t>
  </si>
  <si>
    <t>Finally, a dry yeast highly qualified for producing refreshing and drinkable Belgian style beers. Characterized with a high attenuation, this dry yeast reveals fruity aromas with a spicy character, particularly notes of cloves.</t>
  </si>
  <si>
    <t>http://www.northernbrewer.com/safale-be-134-ale-yeast</t>
  </si>
  <si>
    <t>59-75</t>
  </si>
  <si>
    <t>Bottling/Kegging Yeast</t>
  </si>
  <si>
    <t xml:space="preserve">- Sticks well at the bottom of the bottles/casks and forms a nice haze when it is resuspended
</t>
  </si>
  <si>
    <t>59-68</t>
  </si>
  <si>
    <t>up to 11%</t>
  </si>
  <si>
    <t>*Active dry yeast recommended to brew a diversity of beers amongst which abbey style beers known for their high alcohol content.
It ferments very fast and reveals subtle and well-balanced aromas.
To maintain the aromatic profile at the end of the fermentation, we do recommend to crop this yeast as soon as possible after fermentation.</t>
  </si>
  <si>
    <t>*Formerly called Safbrew Abbaye Dry Brewing Yeast</t>
  </si>
  <si>
    <t>48-59, ideally 53</t>
  </si>
  <si>
    <t>VLB-Berlin Rh Strain</t>
  </si>
  <si>
    <t xml:space="preserve">Characteristically of this yeast is its high fermentation rate until final attenuation. During fermentation the formation of the diacetyl precursor is low; it is degraded at the end of the fermentation. </t>
  </si>
  <si>
    <t>Edme Ltd</t>
  </si>
  <si>
    <t>A very popular general purpose yeast, displaying both very robust conservation properties and consistent performance.</t>
  </si>
  <si>
    <t>A speciality yeast selected for its estery somewhat peppery and spicy flavour development (Belgian style)</t>
  </si>
  <si>
    <t>Slightly different from Sierra Nevada</t>
  </si>
  <si>
    <t>Souring</t>
  </si>
  <si>
    <t>http://www.solarhomebrew.com/East_Coast_Yeast.html</t>
  </si>
  <si>
    <t>small but fascinating Saison producer</t>
  </si>
  <si>
    <t xml:space="preserve">Saison brasserie blend (ECY08) with a pure Brettanomyces isolate from a small but fascinating producer of Saison. Produces a fruity and funky profile with some acidity gradually increasing over time. </t>
  </si>
  <si>
    <t>This strain was first identified in beer from Adelaide, Australia.</t>
  </si>
  <si>
    <t>http://www.solarhomebrew.com/East_Coast_Yeast.html ; http://www.love2brew.com/ECY-Brett-Anomala-ECY04-p/lyec04.htm</t>
  </si>
  <si>
    <t>Funkifying</t>
  </si>
  <si>
    <t>https://www.facebook.com/permalink.php?story_fbid=677888602225027&amp;id=168646113149281</t>
  </si>
  <si>
    <t>Brewtek CL-200</t>
  </si>
  <si>
    <t>60-68</t>
  </si>
  <si>
    <t>77-80</t>
  </si>
  <si>
    <t xml:space="preserve">Leaves a fruity profile with woody, oak esters reminiscent of malt whiskey. Well suited for 90/shilling or heavier ales including old ales and barleywines due to level of attenuation (77-80%) - recommend a dextrinous wort. Suggested fermentation temp: 60-68°F. </t>
  </si>
  <si>
    <t>Brewtek CL-380, plus others</t>
  </si>
  <si>
    <t>75-85</t>
  </si>
  <si>
    <t xml:space="preserve">A combination of several Saison yeasts for both fruity and spicy characteristics accompanied by dryness. Apparent Attenuation: up to 80%. Suggested fermentation temp: 75-85° F. </t>
  </si>
  <si>
    <t>Brewtek CL-300</t>
  </si>
  <si>
    <t>This yeast produces classic Belgian ales – robust, estery with large notes of clove and fruit. Rated highly in sensory tests described in Brew Like A Monk for complexity and low production of higher alcohols.</t>
  </si>
  <si>
    <t>http://solarhomebrew.com/East_Coast_Yeast.html</t>
  </si>
  <si>
    <t>Ballentine</t>
  </si>
  <si>
    <t>high</t>
  </si>
  <si>
    <t>68-74</t>
  </si>
  <si>
    <t>unknown</t>
  </si>
  <si>
    <t>https://www.facebook.com/pages/East-Coast-Yeast/168646113149281?v=info#info_edit_sections</t>
  </si>
  <si>
    <t>medium</t>
  </si>
  <si>
    <t>Sourced from the same defunct east coast brewery as ECY10, this pure strain was used as their “beer pitching yeast”. The strain has been identified as S. cerevisae, hence it is not a true lager strain, but should ferment at lager temperatures. Could this be the parent strain of Chico? Rumored to be the Ballentine Beer (Lager, as opposed to Ballentine Ale) strain.</t>
  </si>
  <si>
    <t>Traditional Trappist yeast with a complex, dry, fruity malt profile. Rated highly in sensory tests described in Brew Like A Monk for complexity and low production of higher alcohols. Apparent Attenuation: 74-76%. Suggested fermentation temp: 66-72° F.</t>
  </si>
  <si>
    <t>76-78</t>
  </si>
  <si>
    <t>Hacker-Pschorr?</t>
  </si>
  <si>
    <t>46-54</t>
  </si>
  <si>
    <t>64-69</t>
  </si>
  <si>
    <t>Bantu Beer Brewery, South Africa</t>
  </si>
  <si>
    <t>Peach, Mango</t>
  </si>
  <si>
    <t>http://funkfactorybrewing.blogspot.com/2013/06/brett-strain-guide.html</t>
  </si>
  <si>
    <t xml:space="preserve"> The mother bugger for sour ales. Contains ECY01, ECY02, ECY03, ECY04, and ECY05. Also includes: Brettanomyces lambicus, bruxellensis, anomulus, clausenii, custersianus, nanus, and naardenensis. Various Lactobacilli and Pediococci were added to round out this limited release sour blend for 2011.  </t>
  </si>
  <si>
    <t>http://www.facebook.com/permalink.php?story_fbid=283010478379510&amp;id=168646113149281</t>
  </si>
  <si>
    <t>58-66</t>
  </si>
  <si>
    <t>http://www.love2brew.com/ECY-Kolschbier-ECY21-p/lyec22.htm</t>
  </si>
  <si>
    <t>https://www.facebook.com/permalink.php?story_fbid=424399067573983&amp;id=168646113149281</t>
  </si>
  <si>
    <t>Bottled beer - Kalmar, Sweden</t>
  </si>
  <si>
    <t>A newcomer to brewing with wild yeast, this species of Brett reveals a phenolic, spicy, saison-like profile with none to low esters. Some earthiness and tartness may develop over time. Slow to attenuate fully alone, may be best in fermenting with other yeast. Sourced from bottled beer - Kalmar, Sweden.</t>
  </si>
  <si>
    <t>66-76</t>
  </si>
  <si>
    <t>http://www.love2brew.com/ECY-Adelaide-Ale-ECY25-p/lyec25.htm</t>
  </si>
  <si>
    <t>https://www.facebook.com/permalink.php?story_fbid=424553207558569&amp;id=168646113149281</t>
  </si>
  <si>
    <t>http://www.love2brew.com/ECY-Kellerbier-ECY28-p/lyec28.htm</t>
  </si>
  <si>
    <t>Northeast Ale - Conan?</t>
  </si>
  <si>
    <t>Alchemist?</t>
  </si>
  <si>
    <t>https://www.facebook.com/permalink.php?story_fbid=642675039079717&amp;id=168646113149281</t>
  </si>
  <si>
    <t>ECY?? (ECY04?)</t>
  </si>
  <si>
    <t>Beer - Adelaide, Australia</t>
  </si>
  <si>
    <t>60-74</t>
  </si>
  <si>
    <t>http://www.eastcoastyeast.com/wild-stuff.html</t>
  </si>
  <si>
    <t>RC 212</t>
  </si>
  <si>
    <t>Lalvin</t>
  </si>
  <si>
    <t>Bourgovin</t>
  </si>
  <si>
    <t>Bureau interprofessionnel des vins de Bourgogne (BIVB)</t>
  </si>
  <si>
    <t>68-86</t>
  </si>
  <si>
    <t>The RC 212 is a low-foaming moderate-speed fermenter with an optimum fermentation temperature ranging from 20° to 30°C (68° to 86°F). A very low producer of hydrogen sulfide (H2S) and sulfur dioxide (SO2), the RC 212 shows good alcohol tolerance to 16%.</t>
  </si>
  <si>
    <t>The RC 212 is recommended for red varieties where full extraction is desired. Lighter red varieties also benefit from the improved extraction while color stability is maintained throughout fermentation and aging. Aromas of ripe berry and fruit are emphasized while respecting pepper and spicy notes.</t>
  </si>
  <si>
    <t>Red</t>
  </si>
  <si>
    <t>http://www.lalvinyeast.com/images/library/RC212_Yeast.pdf</t>
  </si>
  <si>
    <t>ICV D-47</t>
  </si>
  <si>
    <t>Institut coopératif du vin (ICV)</t>
  </si>
  <si>
    <t>The ICV D-47 is a low-foaming quick fermenter that settles well, forming a compact lees at the end of fermentation. This strain tolerates fermentation temperatures ranging from 15° to 20°C (59° to 68°F) and enhances mouthfeel due to complex carbohydrates. Malolactic fermentation proceeds well in wine made with ICV D-47.</t>
  </si>
  <si>
    <t>Recommended for making wines from white varieties such as Chardonnay and rosé wines. An excellent choice for producing mead, however be sure to supplement with yeast nutrients, especially usable nitrogen.</t>
  </si>
  <si>
    <t>White, Chardonnay, Rosé, Mead</t>
  </si>
  <si>
    <t>http://www.lalvinyeast.com/images/library/ICV-D47_Yeast.pdf</t>
  </si>
  <si>
    <t>71B-1122</t>
  </si>
  <si>
    <t>71B-1122 (Narbonne)</t>
  </si>
  <si>
    <t xml:space="preserve">Institut national de recherche en agriculture (INRA) </t>
  </si>
  <si>
    <t>59-86</t>
  </si>
  <si>
    <t>Has the ability to metabolize high amounts (20% to 40%) of malic acid. In addition to producing rounder, smoother, more aromatic wines that tend to mature quickly, it does not extract a great deal of phenols from the must so the maturation time is further decreased.</t>
  </si>
  <si>
    <t>The 71B is used primarily by professional winemakers for young wines such as vin nouveau and has been found to be very suitable for blush and residual sugar whites. For grapes in regions naturally high in acid, the partial metabolism of malic acid helps soften the wine. The 71B also has the ability to produce significant esters and higher alcohols, making it an excellent choice for fermenting concentrates.</t>
  </si>
  <si>
    <t>Blush, Residual Sugar Whites, Nouveau, Young Red Wines, Late Harvest Wines</t>
  </si>
  <si>
    <t>http://www.lalvinyeast.com/images/library/71B_Yeast.pdf</t>
  </si>
  <si>
    <t>K1V-1116</t>
  </si>
  <si>
    <t>ICV K1V-1116 (Montpellier)</t>
  </si>
  <si>
    <t xml:space="preserve">Institut coopératif du vin </t>
  </si>
  <si>
    <t>50-95</t>
  </si>
  <si>
    <t>The K1V-1116 strain is a rapid starter with a constant and complete fermentation between 10° and 35°C (50° and 95°F), capable of surviving a number of difficult conditions, such as low nutrient musts and high levels of sulfur dioxide (SO2) or sugar. Wines fermented with the K1V-1116 have very low volatile acidity, hydrogen sulfide (H2S) and foam production.</t>
  </si>
  <si>
    <t>Dry Whites, Aged Reds, Late Harvest Wines</t>
  </si>
  <si>
    <t>http://www.lalvinyeast.com/images/library/ICV-K1_Yeast.pdf</t>
  </si>
  <si>
    <t>EC-1118</t>
  </si>
  <si>
    <t>EC-1118 (Champagne)</t>
  </si>
  <si>
    <t>50-86</t>
  </si>
  <si>
    <t xml:space="preserve">The fermentation characteristics of the EC-1118 — extremely low production of foam, volatile acid and hydrogen sulfide (H2S) — make this strain an excellent choice. This strain ferments well over a very wide temperature range, from 10° to 30°C (50° to 86°F) and demonstrates high osmotic and alcohol tolerance. Good flocculation with compact lees and a relatively neutral flavor and aroma contribution are also properties of the EC-1118. </t>
  </si>
  <si>
    <t>The EC-1118 strain is recommended for all types of wines, including sparkling, and late harvest wines and cider. It may also be used to restart stuck fermentations.</t>
  </si>
  <si>
    <t>Champagne, Late Harvest Wines, Dry Whites</t>
  </si>
  <si>
    <t>http://www.lalvinyeast.com/images/library/EC1118_Yeast.pdf</t>
  </si>
  <si>
    <t>UCD #519</t>
  </si>
  <si>
    <t>Red Star</t>
  </si>
  <si>
    <t>Flor Sherry</t>
  </si>
  <si>
    <t>UC Davis</t>
  </si>
  <si>
    <t>10-20%</t>
  </si>
  <si>
    <t>Sherry (primary and secondary fermentation)</t>
  </si>
  <si>
    <t>http://winemakermag.com/guide/yeast</t>
  </si>
  <si>
    <t>UCD #522</t>
  </si>
  <si>
    <t>Montrachet</t>
  </si>
  <si>
    <t>Chardonnay, Merlot, Syrah, Zinfandel</t>
  </si>
  <si>
    <t>UCD #595</t>
  </si>
  <si>
    <t>13-15%</t>
  </si>
  <si>
    <t>Cabernet, Cider, Dry Whites, Fruits, Meads, Port</t>
  </si>
  <si>
    <t>UCD #570</t>
  </si>
  <si>
    <t>Côte des Blancs</t>
  </si>
  <si>
    <t>64-86</t>
  </si>
  <si>
    <t>Blush, Chardonnay, Cider, Riesling, Sparkling Cuvée</t>
  </si>
  <si>
    <t>UCD #796</t>
  </si>
  <si>
    <t>Premier Curvée</t>
  </si>
  <si>
    <t>45-95</t>
  </si>
  <si>
    <t>Anything but residual-sugar wines</t>
  </si>
  <si>
    <t>UCD #904</t>
  </si>
  <si>
    <t>Pasteur Red</t>
  </si>
  <si>
    <t>Berry and Cherry Wine, Cabernet, Gamay, Merlot, Pinot, Syrah, Zinfandel</t>
  </si>
  <si>
    <t>AW4</t>
  </si>
  <si>
    <t>Vintner's Harvest</t>
  </si>
  <si>
    <t>68-77</t>
  </si>
  <si>
    <t>Whites</t>
  </si>
  <si>
    <t>BV7</t>
  </si>
  <si>
    <t>Complex whites, Dry Whites, Whites</t>
  </si>
  <si>
    <t>CL23</t>
  </si>
  <si>
    <t>46-75</t>
  </si>
  <si>
    <t>Blush, Dry, Dry Whites, Sparkling Cuvée, Whites</t>
  </si>
  <si>
    <t>CR51</t>
  </si>
  <si>
    <t>72-86</t>
  </si>
  <si>
    <t>Fr. Cabernet, Merlot, Syrah</t>
  </si>
  <si>
    <t>CY17</t>
  </si>
  <si>
    <t>Blush, Fruit Wine, Fruity Whites, Whites</t>
  </si>
  <si>
    <t>MA33</t>
  </si>
  <si>
    <t>Blush, Fruit Wine, Fruity Whites</t>
  </si>
  <si>
    <t>R56</t>
  </si>
  <si>
    <t>Cabernet, Shiraz, Zinfandel</t>
  </si>
  <si>
    <t>SN9</t>
  </si>
  <si>
    <t>Aged Reds, Blush, Cider, Fruit Wine, Sparkling Cuvée, Whites, Young Reds</t>
  </si>
  <si>
    <t>VR21</t>
  </si>
  <si>
    <t>Fruit Wine, Red Varietals, Young Reds</t>
  </si>
  <si>
    <t>http://mangrovejacks.com/collections/craft-series-yeasts</t>
  </si>
  <si>
    <t>79-90</t>
  </si>
  <si>
    <t>57-72</t>
  </si>
  <si>
    <t>M02</t>
  </si>
  <si>
    <t>A high ester-producing cider strain imparting wonderful flavour depth, revealing the full fruit potential. Makes exceptionally crisp, flavoursome and refreshing ciders.</t>
  </si>
  <si>
    <t>59-74</t>
  </si>
  <si>
    <t>59-90</t>
  </si>
  <si>
    <t>Suitable to ferment lager styles at 15-20 degrees C (59-68 degrees F) and all other beer styles at 20-32 degrees C (68-90 degrees F).</t>
  </si>
  <si>
    <t>A top fermenting yeast which produces a clean, crisp flavour suitable for a wide variety of styles with different fermenting temperatures. This versatile yeast is well suited to making cask or bottle conditioned beer.</t>
  </si>
  <si>
    <t>64-77</t>
  </si>
  <si>
    <t>10.5-11</t>
  </si>
  <si>
    <t>*Clean Fermenting, versatile strain from one of the most famous California Pale Ales.  Neutral flavor profile creates a crisp beer and allows hops to shine.  Strong attenuator and good flocculation perfectly suited for a large variety of styles.  Good choice for high gravity beers</t>
  </si>
  <si>
    <t>9-9.4</t>
  </si>
  <si>
    <t xml:space="preserve">*Versatile house strain from a traditional UK Brewery. Strong attenuation, low esters and excellent flocculation for clear beer.
</t>
  </si>
  <si>
    <t>Medium/High</t>
  </si>
  <si>
    <t>8.5-9.2</t>
  </si>
  <si>
    <t xml:space="preserve">*More flocculent and less attenuative than GY001.  Ferments more slowly and leaves a clear beer with residual sweetness and a slight fruity nose.  Excellent for full bodied, malt forward beers.
</t>
  </si>
  <si>
    <t>80-84 (medium gravity), 72-75 (high gravity)</t>
  </si>
  <si>
    <t>9.3-10</t>
  </si>
  <si>
    <t>*From a traditional British brewery.  Very flocculent— produces clear beer.   GY031 leaves a slightly sweet malty flavor.   Flavor profile is nearly neutral at lower fermentation temps.  Slight banana/fruit notes appear at higher temps.  Perfect for English style pale ales, stouts, porters, bitters browns etc.</t>
  </si>
  <si>
    <t>79-83 (medium), 74-77 (high)</t>
  </si>
  <si>
    <t>Medium/Medium-High</t>
  </si>
  <si>
    <t>9.2-9.8</t>
  </si>
  <si>
    <t>*From a British craft brewery known for its award winning hoppy English ales. Good flocculation, slight esters, excellent for accentuating hop flavor and aroma. This British ale yeast is less flocculent than GY011 and GY031– but still creates a clear beer. Finished beer is dry and crisp with just a hint of esters</t>
  </si>
  <si>
    <t>80-82 (medium), 70-72 (high)</t>
  </si>
  <si>
    <t>Medium/Low</t>
  </si>
  <si>
    <t>8.8-9.3</t>
  </si>
  <si>
    <t xml:space="preserve">*This is one sweet yeast.  Neutral flavors emphasize the malt.  Leaves a slight residual sweetness and body in high gravity beers perfect for malt forward styles like scotch ales, wee heavy, stouts and porters.
</t>
  </si>
  <si>
    <t>78-82 (medium), 74-76 (high)</t>
  </si>
  <si>
    <t>10-10.6</t>
  </si>
  <si>
    <t>*From one of the best examples of an east coast IPA.  This yeast attenuates slightly less than NorCal Ale #1 and leaves a beer with more body and a slight fruity ester that is amazing with aromatic hops.  Good choice for high gravity beers and hoppy styles.  Broad temperature range and moderate flocculation make this yeast a versatile house strain.</t>
  </si>
  <si>
    <t>82-86 (medium), 77-80 (high)</t>
  </si>
  <si>
    <t>10.1-10.7</t>
  </si>
  <si>
    <t>*From one of the most famous stouts in the world.  Creates a crisp, dry beer with a subtle fruity profile and a slightly tangy finish.  Makes an amazing stout or porter but is also great for red, amber and even pale ales.  This ale yeast is a robust fermenter perfect for high gravity brews and settles out well enough to create a relatively clear beer.</t>
  </si>
  <si>
    <t>48-55</t>
  </si>
  <si>
    <t>75-79 (medium), 52-55 (high)</t>
  </si>
  <si>
    <t>6.9-7.5</t>
  </si>
  <si>
    <t>*Bottom fermenting yeast from a world famous Czech pilsner.  Produces a dry, clean beer.   Perfect for pilsner and other lager styles.  This yeast is flocculent and produces a very clear beer.  Robust attenuation in beer up to 16-17˚ Plato.  Moderate to poor attenuation in very high gravity beers (over 20˚ Plato).</t>
  </si>
  <si>
    <t>79-83 (medium), 57-60 (high)</t>
  </si>
  <si>
    <t>7.5-8.1</t>
  </si>
  <si>
    <t>*Lager yeast used to create the California Common beer style.  Ferments unusually high for a lager strain and still retains a lager sensibility (up to 68˚F).  This yeast leaves a slightly sweeter beer than our other lager yeast— perfect for creating a subtle, malty undertone against a clean lager background.  Creates a moderate amount of sulfide under some conditions that will dissipate with a short rest.  Fermentations at traditional lager temperatures may be slow.  Recommended 55˚- 68˚F.</t>
  </si>
  <si>
    <t>48-60</t>
  </si>
  <si>
    <t>79-83 (medium), 72-75 (high)</t>
  </si>
  <si>
    <t>9.4-10.1</t>
  </si>
  <si>
    <t xml:space="preserve">*Think you don’t like American Lager?  Think again.  This yeast is a powerful attenuator that creates a dry lager with a slightly fruity finish and very little sulfide and diacetyl.  Perfect for lager styles where you desire a dry, less malty finish.     
</t>
  </si>
  <si>
    <t>50-60</t>
  </si>
  <si>
    <t>74-78 (medium), 58-61 (high)</t>
  </si>
  <si>
    <t>7.6-8.3</t>
  </si>
  <si>
    <t xml:space="preserve">*Bottom fermenting German yeast used in commercial breweries around the world.  Produces a slightly sweeter but clean beer with a malty finish.   Perfect for pilsners, märzen, Festbier etc .  May require a diacetyl rest after fermentation. 
</t>
  </si>
  <si>
    <t>81-84(medium), 57-60 (high)</t>
  </si>
  <si>
    <t>7.7-8.4</t>
  </si>
  <si>
    <t>*Abbey style yeast from the Belgian Ardennes.   Produces aromatic, spicy clove-like notes and less fruity aromas than GY014.  Moderately flocculant yeast that creates a slightly clearer beer than most Belgians.</t>
  </si>
  <si>
    <t>66-77</t>
  </si>
  <si>
    <t>79-81 (medium), 67-70 (high)</t>
  </si>
  <si>
    <t>8.6-9.2</t>
  </si>
  <si>
    <t xml:space="preserve">*A blend of Trappist Ale Yeast combine to create robust attenuation and a complex flavor profile.  Spicy and fruity, this blend is slightly more flocculent than many Belgians.  Good choice for High Gravity beers.
</t>
  </si>
  <si>
    <t>79-81 (medium), 79-81 (high)</t>
  </si>
  <si>
    <t>10.6-11.3</t>
  </si>
  <si>
    <t xml:space="preserve">*Classic Belgian yeast from one of the best known Trappist breweries.  A fragrant yeast that produces delicious fruity aroma.  Good choice for high gravity beers.  Generally, the warmer this yeast is fermented the higher the level of fruit aromas produced.     </t>
  </si>
  <si>
    <t>74-75 (medium), 70-73 (high)</t>
  </si>
  <si>
    <t>9.2--9.8</t>
  </si>
  <si>
    <t>*Trappist Ale yeast from the mother of all Tripels.  A balance of fruit and spice with a  good malty finish provides a perfect complement for Belgian Ales, Dubbels and Tripels.   Perfect for malt forward Belgians.  Less esters and phenolics than GY003 and GY014.</t>
  </si>
  <si>
    <t>77-81 (medium), 51-54 (high)</t>
  </si>
  <si>
    <t xml:space="preserve">6.7-7.3 </t>
  </si>
  <si>
    <t xml:space="preserve">*An ale yeast that ferments at cold temperatures and produces a lager like ale style with a hint of fruity esters.  Leaves a slight residual maltiness perfect for traditional Kölsch and Alt styles.
</t>
  </si>
  <si>
    <t>pretty sure this is an ale yeast, not labeled but a proper hefe is made with top-fermenting yeast, which I'd think makes it an ale yeast</t>
  </si>
  <si>
    <t>77-81 (medium), 66-69 (high)</t>
  </si>
  <si>
    <t>8.9-9.6</t>
  </si>
  <si>
    <t>*A traditional hefe yeast from one of Bavaria’s oldest breweries.  Robust attenuator that works over a broad range of temperatures and produces the classic banana and clove notes of the German wheat beer style.  Moderate sulfide producer (will dissipate with conditioning)</t>
  </si>
  <si>
    <t>81-83 (medium), 49-53 (high)</t>
  </si>
  <si>
    <t>6.2-6.8</t>
  </si>
  <si>
    <t>*Traditional Saison yeast from a French craft brewery.  Produces fragrant beer with pepper and fruit notes.  Warmer fermentations create more intense flavors.   Perfect for accentuating citrus and fruit flavors.  High attenuation rates make a dryer beer than Saison #2.</t>
  </si>
  <si>
    <t>76-80 (medium), 44-47 (high)</t>
  </si>
  <si>
    <t>5.5-6</t>
  </si>
  <si>
    <t xml:space="preserve">*Used to make a famous American Wheat Beer.  Creates a clean tasting crisp brew with just a hint of banana and spice.  Very low flocculation means a hazy beer true to the hefe style.
</t>
  </si>
  <si>
    <t>79-83 (medium), 76-79 (high)</t>
  </si>
  <si>
    <t>9.6-10.1</t>
  </si>
  <si>
    <t>*From one of the oldest Kölsch breweries in Köln.  Fermenting under 65˚F produces a very clean, crisp beer with a touch of ester.  Perfect for Kölsch or any style where a dry, clean profile is desired.  GY021 produces a moderate amount of sulfide that will dissipate completely.</t>
  </si>
  <si>
    <t>79-83 (medium), 44-47 (high)</t>
  </si>
  <si>
    <t>*From a traditional farmhouse Saison.  Creates the fruity/spicy aroma traditional to the style.  Warmer fermentation temps result in more intense flavor.  Produces a tartness not found in most of our yeast and a slightly sweeter beer than GY018 (Saison #1)</t>
  </si>
  <si>
    <t>76-79 (medium), 74-77 (high)</t>
  </si>
  <si>
    <t>*Traditional Belgian Wit yeast from one of the classic producers of the style.  Creates a delicious spicy nose and a somewhat tart beer.  Attenuates dry and leaves a slightly cloudy beer— very low flocculation</t>
  </si>
  <si>
    <t>80-83 (medium), 49-53 (high)</t>
  </si>
  <si>
    <t>*A blend of Saison yeast. This Blend is a super robust attenuator that produces a complex flavor profile of fruit and spice.</t>
  </si>
  <si>
    <t>83-85 (medium), 78-81 (high)</t>
  </si>
  <si>
    <t>9.6-10.2</t>
  </si>
  <si>
    <t>*Traditional yeast from the originator of the Belgian Golden Strong Ale style.   Robust attenuation makes this yeast an excellent choice for low or high gravity belgian and farmhouse style ales.  Leaves a dry, slightly tart finish with an estery profile reminiscent of apple and pear with a subdued level of spicy phenolics.  This yeast produces a moderate amount of sulfide  that will dissipate quickly with conditioning.</t>
  </si>
  <si>
    <t>79-83 (medium), 75-78 (high)</t>
  </si>
  <si>
    <t>10-10.3</t>
  </si>
  <si>
    <t>*From one of the first breweries in North America to create a successful line of traditional Abbey style ales.  This Belgian ale yeast creates a malt forward beer with subtle fruity esters and a very small amount of clove notes.   Robust attenuation makes this yeast an excellent choice for low or high gravity beers where a slightly sweet malty finish is desired.  Perfect for the Belgian Dubbel and Tripel styles</t>
  </si>
  <si>
    <t>Brettanomyces Bruxellensis</t>
  </si>
  <si>
    <t>58 (15 days at 71 F in 1062 sweet wort, pH 5.2)</t>
  </si>
  <si>
    <t>?</t>
  </si>
  <si>
    <t>*This yeast is highly attenuative when left for long periods of time but tends to ferment slowly.  Typically best used in combination with faster fermenting yeast in the primary or added to the secondary to add complexity while aging.</t>
  </si>
  <si>
    <t>*Produces classic Brett “Barnyard” characteristics plus some subtle fruity aroma and moderate acidity. Adds a tart complexity to any beer.</t>
  </si>
  <si>
    <t>**Final pH– 3.7 (32X acidification)</t>
  </si>
  <si>
    <t>79 (15 days at 71 F in 1062 sweet wort, pH 5.2)</t>
  </si>
  <si>
    <t>*This yeast is highly attenuative but tends to ferment about ½ as fast as a typical ale strain.  Although it attenuates faster than GB001, it is typically best used in combination with faster fermenting yeast in the primary or added to the secondary to add complexity while aging.</t>
  </si>
  <si>
    <t>*Produces some Brett Barnyard funk plus stone fruit and cherry-like esters.  This Strain also produces a moderate amount of acid that adds a tart complexity to the brew.</t>
  </si>
  <si>
    <t>Lactobacillus Sp.</t>
  </si>
  <si>
    <t>68-98</t>
  </si>
  <si>
    <t>*14 days at 71 F in 1045 sweet wort, pH 5.6
Apparent Attenuation– 40%
ABV—NA
Final pH– 3.6 (100X acidification)
1.4% lactic acid W/V
48 hrs at 98 F in 1045 sweet wort, pH 5.6 
Apparent Attenuation– 15%
ABV– NA
Final pH– 3.6 (100X acidification)
0.6% lactic acid W/V</t>
  </si>
  <si>
    <t>*Lactic Acid Bacteria are inhibited by hops, high gravity and low temperatures.  You can adjust sourness by increasing or decreasing these variables.  More than 7 IBU, gravity above 1050 or temps below 65 F will increase the time to sour or lead to reduced overall souring.
We recommend brewing with GB110 in one of three ways.  I)  “Hot Start”:  Pitch GB110 to wort at 98 F with little or no hops for 48-72 hrs.  Wort may be soured before kettle boil or after.  If soured before kettle boil,  boil with hop additions as usual.  If soured after kettle boil cool wort and pitch yeast.  II)  “Co-Pitch”:  Pitch GB110 into a primary with yeast of your choice at 68-72 F.  Wort that is less than 1050 and 7 IBU will typically be very sour in 2-3 weeks.    III)  “Secondary”:  Pitch GB110 after primary fermentation for an aged sour.  Souring by this method typically requires several months.  Adding simple sugars or fruit etc. will enhance souring in the secondary.</t>
  </si>
  <si>
    <t>*Pronounced Sourness. Creates a modest amount of CO2 and EtOH.</t>
  </si>
  <si>
    <t>Blend of Belgian Ale Yeast, Brettanomyces and Lactic Acid Bacteria</t>
  </si>
  <si>
    <t>*14 days at 71 F in 1045 sweet wort, Ph 5.6
Apparent Attenuation–89%
ABV– 4.9%
Final Ph– 3.1 (300X acidification)
1.4% lactic acid W/V</t>
  </si>
  <si>
    <t>*Lactic Acid Bacteria are inhibited by hops, high gravity and low temperatures. You can adjust sourness by increasing or decreasing these variables. More than 7 IBU, gravity above 1050 or temps below 65 F will increase the time to sour or lead to reduced overall souring. Warmer fermentation temps will typically increase the esters and spicy phenolics of the saison ale yeast in this blend.</t>
  </si>
  <si>
    <t>*Bright sour flavors with sweet, fruity esters, small amount of spicy phenolics and a hint of funky barnyard.</t>
  </si>
  <si>
    <t>A blend of neutral ale yeast and lactic acid bacteria.</t>
  </si>
  <si>
    <t>*10 days at 71 F in 1045 sweet wort, pH 5.6
Apparent Attenuation–89%
ABV– 4.8%
Final Ph– 3.4 (100X acidification)
1.2% lactic acid W/V</t>
  </si>
  <si>
    <t>* Sour with subtle ester character.  Creates the classic Berliner Weisse style–  sour with a hint of hops and malt.</t>
  </si>
  <si>
    <t>Blend of Trappist ale yeast and lactic acid bacteria.</t>
  </si>
  <si>
    <t>*10 days at 71 F in 1060 sweet wort, Ph 5.6
Apparent Attenuation–77%
ABV– 6.2%
Final Ph– 3.5 (33X acidification)
1.3% lactic acid W/V</t>
  </si>
  <si>
    <t>*No wild yeast or Brett.  Creates a clean tart beer with stone fruit esters and no discernible phenolics.  In general, sour blends require a longer fermentation time than pure ale strains–  7-10 days at a minimum– to finish. Tasting Notes: Sour with fruity esters</t>
  </si>
  <si>
    <t>Blend of Saison Ale Yeast and Lactic Acid Bacteria</t>
  </si>
  <si>
    <t>*Apparent Attenuation–78%
ABV– 4.5%
Final Ph– 3.6 (100X acidification)
1.5% lactic acid W/V</t>
  </si>
  <si>
    <t>*Sour with fruity esters and black pepper.</t>
  </si>
  <si>
    <t>Brettanomyces bruxellensis sp. (Probable)</t>
  </si>
  <si>
    <t>*7 days at 71 F in 1045 sweet wort, Ph 5.5: 
Apparent Attenuation–83%
ABV—5.0%
Final Ph—5.3 (2 X acidification)
7 days at 71 F in 1045 sweet wort plus 1% lactic acid Ph 3.6:
Apparent Attenuation–84%
ABV—5.1%</t>
  </si>
  <si>
    <t>5-5.1</t>
  </si>
  <si>
    <t>*Brew with GB144 on it’s own to make an all brett beer, in a primary fermentation with an ale yeast for a complex blended profile or in a secondary to add character during aging.</t>
  </si>
  <si>
    <t>*Tasting Notes:  Produces a sweet, slightly fruity profile with just a hint of barnyard and spicy phenolics</t>
  </si>
  <si>
    <t>Blend of 3 Brett strains and Lactic Acid Bacteria</t>
  </si>
  <si>
    <t>*Apparent Attenuation–51%
ABV– 4.1%
Final Ph– 3.3 (50X acidification)
1.9% lactic acid W/V
14 days at 71 F in 1060 10 IBU wort, Ph 5.0
Apparent Attenuation–89%
ABV– 7.1%
Final Ph– 4 (10X acidification)
0.7% lactic acid W/V</t>
  </si>
  <si>
    <t>4.1-7.1</t>
  </si>
  <si>
    <t>This blend creates an amazing complex, sour beer with fruity cherry esters.  Fermenting in the presence of 7-10 IBUs will cause the fermentation to complete much more quickly but will slow the souring —  expect to wait 3-4 months for significant souring.  Fermenting with zero or less than 5 IBUs will allow souring to happen much faster (within two weeks) but will cause the fermentation to take up to 4 weeks to complete.</t>
  </si>
  <si>
    <t>Creates a tart beer with cherry esters and complex flavors.</t>
  </si>
  <si>
    <t>A blend of Brettanomyces strains.</t>
  </si>
  <si>
    <t>*15 days at 71 F in 1062 sweet wort, pH 5.2
Apparent Attenuation– 79%
ABV– 6.5%
Final pH– 3.7 (32X acidification)</t>
  </si>
  <si>
    <t>*This blend is highly attenuative but tends to ferment about ½ as fast as a typical ale strain. 
This blend is highly attenuative if left for long periods of time but ferments more slowly than a typical ale yeast.  Use GB156 in a primary if fermented for 2-3 weeks or for conditioning a fermented beer during aging.</t>
  </si>
  <si>
    <t xml:space="preserve">*A blend of Brettanomyces yeast that produces stone fruit esters and a hint of barnyard. Creates a moderate amount of acid that adds a tart complexity to the brew. </t>
  </si>
  <si>
    <t>64-70</t>
  </si>
  <si>
    <t>77-83</t>
  </si>
  <si>
    <t>*In order to achieve high attenuation, we recommend fermenting at 64-68 ºF for 5-7 days, and then raising the temperature to 70 ºF until a stable gravity is reached. We also recommend mashing at 148-149 ºF and adding a small percentage of the fermentables (~ 5-10%) as sugar.
Attenuation has also been reported to increase when repitching after the first generation.</t>
  </si>
  <si>
    <t>*Isolated from a uniquely crafted double IPA out of the Northeastern United States, this yeast produces a balanced fruity ester profile of peaches and light citrus that complements any aggressively hopped beer. Expect this strain to take off fast and ferment wort quickly, though elevating the temperature following the bulk of fermentation may be required to raise the attenuation.</t>
  </si>
  <si>
    <t>*Midwestern Ale yeast is a single strain of Saccharomyces cerevisiae isolated from a storied brewery in the heartland of America, well suited for fermentation of a broad spectrum of worts.
A relatively fast fermenter with good attenuation and pleasant ester profile that can be tuned via the fermentation temperature, this yeast is great for any porter, stout, brown, amber, IPA, pale ale, or American wheat beer.
Expect this yeast to ferment cleaner with a low ester profile at the cooler fermentation temperatures, and produce a more pronounced ester profile at warmer fermentation temperatures</t>
  </si>
  <si>
    <t>72-80+</t>
  </si>
  <si>
    <t>81-88</t>
  </si>
  <si>
    <t xml:space="preserve">*Isolated from a unique farmhouse-style ale that hails from the Walloon region of Belgium, this yeast is one of the funkier clean yeast we have in our stable. It imparts a slight earthy funk and tart character to the beer, and is a very mild producer of some slightly spicy and mildly smokey flavor compounds.
This yeast exhibits absurdly high attenuation, resulting in a practically bone-dry beer. If desired, we recommend controlling the dryness by adjusting the mash temperature or adding malts or adjuncts to the mash tun that will lend some body and residual sweetness to the beer.
When fermented cool this yeast will provide a cleaner profile, and the character development will increase proportionally with increasing fermentation temperature. </t>
  </si>
  <si>
    <t>80-82</t>
  </si>
  <si>
    <t xml:space="preserve">*This is a single strain of Saccharomyces cerevisiae isolated from the same source as our Wallonian Farmhouse strain, a well-known brewery hailing from the Walloon region of Belgium. Slightly less attenuative and exhibiting a more restrained phenolic and expressive ester profile than our original Wallonian Farmhouse
</t>
  </si>
  <si>
    <t xml:space="preserve">Wallonian Farmhouse II works very well in conjunction with Brettanomyces owing to its robust and complex ester and phenol profile, so well that it has the honor of being the dominant saison strain in our new Saison/Brettanomyces Blend II culture.
</t>
  </si>
  <si>
    <t>82-84</t>
  </si>
  <si>
    <t>*This is a single strain of Saccharomyces cerevisiae isolated from a well-known brewery hailing from the Walloon region of Belgium. This strain is as attenuative as our original Wallonian Farmhouse and exhibits a more balanced profile of ester and phenols. This yeast is similar to a classic saison strain offered by many other yeast manufacturers, without the slow/low attenuation and stalling issues often observed in those cultures. 
Wallonian Farmhouse III works very well in conjunction with Brettanomyces owing to its balanced and complex ester and phenol profile.</t>
  </si>
  <si>
    <t>78-84</t>
  </si>
  <si>
    <t>*This saison blend is the Saccharomyces portion of our Farmhouse Sour Ale, available to you as a result of popular demand from the commercial brewing crowd. Thiscombination of Saccharomyces strains embodies the balanced fusion of the two foremost saison flavor/aroma characters, fruitiness and earthiness.
Each Saccharomyces strain in this blend produces flavor compounds that serve as the yin to the other's yang, and the result is an exceptionally complex yet balanced flavor and aroma profile. One strain will serve to create an ester profile of grapefruit and orange zest, while the other will produce a mild earthiness and spiciness.
Close your eyes while drinking a beer fermented with this blend, and you'll feel like you're laying on freshly turned earth in an old citrus grove</t>
  </si>
  <si>
    <t xml:space="preserve">*This is a single strain of Saccharomyces cerevisiae isolated from a fascinating Belgian producer of a wide array of traditional Belgian beer styles. This is a versatile yeast that will ferment fairly dry and produce a balanced flavor and aroma profile laced with a myriad of esters and phenols.
While fermenting to dryness similar to our Dry Belgian Ale, there remains a pleasant fullness in the mouthfeel and a malt backbone that shines. If you would like the final gravity to remain a bit higher, we recommend mashing around 156 F. </t>
  </si>
  <si>
    <t>85-100</t>
  </si>
  <si>
    <t xml:space="preserve">*Dry Belgian Ale is single strain of Saccharomyces cerevisiae isolated from a unique golden strong ale. The profile is a complex and balanced mix of apple, pear and light citrus fruit with some mild spicy and peppery notes. The apparent attenuation of this strain ranges anywhere from 85-100%, depending upon the mash profile and the grist composition.
For a yeast that's as dry as it is, it creates beers with a surprising amount of balance even without the use of specialty grains or adjuncts. While we haven't completed our own tests in house, this yeast is used at the brewery from which it was isolated to make big beers that are in the neighborhood of 12-16% ABV and sufficiently dry. Use Dry Belgian Ale as a primary fermenter in any big Belgian beer, or to unstick that pesky stuck fermentation.
 </t>
  </si>
  <si>
    <t>77-81</t>
  </si>
  <si>
    <t>*This yeast was isolated from a beer crafted by a well-known producer of Belgian-style ales in the Northeastern United States. This yeast produces a very mild spiciness and earthy flavor and aroma which is complemented by a subtle but magnificent array of fruity esters, including pear and light citrus fruit.
The brewery from which this strain was isolated uses it in a very versatile manner across an array of Belgian styles. We prefer using this yeast for any and all light Belgian beers, including Wit, Belgian Pale and Belgian Blond, in addition to any experimental fruit beers in which a more unique and robust flavor and aroma profile is desired. Expect this yeast to produce a large, thick krausen.</t>
  </si>
  <si>
    <t xml:space="preserve"> Sigmund Gjernes via Lars Garshol </t>
  </si>
  <si>
    <t>70-100</t>
  </si>
  <si>
    <t>78-83</t>
  </si>
  <si>
    <t>We highly recommend taking this into the high end of temperature range, 90-100 ºF.</t>
  </si>
  <si>
    <t xml:space="preserve">Sigmund's Voss Kveik yeast is a single strain of Saccharomyces cerevisiae isolated from a sample of kveik generously provided by Sigmund Gjernes via Lars Garshol (click here for Lars' blog).
Traditionally used in the production of Norwegian Farmhouse Ale, this strain is a fast fermenter with good attenuation, a light earthy spiciness, marked tartness and unique ester profile of orange peel. This strain is prone to forming incredibly large flocs unlike any other yeast we've seen before, yet still remains highly attenuative. Sigmund's Voss Kveik also exhibits the ability to ferment wort over a large temperature range, 70 - 100 ºF, without major changes to the flavor profile or production of any harsh phenolics or fusel alchohols.
This yeast will exhibit a slightly more restrained ester profile and ferment a little slower at cooler fermentation temperatures, and quickly produce a drier beer with a slightly more pronounced ester profile at warmer fermentation temperatures. </t>
  </si>
  <si>
    <t>Lager/Saccharomyces pastorianus</t>
  </si>
  <si>
    <t>48-51</t>
  </si>
  <si>
    <t xml:space="preserve">*Franconian Dark Lager is a single strain of Saccharomyces pastorianus that hails from the Franconia region of Germany. This yeast exhibits a short lag time and has flavor profile characteristics that complement dark, roasted malts. The dark malt complementing nature of this yeast makes it a perfect fit for any big, malt driven dark lagers.
We recommend a brief diacetyl rest at ~ 60-65 ºF (2-3 days) at the end of primary fermentation. An extended lagering phase at 33-35 ºF will encourage the yeast to settle and create a clean profile.
 </t>
  </si>
  <si>
    <t>Saccharomyces pastorianus</t>
  </si>
  <si>
    <t>45-48</t>
  </si>
  <si>
    <t>*We recommend a brief diacetyl rest at ~ 60-65 ºF (2-3 days) at the end of primary fermentation. An extended lagering phase at 33-35 ºF will encourage the yeast to settle and create a clean profile.</t>
  </si>
  <si>
    <t>*Hessian Pils is a single strain of Saccharomyces pastorianus that hails from the Hess region of Germany. It exhibits everything you want in a great Pilsner yeast: it's a clean fermenter with relatively low ester formation, exhibits a short lag time, ferments wort quickly and attenuates well, even at the low end of the temperature range. These characteristics allow the malt and hop profile to really shine, and creates a crisp finished beer.</t>
  </si>
  <si>
    <t>62-70</t>
  </si>
  <si>
    <t xml:space="preserve">*The best of both worlds, House is clean and allows malt and hops to shine. This strain is extremely versatile and flocculent enough to drop out of the beer quickly. House is clean at cold temperatures with increased esters as fermentation temperatures increase.
</t>
  </si>
  <si>
    <t>73-74</t>
  </si>
  <si>
    <t>*Ready to attack your IPA, Barbarian produces stone fruit esters that work great when paired with citrus hops. Barbarian will give you what you need for an exceptionally balanced IPA</t>
  </si>
  <si>
    <t>*A craft brewing standard, Flagship is a versatile strain loved for its extremely clean character. This strain performs well at standard ale temperatures, but can be used in the low 60s to produce exceptionally crisp ales. Flocculation is in the middle of the road and will typically require filtration or fining to achieve crystal clear beers.</t>
  </si>
  <si>
    <t>*Brewers swear by this strain to achieve super bright ales in a short amount of time. One of the most flocculent brewer’s strains around, Pub will rip through fermentation and then drop out of the beer quickly. Pub produces higher levels of esters than most domestic ale strains. Be sure to give beers made with Pub a sufficient diacetyl rest.</t>
  </si>
  <si>
    <t xml:space="preserve">*A beautiful strain for stout, porter, brown, and amber ales. Darkness produces a unique character that matches up perfectly with roasted and caramel malts. This strain is alcohol tolerant, so don’t hesitate to throw high gravity worts its way.
</t>
  </si>
  <si>
    <t xml:space="preserve">*Independence is the strain for bringing some new character into your hop-driven beers. Higher in esters than Flagship, this yeast will give some fruit character that will take your hoppy beers to a new level. </t>
  </si>
  <si>
    <t xml:space="preserve">*This strain is a fast mover and can be used at the low end of the ale fermentation spectrum to keep it clean. </t>
  </si>
  <si>
    <t>*Joystick is a good choice for big, high alcohol, malty beers but has no issues chomping on a hoppy double IPA.</t>
  </si>
  <si>
    <t>67-80</t>
  </si>
  <si>
    <t>Use this strain at high temps for big ester production. A wild saccharomyces strain, it will get a bit funky without the worries of a brettanomyces strain.</t>
  </si>
  <si>
    <t xml:space="preserve">*Citrus cranks out orange and lemon aromas along with some tropical fruit. </t>
  </si>
  <si>
    <t>*Dry Hop is a blend of A20 Citrus and A04 Barbarian.  When this blend goes to work on your hoppy beer, the hop aroma blows up.  The combination of these strains produces amazing aromas of citrus, peach and apricot that will accentuate your IPA, pale ale, and any other hop driven beer</t>
  </si>
  <si>
    <t>*Tartan is a traditional strain that accentuates the malt character of Scottish ales.  It can also be used for other styles and works well in IPAs due to its clean character.  For a higher ester profile, use this ale yeast at the top end of the temperature range.</t>
  </si>
  <si>
    <t>*Juicy. Fruity. Juice is an amazing strain for East Coast IPAs. The ester profile of Juice brings out the aromas and flavors of the new school hops and creates a beers  that is greater than the sum of its parts. Keep an eye on this strain, it likes to move to the top of fermentation and will climb out the the fermenter if too full.</t>
  </si>
  <si>
    <t>60-100</t>
  </si>
  <si>
    <t>*Loki is a traditional Norwegian strain that has an extremely wide fermentation temperature range. This strain has traditionally been used in farmhouse style beers however, due to it’s wide range it can be used in a variety of beers from pseudo lagers to Belgian inspired beers. On the cool end of the range Loki is super clean; producing little to no esters and phenols. As things start to warm up, it tends to produce a huge fruity ester profile</t>
  </si>
  <si>
    <t>Slightly underpitching will help increase the banana character.</t>
  </si>
  <si>
    <t>*This is the traditional German strain used to produce world class weizen beers where big banana aroma is required. Balanced with mild clove, depending on your wort profile, this strain will produce amazing beers. Stefon will create a slightly higher level of acidity to give your beer a very crisp finish.</t>
  </si>
  <si>
    <t>56-65</t>
  </si>
  <si>
    <t xml:space="preserve">*A traditional alt strain, Kaiser is ready to produce an array of German style beers. It will keep the beer clean and allow the delicate malt flavors and aromas to shine through. Characteristics of this strain make it a good choice for traditional Berliner weisse fermentations. Kaiser is a low flocking strain, so expect long clarification times, but very low diacetyl levels.
A traditional alt strain, Kaiser is ready to produce an array of German style beers. It will keep the beer clean and allow the delicate malt flavors and aromas to shine through. Characteristics of this strain make it a good choice for traditional Berliner weisse fermentations. Kaiser is a low flocking strain, so expect long clarification times, but very low diacetyl levels.
</t>
  </si>
  <si>
    <t>60-69</t>
  </si>
  <si>
    <t>*Dieter is a clean, crisp, traditional German Kölsch strain. A very low ester profile makes this strain perfect for Kölsch, Alt and other light colored delicate beers. Dieter has better flocculation characteristics than most Kölsch strains which allows brewers to produce clean, bright beers in a shorter amount of time.</t>
  </si>
  <si>
    <t>*This is the strain for Belgian Wit style beers. Whiteout produces an excellent balance of spicy phenolic character and esters. Along with the necessary aromatics, this strain produces a significant amount of acidity which is perfect for wits and other light colored Belgian ales. Whiteout can be flocculent during fermentation, then become non-flocculent at the end. This may lead to slower than normal fermentation.</t>
  </si>
  <si>
    <t>*Gnome is the yeast for brewing Belgian inspired beers in a hurry. This strain is extremely flocculent and drops out of the beer quickly after fermentation. Gnome produces a nice phenolic character that goes well with hops, as well as with caramel and toffee flavors. Great for Belgian ales that need to be crystal clear without filtration.</t>
  </si>
  <si>
    <t>65-77</t>
  </si>
  <si>
    <t>*The perfect strain for your classic abbey ales. Triple Double produces moderate esters with low to no phenolic characteristics. This strain is tried and true and works perfectly in a production environment. Keep an eye on Triple Double, it likes to sit on top of the wort throughout fermentation which may result in a slow  fermentation.</t>
  </si>
  <si>
    <t xml:space="preserve">*Super clean, this fast-attenuating strain has good flocculation characteristics. High alcohol tolerance makes this a great option for big Belgian beers.
</t>
  </si>
  <si>
    <t>*Rustic typically produces a lot of bubblegum and juicy aromas that compliment complex maltiness.</t>
  </si>
  <si>
    <t>*Monastic will produce beers with a high level of phenolic character and esters. It can be slow to begin fermentation but will easily dry out high gravity worts. This strain is a low flocking strain, so expect it to stay suspended for a long time.</t>
  </si>
  <si>
    <t>*abbey ales, especially quads; high alcohol and dark Belgian beers</t>
  </si>
  <si>
    <t>65-78</t>
  </si>
  <si>
    <t>*This yeast is an insane wort attenuator. Napoleon will destroy the sugars in your saison and farmhouse beers – even the ones in which most brewer’s strains have no interest. When all is said and done, Napoleon produces very dry, crisp beers with nice citrus aromas. Yeast settling times can be long, usually requiring filtration for bright beers.</t>
  </si>
  <si>
    <t>55-65</t>
  </si>
  <si>
    <t>*This strain is for fermenting your “California Common” beer. Cablecar can produce clean pseudo lagers at ale temperatures, but is also willing to work as a traditional lager strain down to the mid 50s</t>
  </si>
  <si>
    <t>*The world’s most popular lager strain is ready for you. Global is an all-around solid lager strain that produces clean beers with a very low ester profile. This strain is very powdery, so long lagering times or filtration is required for bright beer</t>
  </si>
  <si>
    <t>*This strain combines good flocculation characteristics with low sulfur and low diacetyl. Clean fermentation.</t>
  </si>
  <si>
    <t>*A traditional Czech lager strain, Urkel allows for a nice balance between hops and malt. This strain can be slightly sulphery during fermentation, but it cleans up during lagering. Fermentation at the higher end of the range will produce a beer with minimal sulfur and a light ester profile</t>
  </si>
  <si>
    <t>Belgian Saison Yeast with Lactobacillus &amp; 2 Brettanomyces strains</t>
  </si>
  <si>
    <t>80+</t>
  </si>
  <si>
    <t>*This blend is great for emulating lambics, Flanders reds, sour farmhouse ales and any other brew you would like to funk up.</t>
  </si>
  <si>
    <t>*Suburban Brett is Brettanomyces yeast that works great as a secondary aging strain. It really shines when used in wood barrels and will produce complex and balanced aromas of sour cherry and dried fruit.  It can also be used for as a primary strain for brett only beers</t>
  </si>
  <si>
    <t>*A strong fermenter popularly referred to as the “Conan.” This strain is thought to originate from an often-hunted, soaringly-rated Vermont beer. Its peach, apricot, and pineapple notes are steroids for hops, complementing in particular modern fruity hop profiles, like in the hot-topic New England IPA. May produce some diacetyl</t>
  </si>
  <si>
    <t>Over pitching can dial down banana. Sulfur conditions out. See also Bavarian Wheat (OYL-025) for an alternate complexity.</t>
  </si>
  <si>
    <t xml:space="preserve">*A cloudy, big top-cropping standard in classic German wheat beer. Graceful banana and clove turn up with increased temperatures, wort density and decreased pitch rate, or stay muted at lower temperatures to show clove. </t>
  </si>
  <si>
    <t>60-73</t>
  </si>
  <si>
    <t xml:space="preserve">*Popularly the “Chico,” this neutral, highly attenuating, moderately flocculating chart topper is a great house for its reliability, versatility — and lauded place in American craft beer history. It ferments cool, crisp and clean at the low range, with light citrus under 66° F. Great for displays of malts and hops. Also try DIPA Ale (OYL-052) and British Ale I (OYL-006) for hops, or West Coast Ale II (OYL-009) and Scottish Ale (OYL-015) for malts.
</t>
  </si>
  <si>
    <t>62-98</t>
  </si>
  <si>
    <t>*A highly flocculent Norwegian ale strain with an astoundingly wide temperature range featuring little change in flavor across the range. Clean enough for both American and English styles, it has a unique honey-like aroma with over-ripe mango. Complementary to modern fruity hops. Temperature control is unnecessary with this strain</t>
  </si>
  <si>
    <t xml:space="preserve">*A productive, brewery-friendly top cropper attributed to an historic London brewery whose lab once hosted Louis Pasteur. It drops fast and clear, and it is clean and crisp at low temperatures, with heightened esters and a lightly tart and dry finish at the upper range.  Try also British Ale II (OYL-007) for slightly less attenuation and enhanced malts, or British Ale VIII (OYL-016).
</t>
  </si>
  <si>
    <t>Very Hight</t>
  </si>
  <si>
    <t>*A ridiculously thorough flocculator thought to be from a highly regarded English ESB. This strain has unique fruitiness and noticeable finishing sweetness. It drops out quickly and completely. Easy to crop, but needs a diacetyl rest. To enhance the fruit, ferment up at the recommended temperature ceiling.</t>
  </si>
  <si>
    <t>*Ireland’s storied stout is thought to be balanced by this dry, crisp, lightly fruity, versatile and powerful strain. A good fermenter with reliable, average flocculation (some diacetyl possible). Hint of fruit at the lowest recommended temperatures increases in complexity at higher temps (64° F+/18° C+). Successful in dark and high gravity beers.</t>
  </si>
  <si>
    <t>72-85</t>
  </si>
  <si>
    <t>Hight</t>
  </si>
  <si>
    <t xml:space="preserve">*As one of the few highly flocculent Belgian ale strains, the thought-to-be Ardennes strain makes a great Belgian house. It is brewery friendly, crops easily and has a well rounded flavor profile that balances fruitiness and phenolics. Esters increase with upward temperatures.
</t>
  </si>
  <si>
    <t xml:space="preserve">*An eruptive top cropper displaying nice fruit and rustic phenolics. This reliable Belgian is thought to be from the famous tripel brewer. A good flocculator with wide temperature range, three famous brewers ferment this on vastly different schedules, showing the versatile outcomes available.
</t>
  </si>
  <si>
    <t>51-62</t>
  </si>
  <si>
    <t xml:space="preserve">*Thought to come from Munich’s oldest, traditional and vintage-vibed brewery. This clean, crisp, lager strain ferments well at a wide range, has good flocculation, and has both low sulfur and low diacetyl production.
</t>
  </si>
  <si>
    <t>Ale?</t>
  </si>
  <si>
    <t xml:space="preserve">*Our own genetic hybrid of French Saison (OYL-026) and Belgian Saison (OYL-027). It is versatile, aromatic and attenuative with a silky mouthfeel. It excels in high gravity beers, ferments reliably and thoroughly without pause, and is spicy, complex, tart, dry and crisp. The flavor profile leans toward Belgian Saison (OYL-027) with some bubblegum. More fruit character and fewer phenolics than French Saison (OYL-026), but has its solid fermentation kinetics.
</t>
  </si>
  <si>
    <t>Lactobacillus brevis &amp; plantarum</t>
  </si>
  <si>
    <t xml:space="preserve">The lactobacillus plantarum strain was isolated in collaboration with Marz Community Brewing from a starter inoculated with whole malt grains. </t>
  </si>
  <si>
    <t>68-95</t>
  </si>
  <si>
    <t>*To use the blend for kettle souring a 5 gallon batch, prepare a 1 liter starter of approximately 1.040 specific gravity and pour contents of pouch into unhopped starter. Incubate 24-48 hours at room temperature to increase cell count. Prepare wort as normal and cool to 75-95F. Pitch lactobacillus starter into unhopped wort and allow to sour to desired level. Maximum levels of sourness should develop within 48 hours. There is no need to hold the temperatures at the high end of the range for effective souring due to the efficient action of plantarum at lower temperatures. When desired sourness is achieved, re-boil wort to kill lactobacillus.  Add hops at this time if desired.  This blend is extremely hop sensitive.  Souring may not occur in worts with 2 or more IBUs.  Cool wort and pitch yeast to complete fermentation.</t>
  </si>
  <si>
    <t>* It sours efficiently at lower temperatures (65F-100F) compared to other lactobacillus species.</t>
  </si>
  <si>
    <t>Brettanomyces &amp; two Saccharomyces strains</t>
  </si>
  <si>
    <t xml:space="preserve"> a Colorado brewery known for its Brett beers </t>
  </si>
  <si>
    <t>78-88</t>
  </si>
  <si>
    <t>*This blend produces huge tropical fruit aromas during fermentation that fade somewhat during conditioning. Has a wide temperature range and ferments very dry, leaving little body. Consider adding flaked oats if additional body is desired. This blend will not produce significant “funk” or acid, even with extended aging. The blend pairs well with fruity aroma hops to make a unique pale ale.</t>
  </si>
  <si>
    <t>Brettanomyces bruxellensis &amp; the two Saccharomyces strains from Brett Blend #1</t>
  </si>
  <si>
    <t>85+</t>
  </si>
  <si>
    <t>*for development of moderate “funk” during a secondary fermentation. The “bit ‘o funkiness” will take extended time (3+ months) to develop.</t>
  </si>
  <si>
    <t>Two Saccharomyces strains from blend #1 for primary fermentation and is spiked with Brettanomyces bruxellensis, Brettanomyces lambicus, two Brettanomyces isolates from a Colorado brewery known for its Brett beers, and two Brettanomyces isolates from an “Intense” Belgian source</t>
  </si>
  <si>
    <t>*for a funky, fruity and complex 8-strain brew. Brett character will develop over time. Acid production will increase over time given exposure to oxygen.</t>
  </si>
  <si>
    <t>12 Brettanomyces strains</t>
  </si>
  <si>
    <t>*An evolving blend of nearly every Brett in our collection. Use in secondary and expect high attenuation and a fruity and funky complexity that continues to develop over time. This is the inaugural edition of the evolving blend, packed with 12 Brettanomyces strains.</t>
  </si>
  <si>
    <t>Saison Strain</t>
  </si>
  <si>
    <t xml:space="preserve">*A “coast to coast” blend of a Saison strain from a famous Northeast U.S. brewery and a Brettanomyces strain from a Northwest U.S. brewery. The blend results in a fast developing fruity and funky farmhouse ale.
</t>
  </si>
  <si>
    <t>*This yeast produces relatively high ester formation with a low residual sweetness but is also very robust, giving excellent results over a range of beers and is used in many Microbrewery fermentations.</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</si>
</sst>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000"/>
    <numFmt numFmtId="165" formatCode="m-d"/>
  </numFmts>
  <fonts count="21">
    <font>
      <sz val="10.0"/>
      <color rgb="FF000000"/>
      <name val="Arial"/>
    </font>
    <font>
      <b/>
      <sz val="12.0"/>
      <color rgb="FFFFFFFF"/>
      <name val="Arial"/>
    </font>
    <font>
      <b/>
      <sz val="12.0"/>
      <color rgb="FFFFFFFF"/>
    </font>
    <font>
      <b/>
      <sz val="10.0"/>
      <name val="Arial"/>
    </font>
    <font>
      <sz val="10.0"/>
      <name val="Arial"/>
    </font>
    <font>
      <color rgb="FF000000"/>
      <name val="Arial"/>
    </font>
    <font/>
    <font>
      <name val="Arial"/>
    </font>
    <font>
      <sz val="12.0"/>
      <name val="Arial"/>
    </font>
    <font>
      <u/>
      <color rgb="FF0000FF"/>
      <name val="Arial"/>
    </font>
    <font>
      <u/>
      <sz val="10.0"/>
      <color rgb="FF0000FF"/>
      <name val="Arial"/>
    </font>
    <font>
      <b/>
      <sz val="9.0"/>
      <name val="Arial"/>
    </font>
    <font>
      <i/>
      <sz val="10.0"/>
      <color rgb="FF000000"/>
      <name val="Arial"/>
    </font>
    <font>
      <u/>
      <color rgb="FF000000"/>
      <name val="Arial"/>
    </font>
    <font>
      <b/>
      <sz val="12.0"/>
    </font>
    <font>
      <b/>
      <sz val="11.0"/>
    </font>
    <font>
      <sz val="10.0"/>
    </font>
    <font>
      <b/>
    </font>
    <font>
      <u/>
      <color rgb="FF0000FF"/>
    </font>
    <font>
      <sz val="11.0"/>
      <color rgb="FF000000"/>
      <name val="Arial"/>
    </font>
    <font>
      <u/>
      <sz val="10.0"/>
      <color rgb="FF1155CC"/>
      <name val="Arial"/>
    </font>
  </fonts>
  <fills count="13">
    <fill>
      <patternFill patternType="none"/>
    </fill>
    <fill>
      <patternFill patternType="lightGray"/>
    </fill>
    <fill>
      <patternFill patternType="solid">
        <fgColor rgb="FF6AA84F"/>
        <bgColor rgb="FF6AA84F"/>
      </patternFill>
    </fill>
    <fill>
      <patternFill patternType="solid">
        <fgColor rgb="FF3D85C6"/>
        <bgColor rgb="FF3D85C6"/>
      </patternFill>
    </fill>
    <fill>
      <patternFill patternType="solid">
        <fgColor rgb="FFFFFFFF"/>
        <bgColor rgb="FFFFFFFF"/>
      </patternFill>
    </fill>
    <fill>
      <patternFill patternType="solid">
        <fgColor rgb="FFE69138"/>
        <bgColor rgb="FFE69138"/>
      </patternFill>
    </fill>
    <fill>
      <patternFill patternType="solid">
        <fgColor rgb="FFF4CCCC"/>
        <bgColor rgb="FFF4CCCC"/>
      </patternFill>
    </fill>
    <fill>
      <patternFill patternType="solid">
        <fgColor rgb="FFFCE5CD"/>
        <bgColor rgb="FFFCE5CD"/>
      </patternFill>
    </fill>
    <fill>
      <patternFill patternType="solid">
        <fgColor rgb="FFA64D79"/>
        <bgColor rgb="FFA64D79"/>
      </patternFill>
    </fill>
    <fill>
      <patternFill patternType="solid">
        <fgColor rgb="FFB45F06"/>
        <bgColor rgb="FFB45F06"/>
      </patternFill>
    </fill>
    <fill>
      <patternFill patternType="solid">
        <fgColor rgb="FFA4C2F4"/>
        <bgColor rgb="FFA4C2F4"/>
      </patternFill>
    </fill>
    <fill>
      <patternFill patternType="solid">
        <fgColor rgb="FFCFE2F3"/>
        <bgColor rgb="FFCFE2F3"/>
      </patternFill>
    </fill>
    <fill>
      <patternFill patternType="solid">
        <fgColor rgb="FFFFF2CC"/>
        <bgColor rgb="FFFFF2CC"/>
      </patternFill>
    </fill>
  </fills>
  <borders count="1">
    <border/>
  </borders>
  <cellStyleXfs count="1">
    <xf borderId="0" fillId="0" fontId="0" numFmtId="0" applyAlignment="1" applyFont="1"/>
  </cellStyleXfs>
  <cellXfs count="157">
    <xf borderId="0" fillId="0" fontId="0" numFmtId="0" xfId="0" applyAlignment="1" applyFont="1">
      <alignment readingOrder="0" shrinkToFit="0" vertical="bottom" wrapText="0"/>
    </xf>
    <xf borderId="0" fillId="2" fontId="1" numFmtId="0" xfId="0" applyAlignment="1" applyFill="1" applyFont="1">
      <alignment horizontal="center" shrinkToFit="0" vertical="center" wrapText="0"/>
    </xf>
    <xf borderId="0" fillId="2" fontId="1" numFmtId="0" xfId="0" applyAlignment="1" applyFont="1">
      <alignment horizontal="center" readingOrder="0" shrinkToFit="0" vertical="center" wrapText="0"/>
    </xf>
    <xf borderId="0" fillId="2" fontId="2" numFmtId="0" xfId="0" applyAlignment="1" applyFont="1">
      <alignment horizontal="center" readingOrder="0" shrinkToFit="0" vertical="center" wrapText="0"/>
    </xf>
    <xf borderId="0" fillId="2" fontId="1" numFmtId="0" xfId="0" applyAlignment="1" applyFont="1">
      <alignment horizontal="center" readingOrder="0" shrinkToFit="0" vertical="center" wrapText="0"/>
    </xf>
    <xf borderId="0" fillId="0" fontId="3" numFmtId="0" xfId="0" applyAlignment="1" applyFont="1">
      <alignment horizontal="left" shrinkToFit="0" vertical="center" wrapText="0"/>
    </xf>
    <xf borderId="0" fillId="0" fontId="4" numFmtId="0" xfId="0" applyAlignment="1" applyFont="1">
      <alignment horizontal="left" readingOrder="0" shrinkToFit="0" vertical="center" wrapText="0"/>
    </xf>
    <xf borderId="0" fillId="0" fontId="4" numFmtId="0" xfId="0" applyAlignment="1" applyFont="1">
      <alignment horizontal="left" shrinkToFit="0" vertical="center" wrapText="0"/>
    </xf>
    <xf borderId="0" fillId="3" fontId="1" numFmtId="0" xfId="0" applyAlignment="1" applyFill="1" applyFont="1">
      <alignment horizontal="center" shrinkToFit="0" vertical="center" wrapText="0"/>
    </xf>
    <xf borderId="0" fillId="4" fontId="5" numFmtId="0" xfId="0" applyAlignment="1" applyFill="1" applyFont="1">
      <alignment horizontal="left" readingOrder="0" vertical="center"/>
    </xf>
    <xf borderId="0" fillId="5" fontId="1" numFmtId="0" xfId="0" applyAlignment="1" applyFill="1" applyFont="1">
      <alignment horizontal="center" vertical="center"/>
    </xf>
    <xf borderId="0" fillId="0" fontId="4" numFmtId="0" xfId="0" applyAlignment="1" applyFont="1">
      <alignment horizontal="left" shrinkToFit="0" vertical="center" wrapText="0"/>
    </xf>
    <xf borderId="0" fillId="5" fontId="1" numFmtId="0" xfId="0" applyAlignment="1" applyFont="1">
      <alignment horizontal="center" readingOrder="0" vertical="center"/>
    </xf>
    <xf borderId="0" fillId="3" fontId="1" numFmtId="0" xfId="0" applyAlignment="1" applyFont="1">
      <alignment horizontal="center" readingOrder="0" shrinkToFit="0" vertical="center" wrapText="0"/>
    </xf>
    <xf borderId="0" fillId="0" fontId="6" numFmtId="0" xfId="0" applyAlignment="1" applyFont="1">
      <alignment horizontal="left" vertical="center"/>
    </xf>
    <xf borderId="0" fillId="5" fontId="1" numFmtId="0" xfId="0" applyAlignment="1" applyFont="1">
      <alignment horizontal="center" readingOrder="0" shrinkToFit="0" vertical="center" wrapText="1"/>
    </xf>
    <xf borderId="0" fillId="0" fontId="4" numFmtId="49" xfId="0" applyAlignment="1" applyFont="1" applyNumberFormat="1">
      <alignment horizontal="left" shrinkToFit="0" vertical="center" wrapText="0"/>
    </xf>
    <xf borderId="0" fillId="5" fontId="1" numFmtId="0" xfId="0" applyAlignment="1" applyFont="1">
      <alignment horizontal="center" readingOrder="0" shrinkToFit="0" vertical="center" wrapText="0"/>
    </xf>
    <xf borderId="0" fillId="0" fontId="6" numFmtId="0" xfId="0" applyAlignment="1" applyFont="1">
      <alignment horizontal="left" readingOrder="0" shrinkToFit="0" vertical="center" wrapText="0"/>
    </xf>
    <xf borderId="0" fillId="0" fontId="5" numFmtId="0" xfId="0" applyAlignment="1" applyFont="1">
      <alignment horizontal="left" readingOrder="0" vertical="center"/>
    </xf>
    <xf borderId="0" fillId="3" fontId="1" numFmtId="3" xfId="0" applyAlignment="1" applyFont="1" applyNumberFormat="1">
      <alignment horizontal="center" readingOrder="0" shrinkToFit="0" vertical="center" wrapText="0"/>
    </xf>
    <xf borderId="0" fillId="0" fontId="5" numFmtId="0" xfId="0" applyAlignment="1" applyFont="1">
      <alignment horizontal="left" vertical="center"/>
    </xf>
    <xf borderId="0" fillId="0" fontId="4" numFmtId="0" xfId="0" applyAlignment="1" applyFont="1">
      <alignment horizontal="left" readingOrder="0" shrinkToFit="0" vertical="center" wrapText="0"/>
    </xf>
    <xf borderId="0" fillId="0" fontId="7" numFmtId="0" xfId="0" applyAlignment="1" applyFont="1">
      <alignment horizontal="left" readingOrder="0" vertical="center"/>
    </xf>
    <xf borderId="0" fillId="3" fontId="1" numFmtId="49" xfId="0" applyAlignment="1" applyFont="1" applyNumberFormat="1">
      <alignment horizontal="center" shrinkToFit="0" vertical="center" wrapText="0"/>
    </xf>
    <xf borderId="0" fillId="6" fontId="5" numFmtId="0" xfId="0" applyAlignment="1" applyFill="1" applyFont="1">
      <alignment horizontal="left" readingOrder="0" vertical="center"/>
    </xf>
    <xf borderId="0" fillId="0" fontId="6" numFmtId="0" xfId="0" applyAlignment="1" applyFont="1">
      <alignment horizontal="left" shrinkToFit="0" vertical="center" wrapText="0"/>
    </xf>
    <xf borderId="0" fillId="0" fontId="6" numFmtId="0" xfId="0" applyAlignment="1" applyFont="1">
      <alignment horizontal="left" vertical="center"/>
    </xf>
    <xf borderId="0" fillId="7" fontId="5" numFmtId="0" xfId="0" applyAlignment="1" applyFill="1" applyFont="1">
      <alignment horizontal="left" readingOrder="0" vertical="center"/>
    </xf>
    <xf borderId="0" fillId="3" fontId="8" numFmtId="0" xfId="0" applyAlignment="1" applyFont="1">
      <alignment horizontal="center" shrinkToFit="0" vertical="center" wrapText="0"/>
    </xf>
    <xf borderId="0" fillId="0" fontId="3" numFmtId="0" xfId="0" applyAlignment="1" applyFont="1">
      <alignment horizontal="left" readingOrder="0" shrinkToFit="0" vertical="center" wrapText="0"/>
    </xf>
    <xf borderId="0" fillId="0" fontId="4" numFmtId="0" xfId="0" applyAlignment="1" applyFont="1">
      <alignment horizontal="left" readingOrder="0" shrinkToFit="0" vertical="center" wrapText="0"/>
    </xf>
    <xf borderId="0" fillId="0" fontId="4" numFmtId="49" xfId="0" applyAlignment="1" applyFont="1" applyNumberFormat="1">
      <alignment horizontal="left" readingOrder="0" shrinkToFit="0" vertical="center" wrapText="0"/>
    </xf>
    <xf borderId="0" fillId="0" fontId="6" numFmtId="0" xfId="0" applyAlignment="1" applyFont="1">
      <alignment vertical="center"/>
    </xf>
    <xf borderId="0" fillId="0" fontId="4" numFmtId="49" xfId="0" applyAlignment="1" applyFont="1" applyNumberFormat="1">
      <alignment horizontal="left" readingOrder="0" shrinkToFit="0" vertical="center" wrapText="0"/>
    </xf>
    <xf borderId="0" fillId="0" fontId="4" numFmtId="0" xfId="0" applyAlignment="1" applyFont="1">
      <alignment horizontal="left" shrinkToFit="0" vertical="center" wrapText="0"/>
    </xf>
    <xf borderId="0" fillId="0" fontId="4" numFmtId="0" xfId="0" applyAlignment="1" applyFont="1">
      <alignment horizontal="left" shrinkToFit="0" vertical="center" wrapText="0"/>
    </xf>
    <xf borderId="0" fillId="0" fontId="4" numFmtId="0" xfId="0" applyAlignment="1" applyFont="1">
      <alignment horizontal="left" shrinkToFit="0" vertical="center" wrapText="0"/>
    </xf>
    <xf borderId="0" fillId="0" fontId="7" numFmtId="0" xfId="0" applyAlignment="1" applyFont="1">
      <alignment horizontal="left" vertical="center"/>
    </xf>
    <xf borderId="0" fillId="0" fontId="7" numFmtId="0" xfId="0" applyAlignment="1" applyFont="1">
      <alignment horizontal="left" readingOrder="0" shrinkToFit="0" vertical="center" wrapText="0"/>
    </xf>
    <xf borderId="0" fillId="0" fontId="0" numFmtId="0" xfId="0" applyAlignment="1" applyFont="1">
      <alignment horizontal="left" shrinkToFit="0" vertical="center" wrapText="0"/>
    </xf>
    <xf borderId="0" fillId="0" fontId="9" numFmtId="0" xfId="0" applyAlignment="1" applyFont="1">
      <alignment horizontal="left" readingOrder="0" vertical="center"/>
    </xf>
    <xf borderId="0" fillId="4" fontId="5" numFmtId="0" xfId="0" applyAlignment="1" applyFont="1">
      <alignment horizontal="left" readingOrder="0"/>
    </xf>
    <xf borderId="0" fillId="0" fontId="5" numFmtId="0" xfId="0" applyAlignment="1" applyFont="1">
      <alignment horizontal="left" shrinkToFit="0" vertical="center" wrapText="0"/>
    </xf>
    <xf borderId="0" fillId="0" fontId="3" numFmtId="0" xfId="0" applyAlignment="1" applyFont="1">
      <alignment horizontal="left" shrinkToFit="0" vertical="center" wrapText="0"/>
    </xf>
    <xf borderId="0" fillId="0" fontId="5" numFmtId="0" xfId="0" applyAlignment="1" applyFont="1">
      <alignment horizontal="left" readingOrder="0" shrinkToFit="0" vertical="center" wrapText="0"/>
    </xf>
    <xf borderId="0" fillId="0" fontId="0" numFmtId="0" xfId="0" applyAlignment="1" applyFont="1">
      <alignment horizontal="left" shrinkToFit="0" vertical="center" wrapText="0"/>
    </xf>
    <xf borderId="0" fillId="0" fontId="4" numFmtId="164" xfId="0" applyAlignment="1" applyFont="1" applyNumberFormat="1">
      <alignment horizontal="left" readingOrder="0" shrinkToFit="0" vertical="center" wrapText="0"/>
    </xf>
    <xf borderId="0" fillId="0" fontId="0" numFmtId="0" xfId="0" applyAlignment="1" applyFont="1">
      <alignment horizontal="left" readingOrder="0" shrinkToFit="0" vertical="center" wrapText="0"/>
    </xf>
    <xf borderId="0" fillId="0" fontId="0" numFmtId="49" xfId="0" applyAlignment="1" applyFont="1" applyNumberFormat="1">
      <alignment horizontal="left" shrinkToFit="0" vertical="center" wrapText="0"/>
    </xf>
    <xf borderId="0" fillId="0" fontId="6" numFmtId="0" xfId="0" applyAlignment="1" applyFont="1">
      <alignment readingOrder="0" shrinkToFit="0" wrapText="0"/>
    </xf>
    <xf borderId="0" fillId="4" fontId="5" numFmtId="0" xfId="0" applyAlignment="1" applyFont="1">
      <alignment horizontal="left" readingOrder="0" shrinkToFit="0" wrapText="0"/>
    </xf>
    <xf borderId="0" fillId="7" fontId="7" numFmtId="0" xfId="0" applyAlignment="1" applyFont="1">
      <alignment horizontal="left" readingOrder="0" vertical="center"/>
    </xf>
    <xf borderId="0" fillId="0" fontId="0" numFmtId="49" xfId="0" applyAlignment="1" applyFont="1" applyNumberFormat="1">
      <alignment horizontal="left" readingOrder="0" shrinkToFit="0" vertical="center" wrapText="0"/>
    </xf>
    <xf borderId="0" fillId="0" fontId="0" numFmtId="0" xfId="0" applyAlignment="1" applyFont="1">
      <alignment horizontal="left" readingOrder="0" shrinkToFit="0" vertical="center" wrapText="0"/>
    </xf>
    <xf borderId="0" fillId="0" fontId="6" numFmtId="0" xfId="0" applyAlignment="1" applyFont="1">
      <alignment shrinkToFit="0" wrapText="0"/>
    </xf>
    <xf borderId="0" fillId="0" fontId="4" numFmtId="3" xfId="0" applyAlignment="1" applyFont="1" applyNumberFormat="1">
      <alignment horizontal="left" shrinkToFit="0" vertical="center" wrapText="0"/>
    </xf>
    <xf borderId="0" fillId="7" fontId="5" numFmtId="0" xfId="0" applyAlignment="1" applyFont="1">
      <alignment horizontal="left" vertical="center"/>
    </xf>
    <xf borderId="0" fillId="0" fontId="0" numFmtId="3" xfId="0" applyAlignment="1" applyFont="1" applyNumberFormat="1">
      <alignment horizontal="left" shrinkToFit="0" vertical="center" wrapText="0"/>
    </xf>
    <xf borderId="0" fillId="0" fontId="4" numFmtId="49" xfId="0" applyAlignment="1" applyFont="1" applyNumberFormat="1">
      <alignment horizontal="left" shrinkToFit="0" vertical="center" wrapText="0"/>
    </xf>
    <xf borderId="0" fillId="0" fontId="0" numFmtId="0" xfId="0" applyAlignment="1" applyFont="1">
      <alignment horizontal="left" shrinkToFit="0" vertical="center" wrapText="0"/>
    </xf>
    <xf borderId="0" fillId="0" fontId="10" numFmtId="0" xfId="0" applyAlignment="1" applyFont="1">
      <alignment horizontal="left" readingOrder="0" shrinkToFit="0" vertical="center" wrapText="0"/>
    </xf>
    <xf borderId="0" fillId="0" fontId="4" numFmtId="164" xfId="0" applyAlignment="1" applyFont="1" applyNumberFormat="1">
      <alignment horizontal="left" shrinkToFit="0" vertical="center" wrapText="0"/>
    </xf>
    <xf borderId="0" fillId="4" fontId="5" numFmtId="0" xfId="0" applyAlignment="1" applyFont="1">
      <alignment horizontal="left" vertical="center"/>
    </xf>
    <xf borderId="0" fillId="0" fontId="6" numFmtId="0" xfId="0" applyFont="1"/>
    <xf borderId="0" fillId="0" fontId="5" numFmtId="10" xfId="0" applyAlignment="1" applyFont="1" applyNumberFormat="1">
      <alignment horizontal="left" readingOrder="0" vertical="center"/>
    </xf>
    <xf borderId="0" fillId="6" fontId="7" numFmtId="0" xfId="0" applyAlignment="1" applyFont="1">
      <alignment horizontal="left" readingOrder="0" vertical="center"/>
    </xf>
    <xf borderId="0" fillId="7" fontId="6" numFmtId="0" xfId="0" applyAlignment="1" applyFont="1">
      <alignment horizontal="left" readingOrder="0" vertical="center"/>
    </xf>
    <xf borderId="0" fillId="0" fontId="6" numFmtId="0" xfId="0" applyAlignment="1" applyFont="1">
      <alignment readingOrder="0" vertical="center"/>
    </xf>
    <xf borderId="0" fillId="0" fontId="6" numFmtId="0" xfId="0" applyAlignment="1" applyFont="1">
      <alignment horizontal="left" readingOrder="0" vertical="center"/>
    </xf>
    <xf borderId="0" fillId="0" fontId="6" numFmtId="49" xfId="0" applyAlignment="1" applyFont="1" applyNumberFormat="1">
      <alignment horizontal="left" vertical="center"/>
    </xf>
    <xf borderId="0" fillId="0" fontId="6" numFmtId="0" xfId="0" applyAlignment="1" applyFont="1">
      <alignment vertical="center"/>
    </xf>
    <xf borderId="0" fillId="0" fontId="6" numFmtId="0" xfId="0" applyAlignment="1" applyFont="1">
      <alignment vertical="center"/>
    </xf>
    <xf borderId="0" fillId="4" fontId="5" numFmtId="49" xfId="0" applyAlignment="1" applyFont="1" applyNumberFormat="1">
      <alignment horizontal="left" readingOrder="0" shrinkToFit="0" wrapText="0"/>
    </xf>
    <xf borderId="0" fillId="0" fontId="11" numFmtId="0" xfId="0" applyAlignment="1" applyFont="1">
      <alignment horizontal="left" shrinkToFit="0" vertical="center" wrapText="0"/>
    </xf>
    <xf borderId="0" fillId="0" fontId="11" numFmtId="0" xfId="0" applyAlignment="1" applyFont="1">
      <alignment horizontal="left" readingOrder="0" shrinkToFit="0" vertical="center" wrapText="0"/>
    </xf>
    <xf borderId="0" fillId="0" fontId="3" numFmtId="0" xfId="0" applyAlignment="1" applyFont="1">
      <alignment horizontal="left" readingOrder="0" shrinkToFit="0" vertical="center" wrapText="0"/>
    </xf>
    <xf borderId="0" fillId="0" fontId="4" numFmtId="0" xfId="0" applyAlignment="1" applyFont="1">
      <alignment horizontal="left" readingOrder="0" shrinkToFit="0" vertical="center" wrapText="0"/>
    </xf>
    <xf borderId="0" fillId="0" fontId="4" numFmtId="0" xfId="0" applyAlignment="1" applyFont="1">
      <alignment horizontal="left" shrinkToFit="0" vertical="center" wrapText="0"/>
    </xf>
    <xf borderId="0" fillId="0" fontId="4" numFmtId="0" xfId="0" applyAlignment="1" applyFont="1">
      <alignment horizontal="left" shrinkToFit="0" vertical="center" wrapText="0"/>
    </xf>
    <xf borderId="0" fillId="0" fontId="6" numFmtId="0" xfId="0" applyAlignment="1" applyFont="1">
      <alignment readingOrder="0"/>
    </xf>
    <xf borderId="0" fillId="0" fontId="4" numFmtId="0" xfId="0" applyAlignment="1" applyFont="1">
      <alignment horizontal="left" shrinkToFit="0" vertical="center" wrapText="0"/>
    </xf>
    <xf borderId="0" fillId="4" fontId="4" numFmtId="0" xfId="0" applyAlignment="1" applyFont="1">
      <alignment horizontal="left" readingOrder="0" shrinkToFit="0" vertical="center" wrapText="0"/>
    </xf>
    <xf borderId="0" fillId="4" fontId="0" numFmtId="0" xfId="0" applyAlignment="1" applyFont="1">
      <alignment horizontal="left" readingOrder="0" shrinkToFit="0" vertical="center" wrapText="0"/>
    </xf>
    <xf borderId="0" fillId="0" fontId="12" numFmtId="0" xfId="0" applyAlignment="1" applyFont="1">
      <alignment horizontal="left" shrinkToFit="0" vertical="center" wrapText="0"/>
    </xf>
    <xf borderId="0" fillId="0" fontId="12" numFmtId="0" xfId="0" applyAlignment="1" applyFont="1">
      <alignment horizontal="left" shrinkToFit="0" vertical="center" wrapText="0"/>
    </xf>
    <xf borderId="0" fillId="4" fontId="0" numFmtId="0" xfId="0" applyAlignment="1" applyFont="1">
      <alignment horizontal="left" readingOrder="0" shrinkToFit="0" vertical="center" wrapText="0"/>
    </xf>
    <xf borderId="0" fillId="4" fontId="0" numFmtId="0" xfId="0" applyAlignment="1" applyFont="1">
      <alignment horizontal="left" shrinkToFit="0" vertical="center" wrapText="0"/>
    </xf>
    <xf borderId="0" fillId="4" fontId="0" numFmtId="0" xfId="0" applyAlignment="1" applyFont="1">
      <alignment horizontal="left" shrinkToFit="0" vertical="center" wrapText="0"/>
    </xf>
    <xf borderId="0" fillId="4" fontId="0" numFmtId="49" xfId="0" applyAlignment="1" applyFont="1" applyNumberFormat="1">
      <alignment horizontal="left" shrinkToFit="0" vertical="center" wrapText="0"/>
    </xf>
    <xf borderId="0" fillId="0" fontId="6" numFmtId="0" xfId="0" applyAlignment="1" applyFont="1">
      <alignment readingOrder="0" vertical="center"/>
    </xf>
    <xf borderId="0" fillId="0" fontId="6" numFmtId="0" xfId="0" applyAlignment="1" applyFont="1">
      <alignment readingOrder="0" shrinkToFit="0" vertical="center" wrapText="0"/>
    </xf>
    <xf borderId="0" fillId="0" fontId="5" numFmtId="0" xfId="0" applyAlignment="1" applyFont="1">
      <alignment horizontal="left" shrinkToFit="0" vertical="center" wrapText="0"/>
    </xf>
    <xf borderId="0" fillId="8" fontId="2" numFmtId="0" xfId="0" applyAlignment="1" applyFill="1" applyFont="1">
      <alignment horizontal="center" shrinkToFit="0" vertical="center" wrapText="1"/>
    </xf>
    <xf borderId="0" fillId="8" fontId="2" numFmtId="0" xfId="0" applyAlignment="1" applyFont="1">
      <alignment horizontal="center" readingOrder="0" shrinkToFit="0" vertical="center" wrapText="1"/>
    </xf>
    <xf borderId="0" fillId="9" fontId="2" numFmtId="0" xfId="0" applyAlignment="1" applyFill="1" applyFont="1">
      <alignment horizontal="center" vertical="center"/>
    </xf>
    <xf borderId="0" fillId="9" fontId="2" numFmtId="0" xfId="0" applyAlignment="1" applyFont="1">
      <alignment horizontal="center" readingOrder="0" vertical="center"/>
    </xf>
    <xf borderId="0" fillId="9" fontId="2" numFmtId="0" xfId="0" applyAlignment="1" applyFont="1">
      <alignment horizontal="center" readingOrder="0" shrinkToFit="0" vertical="center" wrapText="0"/>
    </xf>
    <xf borderId="0" fillId="0" fontId="6" numFmtId="3" xfId="0" applyAlignment="1" applyFont="1" applyNumberFormat="1">
      <alignment horizontal="left" readingOrder="0" vertical="center"/>
    </xf>
    <xf borderId="0" fillId="0" fontId="7" numFmtId="0" xfId="0" applyAlignment="1" applyFont="1">
      <alignment vertical="center"/>
    </xf>
    <xf borderId="0" fillId="0" fontId="7" numFmtId="0" xfId="0" applyFont="1"/>
    <xf borderId="0" fillId="0" fontId="7" numFmtId="165" xfId="0" applyAlignment="1" applyFont="1" applyNumberFormat="1">
      <alignment horizontal="left" readingOrder="0" vertical="center"/>
    </xf>
    <xf borderId="0" fillId="4" fontId="13" numFmtId="0" xfId="0" applyAlignment="1" applyFont="1">
      <alignment horizontal="left" readingOrder="0" vertical="center"/>
    </xf>
    <xf borderId="0" fillId="0" fontId="5" numFmtId="0" xfId="0" applyAlignment="1" applyFont="1">
      <alignment horizontal="left" readingOrder="0" shrinkToFit="0" vertical="center" wrapText="0"/>
    </xf>
    <xf borderId="0" fillId="0" fontId="7" numFmtId="0" xfId="0" applyAlignment="1" applyFont="1">
      <alignment horizontal="left" shrinkToFit="0" vertical="center" wrapText="0"/>
    </xf>
    <xf borderId="0" fillId="8" fontId="2" numFmtId="0" xfId="0" applyAlignment="1" applyFont="1">
      <alignment horizontal="center" vertical="center"/>
    </xf>
    <xf borderId="0" fillId="8" fontId="2" numFmtId="0" xfId="0" applyAlignment="1" applyFont="1">
      <alignment horizontal="center" readingOrder="0" shrinkToFit="0" vertical="center" wrapText="0"/>
    </xf>
    <xf borderId="0" fillId="0" fontId="6" numFmtId="0" xfId="0" applyAlignment="1" applyFont="1">
      <alignment horizontal="left" readingOrder="0" vertical="center"/>
    </xf>
    <xf borderId="0" fillId="4" fontId="5" numFmtId="0" xfId="0" applyAlignment="1" applyFont="1">
      <alignment horizontal="left" readingOrder="0"/>
    </xf>
    <xf borderId="0" fillId="10" fontId="14" numFmtId="0" xfId="0" applyAlignment="1" applyFill="1" applyFont="1">
      <alignment horizontal="center" readingOrder="0" vertical="center"/>
    </xf>
    <xf borderId="0" fillId="10" fontId="14" numFmtId="0" xfId="0" applyAlignment="1" applyFont="1">
      <alignment horizontal="center" readingOrder="0"/>
    </xf>
    <xf borderId="0" fillId="10" fontId="6" numFmtId="0" xfId="0" applyFont="1"/>
    <xf borderId="0" fillId="11" fontId="15" numFmtId="0" xfId="0" applyAlignment="1" applyFill="1" applyFont="1">
      <alignment readingOrder="0"/>
    </xf>
    <xf borderId="0" fillId="11" fontId="6" numFmtId="0" xfId="0" applyAlignment="1" applyFont="1">
      <alignment readingOrder="0"/>
    </xf>
    <xf borderId="0" fillId="11" fontId="6" numFmtId="0" xfId="0" applyFont="1"/>
    <xf borderId="0" fillId="0" fontId="6" numFmtId="0" xfId="0" applyAlignment="1" applyFont="1">
      <alignment readingOrder="0" shrinkToFit="0" wrapText="0"/>
    </xf>
    <xf borderId="0" fillId="0" fontId="16" numFmtId="0" xfId="0" applyAlignment="1" applyFont="1">
      <alignment horizontal="left" readingOrder="0" vertical="center"/>
    </xf>
    <xf borderId="0" fillId="0" fontId="14" numFmtId="0" xfId="0" applyAlignment="1" applyFont="1">
      <alignment horizontal="center" readingOrder="0" vertical="center"/>
    </xf>
    <xf borderId="0" fillId="11" fontId="15" numFmtId="0" xfId="0" applyAlignment="1" applyFont="1">
      <alignment horizontal="left" readingOrder="0" vertical="center"/>
    </xf>
    <xf borderId="0" fillId="0" fontId="4" numFmtId="0" xfId="0" applyAlignment="1" applyFont="1">
      <alignment horizontal="left" readingOrder="0" vertical="center"/>
    </xf>
    <xf borderId="0" fillId="0" fontId="4" numFmtId="0" xfId="0" applyAlignment="1" applyFont="1">
      <alignment horizontal="left" readingOrder="0"/>
    </xf>
    <xf borderId="0" fillId="0" fontId="4" numFmtId="0" xfId="0" applyAlignment="1" applyFont="1">
      <alignment horizontal="left"/>
    </xf>
    <xf borderId="0" fillId="0" fontId="16" numFmtId="0" xfId="0" applyAlignment="1" applyFont="1">
      <alignment horizontal="left" readingOrder="0" vertical="center"/>
    </xf>
    <xf borderId="0" fillId="0" fontId="6" numFmtId="0" xfId="0" applyAlignment="1" applyFont="1">
      <alignment horizontal="left" readingOrder="0"/>
    </xf>
    <xf borderId="0" fillId="0" fontId="6" numFmtId="0" xfId="0" applyAlignment="1" applyFont="1">
      <alignment horizontal="left"/>
    </xf>
    <xf borderId="0" fillId="7" fontId="6" numFmtId="0" xfId="0" applyAlignment="1" applyFont="1">
      <alignment readingOrder="0"/>
    </xf>
    <xf borderId="0" fillId="7" fontId="6" numFmtId="0" xfId="0" applyFont="1"/>
    <xf borderId="0" fillId="0" fontId="17" numFmtId="0" xfId="0" applyAlignment="1" applyFont="1">
      <alignment readingOrder="0"/>
    </xf>
    <xf borderId="0" fillId="0" fontId="18" numFmtId="0" xfId="0" applyAlignment="1" applyFont="1">
      <alignment readingOrder="0"/>
    </xf>
    <xf borderId="0" fillId="7" fontId="19" numFmtId="0" xfId="0" applyAlignment="1" applyFont="1">
      <alignment horizontal="left" readingOrder="0"/>
    </xf>
    <xf borderId="0" fillId="0" fontId="19" numFmtId="0" xfId="0" applyAlignment="1" applyFont="1">
      <alignment readingOrder="0"/>
    </xf>
    <xf borderId="0" fillId="0" fontId="6" numFmtId="3" xfId="0" applyAlignment="1" applyFont="1" applyNumberFormat="1">
      <alignment shrinkToFit="0" vertical="top" wrapText="1"/>
    </xf>
    <xf borderId="0" fillId="0" fontId="6" numFmtId="0" xfId="0" applyAlignment="1" applyFont="1">
      <alignment shrinkToFit="0" vertical="top" wrapText="1"/>
    </xf>
    <xf borderId="0" fillId="0" fontId="6" numFmtId="0" xfId="0" applyAlignment="1" applyFont="1">
      <alignment shrinkToFit="0" vertical="top" wrapText="1"/>
    </xf>
    <xf borderId="0" fillId="0" fontId="6" numFmtId="49" xfId="0" applyAlignment="1" applyFont="1" applyNumberFormat="1">
      <alignment shrinkToFit="0" vertical="top" wrapText="1"/>
    </xf>
    <xf borderId="0" fillId="3" fontId="1" numFmtId="0" xfId="0" applyAlignment="1" applyFont="1">
      <alignment horizontal="left" shrinkToFit="0" vertical="center" wrapText="0"/>
    </xf>
    <xf borderId="0" fillId="3" fontId="1" numFmtId="3" xfId="0" applyAlignment="1" applyFont="1" applyNumberFormat="1">
      <alignment horizontal="left" shrinkToFit="0" vertical="center" wrapText="0"/>
    </xf>
    <xf borderId="0" fillId="3" fontId="1" numFmtId="0" xfId="0" applyAlignment="1" applyFont="1">
      <alignment horizontal="left" readingOrder="0" shrinkToFit="0" vertical="center" wrapText="0"/>
    </xf>
    <xf borderId="0" fillId="3" fontId="1" numFmtId="49" xfId="0" applyAlignment="1" applyFont="1" applyNumberFormat="1">
      <alignment horizontal="left" shrinkToFit="0" vertical="center" wrapText="0"/>
    </xf>
    <xf borderId="0" fillId="3" fontId="8" numFmtId="0" xfId="0" applyAlignment="1" applyFont="1">
      <alignment horizontal="left" shrinkToFit="0" vertical="center" wrapText="0"/>
    </xf>
    <xf borderId="0" fillId="0" fontId="0" numFmtId="10" xfId="0" applyAlignment="1" applyFont="1" applyNumberFormat="1">
      <alignment horizontal="left" shrinkToFit="0" vertical="center" wrapText="0"/>
    </xf>
    <xf borderId="0" fillId="4" fontId="0" numFmtId="0" xfId="0" applyAlignment="1" applyFont="1">
      <alignment horizontal="left" shrinkToFit="0" vertical="center" wrapText="0"/>
    </xf>
    <xf borderId="0" fillId="4" fontId="0" numFmtId="3" xfId="0" applyAlignment="1" applyFont="1" applyNumberFormat="1">
      <alignment horizontal="left" shrinkToFit="0" vertical="center" wrapText="0"/>
    </xf>
    <xf borderId="0" fillId="4" fontId="0" numFmtId="10" xfId="0" applyAlignment="1" applyFont="1" applyNumberFormat="1">
      <alignment horizontal="left" shrinkToFit="0" vertical="center" wrapText="0"/>
    </xf>
    <xf borderId="0" fillId="4" fontId="4" numFmtId="0" xfId="0" applyAlignment="1" applyFont="1">
      <alignment horizontal="left" shrinkToFit="0" vertical="center" wrapText="0"/>
    </xf>
    <xf borderId="0" fillId="0" fontId="0" numFmtId="3" xfId="0" applyAlignment="1" applyFont="1" applyNumberFormat="1">
      <alignment horizontal="left" readingOrder="0" shrinkToFit="0" vertical="center" wrapText="0"/>
    </xf>
    <xf borderId="0" fillId="0" fontId="0" numFmtId="10" xfId="0" applyAlignment="1" applyFont="1" applyNumberFormat="1">
      <alignment horizontal="left" readingOrder="0" shrinkToFit="0" vertical="center" wrapText="0"/>
    </xf>
    <xf borderId="0" fillId="6" fontId="7" numFmtId="0" xfId="0" applyAlignment="1" applyFont="1">
      <alignment horizontal="left" vertical="center"/>
    </xf>
    <xf borderId="0" fillId="7" fontId="7" numFmtId="0" xfId="0" applyAlignment="1" applyFont="1">
      <alignment horizontal="left" vertical="center"/>
    </xf>
    <xf borderId="0" fillId="12" fontId="4" numFmtId="0" xfId="0" applyAlignment="1" applyFill="1" applyFont="1">
      <alignment horizontal="left" readingOrder="0" shrinkToFit="0" vertical="center" wrapText="0"/>
    </xf>
    <xf borderId="0" fillId="12" fontId="0" numFmtId="49" xfId="0" applyAlignment="1" applyFont="1" applyNumberFormat="1">
      <alignment horizontal="left" readingOrder="0" shrinkToFit="0" vertical="center" wrapText="0"/>
    </xf>
    <xf borderId="0" fillId="0" fontId="20" numFmtId="0" xfId="0" applyAlignment="1" applyFont="1">
      <alignment horizontal="left" shrinkToFit="0" vertical="center" wrapText="0"/>
    </xf>
    <xf borderId="0" fillId="0" fontId="4" numFmtId="3" xfId="0" applyAlignment="1" applyFont="1" applyNumberFormat="1">
      <alignment horizontal="left" readingOrder="0" shrinkToFit="0" vertical="center" wrapText="0"/>
    </xf>
    <xf borderId="0" fillId="0" fontId="4" numFmtId="165" xfId="0" applyAlignment="1" applyFont="1" applyNumberFormat="1">
      <alignment horizontal="left" readingOrder="0" shrinkToFit="0" vertical="center" wrapText="0"/>
    </xf>
    <xf borderId="0" fillId="0" fontId="12" numFmtId="3" xfId="0" applyAlignment="1" applyFont="1" applyNumberFormat="1">
      <alignment horizontal="left" shrinkToFit="0" vertical="center" wrapText="0"/>
    </xf>
    <xf borderId="0" fillId="7" fontId="0" numFmtId="0" xfId="0" applyAlignment="1" applyFont="1">
      <alignment horizontal="left" readingOrder="0" shrinkToFit="0" vertical="center" wrapText="0"/>
    </xf>
    <xf borderId="0" fillId="0" fontId="4" numFmtId="9" xfId="0" applyAlignment="1" applyFont="1" applyNumberFormat="1">
      <alignment horizontal="left" readingOrder="0" shrinkToFit="0" vertical="center" wrapText="0"/>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s://www.morebeer.com/products/hallertau-mittelfruh-pellet-hops.html" TargetMode="External"/><Relationship Id="rId2" Type="http://schemas.openxmlformats.org/officeDocument/2006/relationships/hyperlink" Target="https://www.johnihaas.com/wp-content/uploads/2016/04/hop_template-HBC431.pdf" TargetMode="External"/><Relationship Id="rId3" Type="http://schemas.openxmlformats.org/officeDocument/2006/relationships/hyperlink" Target="https://gizmodo.com/drinking-experimental-hops-in-the-sixpoint-beer-of-the-1572891684" TargetMode="External"/><Relationship Id="rId4" Type="http://schemas.openxmlformats.org/officeDocument/2006/relationships/hyperlink" Target="https://www.homebrewersassociation.org/how-to-brew/hbc-438-new-hop-variety-just-for-homebrewers/" TargetMode="External"/><Relationship Id="rId5" Type="http://schemas.openxmlformats.org/officeDocument/2006/relationships/hyperlink" Target="http://www.homebrewstuff.com/hop-profiles" TargetMode="External"/><Relationship Id="rId6"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40" Type="http://schemas.openxmlformats.org/officeDocument/2006/relationships/hyperlink" Target="http://www.northernbrewer.com/belgian-pilsner-malt" TargetMode="External"/><Relationship Id="rId190" Type="http://schemas.openxmlformats.org/officeDocument/2006/relationships/hyperlink" Target="https://bsgcraftbrewing.com/weyermann-cara-belge-25-kg" TargetMode="External"/><Relationship Id="rId42" Type="http://schemas.openxmlformats.org/officeDocument/2006/relationships/hyperlink" Target="https://bsgcraftbrewing.com/Resources/CraftBrewing/PDFs/Product_Sheets/Castle/castle_pilsen2rs.pdf" TargetMode="External"/><Relationship Id="rId41" Type="http://schemas.openxmlformats.org/officeDocument/2006/relationships/hyperlink" Target="https://bsgcraftbrewing.com/Resources/CraftBrewing/PDFs/Product_Sheets/Castle/castle_paleale.pdf" TargetMode="External"/><Relationship Id="rId44" Type="http://schemas.openxmlformats.org/officeDocument/2006/relationships/hyperlink" Target="https://bsgcraftbrewing.com/Resources/CraftBrewing/PDFs/Product_Sheets/Castle/castle_biscuit.pdf" TargetMode="External"/><Relationship Id="rId194" Type="http://schemas.openxmlformats.org/officeDocument/2006/relationships/hyperlink" Target="http://www.northernbrewer.com/weyermann-carared-malt" TargetMode="External"/><Relationship Id="rId43" Type="http://schemas.openxmlformats.org/officeDocument/2006/relationships/hyperlink" Target="https://bsgcraftbrewing.com/Resources/CraftBrewing/PDFs/Product_Sheets/Castle/castle_vienna.pdf" TargetMode="External"/><Relationship Id="rId193" Type="http://schemas.openxmlformats.org/officeDocument/2006/relationships/hyperlink" Target="http://www.northernbrewer.com/weyermann-carahell-malt" TargetMode="External"/><Relationship Id="rId46" Type="http://schemas.openxmlformats.org/officeDocument/2006/relationships/hyperlink" Target="https://bsgcraftbrewing.com/ch%C3%A2teau-melano" TargetMode="External"/><Relationship Id="rId192" Type="http://schemas.openxmlformats.org/officeDocument/2006/relationships/hyperlink" Target="http://www.northernbrewer.com/weyermann-carafoam-malt" TargetMode="External"/><Relationship Id="rId45" Type="http://schemas.openxmlformats.org/officeDocument/2006/relationships/hyperlink" Target="https://bsgcraftbrewing.com/Resources/CraftBrewing/PDFs/Product_Sheets/Castle/castle_biscuitnature.pdf" TargetMode="External"/><Relationship Id="rId191" Type="http://schemas.openxmlformats.org/officeDocument/2006/relationships/hyperlink" Target="https://bsgcraftbrewing.com/weyermann-cara-belge-25-kg" TargetMode="External"/><Relationship Id="rId48" Type="http://schemas.openxmlformats.org/officeDocument/2006/relationships/hyperlink" Target="https://bsgcraftbrewing.com/chateau-25kg" TargetMode="External"/><Relationship Id="rId187" Type="http://schemas.openxmlformats.org/officeDocument/2006/relationships/hyperlink" Target="https://bsgcraftbrewing.com/weyermann-munich-lt-type1-25kg" TargetMode="External"/><Relationship Id="rId47" Type="http://schemas.openxmlformats.org/officeDocument/2006/relationships/hyperlink" Target="https://bsgcraftbrewing.com/ch%C3%A2teau-melano-light" TargetMode="External"/><Relationship Id="rId186" Type="http://schemas.openxmlformats.org/officeDocument/2006/relationships/hyperlink" Target="https://bsgcraftbrewing.com/weyermann-munich-lt-type1-25kg" TargetMode="External"/><Relationship Id="rId185" Type="http://schemas.openxmlformats.org/officeDocument/2006/relationships/hyperlink" Target="https://bsgcraftbrewing.com/weyermann-melanoidin-25-kg" TargetMode="External"/><Relationship Id="rId49" Type="http://schemas.openxmlformats.org/officeDocument/2006/relationships/hyperlink" Target="https://bsgcraftbrewing.com/Resources/CraftBrewing/PDFs/Product_Sheets/Castle/castle_munichlight.pdf" TargetMode="External"/><Relationship Id="rId184" Type="http://schemas.openxmlformats.org/officeDocument/2006/relationships/hyperlink" Target="https://bsgcraftbrewing.com/weyermann-brewing-malt-type-cologne" TargetMode="External"/><Relationship Id="rId189" Type="http://schemas.openxmlformats.org/officeDocument/2006/relationships/hyperlink" Target="https://bsgcraftbrewing.com/weyermann-cara-aroma-25-kg" TargetMode="External"/><Relationship Id="rId188" Type="http://schemas.openxmlformats.org/officeDocument/2006/relationships/hyperlink" Target="https://bsgcraftbrewing.com/craftbrewing-malt-weyermann-caramel-line" TargetMode="External"/><Relationship Id="rId31" Type="http://schemas.openxmlformats.org/officeDocument/2006/relationships/hyperlink" Target="http://www.brewingwithbriess.com/Products/Caramel.htm" TargetMode="External"/><Relationship Id="rId30" Type="http://schemas.openxmlformats.org/officeDocument/2006/relationships/hyperlink" Target="http://www.brewingwithbriess.com/Products/Dark_Roasted.htm" TargetMode="External"/><Relationship Id="rId33" Type="http://schemas.openxmlformats.org/officeDocument/2006/relationships/hyperlink" Target="http://www.brewingwithbriess.com/Products/Kilned.htm" TargetMode="External"/><Relationship Id="rId183" Type="http://schemas.openxmlformats.org/officeDocument/2006/relationships/hyperlink" Target="https://bsgcraftbrewing.com/weyermann-barke-vienna-malt" TargetMode="External"/><Relationship Id="rId32" Type="http://schemas.openxmlformats.org/officeDocument/2006/relationships/hyperlink" Target="http://www.brewingwithbriess.com/Products/Caramel.htm" TargetMode="External"/><Relationship Id="rId182" Type="http://schemas.openxmlformats.org/officeDocument/2006/relationships/hyperlink" Target="http://www.cryermalt.co.nz/malt-lot-analysis-weyermann/" TargetMode="External"/><Relationship Id="rId35" Type="http://schemas.openxmlformats.org/officeDocument/2006/relationships/hyperlink" Target="http://www.brewingwithbriess.com/Products/Roasted.htm" TargetMode="External"/><Relationship Id="rId181" Type="http://schemas.openxmlformats.org/officeDocument/2006/relationships/hyperlink" Target="https://bsgcraftbrewing.com/weyermann-pale-ale-25-kg" TargetMode="External"/><Relationship Id="rId34" Type="http://schemas.openxmlformats.org/officeDocument/2006/relationships/hyperlink" Target="http://www.brewingwithbriess.com/Products/Adjuncts.htm" TargetMode="External"/><Relationship Id="rId180" Type="http://schemas.openxmlformats.org/officeDocument/2006/relationships/hyperlink" Target="http://www.northernbrewer.com/weyermann-floor-malted-bohemian-pilsner-malt" TargetMode="External"/><Relationship Id="rId37" Type="http://schemas.openxmlformats.org/officeDocument/2006/relationships/hyperlink" Target="http://www.northernbrewer.com/briess-rye-malt" TargetMode="External"/><Relationship Id="rId176" Type="http://schemas.openxmlformats.org/officeDocument/2006/relationships/hyperlink" Target="https://bsgcraftbrewing.com/weyermann-barke-pilsner-25kg" TargetMode="External"/><Relationship Id="rId36" Type="http://schemas.openxmlformats.org/officeDocument/2006/relationships/hyperlink" Target="http://www.brewingwithbriess.com/Products/Kilned.htm" TargetMode="External"/><Relationship Id="rId175" Type="http://schemas.openxmlformats.org/officeDocument/2006/relationships/hyperlink" Target="http://www.northernbrewer.com/weyermann-barke-munich-malt" TargetMode="External"/><Relationship Id="rId39" Type="http://schemas.openxmlformats.org/officeDocument/2006/relationships/hyperlink" Target="http://www.brewingwithbriess.com/Assets/PDFs/Briess_PISB_BrewersTriticaleFlakes.pdf" TargetMode="External"/><Relationship Id="rId174" Type="http://schemas.openxmlformats.org/officeDocument/2006/relationships/hyperlink" Target="http://www.northernbrewer.com/fawcett-pale-chocolate-malt" TargetMode="External"/><Relationship Id="rId38" Type="http://schemas.openxmlformats.org/officeDocument/2006/relationships/hyperlink" Target="http://www.brewingwithbriess.com/Products/Wheat.htm" TargetMode="External"/><Relationship Id="rId173" Type="http://schemas.openxmlformats.org/officeDocument/2006/relationships/hyperlink" Target="http://www.northernbrewer.com/fawcett-caramalt" TargetMode="External"/><Relationship Id="rId179" Type="http://schemas.openxmlformats.org/officeDocument/2006/relationships/hyperlink" Target="https://www.bellsbeer.com/store/products/Weyermann%C2%AE-Floor%252dMalted-Bohemian-Dark-Malt-%252d-1-lb.html" TargetMode="External"/><Relationship Id="rId178" Type="http://schemas.openxmlformats.org/officeDocument/2006/relationships/hyperlink" Target="https://bsgcraftbrewing.com/weyermann-bohemian-pilsner25kg" TargetMode="External"/><Relationship Id="rId177" Type="http://schemas.openxmlformats.org/officeDocument/2006/relationships/hyperlink" Target="http://www.northernbrewer.com/weyermann-barke-vienna-malt" TargetMode="External"/><Relationship Id="rId20" Type="http://schemas.openxmlformats.org/officeDocument/2006/relationships/hyperlink" Target="http://www.brewingwithbriess.com/Products/Roasted_Barley.htm" TargetMode="External"/><Relationship Id="rId22" Type="http://schemas.openxmlformats.org/officeDocument/2006/relationships/hyperlink" Target="http://www.northernbrewer.com/briess-2-row-brewers-malt" TargetMode="External"/><Relationship Id="rId21" Type="http://schemas.openxmlformats.org/officeDocument/2006/relationships/hyperlink" Target="http://www.brewingwithbriess.com/Assets/PDFs/Briess_PISB_AshburneMildMalt.pdf" TargetMode="External"/><Relationship Id="rId24" Type="http://schemas.openxmlformats.org/officeDocument/2006/relationships/hyperlink" Target="http://www.brewingwithbriess.com/Products/Roasted.htm" TargetMode="External"/><Relationship Id="rId23" Type="http://schemas.openxmlformats.org/officeDocument/2006/relationships/hyperlink" Target="http://www.brewingwithbriess.com/Products/Base.htm" TargetMode="External"/><Relationship Id="rId26" Type="http://schemas.openxmlformats.org/officeDocument/2006/relationships/hyperlink" Target="http://www.brewingwithbriess.com/Products/Roasted.htm" TargetMode="External"/><Relationship Id="rId25" Type="http://schemas.openxmlformats.org/officeDocument/2006/relationships/hyperlink" Target="http://www.brewingwithbriess.com/Products/Roasted.htm" TargetMode="External"/><Relationship Id="rId28" Type="http://schemas.openxmlformats.org/officeDocument/2006/relationships/hyperlink" Target="http://www.brewingwithbriess.com/Products/Adjuncts.htm" TargetMode="External"/><Relationship Id="rId27" Type="http://schemas.openxmlformats.org/officeDocument/2006/relationships/hyperlink" Target="http://www.brewingwithbriess.com/Products/Kilned.htm" TargetMode="External"/><Relationship Id="rId29" Type="http://schemas.openxmlformats.org/officeDocument/2006/relationships/hyperlink" Target="http://www.brewingwithbriess.com/Products/Roasted_Barley.htm" TargetMode="External"/><Relationship Id="rId11" Type="http://schemas.openxmlformats.org/officeDocument/2006/relationships/hyperlink" Target="http://www.bestmalz.de/en/malts/best-roasted-barley/?portfolioCats=33" TargetMode="External"/><Relationship Id="rId10" Type="http://schemas.openxmlformats.org/officeDocument/2006/relationships/hyperlink" Target="http://www.bestmalz.de/en/malts/best-caramel-hell/" TargetMode="External"/><Relationship Id="rId13" Type="http://schemas.openxmlformats.org/officeDocument/2006/relationships/hyperlink" Target="http://www.bestmalz.de/en/malts/best-smoked/?portfolioCats=33" TargetMode="External"/><Relationship Id="rId12" Type="http://schemas.openxmlformats.org/officeDocument/2006/relationships/hyperlink" Target="http://www.bestmalz.de/en/malts/best-peated/?portfolioCats=33" TargetMode="External"/><Relationship Id="rId15" Type="http://schemas.openxmlformats.org/officeDocument/2006/relationships/hyperlink" Target="http://www.bestmalz.de/en/malts/best-acidulated-malt/?portfolioCats=33" TargetMode="External"/><Relationship Id="rId198" Type="http://schemas.openxmlformats.org/officeDocument/2006/relationships/hyperlink" Target="https://www.bellsbeer.com/store/products/Weyermann%C2%AE-Roasted-Barley-Malt-%252d-1-lb.html" TargetMode="External"/><Relationship Id="rId14" Type="http://schemas.openxmlformats.org/officeDocument/2006/relationships/hyperlink" Target="http://www.bestmalz.de/en/malts/best-special-x/" TargetMode="External"/><Relationship Id="rId197" Type="http://schemas.openxmlformats.org/officeDocument/2006/relationships/hyperlink" Target="https://bsgcraftbrewing.com/weyermann-abbey-malt-25-kg" TargetMode="External"/><Relationship Id="rId17" Type="http://schemas.openxmlformats.org/officeDocument/2006/relationships/hyperlink" Target="http://www.bestmalz.de/en/malts/best-heidelberg-wheat-malt/" TargetMode="External"/><Relationship Id="rId196" Type="http://schemas.openxmlformats.org/officeDocument/2006/relationships/hyperlink" Target="http://www.northernbrewer.com/weyermann-carawheat-malt" TargetMode="External"/><Relationship Id="rId16" Type="http://schemas.openxmlformats.org/officeDocument/2006/relationships/hyperlink" Target="http://www.bestmalz.de/en/malts/best-chit-malt/" TargetMode="External"/><Relationship Id="rId195" Type="http://schemas.openxmlformats.org/officeDocument/2006/relationships/hyperlink" Target="http://www.cryermalt.co.nz/shop/brewing-malts/weyermann/cararye/" TargetMode="External"/><Relationship Id="rId19" Type="http://schemas.openxmlformats.org/officeDocument/2006/relationships/hyperlink" Target="http://www.bestmalz.de/en/malts/best-wheat-malt-dark/" TargetMode="External"/><Relationship Id="rId18" Type="http://schemas.openxmlformats.org/officeDocument/2006/relationships/hyperlink" Target="https://bsgcraftbrewing.com/weyermann-spelt-malt" TargetMode="External"/><Relationship Id="rId199" Type="http://schemas.openxmlformats.org/officeDocument/2006/relationships/hyperlink" Target="https://bsgcraftbrewing.com/weyermann-special-w" TargetMode="External"/><Relationship Id="rId84" Type="http://schemas.openxmlformats.org/officeDocument/2006/relationships/hyperlink" Target="http://www.northernbrewer.com/franco-belges-pilsen-malt" TargetMode="External"/><Relationship Id="rId83" Type="http://schemas.openxmlformats.org/officeDocument/2006/relationships/hyperlink" Target="https://www.cargill.com/doc/1432081437752/malt-na-roasted-dingemans-chocolate.pdf" TargetMode="External"/><Relationship Id="rId86" Type="http://schemas.openxmlformats.org/officeDocument/2006/relationships/hyperlink" Target="https://bsgcraftbrewing.com/gambrinus-pale-malt-55lb" TargetMode="External"/><Relationship Id="rId85" Type="http://schemas.openxmlformats.org/officeDocument/2006/relationships/hyperlink" Target="https://bsgcraftbrewing.com/gambrinus-esb-pale-malt-55lb" TargetMode="External"/><Relationship Id="rId88" Type="http://schemas.openxmlformats.org/officeDocument/2006/relationships/hyperlink" Target="https://bsgcraftbrewing.com/gambrinus-honey-malt-25-kg" TargetMode="External"/><Relationship Id="rId150" Type="http://schemas.openxmlformats.org/officeDocument/2006/relationships/hyperlink" Target="https://www.simpsonsmalt.co.uk/our-malts/amber-malt/" TargetMode="External"/><Relationship Id="rId87" Type="http://schemas.openxmlformats.org/officeDocument/2006/relationships/hyperlink" Target="https://bsgcraftbrewing.com/gambrinus-vienna-malt" TargetMode="External"/><Relationship Id="rId89" Type="http://schemas.openxmlformats.org/officeDocument/2006/relationships/hyperlink" Target="https://bsgcraftbrewing.com/gambrinus-munich-dark-30l" TargetMode="External"/><Relationship Id="rId80" Type="http://schemas.openxmlformats.org/officeDocument/2006/relationships/hyperlink" Target="http://shop.greatfermentations.com/product/dingemans-caravienne-malt/specialty-grains" TargetMode="External"/><Relationship Id="rId82" Type="http://schemas.openxmlformats.org/officeDocument/2006/relationships/hyperlink" Target="http://shop.greatfermentations.com/product/dingemans-special-b/specialty-grains" TargetMode="External"/><Relationship Id="rId81" Type="http://schemas.openxmlformats.org/officeDocument/2006/relationships/hyperlink" Target="http://www.northernbrewer.com/dingemans-cara-45-malt" TargetMode="External"/><Relationship Id="rId1" Type="http://schemas.openxmlformats.org/officeDocument/2006/relationships/comments" Target="../comments1.xml"/><Relationship Id="rId2" Type="http://schemas.openxmlformats.org/officeDocument/2006/relationships/hyperlink" Target="http://shop.greatfermentations.com/product/german-pilsner/pale-and-base-malts" TargetMode="External"/><Relationship Id="rId3" Type="http://schemas.openxmlformats.org/officeDocument/2006/relationships/hyperlink" Target="http://www.bestmalz.de/en/malts/best-heidelberg/?portfolioCats=28" TargetMode="External"/><Relationship Id="rId149" Type="http://schemas.openxmlformats.org/officeDocument/2006/relationships/hyperlink" Target="https://www.simpsonsmalt.co.uk/our-malts/low-colour-maris-otter/" TargetMode="External"/><Relationship Id="rId4" Type="http://schemas.openxmlformats.org/officeDocument/2006/relationships/hyperlink" Target="http://www.bestmalz.de/en/malts/best-melanoidin/?portfolioCats=28" TargetMode="External"/><Relationship Id="rId148" Type="http://schemas.openxmlformats.org/officeDocument/2006/relationships/hyperlink" Target="https://www.simpsonsmalt.co.uk/our-malts/finest-pale-ale-golden-promise/" TargetMode="External"/><Relationship Id="rId9" Type="http://schemas.openxmlformats.org/officeDocument/2006/relationships/hyperlink" Target="http://www.bestmalz.de/en/malts/best-caramel-aromatic/" TargetMode="External"/><Relationship Id="rId143" Type="http://schemas.openxmlformats.org/officeDocument/2006/relationships/hyperlink" Target="http://www.northernbrewer.com/rahr-white-wheat-malt" TargetMode="External"/><Relationship Id="rId142" Type="http://schemas.openxmlformats.org/officeDocument/2006/relationships/hyperlink" Target="https://bsgcraftbrewing.com/craftbrewing-malt-patagonia-roasted-dark-malts" TargetMode="External"/><Relationship Id="rId141" Type="http://schemas.openxmlformats.org/officeDocument/2006/relationships/hyperlink" Target="https://bsgcraftbrewing.com/craftbrewing-malt-patagonia-roasted-dark-malts" TargetMode="External"/><Relationship Id="rId140" Type="http://schemas.openxmlformats.org/officeDocument/2006/relationships/hyperlink" Target="https://bsgcraftbrewing.com/craftbrewing-malt-patagonia-roasted-dark-malts" TargetMode="External"/><Relationship Id="rId5" Type="http://schemas.openxmlformats.org/officeDocument/2006/relationships/hyperlink" Target="http://www.bestmalz.de/en/malts/best-melanoidin-light/?portfolioCats=28" TargetMode="External"/><Relationship Id="rId147" Type="http://schemas.openxmlformats.org/officeDocument/2006/relationships/hyperlink" Target="https://www.simpsonsmalt.co.uk/our-malts/finest-pale-ale-maris-otter/" TargetMode="External"/><Relationship Id="rId6" Type="http://schemas.openxmlformats.org/officeDocument/2006/relationships/hyperlink" Target="http://www.bestmalz.de/en/malts/best-organic-pilsen-malt/?portfolioCats=28" TargetMode="External"/><Relationship Id="rId146" Type="http://schemas.openxmlformats.org/officeDocument/2006/relationships/hyperlink" Target="https://www.simpsonsmalt.co.uk/our-malts/finest-lager-malt/" TargetMode="External"/><Relationship Id="rId7" Type="http://schemas.openxmlformats.org/officeDocument/2006/relationships/hyperlink" Target="http://www.bestmalz.de/en/malts/best-pale-ale/" TargetMode="External"/><Relationship Id="rId145" Type="http://schemas.openxmlformats.org/officeDocument/2006/relationships/hyperlink" Target="https://www.simpsonsmalt.co.uk/our-malts/best-pale-ale-malt/" TargetMode="External"/><Relationship Id="rId8" Type="http://schemas.openxmlformats.org/officeDocument/2006/relationships/hyperlink" Target="http://www.bestmalz.de/en/malts/best-munich-dark/" TargetMode="External"/><Relationship Id="rId144" Type="http://schemas.openxmlformats.org/officeDocument/2006/relationships/hyperlink" Target="http://www.northernbrewer.com/german-pilsner-malt" TargetMode="External"/><Relationship Id="rId73" Type="http://schemas.openxmlformats.org/officeDocument/2006/relationships/hyperlink" Target="https://bsgcraftbrewing.com/crisp-black-55lb" TargetMode="External"/><Relationship Id="rId72" Type="http://schemas.openxmlformats.org/officeDocument/2006/relationships/hyperlink" Target="https://bsgcraftbrewing.com/crisp-pale-chocolate-25-kg" TargetMode="External"/><Relationship Id="rId75" Type="http://schemas.openxmlformats.org/officeDocument/2006/relationships/hyperlink" Target="https://bsgcraftbrewing.com/crisp-malted-oats-55lb" TargetMode="External"/><Relationship Id="rId74" Type="http://schemas.openxmlformats.org/officeDocument/2006/relationships/hyperlink" Target="https://bsgcraftbrewing.com/crisp-roasted-barley-25-kg" TargetMode="External"/><Relationship Id="rId77" Type="http://schemas.openxmlformats.org/officeDocument/2006/relationships/hyperlink" Target="https://www.midwestsupplies.com/maillard-malts-dingemans-pilsen-malt" TargetMode="External"/><Relationship Id="rId76" Type="http://schemas.openxmlformats.org/officeDocument/2006/relationships/hyperlink" Target="http://www.northernbrewer.com/belgian-pale-ale-malt" TargetMode="External"/><Relationship Id="rId79" Type="http://schemas.openxmlformats.org/officeDocument/2006/relationships/hyperlink" Target="http://shop.greatfermentations.com/product/dingemans-biscuit-malt/specialty-grains" TargetMode="External"/><Relationship Id="rId78" Type="http://schemas.openxmlformats.org/officeDocument/2006/relationships/hyperlink" Target="http://www.northernbrewer.com/belgian-aromatic-malt" TargetMode="External"/><Relationship Id="rId71" Type="http://schemas.openxmlformats.org/officeDocument/2006/relationships/hyperlink" Target="https://bsgcraftbrewing.com/crisp-brown-25-kg" TargetMode="External"/><Relationship Id="rId70" Type="http://schemas.openxmlformats.org/officeDocument/2006/relationships/hyperlink" Target="https://bsgcraftbrewing.com/crisp-pale-chocolate-25-kg" TargetMode="External"/><Relationship Id="rId139" Type="http://schemas.openxmlformats.org/officeDocument/2006/relationships/hyperlink" Target="https://bsgcraftbrewing.com/craftbrewing-malt-patagonia-roasted-dark-malts" TargetMode="External"/><Relationship Id="rId138" Type="http://schemas.openxmlformats.org/officeDocument/2006/relationships/hyperlink" Target="https://bsgcraftbrewing.com/craftbrewing-malt-patagonia-roasted-dark-malts" TargetMode="External"/><Relationship Id="rId137" Type="http://schemas.openxmlformats.org/officeDocument/2006/relationships/hyperlink" Target="https://bsgcraftbrewing.com/patagonia-caramel-15-25-kg" TargetMode="External"/><Relationship Id="rId132" Type="http://schemas.openxmlformats.org/officeDocument/2006/relationships/hyperlink" Target="https://bsgcraftbrewing.com/patagonia-caramel-15-25-kg" TargetMode="External"/><Relationship Id="rId131" Type="http://schemas.openxmlformats.org/officeDocument/2006/relationships/hyperlink" Target="https://bsgcraftbrewing.com/patagonia-caramel-15-25-kg" TargetMode="External"/><Relationship Id="rId130" Type="http://schemas.openxmlformats.org/officeDocument/2006/relationships/hyperlink" Target="https://bsgcraftbrewing.com/patagonia-caramel-15-25-kg" TargetMode="External"/><Relationship Id="rId136" Type="http://schemas.openxmlformats.org/officeDocument/2006/relationships/hyperlink" Target="https://bsgcraftbrewing.com/patagonia-caramel-15-25-kg" TargetMode="External"/><Relationship Id="rId135" Type="http://schemas.openxmlformats.org/officeDocument/2006/relationships/hyperlink" Target="https://bsgcraftbrewing.com/patagonia-caramel-15-25-kg" TargetMode="External"/><Relationship Id="rId134" Type="http://schemas.openxmlformats.org/officeDocument/2006/relationships/hyperlink" Target="https://bsgcraftbrewing.com/patagonia-caramel-15-25-kg" TargetMode="External"/><Relationship Id="rId133" Type="http://schemas.openxmlformats.org/officeDocument/2006/relationships/hyperlink" Target="https://bsgcraftbrewing.com/patagonia-caramel-15-25-kg" TargetMode="External"/><Relationship Id="rId62" Type="http://schemas.openxmlformats.org/officeDocument/2006/relationships/hyperlink" Target="https://bsgcraftbrewing.com/Resources/CraftBrewing/PDFs/Product_Sheets/Crisp/crisp_FinestMarisOtterAleMalt.pdf" TargetMode="External"/><Relationship Id="rId61" Type="http://schemas.openxmlformats.org/officeDocument/2006/relationships/hyperlink" Target="http://www.crispmalt.co/uploads/product-range.pdf" TargetMode="External"/><Relationship Id="rId64" Type="http://schemas.openxmlformats.org/officeDocument/2006/relationships/hyperlink" Target="https://bsgcraftbrewing.com/crisp-light-munich-malt-55lb" TargetMode="External"/><Relationship Id="rId63" Type="http://schemas.openxmlformats.org/officeDocument/2006/relationships/hyperlink" Target="https://bsgcraftbrewing.com/crisp-light-munich-malt-55lb" TargetMode="External"/><Relationship Id="rId66" Type="http://schemas.openxmlformats.org/officeDocument/2006/relationships/hyperlink" Target="https://bsgcraftbrewing.com/crisp-crystal-45l-25-kg" TargetMode="External"/><Relationship Id="rId172" Type="http://schemas.openxmlformats.org/officeDocument/2006/relationships/hyperlink" Target="https://www.midwestsupplies.com/maillard-malts-fawcett-halcyon-pale-malt" TargetMode="External"/><Relationship Id="rId65" Type="http://schemas.openxmlformats.org/officeDocument/2006/relationships/hyperlink" Target="https://bsgcraftbrewing.com/crisp-cara-malt-15-25-kg" TargetMode="External"/><Relationship Id="rId171" Type="http://schemas.openxmlformats.org/officeDocument/2006/relationships/hyperlink" Target="https://www.simpsonsmalt.co.uk/our-malts/premium-english-caramalt/" TargetMode="External"/><Relationship Id="rId68" Type="http://schemas.openxmlformats.org/officeDocument/2006/relationships/hyperlink" Target="https://bsgcraftbrewing.com/crisp-crystal-extra-dark-120l-55lb" TargetMode="External"/><Relationship Id="rId170" Type="http://schemas.openxmlformats.org/officeDocument/2006/relationships/hyperlink" Target="https://www.simpsonsmalt.co.uk/our-malts/crystal-medium/" TargetMode="External"/><Relationship Id="rId67" Type="http://schemas.openxmlformats.org/officeDocument/2006/relationships/hyperlink" Target="https://bsgcraftbrewing.com/crisp-crystal-77l-25-kg" TargetMode="External"/><Relationship Id="rId60" Type="http://schemas.openxmlformats.org/officeDocument/2006/relationships/hyperlink" Target="http://bsgcraftbrewing.com/Resources/CraftBrewing/PDFs/Product_Sheets/Crisp/6.1.17_CB-Crisp%20Chevallier%20Sell%20Sheet.pdf" TargetMode="External"/><Relationship Id="rId165" Type="http://schemas.openxmlformats.org/officeDocument/2006/relationships/hyperlink" Target="https://www.simpsonsmalt.co.uk/our-malts/malted-rye/" TargetMode="External"/><Relationship Id="rId69" Type="http://schemas.openxmlformats.org/officeDocument/2006/relationships/hyperlink" Target="https://bsgcraftbrewing.com/crisp-crystal-45l-25-kg" TargetMode="External"/><Relationship Id="rId164" Type="http://schemas.openxmlformats.org/officeDocument/2006/relationships/hyperlink" Target="https://www.simpsonsmalt.co.uk/our-malts/malted-oats/" TargetMode="External"/><Relationship Id="rId163" Type="http://schemas.openxmlformats.org/officeDocument/2006/relationships/hyperlink" Target="https://www.simpsonsmalt.co.uk/our-malts/golden-naked-oats-gno/" TargetMode="External"/><Relationship Id="rId162" Type="http://schemas.openxmlformats.org/officeDocument/2006/relationships/hyperlink" Target="https://www.simpsonsmalt.co.uk/our-malts/wheat-malt/" TargetMode="External"/><Relationship Id="rId169" Type="http://schemas.openxmlformats.org/officeDocument/2006/relationships/hyperlink" Target="https://www.simpsonsmalt.co.uk/our-malts/crystal-dark/" TargetMode="External"/><Relationship Id="rId168" Type="http://schemas.openxmlformats.org/officeDocument/2006/relationships/hyperlink" Target="https://www.simpsonsmalt.co.uk/our-malts/crystal-t50/" TargetMode="External"/><Relationship Id="rId167" Type="http://schemas.openxmlformats.org/officeDocument/2006/relationships/hyperlink" Target="https://www.simpsonsmalt.co.uk/our-malts/crystal-light/" TargetMode="External"/><Relationship Id="rId166" Type="http://schemas.openxmlformats.org/officeDocument/2006/relationships/hyperlink" Target="https://www.simpsonsmalt.co.uk/our-malts/caramalt/" TargetMode="External"/><Relationship Id="rId51" Type="http://schemas.openxmlformats.org/officeDocument/2006/relationships/hyperlink" Target="https://bsgcraftbrewing.com/Resources/CraftBrewing/PDFs/Product_Sheets/Castle/castle_caragoldnature.pdf" TargetMode="External"/><Relationship Id="rId50" Type="http://schemas.openxmlformats.org/officeDocument/2006/relationships/hyperlink" Target="https://bsgcraftbrewing.com/Resources/CraftBrewing/PDFs/Product_Sheets/Castle/castle_carablond.pdf" TargetMode="External"/><Relationship Id="rId53" Type="http://schemas.openxmlformats.org/officeDocument/2006/relationships/hyperlink" Target="https://bsgcraftbrewing.com/Resources/CraftBrewing/PDFs/Product_Sheets/Castle/castle_cararuby.pdf" TargetMode="External"/><Relationship Id="rId52" Type="http://schemas.openxmlformats.org/officeDocument/2006/relationships/hyperlink" Target="https://bsgcraftbrewing.com/Resources/CraftBrewing/PDFs/Product_Sheets/Castle/castle_caragold.pdf" TargetMode="External"/><Relationship Id="rId55" Type="http://schemas.openxmlformats.org/officeDocument/2006/relationships/hyperlink" Target="https://bsgcraft.com/resources/Product_Sheets/Castle/SPECS_CHATEAU_SPECIAL_Belgium_Crop_2016.pdf" TargetMode="External"/><Relationship Id="rId161" Type="http://schemas.openxmlformats.org/officeDocument/2006/relationships/hyperlink" Target="https://www.simpsonsmalt.co.uk/our-malts/dextrin-malt/" TargetMode="External"/><Relationship Id="rId54" Type="http://schemas.openxmlformats.org/officeDocument/2006/relationships/hyperlink" Target="https://bsgcraft.com/resources/Product_Sheets/Castle/SPECS_CHATEAU_SPECIAL_Belgium_Crop_2016.pdf" TargetMode="External"/><Relationship Id="rId160" Type="http://schemas.openxmlformats.org/officeDocument/2006/relationships/hyperlink" Target="https://www.simpsonsmalt.co.uk/our-malts/chocolate-malt/" TargetMode="External"/><Relationship Id="rId57" Type="http://schemas.openxmlformats.org/officeDocument/2006/relationships/hyperlink" Target="https://bsgcraftbrewing.com/Resources/CraftBrewing/PDFs/Product_Sheets/Castle/castle_chocolat.pdf" TargetMode="External"/><Relationship Id="rId56" Type="http://schemas.openxmlformats.org/officeDocument/2006/relationships/hyperlink" Target="https://bsgcraftbrewing.com/Resources/CraftBrewing/PDFs/Product_Sheets/Castle/castle_black.pdf" TargetMode="External"/><Relationship Id="rId159" Type="http://schemas.openxmlformats.org/officeDocument/2006/relationships/hyperlink" Target="https://www.simpsonsmalt.co.uk/our-malts/brown-malt/" TargetMode="External"/><Relationship Id="rId59" Type="http://schemas.openxmlformats.org/officeDocument/2006/relationships/hyperlink" Target="https://bsgcraftbrewing.com/crisp-pale-ale-25kg" TargetMode="External"/><Relationship Id="rId154" Type="http://schemas.openxmlformats.org/officeDocument/2006/relationships/hyperlink" Target="https://www.simpsonsmalt.co.uk/our-malts/vienna-malt/" TargetMode="External"/><Relationship Id="rId58" Type="http://schemas.openxmlformats.org/officeDocument/2006/relationships/hyperlink" Target="http://www.castlemalting.com/CastleMaltingMaltSpecification.asp?Command=QualityParameters2&amp;SpecificationID=220&amp;CropYear=2012&amp;Language=English" TargetMode="External"/><Relationship Id="rId153" Type="http://schemas.openxmlformats.org/officeDocument/2006/relationships/hyperlink" Target="https://www.simpsonsmalt.co.uk/our-malts/munich-malt/" TargetMode="External"/><Relationship Id="rId152" Type="http://schemas.openxmlformats.org/officeDocument/2006/relationships/hyperlink" Target="https://www.simpsonsmalt.co.uk/our-malts/imperial-malt/" TargetMode="External"/><Relationship Id="rId151" Type="http://schemas.openxmlformats.org/officeDocument/2006/relationships/hyperlink" Target="https://www.simpsonsmalt.co.uk/our-malts/aromatic-malt/" TargetMode="External"/><Relationship Id="rId158" Type="http://schemas.openxmlformats.org/officeDocument/2006/relationships/hyperlink" Target="https://www.simpsonsmalt.co.uk/our-malts/black-malt/" TargetMode="External"/><Relationship Id="rId157" Type="http://schemas.openxmlformats.org/officeDocument/2006/relationships/hyperlink" Target="https://www.simpsonsmalt.co.uk/our-malts/roasted-barley/" TargetMode="External"/><Relationship Id="rId156" Type="http://schemas.openxmlformats.org/officeDocument/2006/relationships/hyperlink" Target="https://www.simpsonsmalt.co.uk/our-malts/simpsons-drc/" TargetMode="External"/><Relationship Id="rId155" Type="http://schemas.openxmlformats.org/officeDocument/2006/relationships/hyperlink" Target="https://www.simpsonsmalt.co.uk/our-malts/heritage-crystal-malt/" TargetMode="External"/><Relationship Id="rId107" Type="http://schemas.openxmlformats.org/officeDocument/2006/relationships/hyperlink" Target="http://www.greatwesternmalting.com/gwm/crystal-malt/crystal-15/" TargetMode="External"/><Relationship Id="rId106" Type="http://schemas.openxmlformats.org/officeDocument/2006/relationships/hyperlink" Target="http://www.greatwesternmalting.com/gwm/crystal-malt/crystal-15/" TargetMode="External"/><Relationship Id="rId105" Type="http://schemas.openxmlformats.org/officeDocument/2006/relationships/hyperlink" Target="http://www.greatwesternmalting.com/gwm/crystal-malt/crystal-15/" TargetMode="External"/><Relationship Id="rId104" Type="http://schemas.openxmlformats.org/officeDocument/2006/relationships/hyperlink" Target="http://www.greatwesternmalting.com/gwm/crystal-malt/crystal-15/" TargetMode="External"/><Relationship Id="rId109" Type="http://schemas.openxmlformats.org/officeDocument/2006/relationships/hyperlink" Target="http://www.greatwesternmalting.com/gwm/crystal-malt/crystal-15/" TargetMode="External"/><Relationship Id="rId108" Type="http://schemas.openxmlformats.org/officeDocument/2006/relationships/hyperlink" Target="http://www.greatwesternmalting.com/gwm/crystal-malt/crystal-15/" TargetMode="External"/><Relationship Id="rId103" Type="http://schemas.openxmlformats.org/officeDocument/2006/relationships/hyperlink" Target="http://www.greatwesternmalting.com/gwm/specialty-malt/caramel-steam/" TargetMode="External"/><Relationship Id="rId102" Type="http://schemas.openxmlformats.org/officeDocument/2006/relationships/hyperlink" Target="http://www.greatwesternmalting.com/gwm/specialty-malt/mela/" TargetMode="External"/><Relationship Id="rId101" Type="http://schemas.openxmlformats.org/officeDocument/2006/relationships/hyperlink" Target="http://www.greatwesternmalting.com/gwm/specialty-malt/mela/" TargetMode="External"/><Relationship Id="rId100" Type="http://schemas.openxmlformats.org/officeDocument/2006/relationships/hyperlink" Target="http://www.greatwesternmalting.com/gwm/western-exclusive/whiteout/" TargetMode="External"/><Relationship Id="rId129" Type="http://schemas.openxmlformats.org/officeDocument/2006/relationships/hyperlink" Target="https://bsgcraftbrewing.com/patagonia-caramel-15-25-kg" TargetMode="External"/><Relationship Id="rId128" Type="http://schemas.openxmlformats.org/officeDocument/2006/relationships/hyperlink" Target="https://bsgcraftbrewing.com/patagonia-caramel-15-25-kg" TargetMode="External"/><Relationship Id="rId127" Type="http://schemas.openxmlformats.org/officeDocument/2006/relationships/hyperlink" Target="https://bsgcraftbrewing.com/craftbrewing-malt-patagonia-brewers-malt" TargetMode="External"/><Relationship Id="rId126" Type="http://schemas.openxmlformats.org/officeDocument/2006/relationships/hyperlink" Target="https://bsgcraftbrewing.com/craftbrewing-malt-patagonia-brewers-malt" TargetMode="External"/><Relationship Id="rId121" Type="http://schemas.openxmlformats.org/officeDocument/2006/relationships/hyperlink" Target="http://shop.greatfermentations.com/product/chocolate-malt/specialty-grains" TargetMode="External"/><Relationship Id="rId120" Type="http://schemas.openxmlformats.org/officeDocument/2006/relationships/hyperlink" Target="http://shop.greatfermentations.com/product/muntons-mild-ale/specialty-grains" TargetMode="External"/><Relationship Id="rId125" Type="http://schemas.openxmlformats.org/officeDocument/2006/relationships/hyperlink" Target="http://shop.greatfermentations.com/product/unmalted-roasted-barley/specialty-grains" TargetMode="External"/><Relationship Id="rId124" Type="http://schemas.openxmlformats.org/officeDocument/2006/relationships/hyperlink" Target="http://shop.greatfermentations.com/product/muntons-black-patent/specialty-grains" TargetMode="External"/><Relationship Id="rId123" Type="http://schemas.openxmlformats.org/officeDocument/2006/relationships/hyperlink" Target="http://shop.greatfermentations.com/product/crystal-60l/specialty-grains" TargetMode="External"/><Relationship Id="rId122" Type="http://schemas.openxmlformats.org/officeDocument/2006/relationships/hyperlink" Target="http://shop.greatfermentations.com/product/english-pale/pale-and-base-malts" TargetMode="External"/><Relationship Id="rId95" Type="http://schemas.openxmlformats.org/officeDocument/2006/relationships/hyperlink" Target="http://www.greatwesternmalting.com/gwm/identity-preserved-malt/" TargetMode="External"/><Relationship Id="rId94" Type="http://schemas.openxmlformats.org/officeDocument/2006/relationships/hyperlink" Target="http://www.greatwesternmalting.com/gwm/identity-preserved-malt/" TargetMode="External"/><Relationship Id="rId97" Type="http://schemas.openxmlformats.org/officeDocument/2006/relationships/hyperlink" Target="http://www.greatwesternmalting.com/gwm/identity-preserved-malt/" TargetMode="External"/><Relationship Id="rId96" Type="http://schemas.openxmlformats.org/officeDocument/2006/relationships/hyperlink" Target="http://www.greatwesternmalting.com/gwm/identity-preserved-malt/" TargetMode="External"/><Relationship Id="rId99" Type="http://schemas.openxmlformats.org/officeDocument/2006/relationships/hyperlink" Target="http://www.greatwesternmalting.com/gwm/specialty-malt/vienna/" TargetMode="External"/><Relationship Id="rId98" Type="http://schemas.openxmlformats.org/officeDocument/2006/relationships/hyperlink" Target="http://www.greatwesternmalting.com/gwm/specialty-malt/mela/" TargetMode="External"/><Relationship Id="rId91" Type="http://schemas.openxmlformats.org/officeDocument/2006/relationships/hyperlink" Target="http://www.brewerslair.com/index.php?p=brewhouse&amp;d=fermentables&amp;id=&amp;v=&amp;term=42" TargetMode="External"/><Relationship Id="rId90" Type="http://schemas.openxmlformats.org/officeDocument/2006/relationships/hyperlink" Target="https://bsgcraftbrewing.com/gambrinus-munich-light-10l-55lb" TargetMode="External"/><Relationship Id="rId93" Type="http://schemas.openxmlformats.org/officeDocument/2006/relationships/hyperlink" Target="http://www.greatwesternmalting.com/gwm/specialty-malt/mela/" TargetMode="External"/><Relationship Id="rId92" Type="http://schemas.openxmlformats.org/officeDocument/2006/relationships/hyperlink" Target="http://www.greatwesternmalting.com/gwm/specialty-malt/mela/" TargetMode="External"/><Relationship Id="rId118" Type="http://schemas.openxmlformats.org/officeDocument/2006/relationships/hyperlink" Target="https://bsgcraftbrewing.com/malt-co-ireland-stout-malt25k" TargetMode="External"/><Relationship Id="rId117" Type="http://schemas.openxmlformats.org/officeDocument/2006/relationships/hyperlink" Target="https://bsgcraftbrewing.com/Resources/CraftBrewing/PDFs/Product_Sheets/MCI/mci_malts.pdf" TargetMode="External"/><Relationship Id="rId116" Type="http://schemas.openxmlformats.org/officeDocument/2006/relationships/hyperlink" Target="https://bsgcraftbrewing.com/malt-co-ireland-ale-malt25k" TargetMode="External"/><Relationship Id="rId115" Type="http://schemas.openxmlformats.org/officeDocument/2006/relationships/hyperlink" Target="https://www.midwestsupplies.com/maillard-malts-crisp-maris-otter-malt" TargetMode="External"/><Relationship Id="rId119" Type="http://schemas.openxmlformats.org/officeDocument/2006/relationships/hyperlink" Target="http://www.muntonsmicrobrewing.com/products/lager-malt/" TargetMode="External"/><Relationship Id="rId110" Type="http://schemas.openxmlformats.org/officeDocument/2006/relationships/hyperlink" Target="http://www.greatwesternmalting.com/gwm/crystal-malt/crystal-15/" TargetMode="External"/><Relationship Id="rId114" Type="http://schemas.openxmlformats.org/officeDocument/2006/relationships/hyperlink" Target="https://www.midwestsupplies.com/warminster-floor-malted-maris-otter" TargetMode="External"/><Relationship Id="rId113" Type="http://schemas.openxmlformats.org/officeDocument/2006/relationships/hyperlink" Target="https://bsgcraftbrewing.com/rahr-unmalted-wheat" TargetMode="External"/><Relationship Id="rId112" Type="http://schemas.openxmlformats.org/officeDocument/2006/relationships/hyperlink" Target="http://www.greatwesternmalting.com/gwm/base-malt/white-wheat-malt/" TargetMode="External"/><Relationship Id="rId111" Type="http://schemas.openxmlformats.org/officeDocument/2006/relationships/hyperlink" Target="http://www.greatwesternmalting.com/gwm/crystal-malt/crystal-15/" TargetMode="External"/><Relationship Id="rId206" Type="http://schemas.openxmlformats.org/officeDocument/2006/relationships/hyperlink" Target="https://bsgcraftbrewing.com/weyermann-dark-wheat-25-kg" TargetMode="External"/><Relationship Id="rId205" Type="http://schemas.openxmlformats.org/officeDocument/2006/relationships/hyperlink" Target="https://www.ulprospector.com/en/na/Food/Detail/11152/335775/Weyermann-Chocolate-Spelt-Malt" TargetMode="External"/><Relationship Id="rId204" Type="http://schemas.openxmlformats.org/officeDocument/2006/relationships/hyperlink" Target="http://www.northernbrewer.com/weyermann-german-rye-malt" TargetMode="External"/><Relationship Id="rId203" Type="http://schemas.openxmlformats.org/officeDocument/2006/relationships/hyperlink" Target="http://www.northernbrewer.com/weyermann-pale-wheat-malt" TargetMode="External"/><Relationship Id="rId208" Type="http://schemas.openxmlformats.org/officeDocument/2006/relationships/vmlDrawing" Target="../drawings/vmlDrawing1.vml"/><Relationship Id="rId207" Type="http://schemas.openxmlformats.org/officeDocument/2006/relationships/drawing" Target="../drawings/drawing3.xml"/><Relationship Id="rId202" Type="http://schemas.openxmlformats.org/officeDocument/2006/relationships/hyperlink" Target="http://www.northernbrewer.com/weyermann-smoked-malt" TargetMode="External"/><Relationship Id="rId201" Type="http://schemas.openxmlformats.org/officeDocument/2006/relationships/hyperlink" Target="http://www.cryermalt.co.nz/shop/brewing-malts/weyermann/carafa-type-3/" TargetMode="External"/><Relationship Id="rId200" Type="http://schemas.openxmlformats.org/officeDocument/2006/relationships/hyperlink" Target="http://www.cryermalt.co.nz/shop/brewing-malts/weyermann/carafa-type-2/"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howtobrew.com/book/section-3/understanding-the-mash-ph/using-salts-for-brewing-water-adjustment" TargetMode="External"/><Relationship Id="rId2" Type="http://schemas.openxmlformats.org/officeDocument/2006/relationships/hyperlink" Target="https://www.brewersfriend.com/2009/03/14/all-grain-water-chemistry-brewing-information/" TargetMode="External"/><Relationship Id="rId3" Type="http://schemas.openxmlformats.org/officeDocument/2006/relationships/hyperlink" Target="https://www.brewersfriend.com/2009/03/14/all-grain-water-chemistry-brewing-information/" TargetMode="External"/><Relationship Id="rId4"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hyperlink" Target="http://www.homebrewtalk.com/showthread.php?t=121764" TargetMode="External"/><Relationship Id="rId2" Type="http://schemas.openxmlformats.org/officeDocument/2006/relationships/hyperlink" Target="https://ychhops.com/varieties" TargetMode="External"/><Relationship Id="rId3" Type="http://schemas.openxmlformats.org/officeDocument/2006/relationships/hyperlink" Target="http://www.onebeer.net/hopschart.html" TargetMode="External"/><Relationship Id="rId4" Type="http://schemas.openxmlformats.org/officeDocument/2006/relationships/hyperlink" Target="https://learn.kegerator.com/" TargetMode="External"/><Relationship Id="rId5" Type="http://schemas.openxmlformats.org/officeDocument/2006/relationships/hyperlink" Target="http://www.hopslist.com/hops/" TargetMode="External"/><Relationship Id="rId6"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40" Type="http://schemas.openxmlformats.org/officeDocument/2006/relationships/hyperlink" Target="http://funkfactorybrewing.blogspot.com/2013/06/brett-strain-guide.html" TargetMode="External"/><Relationship Id="rId42" Type="http://schemas.openxmlformats.org/officeDocument/2006/relationships/hyperlink" Target="http://www.lalvinyeast.com/images/library/RC212_Yeast.pdf" TargetMode="External"/><Relationship Id="rId41" Type="http://schemas.openxmlformats.org/officeDocument/2006/relationships/hyperlink" Target="http://www.eastcoastyeast.com/wild-stuff.html" TargetMode="External"/><Relationship Id="rId44" Type="http://schemas.openxmlformats.org/officeDocument/2006/relationships/hyperlink" Target="http://www.lalvinyeast.com/images/library/71B_Yeast.pdf" TargetMode="External"/><Relationship Id="rId43" Type="http://schemas.openxmlformats.org/officeDocument/2006/relationships/hyperlink" Target="http://www.lalvinyeast.com/images/library/ICV-D47_Yeast.pdf" TargetMode="External"/><Relationship Id="rId46" Type="http://schemas.openxmlformats.org/officeDocument/2006/relationships/hyperlink" Target="http://www.lalvinyeast.com/images/library/EC1118_Yeast.pdf" TargetMode="External"/><Relationship Id="rId45" Type="http://schemas.openxmlformats.org/officeDocument/2006/relationships/hyperlink" Target="http://www.lalvinyeast.com/images/library/ICV-K1_Yeast.pdf" TargetMode="External"/><Relationship Id="rId48" Type="http://schemas.openxmlformats.org/officeDocument/2006/relationships/hyperlink" Target="http://winemakermag.com/guide/yeast" TargetMode="External"/><Relationship Id="rId47" Type="http://schemas.openxmlformats.org/officeDocument/2006/relationships/hyperlink" Target="http://winemakermag.com/guide/yeast" TargetMode="External"/><Relationship Id="rId49" Type="http://schemas.openxmlformats.org/officeDocument/2006/relationships/hyperlink" Target="http://winemakermag.com/guide/yeast" TargetMode="External"/><Relationship Id="rId31" Type="http://schemas.openxmlformats.org/officeDocument/2006/relationships/hyperlink" Target="https://www.facebook.com/pages/East-Coast-Yeast/168646113149281?v=info" TargetMode="External"/><Relationship Id="rId30" Type="http://schemas.openxmlformats.org/officeDocument/2006/relationships/hyperlink" Target="http://www.facebook.com/permalink.php?story_fbid=283010478379510&amp;id=168646113149281" TargetMode="External"/><Relationship Id="rId33" Type="http://schemas.openxmlformats.org/officeDocument/2006/relationships/hyperlink" Target="https://www.facebook.com/permalink.php?story_fbid=424399067573983&amp;id=168646113149281" TargetMode="External"/><Relationship Id="rId32" Type="http://schemas.openxmlformats.org/officeDocument/2006/relationships/hyperlink" Target="http://www.love2brew.com/ECY-Kolschbier-ECY21-p/lyec22.htm" TargetMode="External"/><Relationship Id="rId35" Type="http://schemas.openxmlformats.org/officeDocument/2006/relationships/hyperlink" Target="http://www.love2brew.com/ECY-Adelaide-Ale-ECY25-p/lyec25.htm" TargetMode="External"/><Relationship Id="rId34" Type="http://schemas.openxmlformats.org/officeDocument/2006/relationships/hyperlink" Target="http://funkfactorybrewing.blogspot.com/2013/06/brett-strain-guide.html" TargetMode="External"/><Relationship Id="rId37" Type="http://schemas.openxmlformats.org/officeDocument/2006/relationships/hyperlink" Target="http://www.love2brew.com/ECY-Kellerbier-ECY28-p/lyec28.htm" TargetMode="External"/><Relationship Id="rId36" Type="http://schemas.openxmlformats.org/officeDocument/2006/relationships/hyperlink" Target="https://www.facebook.com/permalink.php?story_fbid=424553207558569&amp;id=168646113149281" TargetMode="External"/><Relationship Id="rId39" Type="http://schemas.openxmlformats.org/officeDocument/2006/relationships/hyperlink" Target="http://funkfactorybrewing.blogspot.com/2013/06/brett-strain-guide.html" TargetMode="External"/><Relationship Id="rId38" Type="http://schemas.openxmlformats.org/officeDocument/2006/relationships/hyperlink" Target="https://www.facebook.com/permalink.php?story_fbid=642675039079717&amp;id=168646113149281" TargetMode="External"/><Relationship Id="rId20" Type="http://schemas.openxmlformats.org/officeDocument/2006/relationships/hyperlink" Target="http://www.solarhomebrew.com/East_Coast_Yeast.html" TargetMode="External"/><Relationship Id="rId22" Type="http://schemas.openxmlformats.org/officeDocument/2006/relationships/hyperlink" Target="http://solarhomebrew.com/East_Coast_Yeast.html" TargetMode="External"/><Relationship Id="rId21" Type="http://schemas.openxmlformats.org/officeDocument/2006/relationships/hyperlink" Target="http://www.solarhomebrew.com/East_Coast_Yeast.html" TargetMode="External"/><Relationship Id="rId24" Type="http://schemas.openxmlformats.org/officeDocument/2006/relationships/hyperlink" Target="https://www.facebook.com/pages/East-Coast-Yeast/168646113149281?v=info" TargetMode="External"/><Relationship Id="rId23" Type="http://schemas.openxmlformats.org/officeDocument/2006/relationships/hyperlink" Target="http://www.solarhomebrew.com/East_Coast_Yeast.html" TargetMode="External"/><Relationship Id="rId26" Type="http://schemas.openxmlformats.org/officeDocument/2006/relationships/hyperlink" Target="http://www.solarhomebrew.com/East_Coast_Yeast.html" TargetMode="External"/><Relationship Id="rId25" Type="http://schemas.openxmlformats.org/officeDocument/2006/relationships/hyperlink" Target="http://www.solarhomebrew.com/East_Coast_Yeast.html" TargetMode="External"/><Relationship Id="rId28" Type="http://schemas.openxmlformats.org/officeDocument/2006/relationships/hyperlink" Target="http://solarhomebrew.com/East_Coast_Yeast.html" TargetMode="External"/><Relationship Id="rId27" Type="http://schemas.openxmlformats.org/officeDocument/2006/relationships/hyperlink" Target="https://www.facebook.com/pages/East-Coast-Yeast/168646113149281?v=info" TargetMode="External"/><Relationship Id="rId29" Type="http://schemas.openxmlformats.org/officeDocument/2006/relationships/hyperlink" Target="http://funkfactorybrewing.blogspot.com/2013/06/brett-strain-guide.html" TargetMode="External"/><Relationship Id="rId11" Type="http://schemas.openxmlformats.org/officeDocument/2006/relationships/hyperlink" Target="http://www.danstaryeast.com/sites/default/files/bry-97_americanwestcoastyeast.pdf" TargetMode="External"/><Relationship Id="rId10" Type="http://schemas.openxmlformats.org/officeDocument/2006/relationships/hyperlink" Target="https://yeastbuddy.wordpress.com/2012/11/29/2-new-strains-part-of-2013-platinum-schedule/" TargetMode="External"/><Relationship Id="rId13" Type="http://schemas.openxmlformats.org/officeDocument/2006/relationships/hyperlink" Target="http://www.danstaryeast.com/company/products/abbaye-belgian-ale-yeast" TargetMode="External"/><Relationship Id="rId12" Type="http://schemas.openxmlformats.org/officeDocument/2006/relationships/hyperlink" Target="http://www.danstaryeast.com/products/cbc-1-cask-and-bottle-conditioned-beer-yeast" TargetMode="External"/><Relationship Id="rId15" Type="http://schemas.openxmlformats.org/officeDocument/2006/relationships/hyperlink" Target="http://www.solarhomebrew.com/East_Coast_Yeast.html" TargetMode="External"/><Relationship Id="rId14" Type="http://schemas.openxmlformats.org/officeDocument/2006/relationships/hyperlink" Target="http://www.northernbrewer.com/safale-be-134-ale-yeast" TargetMode="External"/><Relationship Id="rId17" Type="http://schemas.openxmlformats.org/officeDocument/2006/relationships/hyperlink" Target="http://www.solarhomebrew.com/East_Coast_Yeast.html" TargetMode="External"/><Relationship Id="rId16" Type="http://schemas.openxmlformats.org/officeDocument/2006/relationships/hyperlink" Target="http://www.solarhomebrew.com/East_Coast_Yeast.html" TargetMode="External"/><Relationship Id="rId19" Type="http://schemas.openxmlformats.org/officeDocument/2006/relationships/hyperlink" Target="https://www.facebook.com/permalink.php?story_fbid=677888602225027&amp;id=168646113149281" TargetMode="External"/><Relationship Id="rId18" Type="http://schemas.openxmlformats.org/officeDocument/2006/relationships/hyperlink" Target="http://www.solarhomebrew.com/East_Coast_Yeast.html" TargetMode="External"/><Relationship Id="rId1" Type="http://schemas.openxmlformats.org/officeDocument/2006/relationships/hyperlink" Target="http://www.wyeastlab.com/vssprogram.cfm?website=2" TargetMode="External"/><Relationship Id="rId2" Type="http://schemas.openxmlformats.org/officeDocument/2006/relationships/hyperlink" Target="https://yeastbuddy.wordpress.com/2012/11/29/2-new-strains-part-of-2013-platinum-schedule/" TargetMode="External"/><Relationship Id="rId3" Type="http://schemas.openxmlformats.org/officeDocument/2006/relationships/hyperlink" Target="http://www.austinhomebrew.com/product_info.php?products_id=11236" TargetMode="External"/><Relationship Id="rId4" Type="http://schemas.openxmlformats.org/officeDocument/2006/relationships/hyperlink" Target="http://www.rebelbrewer.com/shoppingcart/products/Rebel-Brewer-American-Pub-Ale-Yeast-WLP250.html" TargetMode="External"/><Relationship Id="rId9" Type="http://schemas.openxmlformats.org/officeDocument/2006/relationships/hyperlink" Target="http://www.themadfermentationist.com/2012/10/saison-ii-vs-saison-iii-tasting.html" TargetMode="External"/><Relationship Id="rId5" Type="http://schemas.openxmlformats.org/officeDocument/2006/relationships/hyperlink" Target="http://www.austinhomebrew.com/advanced_search_result.php?keywords=wlp295" TargetMode="External"/><Relationship Id="rId6" Type="http://schemas.openxmlformats.org/officeDocument/2006/relationships/hyperlink" Target="http://www.austinhomebrew.com/product_info.php?products_id=13305" TargetMode="External"/><Relationship Id="rId7" Type="http://schemas.openxmlformats.org/officeDocument/2006/relationships/hyperlink" Target="http://www.austinhomebrew.com/product_info.php?products_id=13303" TargetMode="External"/><Relationship Id="rId8" Type="http://schemas.openxmlformats.org/officeDocument/2006/relationships/hyperlink" Target="http://www.themadfermentationist.com/2012/10/saison-ii-vs-saison-iii-tasting.html" TargetMode="External"/><Relationship Id="rId71" Type="http://schemas.openxmlformats.org/officeDocument/2006/relationships/drawing" Target="../drawings/drawing9.xml"/><Relationship Id="rId70" Type="http://schemas.openxmlformats.org/officeDocument/2006/relationships/hyperlink" Target="http://mangrovejacks.com/collections/craft-series-yeasts" TargetMode="External"/><Relationship Id="rId62" Type="http://schemas.openxmlformats.org/officeDocument/2006/relationships/hyperlink" Target="http://mangrovejacks.com/collections/craft-series-yeasts" TargetMode="External"/><Relationship Id="rId61" Type="http://schemas.openxmlformats.org/officeDocument/2006/relationships/hyperlink" Target="http://winemakermag.com/guide/yeast" TargetMode="External"/><Relationship Id="rId64" Type="http://schemas.openxmlformats.org/officeDocument/2006/relationships/hyperlink" Target="http://mangrovejacks.com/collections/craft-series-yeasts" TargetMode="External"/><Relationship Id="rId63" Type="http://schemas.openxmlformats.org/officeDocument/2006/relationships/hyperlink" Target="http://mangrovejacks.com/collections/craft-series-yeasts" TargetMode="External"/><Relationship Id="rId66" Type="http://schemas.openxmlformats.org/officeDocument/2006/relationships/hyperlink" Target="http://mangrovejacks.com/collections/craft-series-yeasts" TargetMode="External"/><Relationship Id="rId65" Type="http://schemas.openxmlformats.org/officeDocument/2006/relationships/hyperlink" Target="http://mangrovejacks.com/collections/craft-series-yeasts" TargetMode="External"/><Relationship Id="rId68" Type="http://schemas.openxmlformats.org/officeDocument/2006/relationships/hyperlink" Target="http://mangrovejacks.com/collections/craft-series-yeasts" TargetMode="External"/><Relationship Id="rId67" Type="http://schemas.openxmlformats.org/officeDocument/2006/relationships/hyperlink" Target="http://mangrovejacks.com/collections/craft-series-yeasts" TargetMode="External"/><Relationship Id="rId60" Type="http://schemas.openxmlformats.org/officeDocument/2006/relationships/hyperlink" Target="http://winemakermag.com/guide/yeast" TargetMode="External"/><Relationship Id="rId69" Type="http://schemas.openxmlformats.org/officeDocument/2006/relationships/hyperlink" Target="http://mangrovejacks.com/collections/craft-series-yeasts" TargetMode="External"/><Relationship Id="rId51" Type="http://schemas.openxmlformats.org/officeDocument/2006/relationships/hyperlink" Target="http://winemakermag.com/guide/yeast" TargetMode="External"/><Relationship Id="rId50" Type="http://schemas.openxmlformats.org/officeDocument/2006/relationships/hyperlink" Target="http://winemakermag.com/guide/yeast" TargetMode="External"/><Relationship Id="rId53" Type="http://schemas.openxmlformats.org/officeDocument/2006/relationships/hyperlink" Target="http://winemakermag.com/guide/yeast" TargetMode="External"/><Relationship Id="rId52" Type="http://schemas.openxmlformats.org/officeDocument/2006/relationships/hyperlink" Target="http://winemakermag.com/guide/yeast" TargetMode="External"/><Relationship Id="rId55" Type="http://schemas.openxmlformats.org/officeDocument/2006/relationships/hyperlink" Target="http://winemakermag.com/guide/yeast" TargetMode="External"/><Relationship Id="rId54" Type="http://schemas.openxmlformats.org/officeDocument/2006/relationships/hyperlink" Target="http://winemakermag.com/guide/yeast" TargetMode="External"/><Relationship Id="rId57" Type="http://schemas.openxmlformats.org/officeDocument/2006/relationships/hyperlink" Target="http://winemakermag.com/guide/yeast" TargetMode="External"/><Relationship Id="rId56" Type="http://schemas.openxmlformats.org/officeDocument/2006/relationships/hyperlink" Target="http://winemakermag.com/guide/yeast" TargetMode="External"/><Relationship Id="rId59" Type="http://schemas.openxmlformats.org/officeDocument/2006/relationships/hyperlink" Target="http://winemakermag.com/guide/yeast" TargetMode="External"/><Relationship Id="rId58" Type="http://schemas.openxmlformats.org/officeDocument/2006/relationships/hyperlink" Target="http://winemakermag.com/guide/yeast"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0"/>
  <cols>
    <col customWidth="1" min="1" max="1" width="24.86"/>
    <col customWidth="1" min="2" max="3" width="17.14"/>
    <col customWidth="1" min="4" max="4" width="25.57"/>
    <col customWidth="1" min="5" max="5" width="25.86"/>
    <col customWidth="1" min="6" max="6" width="24.14"/>
    <col customWidth="1" min="7" max="7" width="24.57"/>
    <col customWidth="1" min="8" max="8" width="29.71"/>
    <col customWidth="1" min="9" max="9" width="30.14"/>
    <col customWidth="1" min="10" max="10" width="28.57"/>
    <col customWidth="1" min="11" max="11" width="28.86"/>
    <col customWidth="1" min="12" max="12" width="34.14"/>
    <col customWidth="1" min="13" max="13" width="34.57"/>
    <col customWidth="1" min="14" max="14" width="40.57"/>
    <col customWidth="1" min="15" max="15" width="40.86"/>
    <col customWidth="1" min="16" max="16" width="36.0"/>
    <col customWidth="1" min="17" max="17" width="36.29"/>
    <col customWidth="1" min="18" max="18" width="30.43"/>
    <col customWidth="1" min="19" max="19" width="44.71"/>
    <col customWidth="1" min="20" max="20" width="45.29"/>
    <col customWidth="1" min="21" max="21" width="113.29"/>
    <col customWidth="1" min="22" max="22" width="73.0"/>
    <col customWidth="1" min="23" max="23" width="33.0"/>
    <col customWidth="1" min="24" max="24" width="33.29"/>
  </cols>
  <sheetData>
    <row r="1" ht="30.0" customHeight="1">
      <c r="A1" s="1" t="s">
        <v>0</v>
      </c>
      <c r="B1" s="1" t="s">
        <v>1</v>
      </c>
      <c r="C1" s="1"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3" t="s">
        <v>18</v>
      </c>
      <c r="T1" s="3" t="s">
        <v>19</v>
      </c>
      <c r="U1" s="4" t="s">
        <v>20</v>
      </c>
      <c r="V1" s="4" t="s">
        <v>21</v>
      </c>
      <c r="W1" s="3" t="s">
        <v>22</v>
      </c>
      <c r="X1" s="3" t="s">
        <v>22</v>
      </c>
    </row>
    <row r="2" ht="18.75" customHeight="1">
      <c r="A2" s="5" t="s">
        <v>23</v>
      </c>
      <c r="B2" s="6" t="s">
        <v>24</v>
      </c>
      <c r="C2" s="7" t="s">
        <v>25</v>
      </c>
      <c r="D2" s="6">
        <v>13.5</v>
      </c>
      <c r="E2" s="9">
        <v>15.5</v>
      </c>
      <c r="F2" s="6">
        <v>4.8</v>
      </c>
      <c r="G2" s="6">
        <v>6.0</v>
      </c>
      <c r="H2" s="6">
        <v>1.0</v>
      </c>
      <c r="I2" s="6">
        <v>1.7</v>
      </c>
      <c r="J2" s="6">
        <v>37.0</v>
      </c>
      <c r="K2" s="6">
        <v>45.0</v>
      </c>
      <c r="L2" s="11" t="s">
        <v>32</v>
      </c>
      <c r="M2" s="14">
        <v>40.0</v>
      </c>
      <c r="N2" s="16" t="s">
        <v>42</v>
      </c>
      <c r="O2" s="6">
        <v>8.0</v>
      </c>
      <c r="P2" s="6">
        <v>7.0</v>
      </c>
      <c r="Q2" s="6">
        <v>8.0</v>
      </c>
      <c r="R2" s="16" t="s">
        <v>49</v>
      </c>
      <c r="S2" s="18" t="s">
        <v>50</v>
      </c>
      <c r="T2" s="18" t="s">
        <v>53</v>
      </c>
      <c r="U2" s="22" t="s">
        <v>54</v>
      </c>
      <c r="V2" s="22" t="s">
        <v>61</v>
      </c>
      <c r="W2" s="26"/>
      <c r="X2" s="27"/>
    </row>
    <row r="3" ht="18.75" customHeight="1">
      <c r="A3" s="30" t="s">
        <v>64</v>
      </c>
      <c r="B3" s="6" t="s">
        <v>66</v>
      </c>
      <c r="C3" s="7" t="s">
        <v>67</v>
      </c>
      <c r="D3" s="6">
        <v>5.7</v>
      </c>
      <c r="E3" s="9">
        <v>6.3</v>
      </c>
      <c r="F3" s="6">
        <v>5.0</v>
      </c>
      <c r="G3" s="6">
        <v>6.5</v>
      </c>
      <c r="H3" s="6">
        <v>0.8</v>
      </c>
      <c r="I3" s="6">
        <v>1.2</v>
      </c>
      <c r="J3" s="6">
        <v>30.0</v>
      </c>
      <c r="K3" s="6">
        <v>35.0</v>
      </c>
      <c r="L3" s="6">
        <v>50.0</v>
      </c>
      <c r="M3" s="14">
        <v>55.0</v>
      </c>
      <c r="N3" s="32" t="s">
        <v>68</v>
      </c>
      <c r="O3" s="6">
        <v>12.0</v>
      </c>
      <c r="P3" s="6">
        <v>16.0</v>
      </c>
      <c r="Q3" s="6">
        <v>20.0</v>
      </c>
      <c r="R3" s="32" t="s">
        <v>73</v>
      </c>
      <c r="S3" s="31" t="s">
        <v>74</v>
      </c>
      <c r="T3" s="31" t="s">
        <v>75</v>
      </c>
      <c r="U3" s="34" t="s">
        <v>76</v>
      </c>
      <c r="V3" s="34" t="s">
        <v>77</v>
      </c>
      <c r="W3" s="36"/>
      <c r="X3" s="7"/>
    </row>
    <row r="4" ht="18.75" customHeight="1">
      <c r="A4" s="30" t="s">
        <v>79</v>
      </c>
      <c r="B4" s="6" t="s">
        <v>66</v>
      </c>
      <c r="C4" s="7" t="s">
        <v>67</v>
      </c>
      <c r="D4" s="6">
        <v>8.0</v>
      </c>
      <c r="E4" s="6">
        <v>11.0</v>
      </c>
      <c r="F4" s="6">
        <v>6.0</v>
      </c>
      <c r="G4" s="6">
        <v>7.0</v>
      </c>
      <c r="H4" s="6">
        <v>1.5</v>
      </c>
      <c r="I4" s="6">
        <v>1.9</v>
      </c>
      <c r="J4" s="6">
        <v>21.0</v>
      </c>
      <c r="K4" s="6">
        <v>24.0</v>
      </c>
      <c r="L4" s="6">
        <v>68.0</v>
      </c>
      <c r="M4" s="14">
        <v>70.0</v>
      </c>
      <c r="N4" s="16" t="s">
        <v>80</v>
      </c>
      <c r="O4" s="6">
        <v>4.0</v>
      </c>
      <c r="P4" s="6">
        <v>9.0</v>
      </c>
      <c r="Q4" s="6">
        <v>11.0</v>
      </c>
      <c r="R4" s="32" t="s">
        <v>83</v>
      </c>
      <c r="S4" s="31" t="s">
        <v>84</v>
      </c>
      <c r="T4" s="31" t="s">
        <v>85</v>
      </c>
      <c r="U4" s="34" t="s">
        <v>86</v>
      </c>
      <c r="V4" s="34" t="s">
        <v>87</v>
      </c>
      <c r="W4" s="36"/>
      <c r="X4" s="7"/>
    </row>
    <row r="5" ht="18.75" customHeight="1">
      <c r="A5" s="30" t="s">
        <v>90</v>
      </c>
      <c r="B5" s="6" t="s">
        <v>91</v>
      </c>
      <c r="C5" s="7" t="s">
        <v>67</v>
      </c>
      <c r="D5" s="6">
        <v>7.9</v>
      </c>
      <c r="E5" s="6">
        <v>8.3</v>
      </c>
      <c r="F5" s="6">
        <v>3.8</v>
      </c>
      <c r="G5" s="6">
        <v>4.5</v>
      </c>
      <c r="H5" s="6">
        <v>1.2</v>
      </c>
      <c r="I5" s="6">
        <v>1.6</v>
      </c>
      <c r="J5" s="6">
        <v>20.0</v>
      </c>
      <c r="K5" s="6">
        <v>21.0</v>
      </c>
      <c r="L5" s="6">
        <v>39.0</v>
      </c>
      <c r="M5" s="14">
        <v>41.0</v>
      </c>
      <c r="N5" s="32" t="s">
        <v>94</v>
      </c>
      <c r="O5" s="6">
        <v>7.5</v>
      </c>
      <c r="P5" s="6">
        <v>20.9</v>
      </c>
      <c r="Q5" s="6">
        <v>21.1</v>
      </c>
      <c r="R5" s="32" t="s">
        <v>83</v>
      </c>
      <c r="S5" s="31" t="s">
        <v>98</v>
      </c>
      <c r="T5" s="31" t="s">
        <v>100</v>
      </c>
      <c r="U5" s="34" t="s">
        <v>101</v>
      </c>
      <c r="V5" s="34" t="s">
        <v>102</v>
      </c>
      <c r="W5" s="36"/>
      <c r="X5" s="7"/>
    </row>
    <row r="6" ht="18.75" customHeight="1">
      <c r="A6" s="30" t="s">
        <v>103</v>
      </c>
      <c r="B6" s="6" t="s">
        <v>104</v>
      </c>
      <c r="C6" s="7" t="s">
        <v>67</v>
      </c>
      <c r="D6" s="6">
        <v>7.0</v>
      </c>
      <c r="E6" s="6">
        <v>8.3</v>
      </c>
      <c r="F6" s="6">
        <v>2.7</v>
      </c>
      <c r="G6" s="6">
        <v>4.4</v>
      </c>
      <c r="H6" s="6">
        <v>0.9</v>
      </c>
      <c r="I6" s="6">
        <v>1.6</v>
      </c>
      <c r="J6" s="6">
        <v>20.0</v>
      </c>
      <c r="K6" s="6">
        <v>26.0</v>
      </c>
      <c r="L6" s="6">
        <v>20.0</v>
      </c>
      <c r="M6" s="14">
        <v>25.0</v>
      </c>
      <c r="N6" s="16" t="s">
        <v>42</v>
      </c>
      <c r="O6" s="6">
        <v>9.0</v>
      </c>
      <c r="P6" s="6">
        <v>20.0</v>
      </c>
      <c r="Q6" s="6">
        <v>25.0</v>
      </c>
      <c r="R6" s="32" t="s">
        <v>111</v>
      </c>
      <c r="S6" s="31" t="s">
        <v>112</v>
      </c>
      <c r="T6" s="31" t="s">
        <v>113</v>
      </c>
      <c r="U6" s="34" t="s">
        <v>114</v>
      </c>
      <c r="V6" s="34" t="s">
        <v>115</v>
      </c>
      <c r="W6" s="36"/>
      <c r="X6" s="7"/>
    </row>
    <row r="7" ht="18.75" customHeight="1">
      <c r="A7" s="30" t="s">
        <v>116</v>
      </c>
      <c r="B7" s="6" t="s">
        <v>66</v>
      </c>
      <c r="C7" s="6" t="s">
        <v>118</v>
      </c>
      <c r="D7" s="6">
        <v>12.0</v>
      </c>
      <c r="E7" s="42">
        <v>14.5</v>
      </c>
      <c r="F7" s="6">
        <v>4.5</v>
      </c>
      <c r="G7" s="6">
        <v>6.0</v>
      </c>
      <c r="H7" s="6">
        <v>1.0</v>
      </c>
      <c r="I7" s="6">
        <v>2.0</v>
      </c>
      <c r="J7" s="6">
        <v>36.0</v>
      </c>
      <c r="K7" s="6">
        <v>41.0</v>
      </c>
      <c r="L7" s="6">
        <v>45.0</v>
      </c>
      <c r="M7" s="14">
        <v>55.0</v>
      </c>
      <c r="N7" s="32" t="s">
        <v>134</v>
      </c>
      <c r="O7" s="6">
        <v>11.0</v>
      </c>
      <c r="P7" s="6">
        <v>10.0</v>
      </c>
      <c r="Q7" s="6">
        <v>18.0</v>
      </c>
      <c r="R7" s="32" t="s">
        <v>73</v>
      </c>
      <c r="S7" s="31" t="s">
        <v>137</v>
      </c>
      <c r="T7" s="31" t="s">
        <v>138</v>
      </c>
      <c r="U7" s="34" t="s">
        <v>139</v>
      </c>
      <c r="V7" s="34" t="s">
        <v>140</v>
      </c>
      <c r="W7" s="36"/>
      <c r="X7" s="7"/>
    </row>
    <row r="8" ht="18.75" customHeight="1">
      <c r="A8" s="30" t="s">
        <v>142</v>
      </c>
      <c r="B8" s="6" t="s">
        <v>55</v>
      </c>
      <c r="C8" s="6" t="s">
        <v>67</v>
      </c>
      <c r="D8" s="6">
        <v>9.0</v>
      </c>
      <c r="E8" s="6">
        <v>12.0</v>
      </c>
      <c r="F8" s="6">
        <v>4.5</v>
      </c>
      <c r="G8" s="6">
        <v>5.5</v>
      </c>
      <c r="H8" s="6">
        <v>1.2</v>
      </c>
      <c r="I8" s="6">
        <v>1.5</v>
      </c>
      <c r="J8" s="6">
        <v>22.0</v>
      </c>
      <c r="K8" s="6">
        <v>26.0</v>
      </c>
      <c r="L8" s="6">
        <v>50.0</v>
      </c>
      <c r="M8" s="14">
        <v>75.0</v>
      </c>
      <c r="N8" s="16" t="s">
        <v>147</v>
      </c>
      <c r="O8" s="6">
        <v>2.0</v>
      </c>
      <c r="P8" s="6">
        <v>0.0</v>
      </c>
      <c r="Q8" s="6">
        <v>3.0</v>
      </c>
      <c r="R8" s="32" t="s">
        <v>73</v>
      </c>
      <c r="S8" s="31" t="s">
        <v>151</v>
      </c>
      <c r="T8" s="31" t="s">
        <v>152</v>
      </c>
      <c r="U8" s="31" t="s">
        <v>154</v>
      </c>
      <c r="V8" s="31" t="s">
        <v>155</v>
      </c>
      <c r="W8" s="36"/>
      <c r="X8" s="7"/>
    </row>
    <row r="9" ht="18.75" customHeight="1">
      <c r="A9" s="30" t="s">
        <v>158</v>
      </c>
      <c r="B9" s="6" t="s">
        <v>104</v>
      </c>
      <c r="C9" s="6" t="s">
        <v>67</v>
      </c>
      <c r="D9" s="6">
        <v>3.5</v>
      </c>
      <c r="E9" s="6">
        <v>7.0</v>
      </c>
      <c r="F9" s="6">
        <v>4.0</v>
      </c>
      <c r="G9" s="6">
        <v>6.1</v>
      </c>
      <c r="H9" s="6">
        <v>0.7</v>
      </c>
      <c r="I9" s="6">
        <v>4.0</v>
      </c>
      <c r="J9" s="6">
        <v>27.0</v>
      </c>
      <c r="K9" s="6">
        <v>31.0</v>
      </c>
      <c r="L9" s="6">
        <v>30.0</v>
      </c>
      <c r="M9" s="14">
        <v>45.0</v>
      </c>
      <c r="N9" s="16" t="s">
        <v>161</v>
      </c>
      <c r="O9" s="6">
        <v>6.0</v>
      </c>
      <c r="P9" s="6">
        <v>13.0</v>
      </c>
      <c r="Q9" s="6">
        <v>19.0</v>
      </c>
      <c r="R9" s="32" t="s">
        <v>163</v>
      </c>
      <c r="S9" s="31" t="s">
        <v>164</v>
      </c>
      <c r="T9" s="31" t="s">
        <v>165</v>
      </c>
      <c r="U9" s="31" t="s">
        <v>166</v>
      </c>
      <c r="V9" s="31" t="s">
        <v>169</v>
      </c>
      <c r="W9" s="36"/>
      <c r="X9" s="7"/>
    </row>
    <row r="10" ht="18.75" customHeight="1">
      <c r="A10" s="44" t="s">
        <v>170</v>
      </c>
      <c r="B10" s="6" t="s">
        <v>24</v>
      </c>
      <c r="C10" s="6" t="s">
        <v>118</v>
      </c>
      <c r="D10" s="6">
        <v>6.0</v>
      </c>
      <c r="E10" s="6">
        <v>7.8</v>
      </c>
      <c r="F10" s="6">
        <v>2.2</v>
      </c>
      <c r="G10" s="6">
        <v>2.8</v>
      </c>
      <c r="H10" s="6">
        <v>0.8</v>
      </c>
      <c r="I10" s="6">
        <v>1.2</v>
      </c>
      <c r="J10" s="6">
        <v>26.0</v>
      </c>
      <c r="K10" s="6">
        <v>31.0</v>
      </c>
      <c r="L10" s="6">
        <v>35.0</v>
      </c>
      <c r="M10" s="14">
        <v>40.0</v>
      </c>
      <c r="N10" s="32" t="s">
        <v>180</v>
      </c>
      <c r="O10" s="6">
        <v>18.0</v>
      </c>
      <c r="P10" s="6">
        <v>28.0</v>
      </c>
      <c r="Q10" s="6">
        <v>33.0</v>
      </c>
      <c r="R10" s="32" t="s">
        <v>73</v>
      </c>
      <c r="S10" s="31" t="s">
        <v>183</v>
      </c>
      <c r="T10" s="31" t="s">
        <v>184</v>
      </c>
      <c r="U10" s="31" t="s">
        <v>185</v>
      </c>
      <c r="V10" s="31" t="s">
        <v>186</v>
      </c>
      <c r="W10" s="36"/>
      <c r="X10" s="7"/>
    </row>
    <row r="11" ht="18.75" customHeight="1">
      <c r="A11" s="30" t="s">
        <v>187</v>
      </c>
      <c r="B11" s="6" t="s">
        <v>66</v>
      </c>
      <c r="C11" s="6" t="s">
        <v>25</v>
      </c>
      <c r="D11" s="6">
        <v>15.0</v>
      </c>
      <c r="E11" s="6">
        <v>18.0</v>
      </c>
      <c r="F11" s="6">
        <v>3.5</v>
      </c>
      <c r="G11" s="6">
        <v>5.5</v>
      </c>
      <c r="H11" s="6">
        <v>2.3</v>
      </c>
      <c r="I11" s="6">
        <v>3.5</v>
      </c>
      <c r="J11" s="6">
        <v>28.0</v>
      </c>
      <c r="K11" s="6">
        <v>35.0</v>
      </c>
      <c r="L11" s="6">
        <v>55.0</v>
      </c>
      <c r="M11" s="14">
        <v>60.0</v>
      </c>
      <c r="N11" s="16" t="s">
        <v>42</v>
      </c>
      <c r="O11" s="6">
        <v>8.0</v>
      </c>
      <c r="P11" s="6">
        <v>8.0</v>
      </c>
      <c r="Q11" s="6">
        <v>11.0</v>
      </c>
      <c r="R11" s="32" t="s">
        <v>73</v>
      </c>
      <c r="S11" s="31" t="s">
        <v>188</v>
      </c>
      <c r="T11" s="31" t="s">
        <v>189</v>
      </c>
      <c r="U11" s="31" t="s">
        <v>191</v>
      </c>
      <c r="V11" s="31" t="s">
        <v>192</v>
      </c>
      <c r="W11" s="36"/>
      <c r="X11" s="7"/>
    </row>
    <row r="12" ht="18.75" customHeight="1">
      <c r="A12" s="44" t="s">
        <v>193</v>
      </c>
      <c r="B12" s="7" t="s">
        <v>55</v>
      </c>
      <c r="C12" s="6" t="s">
        <v>67</v>
      </c>
      <c r="D12" s="6">
        <v>5.5</v>
      </c>
      <c r="E12" s="6">
        <v>8.0</v>
      </c>
      <c r="F12" s="6">
        <v>2.0</v>
      </c>
      <c r="G12" s="6">
        <v>3.5</v>
      </c>
      <c r="H12" s="6">
        <v>1.8</v>
      </c>
      <c r="I12" s="6">
        <v>2.2</v>
      </c>
      <c r="J12" s="6">
        <v>40.0</v>
      </c>
      <c r="K12" s="6">
        <v>48.0</v>
      </c>
      <c r="L12" s="6">
        <v>37.0</v>
      </c>
      <c r="M12" s="14">
        <v>40.0</v>
      </c>
      <c r="N12" s="32" t="s">
        <v>195</v>
      </c>
      <c r="O12" s="6">
        <v>8.0</v>
      </c>
      <c r="P12" s="6">
        <v>29.0</v>
      </c>
      <c r="Q12" s="6">
        <v>31.0</v>
      </c>
      <c r="R12" s="47" t="s">
        <v>73</v>
      </c>
      <c r="S12" s="31" t="s">
        <v>196</v>
      </c>
      <c r="T12" s="31" t="s">
        <v>197</v>
      </c>
      <c r="U12" s="31" t="s">
        <v>198</v>
      </c>
      <c r="V12" s="31" t="s">
        <v>199</v>
      </c>
      <c r="W12" s="36"/>
      <c r="X12" s="7"/>
    </row>
    <row r="13" ht="18.75" customHeight="1">
      <c r="A13" s="30" t="s">
        <v>193</v>
      </c>
      <c r="B13" s="6" t="s">
        <v>66</v>
      </c>
      <c r="C13" s="6" t="s">
        <v>25</v>
      </c>
      <c r="D13" s="6">
        <v>8.0</v>
      </c>
      <c r="E13" s="6">
        <v>11.0</v>
      </c>
      <c r="F13" s="6">
        <v>4.0</v>
      </c>
      <c r="G13" s="6">
        <v>6.5</v>
      </c>
      <c r="H13" s="6">
        <v>1.5</v>
      </c>
      <c r="I13" s="6">
        <v>3.0</v>
      </c>
      <c r="J13" s="6">
        <v>40.0</v>
      </c>
      <c r="K13" s="6">
        <v>48.0</v>
      </c>
      <c r="L13" s="6">
        <v>45.0</v>
      </c>
      <c r="M13" s="14">
        <v>60.0</v>
      </c>
      <c r="N13" s="32" t="s">
        <v>200</v>
      </c>
      <c r="O13" s="6">
        <v>12.0</v>
      </c>
      <c r="P13" s="6">
        <v>12.0</v>
      </c>
      <c r="Q13" s="6">
        <v>18.0</v>
      </c>
      <c r="R13" s="47" t="s">
        <v>73</v>
      </c>
      <c r="S13" s="31" t="s">
        <v>203</v>
      </c>
      <c r="T13" s="31" t="s">
        <v>204</v>
      </c>
      <c r="U13" s="31" t="s">
        <v>95</v>
      </c>
      <c r="V13" s="31" t="s">
        <v>205</v>
      </c>
      <c r="W13" s="36"/>
      <c r="X13" s="7"/>
    </row>
    <row r="14" ht="18.75" customHeight="1">
      <c r="A14" s="44" t="s">
        <v>206</v>
      </c>
      <c r="B14" s="6" t="s">
        <v>66</v>
      </c>
      <c r="C14" s="6" t="s">
        <v>67</v>
      </c>
      <c r="D14" s="6">
        <v>5.5</v>
      </c>
      <c r="E14" s="6">
        <v>9.0</v>
      </c>
      <c r="F14" s="6">
        <v>6.0</v>
      </c>
      <c r="G14" s="6">
        <v>7.5</v>
      </c>
      <c r="H14" s="6">
        <v>0.8</v>
      </c>
      <c r="I14" s="6">
        <v>2.5</v>
      </c>
      <c r="J14" s="6">
        <v>30.0</v>
      </c>
      <c r="K14" s="6">
        <v>35.0</v>
      </c>
      <c r="L14" s="6">
        <v>45.0</v>
      </c>
      <c r="M14" s="14">
        <v>60.0</v>
      </c>
      <c r="N14" s="16" t="s">
        <v>209</v>
      </c>
      <c r="O14" s="6">
        <v>9.0</v>
      </c>
      <c r="P14" s="6">
        <v>14.0</v>
      </c>
      <c r="Q14" s="6">
        <v>20.0</v>
      </c>
      <c r="R14" s="32" t="s">
        <v>210</v>
      </c>
      <c r="S14" s="31" t="s">
        <v>213</v>
      </c>
      <c r="T14" s="31" t="s">
        <v>215</v>
      </c>
      <c r="U14" s="31" t="s">
        <v>216</v>
      </c>
      <c r="V14" s="31" t="s">
        <v>217</v>
      </c>
      <c r="W14" s="36"/>
      <c r="X14" s="7"/>
    </row>
    <row r="15" ht="18.75" customHeight="1">
      <c r="A15" s="30" t="s">
        <v>218</v>
      </c>
      <c r="B15" s="6" t="s">
        <v>104</v>
      </c>
      <c r="C15" s="6" t="s">
        <v>118</v>
      </c>
      <c r="D15" s="6">
        <v>3.0</v>
      </c>
      <c r="E15" s="6">
        <v>6.0</v>
      </c>
      <c r="F15" s="6">
        <v>2.0</v>
      </c>
      <c r="G15" s="6">
        <v>3.3</v>
      </c>
      <c r="H15" s="6">
        <v>0.6</v>
      </c>
      <c r="I15" s="6">
        <v>3.6</v>
      </c>
      <c r="J15" s="6">
        <v>26.0</v>
      </c>
      <c r="K15" s="6">
        <v>29.0</v>
      </c>
      <c r="L15" s="6">
        <v>26.0</v>
      </c>
      <c r="M15" s="14">
        <v>35.0</v>
      </c>
      <c r="N15" s="16" t="s">
        <v>200</v>
      </c>
      <c r="O15" s="6">
        <v>9.0</v>
      </c>
      <c r="P15" s="6">
        <v>18.0</v>
      </c>
      <c r="Q15" s="6">
        <v>23.0</v>
      </c>
      <c r="R15" s="32" t="s">
        <v>223</v>
      </c>
      <c r="S15" s="31" t="s">
        <v>224</v>
      </c>
      <c r="T15" s="31" t="s">
        <v>113</v>
      </c>
      <c r="U15" s="50" t="s">
        <v>225</v>
      </c>
      <c r="V15" s="31" t="s">
        <v>230</v>
      </c>
      <c r="W15" s="36"/>
      <c r="X15" s="7"/>
    </row>
    <row r="16" ht="18.75" customHeight="1">
      <c r="A16" s="44" t="s">
        <v>231</v>
      </c>
      <c r="B16" s="6" t="s">
        <v>66</v>
      </c>
      <c r="C16" s="6" t="s">
        <v>118</v>
      </c>
      <c r="D16" s="6">
        <v>9.5</v>
      </c>
      <c r="E16" s="6">
        <v>11.5</v>
      </c>
      <c r="F16" s="6">
        <v>3.5</v>
      </c>
      <c r="G16" s="6">
        <v>4.5</v>
      </c>
      <c r="H16" s="6">
        <v>1.5</v>
      </c>
      <c r="I16" s="6">
        <v>2.3</v>
      </c>
      <c r="J16" s="6">
        <v>29.0</v>
      </c>
      <c r="K16" s="6">
        <v>30.0</v>
      </c>
      <c r="L16" s="6">
        <v>45.0</v>
      </c>
      <c r="M16" s="14">
        <v>55.0</v>
      </c>
      <c r="N16" s="32" t="s">
        <v>236</v>
      </c>
      <c r="O16" s="6">
        <v>8.0</v>
      </c>
      <c r="P16" s="6">
        <v>10.0</v>
      </c>
      <c r="Q16" s="6">
        <v>18.0</v>
      </c>
      <c r="R16" s="32" t="s">
        <v>73</v>
      </c>
      <c r="S16" s="31" t="s">
        <v>239</v>
      </c>
      <c r="T16" s="31" t="s">
        <v>240</v>
      </c>
      <c r="U16" s="51" t="s">
        <v>241</v>
      </c>
      <c r="V16" s="31" t="s">
        <v>247</v>
      </c>
      <c r="W16" s="36"/>
      <c r="X16" s="7"/>
    </row>
    <row r="17" ht="18.75" customHeight="1">
      <c r="A17" s="44" t="s">
        <v>250</v>
      </c>
      <c r="B17" s="6" t="s">
        <v>24</v>
      </c>
      <c r="C17" s="6" t="s">
        <v>118</v>
      </c>
      <c r="D17" s="6">
        <v>6.5</v>
      </c>
      <c r="E17" s="6">
        <v>8.5</v>
      </c>
      <c r="F17" s="6">
        <v>2.5</v>
      </c>
      <c r="G17" s="6">
        <v>4.5</v>
      </c>
      <c r="H17" s="6">
        <v>1.0</v>
      </c>
      <c r="I17" s="6">
        <v>1.5</v>
      </c>
      <c r="J17" s="6">
        <v>20.0</v>
      </c>
      <c r="K17" s="6">
        <v>25.0</v>
      </c>
      <c r="L17" s="6">
        <v>30.0</v>
      </c>
      <c r="M17" s="14">
        <v>42.0</v>
      </c>
      <c r="N17" s="32" t="s">
        <v>200</v>
      </c>
      <c r="O17" s="6">
        <v>10.0</v>
      </c>
      <c r="P17" s="6">
        <v>25.0</v>
      </c>
      <c r="Q17" s="6">
        <v>32.0</v>
      </c>
      <c r="R17" s="32" t="s">
        <v>254</v>
      </c>
      <c r="S17" s="31" t="s">
        <v>256</v>
      </c>
      <c r="T17" s="31" t="s">
        <v>257</v>
      </c>
      <c r="U17" s="31" t="s">
        <v>258</v>
      </c>
      <c r="V17" s="31" t="s">
        <v>259</v>
      </c>
      <c r="W17" s="36"/>
      <c r="X17" s="7"/>
    </row>
    <row r="18" ht="18.75" customHeight="1">
      <c r="A18" s="30" t="s">
        <v>261</v>
      </c>
      <c r="B18" s="6" t="s">
        <v>66</v>
      </c>
      <c r="C18" s="6" t="s">
        <v>25</v>
      </c>
      <c r="D18" s="6">
        <v>12.0</v>
      </c>
      <c r="E18" s="6">
        <v>14.5</v>
      </c>
      <c r="F18" s="6">
        <v>8.5</v>
      </c>
      <c r="G18" s="6">
        <v>9.8</v>
      </c>
      <c r="H18" s="6">
        <v>1.5</v>
      </c>
      <c r="I18" s="6">
        <v>1.9</v>
      </c>
      <c r="J18" s="6">
        <v>33.0</v>
      </c>
      <c r="K18" s="6">
        <v>35.0</v>
      </c>
      <c r="L18" s="6">
        <v>45.0</v>
      </c>
      <c r="M18" s="14">
        <v>55.0</v>
      </c>
      <c r="N18" s="32" t="s">
        <v>68</v>
      </c>
      <c r="O18" s="6">
        <v>12.0</v>
      </c>
      <c r="P18" s="6">
        <v>12.0</v>
      </c>
      <c r="Q18" s="6">
        <v>15.0</v>
      </c>
      <c r="R18" s="32" t="s">
        <v>73</v>
      </c>
      <c r="S18" s="31" t="s">
        <v>265</v>
      </c>
      <c r="T18" s="31" t="s">
        <v>266</v>
      </c>
      <c r="U18" s="31" t="s">
        <v>267</v>
      </c>
      <c r="V18" s="31" t="s">
        <v>140</v>
      </c>
      <c r="W18" s="36"/>
      <c r="X18" s="7"/>
    </row>
    <row r="19" ht="18.75" customHeight="1">
      <c r="A19" s="44" t="s">
        <v>268</v>
      </c>
      <c r="B19" s="6" t="s">
        <v>66</v>
      </c>
      <c r="C19" s="6" t="s">
        <v>118</v>
      </c>
      <c r="D19" s="6">
        <v>12.0</v>
      </c>
      <c r="E19" s="6">
        <v>14.0</v>
      </c>
      <c r="F19" s="6">
        <v>3.0</v>
      </c>
      <c r="G19" s="6">
        <v>4.0</v>
      </c>
      <c r="H19" s="6">
        <v>1.5</v>
      </c>
      <c r="I19" s="6">
        <v>2.5</v>
      </c>
      <c r="J19" s="6">
        <v>29.0</v>
      </c>
      <c r="K19" s="6">
        <v>34.0</v>
      </c>
      <c r="L19" s="6">
        <v>35.0</v>
      </c>
      <c r="M19" s="14">
        <v>40.0</v>
      </c>
      <c r="N19" s="32" t="s">
        <v>68</v>
      </c>
      <c r="O19" s="6">
        <v>11.0</v>
      </c>
      <c r="P19" s="6">
        <v>20.0</v>
      </c>
      <c r="Q19" s="6">
        <v>25.0</v>
      </c>
      <c r="R19" s="32" t="s">
        <v>73</v>
      </c>
      <c r="S19" s="31" t="s">
        <v>274</v>
      </c>
      <c r="T19" s="31" t="s">
        <v>276</v>
      </c>
      <c r="U19" s="50" t="s">
        <v>277</v>
      </c>
      <c r="V19" s="36"/>
      <c r="W19" s="36"/>
      <c r="X19" s="7"/>
    </row>
    <row r="20" ht="18.75" customHeight="1">
      <c r="A20" s="30" t="s">
        <v>278</v>
      </c>
      <c r="B20" s="6" t="s">
        <v>66</v>
      </c>
      <c r="C20" s="6" t="s">
        <v>67</v>
      </c>
      <c r="D20" s="6">
        <v>11.0</v>
      </c>
      <c r="E20" s="6">
        <v>15.0</v>
      </c>
      <c r="F20" s="6">
        <v>3.0</v>
      </c>
      <c r="G20" s="6">
        <v>4.5</v>
      </c>
      <c r="H20" s="6">
        <v>1.5</v>
      </c>
      <c r="I20" s="6">
        <v>3.0</v>
      </c>
      <c r="J20" s="6">
        <v>20.0</v>
      </c>
      <c r="K20" s="6">
        <v>24.0</v>
      </c>
      <c r="L20" s="6">
        <v>60.0</v>
      </c>
      <c r="M20" s="14">
        <v>70.0</v>
      </c>
      <c r="N20" s="16" t="s">
        <v>209</v>
      </c>
      <c r="O20" s="6">
        <v>8.0</v>
      </c>
      <c r="P20" s="6">
        <v>7.0</v>
      </c>
      <c r="Q20" s="6">
        <v>12.0</v>
      </c>
      <c r="R20" s="32" t="s">
        <v>73</v>
      </c>
      <c r="S20" s="31" t="s">
        <v>282</v>
      </c>
      <c r="T20" s="31" t="s">
        <v>283</v>
      </c>
      <c r="U20" s="50" t="s">
        <v>284</v>
      </c>
      <c r="V20" s="31" t="s">
        <v>285</v>
      </c>
      <c r="W20" s="36"/>
      <c r="X20" s="7"/>
    </row>
    <row r="21" ht="18.75" customHeight="1">
      <c r="A21" s="30" t="s">
        <v>286</v>
      </c>
      <c r="B21" s="6" t="s">
        <v>66</v>
      </c>
      <c r="C21" s="6" t="s">
        <v>118</v>
      </c>
      <c r="D21" s="6">
        <v>5.5</v>
      </c>
      <c r="E21" s="6">
        <v>8.5</v>
      </c>
      <c r="F21" s="6">
        <v>4.5</v>
      </c>
      <c r="G21" s="6">
        <v>5.5</v>
      </c>
      <c r="H21" s="6">
        <v>0.4</v>
      </c>
      <c r="I21" s="6">
        <v>0.8</v>
      </c>
      <c r="J21" s="6">
        <v>36.0</v>
      </c>
      <c r="K21" s="6">
        <v>42.0</v>
      </c>
      <c r="L21" s="6">
        <v>45.0</v>
      </c>
      <c r="M21" s="14">
        <v>55.0</v>
      </c>
      <c r="N21" s="32" t="s">
        <v>287</v>
      </c>
      <c r="O21" s="6">
        <v>7.0</v>
      </c>
      <c r="P21" s="6">
        <v>15.0</v>
      </c>
      <c r="Q21" s="6">
        <v>18.0</v>
      </c>
      <c r="R21" s="32" t="s">
        <v>73</v>
      </c>
      <c r="S21" s="31" t="s">
        <v>288</v>
      </c>
      <c r="T21" s="31" t="s">
        <v>289</v>
      </c>
      <c r="U21" s="55" t="s">
        <v>290</v>
      </c>
      <c r="V21" s="31" t="s">
        <v>294</v>
      </c>
      <c r="W21" s="36"/>
      <c r="X21" s="7"/>
    </row>
    <row r="22" ht="18.75" customHeight="1">
      <c r="A22" s="44" t="s">
        <v>295</v>
      </c>
      <c r="B22" s="6" t="s">
        <v>66</v>
      </c>
      <c r="C22" s="7" t="s">
        <v>25</v>
      </c>
      <c r="D22" s="6">
        <v>14.0</v>
      </c>
      <c r="E22" s="6">
        <v>16.0</v>
      </c>
      <c r="F22" s="6">
        <v>4.5</v>
      </c>
      <c r="G22" s="6">
        <v>5.5</v>
      </c>
      <c r="H22" s="6">
        <v>1.5</v>
      </c>
      <c r="I22" s="6">
        <v>2.0</v>
      </c>
      <c r="J22" s="6">
        <v>30.0</v>
      </c>
      <c r="K22" s="6">
        <v>35.0</v>
      </c>
      <c r="L22" s="6">
        <v>25.0</v>
      </c>
      <c r="M22" s="14">
        <v>45.0</v>
      </c>
      <c r="N22" s="32" t="s">
        <v>200</v>
      </c>
      <c r="O22" s="6">
        <v>12.0</v>
      </c>
      <c r="P22" s="6">
        <v>15.0</v>
      </c>
      <c r="Q22" s="6">
        <v>25.0</v>
      </c>
      <c r="R22" s="32" t="s">
        <v>73</v>
      </c>
      <c r="S22" s="31" t="s">
        <v>302</v>
      </c>
      <c r="T22" s="31" t="s">
        <v>304</v>
      </c>
      <c r="U22" s="50" t="s">
        <v>305</v>
      </c>
      <c r="V22" s="51" t="s">
        <v>306</v>
      </c>
      <c r="W22" s="36"/>
      <c r="X22" s="7"/>
    </row>
    <row r="23" ht="18.75" customHeight="1">
      <c r="A23" s="30" t="s">
        <v>307</v>
      </c>
      <c r="B23" s="6" t="s">
        <v>66</v>
      </c>
      <c r="C23" s="6" t="s">
        <v>25</v>
      </c>
      <c r="D23" s="6">
        <v>8.0</v>
      </c>
      <c r="E23" s="6">
        <v>10.5</v>
      </c>
      <c r="F23" s="6">
        <v>4.0</v>
      </c>
      <c r="G23" s="6">
        <v>5.0</v>
      </c>
      <c r="H23" s="6">
        <v>1.2</v>
      </c>
      <c r="I23" s="6">
        <v>2.0</v>
      </c>
      <c r="J23" s="6">
        <v>34.0</v>
      </c>
      <c r="K23" s="6">
        <v>37.0</v>
      </c>
      <c r="L23" s="6">
        <v>40.0</v>
      </c>
      <c r="M23" s="14">
        <v>55.0</v>
      </c>
      <c r="N23" s="32" t="s">
        <v>308</v>
      </c>
      <c r="O23" s="6">
        <v>15.0</v>
      </c>
      <c r="P23" s="6">
        <v>1.0</v>
      </c>
      <c r="Q23" s="6">
        <v>2.0</v>
      </c>
      <c r="R23" s="32" t="s">
        <v>73</v>
      </c>
      <c r="S23" s="31" t="s">
        <v>309</v>
      </c>
      <c r="T23" s="31" t="s">
        <v>311</v>
      </c>
      <c r="U23" s="55" t="s">
        <v>313</v>
      </c>
      <c r="V23" s="31" t="s">
        <v>314</v>
      </c>
      <c r="W23" s="36"/>
      <c r="X23" s="7"/>
    </row>
    <row r="24" ht="18.75" customHeight="1">
      <c r="A24" s="44" t="s">
        <v>315</v>
      </c>
      <c r="B24" s="6" t="s">
        <v>66</v>
      </c>
      <c r="C24" s="7" t="s">
        <v>67</v>
      </c>
      <c r="D24" s="6">
        <v>2.0</v>
      </c>
      <c r="E24" s="6">
        <v>4.5</v>
      </c>
      <c r="F24" s="6">
        <v>4.5</v>
      </c>
      <c r="G24" s="6">
        <v>6.5</v>
      </c>
      <c r="H24" s="6">
        <v>1.0</v>
      </c>
      <c r="I24" s="6">
        <v>1.5</v>
      </c>
      <c r="J24" s="6">
        <v>20.0</v>
      </c>
      <c r="K24" s="6">
        <v>26.0</v>
      </c>
      <c r="L24" s="6">
        <v>45.0</v>
      </c>
      <c r="M24" s="14">
        <v>60.0</v>
      </c>
      <c r="N24" s="32" t="s">
        <v>318</v>
      </c>
      <c r="O24" s="6">
        <v>8.0</v>
      </c>
      <c r="P24" s="6">
        <v>18.0</v>
      </c>
      <c r="Q24" s="6">
        <v>24.0</v>
      </c>
      <c r="R24" s="32" t="s">
        <v>73</v>
      </c>
      <c r="S24" s="31" t="s">
        <v>319</v>
      </c>
      <c r="T24" s="31" t="s">
        <v>321</v>
      </c>
      <c r="U24" s="55" t="s">
        <v>323</v>
      </c>
      <c r="V24" s="31" t="s">
        <v>325</v>
      </c>
      <c r="W24" s="36"/>
      <c r="X24" s="7"/>
    </row>
    <row r="25" ht="18.75" customHeight="1">
      <c r="A25" s="30" t="s">
        <v>326</v>
      </c>
      <c r="B25" s="6" t="s">
        <v>327</v>
      </c>
      <c r="C25" s="6" t="s">
        <v>118</v>
      </c>
      <c r="D25" s="6">
        <v>10.0</v>
      </c>
      <c r="E25" s="6">
        <v>12.0</v>
      </c>
      <c r="F25" s="6">
        <v>7.0</v>
      </c>
      <c r="G25" s="6">
        <v>8.5</v>
      </c>
      <c r="H25" s="6">
        <v>1.3</v>
      </c>
      <c r="I25" s="6">
        <v>1.3</v>
      </c>
      <c r="J25" s="6">
        <v>33.0</v>
      </c>
      <c r="K25" s="6">
        <v>36.0</v>
      </c>
      <c r="L25" s="6">
        <v>29.0</v>
      </c>
      <c r="M25" s="14">
        <v>30.0</v>
      </c>
      <c r="N25" s="32" t="s">
        <v>330</v>
      </c>
      <c r="O25" s="6">
        <v>10.1</v>
      </c>
      <c r="P25" s="6">
        <v>33.2</v>
      </c>
      <c r="Q25" s="6">
        <v>33.2</v>
      </c>
      <c r="R25" s="32" t="s">
        <v>73</v>
      </c>
      <c r="S25" s="31" t="s">
        <v>334</v>
      </c>
      <c r="T25" s="31" t="s">
        <v>335</v>
      </c>
      <c r="U25" s="55" t="s">
        <v>337</v>
      </c>
      <c r="V25" s="31" t="s">
        <v>340</v>
      </c>
      <c r="W25" s="36"/>
      <c r="X25" s="7"/>
    </row>
    <row r="26" ht="18.75" customHeight="1">
      <c r="A26" s="44" t="s">
        <v>342</v>
      </c>
      <c r="B26" s="6" t="s">
        <v>24</v>
      </c>
      <c r="C26" s="7" t="s">
        <v>67</v>
      </c>
      <c r="D26" s="6">
        <v>4.4</v>
      </c>
      <c r="E26" s="6">
        <v>6.7</v>
      </c>
      <c r="F26" s="6">
        <v>2.0</v>
      </c>
      <c r="G26" s="6">
        <v>2.7</v>
      </c>
      <c r="H26" s="6">
        <v>0.7</v>
      </c>
      <c r="I26" s="6">
        <v>1.0</v>
      </c>
      <c r="J26" s="6">
        <v>29.0</v>
      </c>
      <c r="K26" s="6">
        <v>30.0</v>
      </c>
      <c r="L26" s="6">
        <v>25.0</v>
      </c>
      <c r="M26" s="14">
        <v>35.0</v>
      </c>
      <c r="N26" s="32" t="s">
        <v>308</v>
      </c>
      <c r="O26" s="6">
        <v>15.0</v>
      </c>
      <c r="P26" s="6">
        <v>35.0</v>
      </c>
      <c r="Q26" s="6">
        <v>45.0</v>
      </c>
      <c r="R26" s="32" t="s">
        <v>73</v>
      </c>
      <c r="S26" s="31" t="s">
        <v>349</v>
      </c>
      <c r="T26" s="31" t="s">
        <v>350</v>
      </c>
      <c r="U26" s="31" t="s">
        <v>351</v>
      </c>
      <c r="V26" s="31" t="s">
        <v>352</v>
      </c>
      <c r="W26" s="36"/>
      <c r="X26" s="7"/>
    </row>
    <row r="27" ht="18.75" customHeight="1">
      <c r="A27" s="30" t="s">
        <v>353</v>
      </c>
      <c r="B27" s="6" t="s">
        <v>66</v>
      </c>
      <c r="C27" s="6" t="s">
        <v>67</v>
      </c>
      <c r="D27" s="6">
        <v>13.0</v>
      </c>
      <c r="E27" s="6">
        <v>15.5</v>
      </c>
      <c r="F27" s="6">
        <v>4.0</v>
      </c>
      <c r="G27" s="6">
        <v>5.0</v>
      </c>
      <c r="H27" s="6">
        <v>2.5</v>
      </c>
      <c r="I27" s="6">
        <v>4.0</v>
      </c>
      <c r="J27" s="6">
        <v>31.0</v>
      </c>
      <c r="K27" s="6">
        <v>36.0</v>
      </c>
      <c r="L27" s="6">
        <v>30.0</v>
      </c>
      <c r="M27" s="14">
        <v>45.0</v>
      </c>
      <c r="N27" s="32" t="s">
        <v>200</v>
      </c>
      <c r="O27" s="6">
        <v>12.0</v>
      </c>
      <c r="P27" s="6">
        <v>12.0</v>
      </c>
      <c r="Q27" s="6">
        <v>20.0</v>
      </c>
      <c r="R27" s="32" t="s">
        <v>73</v>
      </c>
      <c r="S27" s="31" t="s">
        <v>358</v>
      </c>
      <c r="T27" s="31" t="s">
        <v>360</v>
      </c>
      <c r="U27" s="31" t="s">
        <v>362</v>
      </c>
      <c r="V27" s="31" t="s">
        <v>363</v>
      </c>
      <c r="W27" s="36"/>
      <c r="X27" s="7"/>
    </row>
    <row r="28" ht="18.75" customHeight="1">
      <c r="A28" s="30" t="s">
        <v>364</v>
      </c>
      <c r="B28" s="6" t="s">
        <v>366</v>
      </c>
      <c r="C28" s="6" t="s">
        <v>118</v>
      </c>
      <c r="D28" s="6">
        <v>13.3</v>
      </c>
      <c r="E28" s="6">
        <v>16.3</v>
      </c>
      <c r="F28" s="6">
        <v>4.8</v>
      </c>
      <c r="G28" s="6">
        <v>7.8</v>
      </c>
      <c r="H28" s="6">
        <v>2.4</v>
      </c>
      <c r="I28" s="6">
        <v>3.4</v>
      </c>
      <c r="J28" s="6">
        <v>34.0</v>
      </c>
      <c r="K28" s="6">
        <v>38.0</v>
      </c>
      <c r="L28" s="6">
        <v>40.0</v>
      </c>
      <c r="M28" s="14">
        <v>50.0</v>
      </c>
      <c r="N28" s="32" t="s">
        <v>370</v>
      </c>
      <c r="O28" s="6">
        <v>18.0</v>
      </c>
      <c r="P28" s="6">
        <v>16.0</v>
      </c>
      <c r="Q28" s="6">
        <v>22.0</v>
      </c>
      <c r="R28" s="32" t="s">
        <v>73</v>
      </c>
      <c r="S28" s="31" t="s">
        <v>371</v>
      </c>
      <c r="T28" s="31" t="s">
        <v>374</v>
      </c>
      <c r="U28" s="31" t="s">
        <v>376</v>
      </c>
      <c r="V28" s="31" t="s">
        <v>378</v>
      </c>
      <c r="W28" s="36"/>
      <c r="X28" s="7"/>
    </row>
    <row r="29" ht="18.75" customHeight="1">
      <c r="A29" s="30" t="s">
        <v>379</v>
      </c>
      <c r="B29" s="6" t="s">
        <v>66</v>
      </c>
      <c r="C29" s="6" t="s">
        <v>67</v>
      </c>
      <c r="D29" s="6">
        <v>9.0</v>
      </c>
      <c r="E29" s="6">
        <v>10.5</v>
      </c>
      <c r="F29" s="6">
        <v>4.7</v>
      </c>
      <c r="G29" s="6">
        <v>5.1</v>
      </c>
      <c r="H29" s="6">
        <v>1.7</v>
      </c>
      <c r="I29" s="6">
        <v>1.7</v>
      </c>
      <c r="J29" s="6">
        <v>0.0</v>
      </c>
      <c r="K29" s="6">
        <v>48.0</v>
      </c>
      <c r="L29" s="6">
        <v>0.0</v>
      </c>
      <c r="M29" s="14">
        <v>70.0</v>
      </c>
      <c r="N29" s="32" t="s">
        <v>147</v>
      </c>
      <c r="O29" s="6">
        <v>20.0</v>
      </c>
      <c r="P29" s="6">
        <v>0.0</v>
      </c>
      <c r="Q29" s="6">
        <v>55.0</v>
      </c>
      <c r="R29" s="32" t="s">
        <v>383</v>
      </c>
      <c r="S29" s="31" t="s">
        <v>385</v>
      </c>
      <c r="T29" s="31" t="s">
        <v>386</v>
      </c>
      <c r="U29" s="31" t="s">
        <v>387</v>
      </c>
      <c r="V29" s="31" t="s">
        <v>388</v>
      </c>
      <c r="W29" s="36"/>
      <c r="X29" s="7"/>
    </row>
    <row r="30" ht="18.75" customHeight="1">
      <c r="A30" s="30" t="s">
        <v>389</v>
      </c>
      <c r="B30" s="6" t="s">
        <v>66</v>
      </c>
      <c r="C30" s="6" t="s">
        <v>67</v>
      </c>
      <c r="D30" s="6">
        <v>9.5</v>
      </c>
      <c r="E30" s="6">
        <v>12.0</v>
      </c>
      <c r="F30" s="6">
        <v>4.0</v>
      </c>
      <c r="G30" s="6">
        <v>5.0</v>
      </c>
      <c r="H30" s="6">
        <v>1.6</v>
      </c>
      <c r="I30" s="6">
        <v>4.6</v>
      </c>
      <c r="J30" s="6">
        <v>20.0</v>
      </c>
      <c r="K30" s="6">
        <v>25.0</v>
      </c>
      <c r="L30" s="11"/>
      <c r="M30" s="14"/>
      <c r="N30" s="16"/>
      <c r="O30" s="11"/>
      <c r="P30" s="11"/>
      <c r="Q30" s="11"/>
      <c r="R30" s="16"/>
      <c r="S30" s="31" t="s">
        <v>390</v>
      </c>
      <c r="T30" s="31" t="s">
        <v>391</v>
      </c>
      <c r="U30" s="31" t="s">
        <v>392</v>
      </c>
      <c r="V30" s="31" t="s">
        <v>393</v>
      </c>
      <c r="W30" s="36"/>
      <c r="X30" s="7"/>
    </row>
    <row r="31" ht="18.75" customHeight="1">
      <c r="A31" s="44" t="s">
        <v>394</v>
      </c>
      <c r="B31" s="6" t="s">
        <v>24</v>
      </c>
      <c r="C31" s="6" t="s">
        <v>118</v>
      </c>
      <c r="D31" s="6">
        <v>5.6</v>
      </c>
      <c r="E31" s="6">
        <v>8.7</v>
      </c>
      <c r="F31" s="6">
        <v>2.4</v>
      </c>
      <c r="G31" s="6">
        <v>3.6</v>
      </c>
      <c r="H31" s="6">
        <v>0.7</v>
      </c>
      <c r="I31" s="6">
        <v>1.5</v>
      </c>
      <c r="J31" s="6">
        <v>29.0</v>
      </c>
      <c r="K31" s="6">
        <v>34.0</v>
      </c>
      <c r="L31" s="6">
        <v>27.0</v>
      </c>
      <c r="M31" s="14">
        <v>28.0</v>
      </c>
      <c r="N31" s="32" t="s">
        <v>42</v>
      </c>
      <c r="O31" s="6">
        <v>7.0</v>
      </c>
      <c r="P31" s="6">
        <v>20.0</v>
      </c>
      <c r="Q31" s="6">
        <v>24.0</v>
      </c>
      <c r="R31" s="16" t="s">
        <v>400</v>
      </c>
      <c r="S31" s="31" t="s">
        <v>402</v>
      </c>
      <c r="T31" s="31" t="s">
        <v>404</v>
      </c>
      <c r="U31" s="31" t="s">
        <v>405</v>
      </c>
      <c r="V31" s="31" t="s">
        <v>406</v>
      </c>
      <c r="W31" s="36"/>
      <c r="X31" s="7"/>
    </row>
    <row r="32" ht="18.75" customHeight="1">
      <c r="A32" s="44" t="s">
        <v>407</v>
      </c>
      <c r="B32" s="6" t="s">
        <v>24</v>
      </c>
      <c r="C32" s="6" t="s">
        <v>118</v>
      </c>
      <c r="D32" s="6">
        <v>3.0</v>
      </c>
      <c r="E32" s="6">
        <v>5.5</v>
      </c>
      <c r="F32" s="6">
        <v>2.0</v>
      </c>
      <c r="G32" s="6">
        <v>3.0</v>
      </c>
      <c r="H32" s="6">
        <v>0.7</v>
      </c>
      <c r="I32" s="6">
        <v>1.4</v>
      </c>
      <c r="J32" s="6">
        <v>29.0</v>
      </c>
      <c r="K32" s="6">
        <v>30.0</v>
      </c>
      <c r="L32" s="6">
        <v>24.0</v>
      </c>
      <c r="M32" s="14">
        <v>28.0</v>
      </c>
      <c r="N32" s="32" t="s">
        <v>411</v>
      </c>
      <c r="O32" s="6">
        <v>13.0</v>
      </c>
      <c r="P32" s="6">
        <v>34.0</v>
      </c>
      <c r="Q32" s="6">
        <v>40.0</v>
      </c>
      <c r="R32" s="32" t="s">
        <v>413</v>
      </c>
      <c r="S32" s="31" t="s">
        <v>415</v>
      </c>
      <c r="T32" s="31" t="s">
        <v>416</v>
      </c>
      <c r="U32" s="31" t="s">
        <v>417</v>
      </c>
      <c r="V32" s="31" t="s">
        <v>418</v>
      </c>
      <c r="W32" s="36"/>
      <c r="X32" s="7"/>
    </row>
    <row r="33" ht="18.75" customHeight="1">
      <c r="A33" s="44" t="s">
        <v>407</v>
      </c>
      <c r="B33" s="6" t="s">
        <v>66</v>
      </c>
      <c r="C33" s="7" t="s">
        <v>67</v>
      </c>
      <c r="D33" s="6">
        <v>4.0</v>
      </c>
      <c r="E33" s="6">
        <v>5.5</v>
      </c>
      <c r="F33" s="6">
        <v>1.5</v>
      </c>
      <c r="G33" s="6">
        <v>2.0</v>
      </c>
      <c r="H33" s="6">
        <v>0.7</v>
      </c>
      <c r="I33" s="6">
        <v>1.2</v>
      </c>
      <c r="J33" s="6">
        <v>25.0</v>
      </c>
      <c r="K33" s="6">
        <v>32.0</v>
      </c>
      <c r="L33" s="6">
        <v>40.0</v>
      </c>
      <c r="M33" s="14">
        <v>50.0</v>
      </c>
      <c r="N33" s="32" t="s">
        <v>42</v>
      </c>
      <c r="O33" s="6">
        <v>10.0</v>
      </c>
      <c r="P33" s="6">
        <v>20.0</v>
      </c>
      <c r="Q33" s="6">
        <v>26.0</v>
      </c>
      <c r="R33" s="32" t="s">
        <v>422</v>
      </c>
      <c r="S33" s="59" t="s">
        <v>424</v>
      </c>
      <c r="T33" s="31" t="s">
        <v>431</v>
      </c>
      <c r="U33" s="34" t="s">
        <v>432</v>
      </c>
      <c r="V33" s="34" t="s">
        <v>434</v>
      </c>
      <c r="W33" s="36"/>
      <c r="X33" s="7"/>
    </row>
    <row r="34" ht="18.75" customHeight="1">
      <c r="A34" s="30" t="s">
        <v>436</v>
      </c>
      <c r="B34" s="6" t="s">
        <v>366</v>
      </c>
      <c r="C34" s="6" t="s">
        <v>118</v>
      </c>
      <c r="D34" s="6">
        <v>11.6</v>
      </c>
      <c r="E34" s="6">
        <v>16.0</v>
      </c>
      <c r="F34" s="6">
        <v>5.0</v>
      </c>
      <c r="G34" s="6">
        <v>6.9</v>
      </c>
      <c r="H34" s="6">
        <v>3.0</v>
      </c>
      <c r="I34" s="6">
        <v>5.0</v>
      </c>
      <c r="J34" s="6">
        <v>32.0</v>
      </c>
      <c r="K34" s="6">
        <v>42.0</v>
      </c>
      <c r="L34" s="6">
        <v>33.0</v>
      </c>
      <c r="M34" s="14">
        <v>69.0</v>
      </c>
      <c r="N34" s="16" t="s">
        <v>134</v>
      </c>
      <c r="O34" s="6">
        <v>9.0</v>
      </c>
      <c r="P34" s="6">
        <v>1.0</v>
      </c>
      <c r="Q34" s="6">
        <v>2.0</v>
      </c>
      <c r="R34" s="32" t="s">
        <v>83</v>
      </c>
      <c r="S34" s="31" t="s">
        <v>443</v>
      </c>
      <c r="T34" s="31" t="s">
        <v>444</v>
      </c>
      <c r="U34" s="31" t="s">
        <v>445</v>
      </c>
      <c r="V34" s="31" t="s">
        <v>446</v>
      </c>
      <c r="W34" s="36"/>
      <c r="X34" s="7"/>
    </row>
    <row r="35" ht="18.75" customHeight="1">
      <c r="A35" s="44" t="s">
        <v>447</v>
      </c>
      <c r="B35" s="6" t="s">
        <v>66</v>
      </c>
      <c r="C35" s="7" t="s">
        <v>25</v>
      </c>
      <c r="D35" s="6">
        <v>12.0</v>
      </c>
      <c r="E35" s="6">
        <v>14.0</v>
      </c>
      <c r="F35" s="6">
        <v>7.0</v>
      </c>
      <c r="G35" s="6">
        <v>9.0</v>
      </c>
      <c r="H35" s="6">
        <v>0.9</v>
      </c>
      <c r="I35" s="6">
        <v>1.2</v>
      </c>
      <c r="J35" s="6">
        <v>38.0</v>
      </c>
      <c r="K35" s="6">
        <v>42.0</v>
      </c>
      <c r="L35" s="6">
        <v>55.0</v>
      </c>
      <c r="M35" s="14">
        <v>60.0</v>
      </c>
      <c r="N35" s="32" t="s">
        <v>451</v>
      </c>
      <c r="O35" s="6">
        <v>5.0</v>
      </c>
      <c r="P35" s="6">
        <v>10.0</v>
      </c>
      <c r="Q35" s="6">
        <v>15.0</v>
      </c>
      <c r="R35" s="32" t="s">
        <v>73</v>
      </c>
      <c r="S35" s="31" t="s">
        <v>454</v>
      </c>
      <c r="T35" s="31" t="s">
        <v>455</v>
      </c>
      <c r="U35" s="31" t="s">
        <v>456</v>
      </c>
      <c r="V35" s="31" t="s">
        <v>457</v>
      </c>
      <c r="W35" s="36"/>
      <c r="X35" s="7"/>
    </row>
    <row r="36" ht="18.75" customHeight="1">
      <c r="A36" s="44" t="s">
        <v>459</v>
      </c>
      <c r="B36" s="6" t="s">
        <v>66</v>
      </c>
      <c r="C36" s="6" t="s">
        <v>118</v>
      </c>
      <c r="D36" s="6">
        <v>3.3</v>
      </c>
      <c r="E36" s="6">
        <v>9.7</v>
      </c>
      <c r="F36" s="6">
        <v>5.4</v>
      </c>
      <c r="G36" s="6">
        <v>9.5</v>
      </c>
      <c r="H36" s="6">
        <v>0.7</v>
      </c>
      <c r="I36" s="6">
        <v>1.6</v>
      </c>
      <c r="J36" s="6">
        <v>11.0</v>
      </c>
      <c r="K36" s="6">
        <v>13.0</v>
      </c>
      <c r="L36" s="6">
        <v>33.0</v>
      </c>
      <c r="M36" s="14">
        <v>62.0</v>
      </c>
      <c r="N36" s="32" t="s">
        <v>42</v>
      </c>
      <c r="O36" s="6">
        <v>10.0</v>
      </c>
      <c r="P36" s="6">
        <v>24.0</v>
      </c>
      <c r="Q36" s="6">
        <v>36.0</v>
      </c>
      <c r="R36" s="32" t="s">
        <v>73</v>
      </c>
      <c r="S36" s="31" t="s">
        <v>463</v>
      </c>
      <c r="T36" s="31" t="s">
        <v>464</v>
      </c>
      <c r="U36" s="31" t="s">
        <v>465</v>
      </c>
      <c r="V36" s="31" t="s">
        <v>466</v>
      </c>
      <c r="W36" s="36"/>
      <c r="X36" s="7"/>
    </row>
    <row r="37" ht="18.75" customHeight="1">
      <c r="A37" s="30" t="s">
        <v>467</v>
      </c>
      <c r="B37" s="6" t="s">
        <v>104</v>
      </c>
      <c r="C37" s="6" t="s">
        <v>67</v>
      </c>
      <c r="D37" s="6">
        <v>3.5</v>
      </c>
      <c r="E37" s="6">
        <v>6.5</v>
      </c>
      <c r="F37" s="6">
        <v>3.5</v>
      </c>
      <c r="G37" s="6">
        <v>5.9</v>
      </c>
      <c r="H37" s="6">
        <v>1.3</v>
      </c>
      <c r="I37" s="6">
        <v>2.3</v>
      </c>
      <c r="J37" s="11"/>
      <c r="K37" s="11"/>
      <c r="L37" s="11"/>
      <c r="M37" s="14"/>
      <c r="N37" s="16"/>
      <c r="O37" s="11"/>
      <c r="P37" s="11"/>
      <c r="Q37" s="11"/>
      <c r="R37" s="16"/>
      <c r="S37" s="31" t="s">
        <v>469</v>
      </c>
      <c r="T37" s="31" t="s">
        <v>470</v>
      </c>
      <c r="U37" s="31" t="s">
        <v>471</v>
      </c>
      <c r="V37" s="31" t="s">
        <v>472</v>
      </c>
      <c r="W37" s="36"/>
      <c r="X37" s="7"/>
    </row>
    <row r="38" ht="18.75" customHeight="1">
      <c r="A38" s="30" t="s">
        <v>473</v>
      </c>
      <c r="B38" s="6" t="s">
        <v>24</v>
      </c>
      <c r="C38" s="6" t="s">
        <v>67</v>
      </c>
      <c r="D38" s="6">
        <v>4.0</v>
      </c>
      <c r="E38" s="6">
        <v>6.0</v>
      </c>
      <c r="F38" s="6">
        <v>2.0</v>
      </c>
      <c r="G38" s="6">
        <v>3.0</v>
      </c>
      <c r="H38" s="6">
        <v>0.7</v>
      </c>
      <c r="I38" s="6">
        <v>1.0</v>
      </c>
      <c r="J38" s="6">
        <v>23.0</v>
      </c>
      <c r="K38" s="6">
        <v>28.0</v>
      </c>
      <c r="L38" s="6">
        <v>25.0</v>
      </c>
      <c r="M38" s="14">
        <v>35.0</v>
      </c>
      <c r="N38" s="32" t="s">
        <v>476</v>
      </c>
      <c r="O38" s="6">
        <v>16.0</v>
      </c>
      <c r="P38" s="6">
        <v>35.0</v>
      </c>
      <c r="Q38" s="6">
        <v>45.0</v>
      </c>
      <c r="R38" s="32" t="s">
        <v>73</v>
      </c>
      <c r="S38" s="31" t="s">
        <v>478</v>
      </c>
      <c r="T38" s="31" t="s">
        <v>481</v>
      </c>
      <c r="U38" s="31" t="s">
        <v>483</v>
      </c>
      <c r="V38" s="31" t="s">
        <v>484</v>
      </c>
      <c r="W38" s="36"/>
      <c r="X38" s="7"/>
    </row>
    <row r="39" ht="18.75" customHeight="1">
      <c r="A39" s="30" t="s">
        <v>473</v>
      </c>
      <c r="B39" s="6" t="s">
        <v>66</v>
      </c>
      <c r="C39" s="6" t="s">
        <v>67</v>
      </c>
      <c r="D39" s="6">
        <v>3.0</v>
      </c>
      <c r="E39" s="6">
        <v>6.5</v>
      </c>
      <c r="F39" s="6">
        <v>2.0</v>
      </c>
      <c r="G39" s="6">
        <v>3.5</v>
      </c>
      <c r="H39" s="6">
        <v>0.4</v>
      </c>
      <c r="I39" s="6">
        <v>1.0</v>
      </c>
      <c r="J39" s="6">
        <v>25.0</v>
      </c>
      <c r="K39" s="6">
        <v>28.0</v>
      </c>
      <c r="L39" s="6">
        <v>25.0</v>
      </c>
      <c r="M39" s="14">
        <v>35.0</v>
      </c>
      <c r="N39" s="32" t="s">
        <v>308</v>
      </c>
      <c r="O39" s="6">
        <v>15.0</v>
      </c>
      <c r="P39" s="6">
        <v>35.0</v>
      </c>
      <c r="Q39" s="6">
        <v>45.0</v>
      </c>
      <c r="R39" s="32" t="s">
        <v>73</v>
      </c>
      <c r="S39" s="31" t="s">
        <v>490</v>
      </c>
      <c r="T39" s="31" t="s">
        <v>491</v>
      </c>
      <c r="U39" s="31" t="s">
        <v>492</v>
      </c>
      <c r="V39" s="31" t="s">
        <v>494</v>
      </c>
      <c r="W39" s="36"/>
      <c r="X39" s="7"/>
    </row>
    <row r="40" ht="18.75" customHeight="1">
      <c r="A40" s="44" t="s">
        <v>340</v>
      </c>
      <c r="B40" s="6" t="s">
        <v>327</v>
      </c>
      <c r="C40" s="7" t="s">
        <v>25</v>
      </c>
      <c r="D40" s="6">
        <v>13.0</v>
      </c>
      <c r="E40" s="6">
        <v>15.0</v>
      </c>
      <c r="F40" s="6">
        <v>6.5</v>
      </c>
      <c r="G40" s="6">
        <v>7.0</v>
      </c>
      <c r="H40" s="6">
        <v>1.4</v>
      </c>
      <c r="I40" s="6">
        <v>1.9</v>
      </c>
      <c r="J40" s="6">
        <v>41.0</v>
      </c>
      <c r="K40" s="6">
        <v>43.0</v>
      </c>
      <c r="L40" s="6">
        <v>60.0</v>
      </c>
      <c r="M40" s="14">
        <v>70.0</v>
      </c>
      <c r="N40" s="32" t="s">
        <v>318</v>
      </c>
      <c r="O40" s="6">
        <v>6.0</v>
      </c>
      <c r="P40" s="6">
        <v>12.0</v>
      </c>
      <c r="Q40" s="6">
        <v>18.0</v>
      </c>
      <c r="R40" s="32" t="s">
        <v>73</v>
      </c>
      <c r="S40" s="31" t="s">
        <v>500</v>
      </c>
      <c r="T40" s="31" t="s">
        <v>502</v>
      </c>
      <c r="U40" s="31" t="s">
        <v>503</v>
      </c>
      <c r="V40" s="31" t="s">
        <v>504</v>
      </c>
      <c r="W40" s="36"/>
      <c r="X40" s="7"/>
    </row>
    <row r="41" ht="18.75" customHeight="1">
      <c r="A41" s="44" t="s">
        <v>505</v>
      </c>
      <c r="B41" s="6" t="s">
        <v>66</v>
      </c>
      <c r="C41" s="7" t="s">
        <v>67</v>
      </c>
      <c r="D41" s="6">
        <v>3.5</v>
      </c>
      <c r="E41" s="6">
        <v>5.5</v>
      </c>
      <c r="F41" s="6">
        <v>3.5</v>
      </c>
      <c r="G41" s="6">
        <v>4.5</v>
      </c>
      <c r="H41" s="6">
        <v>0.6</v>
      </c>
      <c r="I41" s="6">
        <v>1.0</v>
      </c>
      <c r="J41" s="6">
        <v>18.0</v>
      </c>
      <c r="K41" s="6">
        <v>24.0</v>
      </c>
      <c r="L41" s="6">
        <v>35.0</v>
      </c>
      <c r="M41" s="14">
        <v>44.0</v>
      </c>
      <c r="N41" s="32" t="s">
        <v>308</v>
      </c>
      <c r="O41" s="6">
        <v>12.0</v>
      </c>
      <c r="P41" s="6">
        <v>30.0</v>
      </c>
      <c r="Q41" s="6">
        <v>38.0</v>
      </c>
      <c r="R41" s="32" t="s">
        <v>73</v>
      </c>
      <c r="S41" s="31" t="s">
        <v>511</v>
      </c>
      <c r="T41" s="31" t="s">
        <v>513</v>
      </c>
      <c r="U41" s="31" t="s">
        <v>514</v>
      </c>
      <c r="V41" s="31" t="s">
        <v>515</v>
      </c>
      <c r="W41" s="36"/>
      <c r="X41" s="7"/>
    </row>
    <row r="42" ht="18.75" customHeight="1">
      <c r="A42" s="44" t="s">
        <v>516</v>
      </c>
      <c r="B42" s="6" t="s">
        <v>327</v>
      </c>
      <c r="C42" s="6" t="s">
        <v>118</v>
      </c>
      <c r="D42" s="6">
        <v>7.0</v>
      </c>
      <c r="E42" s="6">
        <v>10.0</v>
      </c>
      <c r="F42" s="6">
        <v>7.5</v>
      </c>
      <c r="G42" s="6">
        <v>9.0</v>
      </c>
      <c r="H42" s="6">
        <v>1.5</v>
      </c>
      <c r="I42" s="6">
        <v>2.0</v>
      </c>
      <c r="J42" s="6">
        <v>28.0</v>
      </c>
      <c r="K42" s="6">
        <v>32.0</v>
      </c>
      <c r="L42" s="6">
        <v>45.0</v>
      </c>
      <c r="M42" s="14">
        <v>65.0</v>
      </c>
      <c r="N42" s="32" t="s">
        <v>318</v>
      </c>
      <c r="O42" s="6">
        <v>7.0</v>
      </c>
      <c r="P42" s="6">
        <v>8.0</v>
      </c>
      <c r="Q42" s="6">
        <v>17.0</v>
      </c>
      <c r="R42" s="32" t="s">
        <v>522</v>
      </c>
      <c r="S42" s="31" t="s">
        <v>523</v>
      </c>
      <c r="T42" s="31" t="s">
        <v>524</v>
      </c>
      <c r="U42" s="31" t="s">
        <v>525</v>
      </c>
      <c r="V42" s="31" t="s">
        <v>526</v>
      </c>
      <c r="W42" s="36"/>
      <c r="X42" s="7"/>
    </row>
    <row r="43" ht="18.75" customHeight="1">
      <c r="A43" s="44" t="s">
        <v>527</v>
      </c>
      <c r="B43" s="7" t="s">
        <v>55</v>
      </c>
      <c r="C43" s="7" t="s">
        <v>67</v>
      </c>
      <c r="D43" s="6">
        <v>3.5</v>
      </c>
      <c r="E43" s="6">
        <v>5.5</v>
      </c>
      <c r="F43" s="6">
        <v>3.0</v>
      </c>
      <c r="G43" s="6">
        <v>4.0</v>
      </c>
      <c r="H43" s="6">
        <v>0.7</v>
      </c>
      <c r="I43" s="6">
        <v>1.3</v>
      </c>
      <c r="J43" s="6">
        <v>17.0</v>
      </c>
      <c r="K43" s="6">
        <v>24.0</v>
      </c>
      <c r="L43" s="6">
        <v>10.0</v>
      </c>
      <c r="M43" s="14">
        <v>20.0</v>
      </c>
      <c r="N43" s="32" t="s">
        <v>134</v>
      </c>
      <c r="O43" s="6">
        <v>10.0</v>
      </c>
      <c r="P43" s="6">
        <v>30.0</v>
      </c>
      <c r="Q43" s="6">
        <v>35.0</v>
      </c>
      <c r="R43" s="47" t="s">
        <v>73</v>
      </c>
      <c r="S43" s="31" t="s">
        <v>532</v>
      </c>
      <c r="T43" s="31" t="s">
        <v>533</v>
      </c>
      <c r="U43" s="31" t="s">
        <v>534</v>
      </c>
      <c r="V43" s="31" t="s">
        <v>535</v>
      </c>
      <c r="W43" s="61" t="s">
        <v>536</v>
      </c>
      <c r="X43" s="7"/>
    </row>
    <row r="44" ht="18.75" customHeight="1">
      <c r="A44" s="44" t="s">
        <v>543</v>
      </c>
      <c r="B44" s="7" t="s">
        <v>55</v>
      </c>
      <c r="C44" s="7" t="s">
        <v>25</v>
      </c>
      <c r="D44" s="6">
        <v>12.0</v>
      </c>
      <c r="E44" s="6">
        <v>16.0</v>
      </c>
      <c r="F44" s="6">
        <v>3.5</v>
      </c>
      <c r="G44" s="6">
        <v>4.5</v>
      </c>
      <c r="H44" s="6">
        <v>1.2</v>
      </c>
      <c r="I44" s="6">
        <v>1.6</v>
      </c>
      <c r="J44" s="6">
        <v>23.0</v>
      </c>
      <c r="K44" s="6">
        <v>25.0</v>
      </c>
      <c r="L44" s="6">
        <v>28.0</v>
      </c>
      <c r="M44" s="14">
        <v>32.0</v>
      </c>
      <c r="N44" s="32" t="s">
        <v>134</v>
      </c>
      <c r="O44" s="6">
        <v>10.0</v>
      </c>
      <c r="P44" s="6">
        <v>28.0</v>
      </c>
      <c r="Q44" s="6">
        <v>32.0</v>
      </c>
      <c r="R44" s="47" t="s">
        <v>73</v>
      </c>
      <c r="S44" s="31" t="s">
        <v>547</v>
      </c>
      <c r="T44" s="42" t="s">
        <v>548</v>
      </c>
      <c r="U44" s="34" t="s">
        <v>549</v>
      </c>
      <c r="V44" s="34" t="s">
        <v>551</v>
      </c>
      <c r="W44" s="36"/>
      <c r="X44" s="7"/>
    </row>
    <row r="45" ht="18.75" customHeight="1">
      <c r="A45" s="44" t="s">
        <v>553</v>
      </c>
      <c r="B45" s="7" t="s">
        <v>55</v>
      </c>
      <c r="C45" s="7" t="s">
        <v>67</v>
      </c>
      <c r="D45" s="6">
        <v>5.0</v>
      </c>
      <c r="E45" s="6">
        <v>7.0</v>
      </c>
      <c r="F45" s="6">
        <v>4.0</v>
      </c>
      <c r="G45" s="6">
        <v>5.0</v>
      </c>
      <c r="H45" s="6">
        <v>1.0</v>
      </c>
      <c r="I45" s="6">
        <v>1.4</v>
      </c>
      <c r="J45" s="6">
        <v>26.0</v>
      </c>
      <c r="K45" s="6">
        <v>29.0</v>
      </c>
      <c r="L45" s="6">
        <v>20.0</v>
      </c>
      <c r="M45" s="14">
        <v>25.0</v>
      </c>
      <c r="N45" s="32" t="s">
        <v>308</v>
      </c>
      <c r="O45" s="6">
        <v>15.0</v>
      </c>
      <c r="P45" s="6">
        <v>45.0</v>
      </c>
      <c r="Q45" s="6">
        <v>55.0</v>
      </c>
      <c r="R45" s="47" t="s">
        <v>73</v>
      </c>
      <c r="S45" s="31" t="s">
        <v>559</v>
      </c>
      <c r="T45" s="31" t="s">
        <v>561</v>
      </c>
      <c r="U45" s="31" t="s">
        <v>563</v>
      </c>
      <c r="V45" s="31" t="s">
        <v>564</v>
      </c>
      <c r="W45" s="36"/>
      <c r="X45" s="7"/>
    </row>
    <row r="46" ht="18.75" customHeight="1">
      <c r="A46" s="30" t="s">
        <v>565</v>
      </c>
      <c r="B46" s="6" t="s">
        <v>66</v>
      </c>
      <c r="C46" s="6" t="s">
        <v>118</v>
      </c>
      <c r="D46" s="6">
        <v>14.0</v>
      </c>
      <c r="E46" s="6">
        <v>16.0</v>
      </c>
      <c r="F46" s="6">
        <v>4.0</v>
      </c>
      <c r="G46" s="6">
        <v>5.0</v>
      </c>
      <c r="H46" s="6">
        <v>1.5</v>
      </c>
      <c r="I46" s="6">
        <v>1.5</v>
      </c>
      <c r="J46" s="6">
        <v>18.0</v>
      </c>
      <c r="K46" s="6">
        <v>18.0</v>
      </c>
      <c r="L46" s="6">
        <v>33.0</v>
      </c>
      <c r="M46" s="14">
        <v>37.0</v>
      </c>
      <c r="N46" s="32" t="s">
        <v>476</v>
      </c>
      <c r="O46" s="6">
        <v>14.0</v>
      </c>
      <c r="P46" s="6">
        <v>22.0</v>
      </c>
      <c r="Q46" s="6">
        <v>26.0</v>
      </c>
      <c r="R46" s="62"/>
      <c r="S46" s="31" t="s">
        <v>573</v>
      </c>
      <c r="T46" s="31" t="s">
        <v>575</v>
      </c>
      <c r="U46" s="36"/>
      <c r="V46" s="31"/>
      <c r="W46" s="61" t="s">
        <v>578</v>
      </c>
      <c r="X46" s="61" t="s">
        <v>581</v>
      </c>
    </row>
    <row r="47" ht="18.75" customHeight="1">
      <c r="A47" s="30" t="s">
        <v>584</v>
      </c>
      <c r="B47" s="6" t="s">
        <v>66</v>
      </c>
      <c r="C47" s="6" t="s">
        <v>118</v>
      </c>
      <c r="D47" s="6">
        <v>12.4</v>
      </c>
      <c r="E47" s="6">
        <v>14.9</v>
      </c>
      <c r="F47" s="6">
        <v>5.1</v>
      </c>
      <c r="G47" s="6">
        <v>6.0</v>
      </c>
      <c r="H47" s="6">
        <v>3.0</v>
      </c>
      <c r="I47" s="6">
        <v>3.4</v>
      </c>
      <c r="J47" s="6">
        <v>23.0</v>
      </c>
      <c r="K47" s="6">
        <v>25.0</v>
      </c>
      <c r="L47" s="6">
        <v>61.0</v>
      </c>
      <c r="M47" s="14">
        <v>66.0</v>
      </c>
      <c r="N47" s="32" t="s">
        <v>587</v>
      </c>
      <c r="O47" s="6">
        <v>10.5</v>
      </c>
      <c r="P47" s="6">
        <v>8.5</v>
      </c>
      <c r="Q47" s="6">
        <v>8.7</v>
      </c>
      <c r="R47" s="47" t="s">
        <v>73</v>
      </c>
      <c r="S47" s="31" t="s">
        <v>589</v>
      </c>
      <c r="T47" s="31" t="s">
        <v>590</v>
      </c>
      <c r="U47" s="36"/>
      <c r="V47" s="31"/>
      <c r="W47" s="61" t="s">
        <v>593</v>
      </c>
      <c r="X47" s="7"/>
    </row>
    <row r="48" ht="18.75" customHeight="1">
      <c r="A48" s="30" t="s">
        <v>594</v>
      </c>
      <c r="B48" s="6" t="s">
        <v>66</v>
      </c>
      <c r="C48" s="6" t="s">
        <v>67</v>
      </c>
      <c r="D48" s="6">
        <v>9.0</v>
      </c>
      <c r="E48" s="6">
        <v>11.0</v>
      </c>
      <c r="F48" s="6">
        <v>7.0</v>
      </c>
      <c r="G48" s="6">
        <v>9.0</v>
      </c>
      <c r="H48" s="6">
        <v>0.0</v>
      </c>
      <c r="I48" s="6">
        <v>5.0</v>
      </c>
      <c r="J48" s="6">
        <v>42.0</v>
      </c>
      <c r="K48" s="6">
        <v>46.0</v>
      </c>
      <c r="L48" s="11"/>
      <c r="M48" s="14"/>
      <c r="N48" s="32" t="s">
        <v>599</v>
      </c>
      <c r="O48" s="6">
        <v>20.0</v>
      </c>
      <c r="P48" s="11"/>
      <c r="Q48" s="11"/>
      <c r="R48" s="62"/>
      <c r="S48" s="31" t="s">
        <v>602</v>
      </c>
      <c r="T48" s="31" t="s">
        <v>603</v>
      </c>
      <c r="U48" s="36"/>
      <c r="V48" s="36"/>
      <c r="W48" s="36"/>
      <c r="X48" s="7"/>
    </row>
    <row r="49" ht="18.75" customHeight="1">
      <c r="A49" s="30" t="s">
        <v>604</v>
      </c>
      <c r="B49" s="6" t="s">
        <v>66</v>
      </c>
      <c r="C49" s="6" t="s">
        <v>25</v>
      </c>
      <c r="D49" s="6">
        <v>18.0</v>
      </c>
      <c r="E49" s="6">
        <v>21.0</v>
      </c>
      <c r="F49" s="6">
        <v>4.5</v>
      </c>
      <c r="G49" s="6">
        <v>5.5</v>
      </c>
      <c r="H49" s="6">
        <v>1.0</v>
      </c>
      <c r="I49" s="6">
        <v>2.0</v>
      </c>
      <c r="J49" s="6">
        <v>30.0</v>
      </c>
      <c r="K49" s="6">
        <v>32.0</v>
      </c>
      <c r="L49" s="6">
        <v>48.0</v>
      </c>
      <c r="M49" s="14">
        <v>52.0</v>
      </c>
      <c r="N49" s="32" t="s">
        <v>605</v>
      </c>
      <c r="O49" s="6">
        <v>5.5</v>
      </c>
      <c r="P49" s="6">
        <v>13.0</v>
      </c>
      <c r="Q49" s="6">
        <v>15.0</v>
      </c>
      <c r="R49" s="62"/>
      <c r="S49" s="31" t="s">
        <v>606</v>
      </c>
      <c r="T49" s="31" t="s">
        <v>607</v>
      </c>
      <c r="U49" s="36"/>
      <c r="V49" s="36"/>
      <c r="W49" s="36"/>
      <c r="X49" s="7"/>
    </row>
    <row r="50" ht="18.75" customHeight="1">
      <c r="A50" s="30" t="s">
        <v>608</v>
      </c>
      <c r="B50" s="6" t="s">
        <v>366</v>
      </c>
      <c r="C50" s="6" t="s">
        <v>118</v>
      </c>
      <c r="D50" s="6">
        <v>5.4</v>
      </c>
      <c r="E50" s="6">
        <v>7.3</v>
      </c>
      <c r="F50" s="6">
        <v>5.0</v>
      </c>
      <c r="G50" s="6">
        <v>7.0</v>
      </c>
      <c r="H50" s="6">
        <v>0.6</v>
      </c>
      <c r="I50" s="6">
        <v>1.0</v>
      </c>
      <c r="J50" s="6">
        <v>20.0</v>
      </c>
      <c r="K50" s="6">
        <v>23.0</v>
      </c>
      <c r="L50" s="6">
        <v>1.0</v>
      </c>
      <c r="M50" s="14">
        <v>13.0</v>
      </c>
      <c r="N50" s="16" t="s">
        <v>613</v>
      </c>
      <c r="O50" s="6">
        <v>15.0</v>
      </c>
      <c r="P50" s="6">
        <v>35.0</v>
      </c>
      <c r="Q50" s="6">
        <v>55.0</v>
      </c>
      <c r="R50" s="47" t="s">
        <v>73</v>
      </c>
      <c r="S50" s="31" t="s">
        <v>614</v>
      </c>
      <c r="T50" s="64" t="s">
        <v>615</v>
      </c>
      <c r="U50" s="31" t="s">
        <v>344</v>
      </c>
      <c r="V50" s="31" t="s">
        <v>505</v>
      </c>
      <c r="W50" s="36"/>
      <c r="X50" s="7"/>
    </row>
    <row r="51" ht="18.75" customHeight="1">
      <c r="A51" s="44" t="s">
        <v>620</v>
      </c>
      <c r="B51" s="6" t="s">
        <v>24</v>
      </c>
      <c r="C51" s="6" t="s">
        <v>118</v>
      </c>
      <c r="D51" s="6">
        <v>11.0</v>
      </c>
      <c r="E51" s="6">
        <v>13.0</v>
      </c>
      <c r="F51" s="6">
        <v>4.8</v>
      </c>
      <c r="G51" s="6">
        <v>5.5</v>
      </c>
      <c r="H51" s="6">
        <v>1.0</v>
      </c>
      <c r="I51" s="6">
        <v>1.9</v>
      </c>
      <c r="J51" s="6">
        <v>35.0</v>
      </c>
      <c r="K51" s="6">
        <v>37.0</v>
      </c>
      <c r="L51" s="6">
        <v>38.0</v>
      </c>
      <c r="M51" s="14">
        <v>42.0</v>
      </c>
      <c r="N51" s="32" t="s">
        <v>209</v>
      </c>
      <c r="O51" s="6">
        <v>9.0</v>
      </c>
      <c r="P51" s="6">
        <v>13.0</v>
      </c>
      <c r="Q51" s="6">
        <v>17.0</v>
      </c>
      <c r="R51" s="32" t="s">
        <v>73</v>
      </c>
      <c r="S51" s="31" t="s">
        <v>626</v>
      </c>
      <c r="T51" s="31" t="s">
        <v>628</v>
      </c>
      <c r="U51" s="34" t="s">
        <v>630</v>
      </c>
      <c r="V51" s="34" t="s">
        <v>631</v>
      </c>
      <c r="W51" s="36"/>
      <c r="X51" s="7"/>
    </row>
    <row r="52" ht="18.75" customHeight="1">
      <c r="A52" s="30" t="s">
        <v>633</v>
      </c>
      <c r="B52" s="6" t="s">
        <v>55</v>
      </c>
      <c r="C52" s="6" t="s">
        <v>25</v>
      </c>
      <c r="D52" s="6">
        <v>12.0</v>
      </c>
      <c r="E52" s="6">
        <v>17.0</v>
      </c>
      <c r="F52" s="6">
        <v>4.0</v>
      </c>
      <c r="G52" s="6">
        <v>5.5</v>
      </c>
      <c r="H52" s="6">
        <v>1.6</v>
      </c>
      <c r="I52" s="6">
        <v>2.4</v>
      </c>
      <c r="J52" s="6">
        <v>32.0</v>
      </c>
      <c r="K52" s="6">
        <v>38.0</v>
      </c>
      <c r="L52" s="6">
        <v>30.0</v>
      </c>
      <c r="M52" s="14">
        <v>50.0</v>
      </c>
      <c r="N52" s="16" t="s">
        <v>636</v>
      </c>
      <c r="O52" s="6">
        <v>12.0</v>
      </c>
      <c r="P52" s="6">
        <v>30.0</v>
      </c>
      <c r="Q52" s="6">
        <v>45.0</v>
      </c>
      <c r="R52" s="47" t="s">
        <v>73</v>
      </c>
      <c r="S52" s="31" t="s">
        <v>637</v>
      </c>
      <c r="T52" s="31" t="s">
        <v>638</v>
      </c>
      <c r="U52" s="31" t="s">
        <v>639</v>
      </c>
      <c r="V52" s="31"/>
      <c r="W52" s="36"/>
      <c r="X52" s="7"/>
    </row>
    <row r="53" ht="18.75" customHeight="1">
      <c r="A53" s="44" t="s">
        <v>642</v>
      </c>
      <c r="B53" s="7" t="s">
        <v>55</v>
      </c>
      <c r="C53" s="7" t="s">
        <v>67</v>
      </c>
      <c r="D53" s="6">
        <v>3.0</v>
      </c>
      <c r="E53" s="6">
        <v>5.5</v>
      </c>
      <c r="F53" s="6">
        <v>4.0</v>
      </c>
      <c r="G53" s="6">
        <v>5.5</v>
      </c>
      <c r="H53" s="6">
        <v>0.7</v>
      </c>
      <c r="I53" s="6">
        <v>1.3</v>
      </c>
      <c r="J53" s="6">
        <v>19.0</v>
      </c>
      <c r="K53" s="6">
        <v>25.0</v>
      </c>
      <c r="L53" s="6">
        <v>15.0</v>
      </c>
      <c r="M53" s="14">
        <v>25.0</v>
      </c>
      <c r="N53" s="32" t="s">
        <v>134</v>
      </c>
      <c r="O53" s="6">
        <v>12.0</v>
      </c>
      <c r="P53" s="6">
        <v>15.0</v>
      </c>
      <c r="Q53" s="6">
        <v>25.0</v>
      </c>
      <c r="R53" s="47" t="s">
        <v>73</v>
      </c>
      <c r="S53" s="31" t="s">
        <v>646</v>
      </c>
      <c r="T53" s="31" t="s">
        <v>648</v>
      </c>
      <c r="U53" s="31" t="s">
        <v>649</v>
      </c>
      <c r="V53" s="31" t="s">
        <v>651</v>
      </c>
      <c r="W53" s="36"/>
      <c r="X53" s="7"/>
    </row>
    <row r="54" ht="18.75" customHeight="1">
      <c r="A54" s="44" t="s">
        <v>653</v>
      </c>
      <c r="B54" s="7" t="s">
        <v>55</v>
      </c>
      <c r="C54" s="7" t="s">
        <v>67</v>
      </c>
      <c r="D54" s="6">
        <v>4.2</v>
      </c>
      <c r="E54" s="6">
        <v>5.2</v>
      </c>
      <c r="F54" s="6">
        <v>2.0</v>
      </c>
      <c r="G54" s="6">
        <v>2.8</v>
      </c>
      <c r="H54" s="6">
        <v>0.5</v>
      </c>
      <c r="I54" s="6">
        <v>0.7</v>
      </c>
      <c r="J54" s="6">
        <v>25.0</v>
      </c>
      <c r="K54" s="6">
        <v>27.0</v>
      </c>
      <c r="L54" s="6">
        <v>22.0</v>
      </c>
      <c r="M54" s="14">
        <v>25.0</v>
      </c>
      <c r="N54" s="32" t="s">
        <v>308</v>
      </c>
      <c r="O54" s="6">
        <v>13.0</v>
      </c>
      <c r="P54" s="6">
        <v>25.0</v>
      </c>
      <c r="Q54" s="6">
        <v>29.0</v>
      </c>
      <c r="R54" s="47" t="s">
        <v>73</v>
      </c>
      <c r="S54" s="31" t="s">
        <v>656</v>
      </c>
      <c r="T54" s="31" t="s">
        <v>658</v>
      </c>
      <c r="U54" s="34" t="s">
        <v>659</v>
      </c>
      <c r="V54" s="34" t="s">
        <v>661</v>
      </c>
      <c r="W54" s="36"/>
      <c r="X54" s="7"/>
    </row>
    <row r="55" ht="18.75" customHeight="1">
      <c r="A55" s="44" t="s">
        <v>662</v>
      </c>
      <c r="B55" s="6" t="s">
        <v>66</v>
      </c>
      <c r="C55" s="6" t="s">
        <v>118</v>
      </c>
      <c r="D55" s="6">
        <v>10.2</v>
      </c>
      <c r="E55" s="6">
        <v>16.5</v>
      </c>
      <c r="F55" s="6">
        <v>6.5</v>
      </c>
      <c r="G55" s="6">
        <v>8.5</v>
      </c>
      <c r="H55" s="6">
        <v>1.5</v>
      </c>
      <c r="I55" s="6">
        <v>2.7</v>
      </c>
      <c r="J55" s="6">
        <v>17.0</v>
      </c>
      <c r="K55" s="6">
        <v>22.0</v>
      </c>
      <c r="L55" s="6">
        <v>65.0</v>
      </c>
      <c r="M55" s="14">
        <v>70.0</v>
      </c>
      <c r="N55" s="32" t="s">
        <v>236</v>
      </c>
      <c r="O55" s="6">
        <v>6.0</v>
      </c>
      <c r="P55" s="6">
        <v>8.0</v>
      </c>
      <c r="Q55" s="6">
        <v>10.0</v>
      </c>
      <c r="R55" s="16" t="s">
        <v>80</v>
      </c>
      <c r="S55" s="31" t="s">
        <v>665</v>
      </c>
      <c r="T55" s="31" t="s">
        <v>666</v>
      </c>
      <c r="U55" s="31" t="s">
        <v>667</v>
      </c>
      <c r="V55" s="31" t="s">
        <v>669</v>
      </c>
      <c r="W55" s="36"/>
      <c r="X55" s="7"/>
    </row>
    <row r="56" ht="18.75" customHeight="1">
      <c r="A56" s="30" t="s">
        <v>671</v>
      </c>
      <c r="B56" s="6" t="s">
        <v>55</v>
      </c>
      <c r="C56" s="6" t="s">
        <v>67</v>
      </c>
      <c r="D56" s="6">
        <v>6.9</v>
      </c>
      <c r="E56" s="6">
        <v>7.5</v>
      </c>
      <c r="F56" s="6">
        <v>7.3</v>
      </c>
      <c r="G56" s="6">
        <v>7.9</v>
      </c>
      <c r="H56" s="6">
        <v>0.7</v>
      </c>
      <c r="I56" s="6">
        <v>0.9</v>
      </c>
      <c r="J56" s="6">
        <v>25.0</v>
      </c>
      <c r="K56" s="6">
        <v>30.0</v>
      </c>
      <c r="L56" s="6">
        <v>35.0</v>
      </c>
      <c r="M56" s="14">
        <v>37.0</v>
      </c>
      <c r="N56" s="16" t="s">
        <v>674</v>
      </c>
      <c r="O56" s="6">
        <v>10.0</v>
      </c>
      <c r="P56" s="6">
        <v>10.0</v>
      </c>
      <c r="Q56" s="6">
        <v>20.0</v>
      </c>
      <c r="R56" s="32" t="s">
        <v>73</v>
      </c>
      <c r="S56" s="31" t="s">
        <v>678</v>
      </c>
      <c r="T56" s="64" t="s">
        <v>680</v>
      </c>
      <c r="U56" s="31" t="s">
        <v>681</v>
      </c>
      <c r="V56" s="31" t="s">
        <v>682</v>
      </c>
      <c r="W56" s="36"/>
      <c r="X56" s="7"/>
    </row>
    <row r="57" ht="18.75" customHeight="1">
      <c r="A57" s="44" t="s">
        <v>683</v>
      </c>
      <c r="B57" s="7" t="s">
        <v>55</v>
      </c>
      <c r="C57" s="6" t="s">
        <v>118</v>
      </c>
      <c r="D57" s="6">
        <v>5.0</v>
      </c>
      <c r="E57" s="6">
        <v>6.3</v>
      </c>
      <c r="F57" s="6">
        <v>4.8</v>
      </c>
      <c r="G57" s="6">
        <v>5.2</v>
      </c>
      <c r="H57" s="6">
        <v>1.3</v>
      </c>
      <c r="I57" s="6">
        <v>1.7</v>
      </c>
      <c r="J57" s="6">
        <v>27.0</v>
      </c>
      <c r="K57" s="6">
        <v>30.0</v>
      </c>
      <c r="L57" s="6">
        <v>27.0</v>
      </c>
      <c r="M57" s="14">
        <v>29.0</v>
      </c>
      <c r="N57" s="32" t="s">
        <v>195</v>
      </c>
      <c r="O57" s="6">
        <v>9.0</v>
      </c>
      <c r="P57" s="6">
        <v>20.0</v>
      </c>
      <c r="Q57" s="6">
        <v>22.0</v>
      </c>
      <c r="R57" s="47" t="s">
        <v>73</v>
      </c>
      <c r="S57" s="31" t="s">
        <v>687</v>
      </c>
      <c r="T57" s="31" t="s">
        <v>688</v>
      </c>
      <c r="U57" s="34" t="s">
        <v>689</v>
      </c>
      <c r="V57" s="34"/>
      <c r="W57" s="36"/>
      <c r="X57" s="7"/>
    </row>
    <row r="58" ht="18.75" customHeight="1">
      <c r="A58" s="30" t="s">
        <v>691</v>
      </c>
      <c r="B58" s="6" t="s">
        <v>327</v>
      </c>
      <c r="C58" s="6" t="s">
        <v>118</v>
      </c>
      <c r="D58" s="6">
        <v>6.0</v>
      </c>
      <c r="E58" s="6">
        <v>7.0</v>
      </c>
      <c r="F58" s="6">
        <v>4.0</v>
      </c>
      <c r="G58" s="6">
        <v>5.0</v>
      </c>
      <c r="H58" s="6">
        <v>1.0</v>
      </c>
      <c r="I58" s="6">
        <v>1.0</v>
      </c>
      <c r="J58" s="6">
        <v>20.0</v>
      </c>
      <c r="K58" s="6">
        <v>22.0</v>
      </c>
      <c r="L58" s="6">
        <v>35.0</v>
      </c>
      <c r="M58" s="14">
        <v>36.0</v>
      </c>
      <c r="N58" s="32" t="s">
        <v>696</v>
      </c>
      <c r="O58" s="6">
        <v>11.5</v>
      </c>
      <c r="P58" s="6">
        <v>36.0</v>
      </c>
      <c r="Q58" s="6">
        <v>37.0</v>
      </c>
      <c r="R58" s="47" t="s">
        <v>73</v>
      </c>
      <c r="S58" s="31" t="s">
        <v>697</v>
      </c>
      <c r="T58" s="64" t="s">
        <v>699</v>
      </c>
      <c r="U58" s="34" t="s">
        <v>701</v>
      </c>
      <c r="V58" s="34" t="s">
        <v>702</v>
      </c>
      <c r="W58" s="36"/>
      <c r="X58" s="7"/>
    </row>
    <row r="59" ht="18.75" customHeight="1">
      <c r="A59" s="44" t="s">
        <v>704</v>
      </c>
      <c r="B59" s="6" t="s">
        <v>66</v>
      </c>
      <c r="C59" s="7" t="s">
        <v>67</v>
      </c>
      <c r="D59" s="6">
        <v>3.0</v>
      </c>
      <c r="E59" s="6">
        <v>5.0</v>
      </c>
      <c r="F59" s="6">
        <v>3.0</v>
      </c>
      <c r="G59" s="6">
        <v>4.0</v>
      </c>
      <c r="H59" s="6">
        <v>0.6</v>
      </c>
      <c r="I59" s="6">
        <v>1.2</v>
      </c>
      <c r="J59" s="6">
        <v>24.0</v>
      </c>
      <c r="K59" s="6">
        <v>30.0</v>
      </c>
      <c r="L59" s="6">
        <v>35.0</v>
      </c>
      <c r="M59" s="14">
        <v>40.0</v>
      </c>
      <c r="N59" s="32" t="s">
        <v>68</v>
      </c>
      <c r="O59" s="6">
        <v>12.0</v>
      </c>
      <c r="P59" s="6">
        <v>35.0</v>
      </c>
      <c r="Q59" s="6">
        <v>40.0</v>
      </c>
      <c r="R59" s="32" t="s">
        <v>73</v>
      </c>
      <c r="S59" s="31" t="s">
        <v>712</v>
      </c>
      <c r="T59" s="31" t="s">
        <v>714</v>
      </c>
      <c r="U59" s="31" t="s">
        <v>716</v>
      </c>
      <c r="V59" s="31" t="s">
        <v>717</v>
      </c>
      <c r="W59" s="36"/>
      <c r="X59" s="7"/>
    </row>
    <row r="60" ht="18.75" customHeight="1">
      <c r="A60" s="30" t="s">
        <v>718</v>
      </c>
      <c r="B60" s="6" t="s">
        <v>66</v>
      </c>
      <c r="C60" s="6" t="s">
        <v>118</v>
      </c>
      <c r="D60" s="6">
        <v>11.3</v>
      </c>
      <c r="E60" s="6">
        <v>12.2</v>
      </c>
      <c r="F60" s="6">
        <v>4.9</v>
      </c>
      <c r="G60" s="6">
        <v>5.3</v>
      </c>
      <c r="H60" s="6">
        <v>1.8</v>
      </c>
      <c r="I60" s="6">
        <v>2.9</v>
      </c>
      <c r="J60" s="6">
        <v>21.0</v>
      </c>
      <c r="K60" s="6">
        <v>24.0</v>
      </c>
      <c r="L60" s="6">
        <v>52.0</v>
      </c>
      <c r="M60" s="14">
        <v>58.0</v>
      </c>
      <c r="N60" s="32" t="s">
        <v>674</v>
      </c>
      <c r="O60" s="6">
        <v>5.7</v>
      </c>
      <c r="P60" s="6">
        <v>17.8</v>
      </c>
      <c r="Q60" s="6">
        <v>17.9</v>
      </c>
      <c r="R60" s="32" t="s">
        <v>73</v>
      </c>
      <c r="S60" s="31" t="s">
        <v>723</v>
      </c>
      <c r="T60" s="64" t="s">
        <v>724</v>
      </c>
      <c r="U60" s="31" t="s">
        <v>725</v>
      </c>
      <c r="V60" s="31"/>
      <c r="W60" s="36"/>
      <c r="X60" s="7"/>
    </row>
    <row r="61" ht="18.75" customHeight="1">
      <c r="A61" s="44" t="s">
        <v>727</v>
      </c>
      <c r="B61" s="7" t="s">
        <v>729</v>
      </c>
      <c r="C61" s="7" t="s">
        <v>67</v>
      </c>
      <c r="D61" s="6">
        <v>3.0</v>
      </c>
      <c r="E61" s="6">
        <v>5.0</v>
      </c>
      <c r="F61" s="6">
        <v>2.5</v>
      </c>
      <c r="G61" s="6">
        <v>3.5</v>
      </c>
      <c r="H61" s="6">
        <v>0.7</v>
      </c>
      <c r="I61" s="6">
        <v>1.2</v>
      </c>
      <c r="J61" s="6">
        <v>25.0</v>
      </c>
      <c r="K61" s="6">
        <v>30.0</v>
      </c>
      <c r="L61" s="6">
        <v>25.0</v>
      </c>
      <c r="M61" s="14">
        <v>35.0</v>
      </c>
      <c r="N61" s="32" t="s">
        <v>68</v>
      </c>
      <c r="O61" s="6">
        <v>11.0</v>
      </c>
      <c r="P61" s="6">
        <v>35.0</v>
      </c>
      <c r="Q61" s="6">
        <v>40.0</v>
      </c>
      <c r="R61" s="32" t="s">
        <v>730</v>
      </c>
      <c r="S61" s="31" t="s">
        <v>731</v>
      </c>
      <c r="T61" s="31" t="s">
        <v>733</v>
      </c>
      <c r="U61" s="31" t="s">
        <v>734</v>
      </c>
      <c r="V61" s="31" t="s">
        <v>736</v>
      </c>
      <c r="W61" s="36"/>
      <c r="X61" s="7"/>
    </row>
    <row r="62" ht="18.75" customHeight="1">
      <c r="A62" s="30" t="s">
        <v>737</v>
      </c>
      <c r="B62" s="7" t="s">
        <v>55</v>
      </c>
      <c r="C62" s="7" t="s">
        <v>25</v>
      </c>
      <c r="D62" s="6">
        <v>12.0</v>
      </c>
      <c r="E62" s="6">
        <v>14.0</v>
      </c>
      <c r="F62" s="6">
        <v>4.5</v>
      </c>
      <c r="G62" s="6">
        <v>5.0</v>
      </c>
      <c r="H62" s="6">
        <v>1.9</v>
      </c>
      <c r="I62" s="6">
        <v>2.3</v>
      </c>
      <c r="J62" s="6">
        <v>24.0</v>
      </c>
      <c r="K62" s="6">
        <v>25.0</v>
      </c>
      <c r="L62" s="6">
        <v>30.0</v>
      </c>
      <c r="M62" s="14">
        <v>35.0</v>
      </c>
      <c r="N62" s="32" t="s">
        <v>200</v>
      </c>
      <c r="O62" s="6">
        <v>12.0</v>
      </c>
      <c r="P62" s="6">
        <v>34.0</v>
      </c>
      <c r="Q62" s="6">
        <v>40.0</v>
      </c>
      <c r="R62" s="47" t="s">
        <v>73</v>
      </c>
      <c r="S62" s="31" t="s">
        <v>743</v>
      </c>
      <c r="T62" s="31" t="s">
        <v>745</v>
      </c>
      <c r="U62" s="31" t="s">
        <v>746</v>
      </c>
      <c r="V62" s="31" t="s">
        <v>747</v>
      </c>
      <c r="W62" s="36"/>
      <c r="X62" s="7"/>
    </row>
    <row r="63" ht="18.75" customHeight="1">
      <c r="A63" s="30" t="s">
        <v>737</v>
      </c>
      <c r="B63" s="6" t="s">
        <v>66</v>
      </c>
      <c r="C63" s="6" t="s">
        <v>25</v>
      </c>
      <c r="D63" s="6">
        <v>12.0</v>
      </c>
      <c r="E63" s="6">
        <v>15.5</v>
      </c>
      <c r="F63" s="6">
        <v>5.5</v>
      </c>
      <c r="G63" s="6">
        <v>8.0</v>
      </c>
      <c r="H63" s="6">
        <v>2.0</v>
      </c>
      <c r="I63" s="6">
        <v>3.0</v>
      </c>
      <c r="J63" s="6">
        <v>23.0</v>
      </c>
      <c r="K63" s="6">
        <v>28.0</v>
      </c>
      <c r="L63" s="6">
        <v>30.0</v>
      </c>
      <c r="M63" s="14">
        <v>40.0</v>
      </c>
      <c r="N63" s="16" t="s">
        <v>636</v>
      </c>
      <c r="O63" s="6">
        <v>12.0</v>
      </c>
      <c r="P63" s="6">
        <v>25.0</v>
      </c>
      <c r="Q63" s="6">
        <v>30.0</v>
      </c>
      <c r="R63" s="47" t="s">
        <v>73</v>
      </c>
      <c r="S63" s="31" t="s">
        <v>751</v>
      </c>
      <c r="T63" s="31" t="s">
        <v>752</v>
      </c>
      <c r="U63" s="31" t="s">
        <v>753</v>
      </c>
      <c r="V63" s="31" t="s">
        <v>754</v>
      </c>
      <c r="W63" s="36"/>
      <c r="X63" s="7"/>
    </row>
    <row r="64" ht="18.75" customHeight="1">
      <c r="A64" s="30" t="s">
        <v>757</v>
      </c>
      <c r="B64" s="6" t="s">
        <v>55</v>
      </c>
      <c r="C64" s="6" t="s">
        <v>67</v>
      </c>
      <c r="D64" s="6">
        <v>7.0</v>
      </c>
      <c r="E64" s="6">
        <v>10.0</v>
      </c>
      <c r="F64" s="6">
        <v>5.0</v>
      </c>
      <c r="G64" s="6">
        <v>5.0</v>
      </c>
      <c r="H64" s="6">
        <v>2.1</v>
      </c>
      <c r="I64" s="6">
        <v>2.3</v>
      </c>
      <c r="J64" s="6">
        <v>31.0</v>
      </c>
      <c r="K64" s="6">
        <v>35.0</v>
      </c>
      <c r="L64" s="6">
        <v>70.0</v>
      </c>
      <c r="M64" s="14">
        <v>72.0</v>
      </c>
      <c r="N64" s="16" t="s">
        <v>759</v>
      </c>
      <c r="O64" s="6">
        <v>5.0</v>
      </c>
      <c r="P64" s="6">
        <v>5.0</v>
      </c>
      <c r="Q64" s="6">
        <v>15.0</v>
      </c>
      <c r="R64" s="47" t="s">
        <v>73</v>
      </c>
      <c r="S64" s="31" t="s">
        <v>760</v>
      </c>
      <c r="T64" s="31" t="s">
        <v>761</v>
      </c>
      <c r="U64" s="31" t="s">
        <v>762</v>
      </c>
      <c r="V64" s="31" t="s">
        <v>763</v>
      </c>
      <c r="W64" s="36"/>
      <c r="X64" s="7"/>
    </row>
    <row r="65" ht="18.75" customHeight="1">
      <c r="A65" s="44" t="s">
        <v>766</v>
      </c>
      <c r="B65" s="7" t="s">
        <v>768</v>
      </c>
      <c r="C65" s="6" t="s">
        <v>118</v>
      </c>
      <c r="D65" s="6">
        <v>9.0</v>
      </c>
      <c r="E65" s="6">
        <v>12.0</v>
      </c>
      <c r="F65" s="6">
        <v>10.2</v>
      </c>
      <c r="G65" s="6">
        <v>13.0</v>
      </c>
      <c r="H65" s="6">
        <v>1.8</v>
      </c>
      <c r="I65" s="6">
        <v>2.2</v>
      </c>
      <c r="J65" s="6">
        <v>26.0</v>
      </c>
      <c r="K65" s="6">
        <v>33.0</v>
      </c>
      <c r="L65" s="6">
        <v>28.0</v>
      </c>
      <c r="M65" s="14">
        <v>31.0</v>
      </c>
      <c r="N65" s="32" t="s">
        <v>308</v>
      </c>
      <c r="O65" s="6">
        <v>13.0</v>
      </c>
      <c r="P65" s="6">
        <v>26.0</v>
      </c>
      <c r="Q65" s="6">
        <v>33.0</v>
      </c>
      <c r="R65" s="32" t="s">
        <v>771</v>
      </c>
      <c r="S65" s="31" t="s">
        <v>773</v>
      </c>
      <c r="T65" s="31" t="s">
        <v>775</v>
      </c>
      <c r="U65" s="34" t="s">
        <v>776</v>
      </c>
      <c r="V65" s="34" t="s">
        <v>778</v>
      </c>
      <c r="W65" s="36"/>
      <c r="X65" s="7"/>
    </row>
    <row r="66" ht="18.75" customHeight="1">
      <c r="A66" s="44" t="s">
        <v>779</v>
      </c>
      <c r="B66" s="7" t="s">
        <v>55</v>
      </c>
      <c r="C66" s="7" t="s">
        <v>25</v>
      </c>
      <c r="D66" s="6">
        <v>12.0</v>
      </c>
      <c r="E66" s="6">
        <v>14.0</v>
      </c>
      <c r="F66" s="6">
        <v>5.0</v>
      </c>
      <c r="G66" s="6">
        <v>5.2</v>
      </c>
      <c r="H66" s="6">
        <v>2.6</v>
      </c>
      <c r="I66" s="6">
        <v>3.0</v>
      </c>
      <c r="J66" s="6">
        <v>18.0</v>
      </c>
      <c r="K66" s="6">
        <v>19.0</v>
      </c>
      <c r="L66" s="6">
        <v>48.0</v>
      </c>
      <c r="M66" s="14">
        <v>50.0</v>
      </c>
      <c r="N66" s="32" t="s">
        <v>783</v>
      </c>
      <c r="O66" s="6">
        <v>9.0</v>
      </c>
      <c r="P66" s="6">
        <v>29.0</v>
      </c>
      <c r="Q66" s="6">
        <v>32.0</v>
      </c>
      <c r="R66" s="47" t="s">
        <v>73</v>
      </c>
      <c r="S66" s="31" t="s">
        <v>785</v>
      </c>
      <c r="T66" s="31" t="s">
        <v>786</v>
      </c>
      <c r="U66" s="34" t="s">
        <v>787</v>
      </c>
      <c r="V66" s="34" t="s">
        <v>788</v>
      </c>
      <c r="W66" s="36"/>
      <c r="X66" s="7"/>
    </row>
    <row r="67" ht="18.75" customHeight="1">
      <c r="A67" s="30" t="s">
        <v>789</v>
      </c>
      <c r="B67" s="6" t="s">
        <v>66</v>
      </c>
      <c r="C67" s="6" t="s">
        <v>25</v>
      </c>
      <c r="D67" s="6">
        <v>15.5</v>
      </c>
      <c r="E67" s="6">
        <v>18.5</v>
      </c>
      <c r="F67" s="6">
        <v>5.0</v>
      </c>
      <c r="G67" s="6">
        <v>6.5</v>
      </c>
      <c r="H67" s="6">
        <v>1.5</v>
      </c>
      <c r="I67" s="6">
        <v>3.0</v>
      </c>
      <c r="J67" s="6">
        <v>29.0</v>
      </c>
      <c r="K67" s="6">
        <v>35.0</v>
      </c>
      <c r="L67" s="6">
        <v>35.0</v>
      </c>
      <c r="M67" s="14">
        <v>55.0</v>
      </c>
      <c r="N67" s="16" t="s">
        <v>793</v>
      </c>
      <c r="O67" s="6">
        <v>10.0</v>
      </c>
      <c r="P67" s="6">
        <v>15.0</v>
      </c>
      <c r="Q67" s="6">
        <v>25.0</v>
      </c>
      <c r="R67" s="47" t="s">
        <v>73</v>
      </c>
      <c r="S67" s="31" t="s">
        <v>795</v>
      </c>
      <c r="T67" s="31" t="s">
        <v>796</v>
      </c>
      <c r="U67" s="34" t="s">
        <v>797</v>
      </c>
      <c r="V67" s="34" t="s">
        <v>798</v>
      </c>
      <c r="W67" s="36"/>
      <c r="X67" s="7"/>
    </row>
    <row r="68" ht="18.75" customHeight="1">
      <c r="A68" s="30" t="s">
        <v>799</v>
      </c>
      <c r="B68" s="6" t="s">
        <v>66</v>
      </c>
      <c r="C68" s="6" t="s">
        <v>67</v>
      </c>
      <c r="D68" s="6">
        <v>10.5</v>
      </c>
      <c r="E68" s="6">
        <v>14.0</v>
      </c>
      <c r="F68" s="6">
        <v>3.0</v>
      </c>
      <c r="G68" s="6">
        <v>4.5</v>
      </c>
      <c r="H68" s="6">
        <v>0.8</v>
      </c>
      <c r="I68" s="6">
        <v>3.0</v>
      </c>
      <c r="J68" s="6">
        <v>21.0</v>
      </c>
      <c r="K68" s="6">
        <v>25.0</v>
      </c>
      <c r="L68" s="6">
        <v>48.0</v>
      </c>
      <c r="M68" s="14">
        <v>55.0</v>
      </c>
      <c r="N68" s="16" t="s">
        <v>400</v>
      </c>
      <c r="O68" s="6">
        <v>8.0</v>
      </c>
      <c r="P68" s="6">
        <v>10.0</v>
      </c>
      <c r="Q68" s="6">
        <v>15.0</v>
      </c>
      <c r="R68" s="47" t="s">
        <v>73</v>
      </c>
      <c r="S68" s="31" t="s">
        <v>805</v>
      </c>
      <c r="T68" s="31" t="s">
        <v>806</v>
      </c>
      <c r="U68" s="34" t="s">
        <v>807</v>
      </c>
      <c r="V68" s="34" t="s">
        <v>808</v>
      </c>
      <c r="W68" s="36"/>
      <c r="X68" s="7"/>
    </row>
    <row r="69" ht="18.75" customHeight="1">
      <c r="A69" s="30" t="s">
        <v>809</v>
      </c>
      <c r="B69" s="6" t="s">
        <v>327</v>
      </c>
      <c r="C69" s="6" t="s">
        <v>67</v>
      </c>
      <c r="D69" s="6">
        <v>6.5</v>
      </c>
      <c r="E69" s="6">
        <v>7.5</v>
      </c>
      <c r="F69" s="6">
        <v>5.0</v>
      </c>
      <c r="G69" s="6">
        <v>5.0</v>
      </c>
      <c r="H69" s="6">
        <v>0.7</v>
      </c>
      <c r="I69" s="6">
        <v>0.9</v>
      </c>
      <c r="J69" s="6">
        <v>28.0</v>
      </c>
      <c r="K69" s="6">
        <v>30.0</v>
      </c>
      <c r="L69" s="6">
        <v>47.0</v>
      </c>
      <c r="M69" s="14">
        <v>49.0</v>
      </c>
      <c r="N69" s="16" t="s">
        <v>759</v>
      </c>
      <c r="O69" s="6">
        <v>3.0</v>
      </c>
      <c r="P69" s="6">
        <v>3.5</v>
      </c>
      <c r="Q69" s="6">
        <v>3.7</v>
      </c>
      <c r="R69" s="47" t="s">
        <v>814</v>
      </c>
      <c r="S69" s="31" t="s">
        <v>815</v>
      </c>
      <c r="T69" s="31" t="s">
        <v>816</v>
      </c>
      <c r="U69" s="34" t="s">
        <v>817</v>
      </c>
      <c r="V69" s="34" t="s">
        <v>736</v>
      </c>
      <c r="W69" s="36"/>
      <c r="X69" s="7"/>
    </row>
    <row r="70" ht="18.75" customHeight="1">
      <c r="A70" s="44" t="s">
        <v>819</v>
      </c>
      <c r="B70" s="6" t="s">
        <v>66</v>
      </c>
      <c r="C70" s="7" t="s">
        <v>67</v>
      </c>
      <c r="D70" s="6">
        <v>5.0</v>
      </c>
      <c r="E70" s="6">
        <v>8.0</v>
      </c>
      <c r="F70" s="6">
        <v>5.0</v>
      </c>
      <c r="G70" s="6">
        <v>7.5</v>
      </c>
      <c r="H70" s="6">
        <v>1.0</v>
      </c>
      <c r="I70" s="6">
        <v>1.3</v>
      </c>
      <c r="J70" s="6">
        <v>22.0</v>
      </c>
      <c r="K70" s="6">
        <v>23.0</v>
      </c>
      <c r="L70" s="6">
        <v>55.0</v>
      </c>
      <c r="M70" s="14">
        <v>65.0</v>
      </c>
      <c r="N70" s="32" t="s">
        <v>134</v>
      </c>
      <c r="O70" s="6">
        <v>10.0</v>
      </c>
      <c r="P70" s="6">
        <v>15.0</v>
      </c>
      <c r="Q70" s="6">
        <v>25.0</v>
      </c>
      <c r="R70" s="32" t="s">
        <v>73</v>
      </c>
      <c r="S70" s="31" t="s">
        <v>823</v>
      </c>
      <c r="T70" s="31" t="s">
        <v>825</v>
      </c>
      <c r="U70" s="31" t="s">
        <v>827</v>
      </c>
      <c r="V70" s="31" t="s">
        <v>828</v>
      </c>
      <c r="W70" s="36"/>
      <c r="X70" s="7"/>
    </row>
    <row r="71" ht="18.75" customHeight="1">
      <c r="A71" s="30" t="s">
        <v>829</v>
      </c>
      <c r="B71" s="6" t="s">
        <v>66</v>
      </c>
      <c r="C71" s="6" t="s">
        <v>118</v>
      </c>
      <c r="D71" s="6">
        <v>5.0</v>
      </c>
      <c r="E71" s="6">
        <v>7.0</v>
      </c>
      <c r="F71" s="6">
        <v>8.0</v>
      </c>
      <c r="G71" s="6">
        <v>10.0</v>
      </c>
      <c r="H71" s="6">
        <v>1.5</v>
      </c>
      <c r="I71" s="6">
        <v>2.5</v>
      </c>
      <c r="J71" s="6">
        <v>21.0</v>
      </c>
      <c r="K71" s="6">
        <v>23.0</v>
      </c>
      <c r="L71" s="6">
        <v>50.0</v>
      </c>
      <c r="M71" s="14">
        <v>60.0</v>
      </c>
      <c r="N71" s="16" t="s">
        <v>834</v>
      </c>
      <c r="O71" s="6">
        <v>10.0</v>
      </c>
      <c r="P71" s="6">
        <v>15.0</v>
      </c>
      <c r="Q71" s="6">
        <v>20.0</v>
      </c>
      <c r="R71" s="32" t="s">
        <v>73</v>
      </c>
      <c r="S71" s="31" t="s">
        <v>836</v>
      </c>
      <c r="T71" s="31" t="s">
        <v>837</v>
      </c>
      <c r="U71" s="31" t="s">
        <v>838</v>
      </c>
      <c r="V71" s="31" t="s">
        <v>839</v>
      </c>
      <c r="W71" s="36"/>
      <c r="X71" s="7"/>
    </row>
    <row r="72" ht="18.75" customHeight="1">
      <c r="A72" s="44" t="s">
        <v>155</v>
      </c>
      <c r="B72" s="6" t="s">
        <v>327</v>
      </c>
      <c r="C72" s="6" t="s">
        <v>118</v>
      </c>
      <c r="D72" s="6">
        <v>12.0</v>
      </c>
      <c r="E72" s="6">
        <v>14.0</v>
      </c>
      <c r="F72" s="6">
        <v>6.0</v>
      </c>
      <c r="G72" s="6">
        <v>8.0</v>
      </c>
      <c r="H72" s="6">
        <v>1.7</v>
      </c>
      <c r="I72" s="6">
        <v>2.0</v>
      </c>
      <c r="J72" s="6">
        <v>22.0</v>
      </c>
      <c r="K72" s="6">
        <v>26.0</v>
      </c>
      <c r="L72" s="6">
        <v>50.0</v>
      </c>
      <c r="M72" s="14">
        <v>60.0</v>
      </c>
      <c r="N72" s="32" t="s">
        <v>236</v>
      </c>
      <c r="O72" s="6">
        <v>8.0</v>
      </c>
      <c r="P72" s="6">
        <v>15.0</v>
      </c>
      <c r="Q72" s="6">
        <v>25.0</v>
      </c>
      <c r="R72" s="32" t="s">
        <v>73</v>
      </c>
      <c r="S72" s="42" t="s">
        <v>847</v>
      </c>
      <c r="T72" s="42" t="s">
        <v>848</v>
      </c>
      <c r="U72" s="34" t="s">
        <v>849</v>
      </c>
      <c r="V72" s="34" t="s">
        <v>851</v>
      </c>
      <c r="W72" s="36"/>
      <c r="X72" s="7"/>
    </row>
    <row r="73" ht="18.75" customHeight="1">
      <c r="A73" s="44" t="s">
        <v>853</v>
      </c>
      <c r="B73" s="6" t="s">
        <v>66</v>
      </c>
      <c r="C73" s="7" t="s">
        <v>25</v>
      </c>
      <c r="D73" s="6">
        <v>13.5</v>
      </c>
      <c r="E73" s="6">
        <v>17.0</v>
      </c>
      <c r="F73" s="6">
        <v>7.2</v>
      </c>
      <c r="G73" s="6">
        <v>9.1</v>
      </c>
      <c r="H73" s="6">
        <v>1.6</v>
      </c>
      <c r="I73" s="6">
        <v>3.3</v>
      </c>
      <c r="J73" s="6">
        <v>36.0</v>
      </c>
      <c r="K73" s="6">
        <v>38.0</v>
      </c>
      <c r="L73" s="6">
        <v>47.0</v>
      </c>
      <c r="M73" s="14">
        <v>54.0</v>
      </c>
      <c r="N73" s="16" t="s">
        <v>855</v>
      </c>
      <c r="O73" s="6">
        <v>7.0</v>
      </c>
      <c r="P73" s="6">
        <v>9.0</v>
      </c>
      <c r="Q73" s="6">
        <v>14.0</v>
      </c>
      <c r="R73" s="32" t="s">
        <v>73</v>
      </c>
      <c r="S73" s="31" t="s">
        <v>857</v>
      </c>
      <c r="T73" s="31" t="s">
        <v>858</v>
      </c>
      <c r="U73" s="34" t="s">
        <v>860</v>
      </c>
      <c r="V73" s="34" t="s">
        <v>861</v>
      </c>
      <c r="W73" s="36"/>
      <c r="X73" s="7"/>
    </row>
    <row r="74" ht="18.75" customHeight="1">
      <c r="A74" s="44" t="s">
        <v>862</v>
      </c>
      <c r="B74" s="6" t="s">
        <v>24</v>
      </c>
      <c r="C74" s="6" t="s">
        <v>118</v>
      </c>
      <c r="D74" s="6">
        <v>6.8</v>
      </c>
      <c r="E74" s="6">
        <v>9.5</v>
      </c>
      <c r="F74" s="6">
        <v>3.3</v>
      </c>
      <c r="G74" s="6">
        <v>6.2</v>
      </c>
      <c r="H74" s="6">
        <v>1.2</v>
      </c>
      <c r="I74" s="6">
        <v>2.2</v>
      </c>
      <c r="J74" s="6">
        <v>24.0</v>
      </c>
      <c r="K74" s="6">
        <v>30.0</v>
      </c>
      <c r="L74" s="6">
        <v>23.0</v>
      </c>
      <c r="M74" s="14">
        <v>29.0</v>
      </c>
      <c r="N74" s="32" t="s">
        <v>476</v>
      </c>
      <c r="O74" s="6">
        <v>17.0</v>
      </c>
      <c r="P74" s="6">
        <v>40.0</v>
      </c>
      <c r="Q74" s="6">
        <v>45.0</v>
      </c>
      <c r="R74" s="32" t="s">
        <v>73</v>
      </c>
      <c r="S74" s="42" t="s">
        <v>869</v>
      </c>
      <c r="T74" s="31" t="s">
        <v>870</v>
      </c>
      <c r="U74" s="31" t="s">
        <v>871</v>
      </c>
      <c r="V74" s="31" t="s">
        <v>872</v>
      </c>
      <c r="W74" s="36"/>
      <c r="X74" s="7"/>
    </row>
    <row r="75" ht="18.75" customHeight="1">
      <c r="A75" s="44" t="s">
        <v>874</v>
      </c>
      <c r="B75" s="7" t="s">
        <v>55</v>
      </c>
      <c r="C75" s="6" t="s">
        <v>118</v>
      </c>
      <c r="D75" s="6">
        <v>6.0</v>
      </c>
      <c r="E75" s="6">
        <v>10.0</v>
      </c>
      <c r="F75" s="6">
        <v>3.0</v>
      </c>
      <c r="G75" s="6">
        <v>5.0</v>
      </c>
      <c r="H75" s="6">
        <v>1.0</v>
      </c>
      <c r="I75" s="6">
        <v>1.6</v>
      </c>
      <c r="J75" s="6">
        <v>27.0</v>
      </c>
      <c r="K75" s="6">
        <v>32.0</v>
      </c>
      <c r="L75" s="6">
        <v>25.0</v>
      </c>
      <c r="M75" s="14">
        <v>45.0</v>
      </c>
      <c r="N75" s="16" t="s">
        <v>613</v>
      </c>
      <c r="O75" s="6">
        <v>20.0</v>
      </c>
      <c r="P75" s="6">
        <v>35.0</v>
      </c>
      <c r="Q75" s="6">
        <v>50.0</v>
      </c>
      <c r="R75" s="47" t="s">
        <v>73</v>
      </c>
      <c r="S75" s="31" t="s">
        <v>878</v>
      </c>
      <c r="T75" s="31" t="s">
        <v>879</v>
      </c>
      <c r="U75" s="31" t="s">
        <v>881</v>
      </c>
      <c r="V75" s="31" t="s">
        <v>882</v>
      </c>
      <c r="W75" s="36"/>
      <c r="X75" s="7"/>
    </row>
    <row r="76" ht="18.75" customHeight="1">
      <c r="A76" s="30" t="s">
        <v>874</v>
      </c>
      <c r="B76" s="6" t="s">
        <v>66</v>
      </c>
      <c r="C76" s="6" t="s">
        <v>118</v>
      </c>
      <c r="D76" s="6">
        <v>7.0</v>
      </c>
      <c r="E76" s="6">
        <v>10.0</v>
      </c>
      <c r="F76" s="6">
        <v>3.5</v>
      </c>
      <c r="G76" s="6">
        <v>5.5</v>
      </c>
      <c r="H76" s="6">
        <v>1.0</v>
      </c>
      <c r="I76" s="6">
        <v>2.0</v>
      </c>
      <c r="J76" s="6">
        <v>30.0</v>
      </c>
      <c r="K76" s="6">
        <v>34.0</v>
      </c>
      <c r="L76" s="6">
        <v>35.0</v>
      </c>
      <c r="M76" s="14">
        <v>45.0</v>
      </c>
      <c r="N76" s="16" t="s">
        <v>886</v>
      </c>
      <c r="O76" s="6">
        <v>15.0</v>
      </c>
      <c r="P76" s="6">
        <v>27.0</v>
      </c>
      <c r="Q76" s="6">
        <v>31.0</v>
      </c>
      <c r="R76" s="32" t="s">
        <v>73</v>
      </c>
      <c r="S76" s="31" t="s">
        <v>889</v>
      </c>
      <c r="T76" s="31" t="s">
        <v>890</v>
      </c>
      <c r="U76" s="31" t="s">
        <v>892</v>
      </c>
      <c r="V76" s="31" t="s">
        <v>894</v>
      </c>
      <c r="W76" s="36"/>
      <c r="X76" s="7"/>
    </row>
    <row r="77" ht="18.75" customHeight="1">
      <c r="A77" s="30" t="s">
        <v>895</v>
      </c>
      <c r="B77" s="6" t="s">
        <v>55</v>
      </c>
      <c r="C77" s="6" t="s">
        <v>25</v>
      </c>
      <c r="D77" s="6">
        <v>11.5</v>
      </c>
      <c r="E77" s="6">
        <v>14.0</v>
      </c>
      <c r="F77" s="6">
        <v>3.0</v>
      </c>
      <c r="G77" s="6">
        <v>5.0</v>
      </c>
      <c r="H77" s="6">
        <v>0.9</v>
      </c>
      <c r="I77" s="6">
        <v>1.3</v>
      </c>
      <c r="J77" s="6">
        <v>22.0</v>
      </c>
      <c r="K77" s="6">
        <v>30.0</v>
      </c>
      <c r="L77" s="6">
        <v>27.0</v>
      </c>
      <c r="M77" s="14">
        <v>42.0</v>
      </c>
      <c r="N77" s="32" t="s">
        <v>636</v>
      </c>
      <c r="O77" s="6">
        <v>10.0</v>
      </c>
      <c r="P77" s="6">
        <v>16.0</v>
      </c>
      <c r="Q77" s="6">
        <v>19.0</v>
      </c>
      <c r="R77" s="32" t="s">
        <v>73</v>
      </c>
      <c r="S77" s="31" t="s">
        <v>898</v>
      </c>
      <c r="T77" s="31" t="s">
        <v>900</v>
      </c>
      <c r="U77" s="31" t="s">
        <v>902</v>
      </c>
      <c r="V77" s="31" t="s">
        <v>903</v>
      </c>
      <c r="W77" s="36"/>
      <c r="X77" s="7"/>
    </row>
    <row r="78" ht="18.75" customHeight="1">
      <c r="A78" s="44" t="s">
        <v>895</v>
      </c>
      <c r="B78" s="6" t="s">
        <v>66</v>
      </c>
      <c r="C78" s="7" t="s">
        <v>25</v>
      </c>
      <c r="D78" s="6">
        <v>12.0</v>
      </c>
      <c r="E78" s="6">
        <v>14.0</v>
      </c>
      <c r="F78" s="6">
        <v>4.0</v>
      </c>
      <c r="G78" s="6">
        <v>6.0</v>
      </c>
      <c r="H78" s="6">
        <v>1.7</v>
      </c>
      <c r="I78" s="6">
        <v>2.3</v>
      </c>
      <c r="J78" s="6">
        <v>24.0</v>
      </c>
      <c r="K78" s="6">
        <v>30.0</v>
      </c>
      <c r="L78" s="6">
        <v>51.0</v>
      </c>
      <c r="M78" s="14">
        <v>59.0</v>
      </c>
      <c r="N78" s="32" t="s">
        <v>134</v>
      </c>
      <c r="O78" s="6">
        <v>10.0</v>
      </c>
      <c r="P78" s="6">
        <v>12.0</v>
      </c>
      <c r="Q78" s="6">
        <v>22.0</v>
      </c>
      <c r="R78" s="32" t="s">
        <v>73</v>
      </c>
      <c r="S78" s="31" t="s">
        <v>910</v>
      </c>
      <c r="T78" s="31" t="s">
        <v>900</v>
      </c>
      <c r="U78" s="51" t="s">
        <v>911</v>
      </c>
      <c r="V78" s="31" t="s">
        <v>912</v>
      </c>
      <c r="W78" s="36"/>
      <c r="X78" s="7"/>
    </row>
    <row r="79" ht="18.75" customHeight="1">
      <c r="A79" s="44" t="s">
        <v>913</v>
      </c>
      <c r="B79" s="7" t="s">
        <v>366</v>
      </c>
      <c r="C79" s="6" t="s">
        <v>118</v>
      </c>
      <c r="D79" s="6">
        <v>13.0</v>
      </c>
      <c r="E79" s="6">
        <v>14.0</v>
      </c>
      <c r="F79" s="6">
        <v>3.5</v>
      </c>
      <c r="G79" s="6">
        <v>4.0</v>
      </c>
      <c r="H79" s="6">
        <v>0.9</v>
      </c>
      <c r="I79" s="6">
        <v>1.1</v>
      </c>
      <c r="J79" s="6">
        <v>28.0</v>
      </c>
      <c r="K79" s="6">
        <v>34.0</v>
      </c>
      <c r="L79" s="6">
        <v>30.0</v>
      </c>
      <c r="M79" s="14">
        <v>45.0</v>
      </c>
      <c r="N79" s="32" t="s">
        <v>918</v>
      </c>
      <c r="O79" s="6">
        <v>11.0</v>
      </c>
      <c r="P79" s="6">
        <v>20.0</v>
      </c>
      <c r="Q79" s="6">
        <v>25.0</v>
      </c>
      <c r="R79" s="16" t="s">
        <v>921</v>
      </c>
      <c r="S79" s="31" t="s">
        <v>922</v>
      </c>
      <c r="T79" s="31" t="s">
        <v>924</v>
      </c>
      <c r="U79" s="34" t="s">
        <v>925</v>
      </c>
      <c r="V79" s="34" t="s">
        <v>926</v>
      </c>
      <c r="W79" s="36"/>
      <c r="X79" s="7"/>
    </row>
    <row r="80" ht="17.25" customHeight="1">
      <c r="A80" s="44" t="s">
        <v>929</v>
      </c>
      <c r="B80" s="7" t="s">
        <v>55</v>
      </c>
      <c r="C80" s="6" t="s">
        <v>118</v>
      </c>
      <c r="D80" s="6">
        <v>6.0</v>
      </c>
      <c r="E80" s="6">
        <v>8.5</v>
      </c>
      <c r="F80" s="6">
        <v>3.2</v>
      </c>
      <c r="G80" s="6">
        <v>4.2</v>
      </c>
      <c r="H80" s="6">
        <v>0.9</v>
      </c>
      <c r="I80" s="6">
        <v>1.1</v>
      </c>
      <c r="J80" s="6">
        <v>27.0</v>
      </c>
      <c r="K80" s="6">
        <v>30.0</v>
      </c>
      <c r="L80" s="6">
        <v>25.0</v>
      </c>
      <c r="M80" s="14">
        <v>28.0</v>
      </c>
      <c r="N80" s="32" t="s">
        <v>308</v>
      </c>
      <c r="O80" s="6">
        <v>12.0</v>
      </c>
      <c r="P80" s="6">
        <v>35.0</v>
      </c>
      <c r="Q80" s="6">
        <v>39.0</v>
      </c>
      <c r="R80" s="47" t="s">
        <v>73</v>
      </c>
      <c r="S80" s="31" t="s">
        <v>935</v>
      </c>
      <c r="T80" s="31"/>
      <c r="U80" s="34" t="s">
        <v>937</v>
      </c>
      <c r="V80" s="34" t="s">
        <v>938</v>
      </c>
      <c r="W80" s="36"/>
      <c r="X80" s="7"/>
    </row>
    <row r="81" ht="18.75" customHeight="1">
      <c r="A81" s="44" t="s">
        <v>939</v>
      </c>
      <c r="B81" s="7" t="s">
        <v>940</v>
      </c>
      <c r="C81" s="6" t="s">
        <v>118</v>
      </c>
      <c r="D81" s="6">
        <v>12.0</v>
      </c>
      <c r="E81" s="6">
        <v>13.5</v>
      </c>
      <c r="F81" s="6">
        <v>4.1</v>
      </c>
      <c r="G81" s="6">
        <v>5.1</v>
      </c>
      <c r="H81" s="6">
        <v>1.5</v>
      </c>
      <c r="I81" s="6">
        <v>1.7</v>
      </c>
      <c r="J81" s="6">
        <v>28.0</v>
      </c>
      <c r="K81" s="6">
        <v>30.0</v>
      </c>
      <c r="L81" s="6">
        <v>38.0</v>
      </c>
      <c r="M81" s="14">
        <v>43.0</v>
      </c>
      <c r="N81" s="32" t="s">
        <v>68</v>
      </c>
      <c r="O81" s="6">
        <v>10.0</v>
      </c>
      <c r="P81" s="6">
        <v>28.0</v>
      </c>
      <c r="Q81" s="6">
        <v>33.0</v>
      </c>
      <c r="R81" s="32" t="s">
        <v>73</v>
      </c>
      <c r="S81" s="42" t="s">
        <v>946</v>
      </c>
      <c r="T81" s="42" t="s">
        <v>947</v>
      </c>
      <c r="U81" s="31" t="s">
        <v>949</v>
      </c>
      <c r="V81" s="31" t="s">
        <v>951</v>
      </c>
      <c r="W81" s="36"/>
      <c r="X81" s="7"/>
    </row>
    <row r="82" ht="18.75" customHeight="1">
      <c r="A82" s="44" t="s">
        <v>952</v>
      </c>
      <c r="B82" s="6" t="s">
        <v>327</v>
      </c>
      <c r="C82" s="7" t="s">
        <v>25</v>
      </c>
      <c r="D82" s="6">
        <v>14.0</v>
      </c>
      <c r="E82" s="6">
        <v>17.0</v>
      </c>
      <c r="F82" s="6">
        <v>7.5</v>
      </c>
      <c r="G82" s="6">
        <v>8.5</v>
      </c>
      <c r="H82" s="6">
        <v>1.8</v>
      </c>
      <c r="I82" s="6">
        <v>2.4</v>
      </c>
      <c r="J82" s="6">
        <v>37.0</v>
      </c>
      <c r="K82" s="6">
        <v>40.0</v>
      </c>
      <c r="L82" s="6">
        <v>50.0</v>
      </c>
      <c r="M82" s="14">
        <v>65.0</v>
      </c>
      <c r="N82" s="32" t="s">
        <v>318</v>
      </c>
      <c r="O82" s="6">
        <v>8.0</v>
      </c>
      <c r="P82" s="6">
        <v>13.0</v>
      </c>
      <c r="Q82" s="6">
        <v>20.0</v>
      </c>
      <c r="R82" s="32" t="s">
        <v>73</v>
      </c>
      <c r="S82" s="42" t="s">
        <v>959</v>
      </c>
      <c r="T82" s="42" t="s">
        <v>960</v>
      </c>
      <c r="U82" s="31" t="s">
        <v>961</v>
      </c>
      <c r="V82" s="31" t="s">
        <v>407</v>
      </c>
      <c r="W82" s="36"/>
      <c r="X82" s="7"/>
    </row>
    <row r="83" ht="18.75" customHeight="1">
      <c r="A83" s="44" t="s">
        <v>963</v>
      </c>
      <c r="B83" s="6" t="s">
        <v>327</v>
      </c>
      <c r="C83" s="7" t="s">
        <v>67</v>
      </c>
      <c r="D83" s="6">
        <v>5.0</v>
      </c>
      <c r="E83" s="6">
        <v>6.5</v>
      </c>
      <c r="F83" s="6">
        <v>6.0</v>
      </c>
      <c r="G83" s="6">
        <v>7.0</v>
      </c>
      <c r="H83" s="6">
        <v>1.5</v>
      </c>
      <c r="I83" s="6">
        <v>2.3</v>
      </c>
      <c r="J83" s="6">
        <v>22.0</v>
      </c>
      <c r="K83" s="6">
        <v>26.0</v>
      </c>
      <c r="L83" s="6">
        <v>35.0</v>
      </c>
      <c r="M83" s="14">
        <v>55.0</v>
      </c>
      <c r="N83" s="32" t="s">
        <v>200</v>
      </c>
      <c r="O83" s="6">
        <v>11.0</v>
      </c>
      <c r="P83" s="6">
        <v>20.0</v>
      </c>
      <c r="Q83" s="6">
        <v>35.0</v>
      </c>
      <c r="R83" s="32" t="s">
        <v>73</v>
      </c>
      <c r="S83" s="31" t="s">
        <v>970</v>
      </c>
      <c r="T83" s="31" t="s">
        <v>971</v>
      </c>
      <c r="U83" s="31" t="s">
        <v>972</v>
      </c>
      <c r="V83" s="31" t="s">
        <v>704</v>
      </c>
      <c r="W83" s="36"/>
      <c r="X83" s="7"/>
    </row>
    <row r="84" ht="18.75" customHeight="1">
      <c r="A84" s="30" t="s">
        <v>973</v>
      </c>
      <c r="B84" s="6" t="s">
        <v>327</v>
      </c>
      <c r="C84" s="6" t="s">
        <v>118</v>
      </c>
      <c r="D84" s="6">
        <v>12.0</v>
      </c>
      <c r="E84" s="6">
        <v>14.0</v>
      </c>
      <c r="F84" s="6">
        <v>7.0</v>
      </c>
      <c r="G84" s="6">
        <v>8.0</v>
      </c>
      <c r="H84" s="6">
        <v>1.4</v>
      </c>
      <c r="I84" s="6">
        <v>1.4</v>
      </c>
      <c r="J84" s="6">
        <v>23.0</v>
      </c>
      <c r="K84" s="6">
        <v>25.0</v>
      </c>
      <c r="L84" s="6">
        <v>33.0</v>
      </c>
      <c r="M84" s="14">
        <v>34.0</v>
      </c>
      <c r="N84" s="32" t="s">
        <v>977</v>
      </c>
      <c r="O84" s="6">
        <v>10.2</v>
      </c>
      <c r="P84" s="6">
        <v>32.9</v>
      </c>
      <c r="Q84" s="6">
        <v>32.9</v>
      </c>
      <c r="R84" s="32" t="s">
        <v>73</v>
      </c>
      <c r="S84" s="31" t="s">
        <v>978</v>
      </c>
      <c r="T84" s="31" t="s">
        <v>979</v>
      </c>
      <c r="U84" s="31" t="s">
        <v>980</v>
      </c>
      <c r="V84" s="31" t="s">
        <v>981</v>
      </c>
      <c r="W84" s="36"/>
      <c r="X84" s="7"/>
    </row>
    <row r="85" ht="18.75" customHeight="1">
      <c r="A85" s="44" t="s">
        <v>983</v>
      </c>
      <c r="B85" s="6" t="s">
        <v>327</v>
      </c>
      <c r="C85" s="7" t="s">
        <v>25</v>
      </c>
      <c r="D85" s="6">
        <v>12.5</v>
      </c>
      <c r="E85" s="6">
        <v>14.5</v>
      </c>
      <c r="F85" s="6">
        <v>6.0</v>
      </c>
      <c r="G85" s="6">
        <v>6.5</v>
      </c>
      <c r="H85" s="6">
        <v>1.7</v>
      </c>
      <c r="I85" s="6">
        <v>2.0</v>
      </c>
      <c r="J85" s="6">
        <v>27.0</v>
      </c>
      <c r="K85" s="6">
        <v>30.0</v>
      </c>
      <c r="L85" s="6">
        <v>45.0</v>
      </c>
      <c r="M85" s="14">
        <v>55.0</v>
      </c>
      <c r="N85" s="32" t="s">
        <v>287</v>
      </c>
      <c r="O85" s="6">
        <v>9.0</v>
      </c>
      <c r="P85" s="6">
        <v>19.0</v>
      </c>
      <c r="Q85" s="6">
        <v>25.0</v>
      </c>
      <c r="R85" s="32" t="s">
        <v>73</v>
      </c>
      <c r="S85" s="31" t="s">
        <v>986</v>
      </c>
      <c r="T85" s="31" t="s">
        <v>987</v>
      </c>
      <c r="U85" s="31" t="s">
        <v>988</v>
      </c>
      <c r="V85" s="31" t="s">
        <v>952</v>
      </c>
      <c r="W85" s="36"/>
      <c r="X85" s="7"/>
    </row>
    <row r="86" ht="18.75" customHeight="1">
      <c r="A86" s="30" t="s">
        <v>992</v>
      </c>
      <c r="B86" s="6" t="s">
        <v>327</v>
      </c>
      <c r="C86" s="6" t="s">
        <v>67</v>
      </c>
      <c r="D86" s="6">
        <v>5.0</v>
      </c>
      <c r="E86" s="6">
        <v>6.0</v>
      </c>
      <c r="F86" s="6">
        <v>5.9</v>
      </c>
      <c r="G86" s="6">
        <v>6.1</v>
      </c>
      <c r="H86" s="6">
        <v>0.9</v>
      </c>
      <c r="I86" s="6">
        <v>1.1</v>
      </c>
      <c r="J86" s="6">
        <v>24.0</v>
      </c>
      <c r="K86" s="6">
        <v>26.0</v>
      </c>
      <c r="L86" s="6">
        <v>12.0</v>
      </c>
      <c r="M86" s="14">
        <v>13.0</v>
      </c>
      <c r="N86" s="32" t="s">
        <v>996</v>
      </c>
      <c r="O86" s="6">
        <v>16.8</v>
      </c>
      <c r="P86" s="6">
        <v>50.8</v>
      </c>
      <c r="Q86" s="6">
        <v>51.0</v>
      </c>
      <c r="R86" s="32" t="s">
        <v>73</v>
      </c>
      <c r="S86" s="31" t="s">
        <v>998</v>
      </c>
      <c r="T86" s="31" t="s">
        <v>999</v>
      </c>
      <c r="U86" s="31" t="s">
        <v>972</v>
      </c>
      <c r="V86" s="31" t="s">
        <v>704</v>
      </c>
      <c r="W86" s="36"/>
      <c r="X86" s="7"/>
    </row>
    <row r="87" ht="18.75" customHeight="1">
      <c r="A87" s="30" t="s">
        <v>1001</v>
      </c>
      <c r="B87" s="6" t="s">
        <v>66</v>
      </c>
      <c r="C87" s="6" t="s">
        <v>67</v>
      </c>
      <c r="D87" s="6">
        <v>6.5</v>
      </c>
      <c r="E87" s="6">
        <v>10.0</v>
      </c>
      <c r="F87" s="6">
        <v>5.5</v>
      </c>
      <c r="G87" s="6">
        <v>8.0</v>
      </c>
      <c r="H87" s="6">
        <v>0.8</v>
      </c>
      <c r="I87" s="6">
        <v>2.0</v>
      </c>
      <c r="J87" s="6">
        <v>26.0</v>
      </c>
      <c r="K87" s="6">
        <v>28.0</v>
      </c>
      <c r="L87" s="6">
        <v>45.0</v>
      </c>
      <c r="M87" s="14">
        <v>52.0</v>
      </c>
      <c r="N87" s="32" t="s">
        <v>793</v>
      </c>
      <c r="O87" s="6">
        <v>16.0</v>
      </c>
      <c r="P87" s="6">
        <v>10.0</v>
      </c>
      <c r="Q87" s="6">
        <v>20.0</v>
      </c>
      <c r="R87" s="32" t="s">
        <v>1006</v>
      </c>
      <c r="S87" s="31" t="s">
        <v>1007</v>
      </c>
      <c r="T87" s="31" t="s">
        <v>1008</v>
      </c>
      <c r="U87" s="31" t="s">
        <v>1009</v>
      </c>
      <c r="V87" s="31" t="s">
        <v>1011</v>
      </c>
      <c r="W87" s="36"/>
      <c r="X87" s="7"/>
    </row>
    <row r="88" ht="18.75" customHeight="1">
      <c r="A88" s="44" t="s">
        <v>938</v>
      </c>
      <c r="B88" s="7" t="s">
        <v>55</v>
      </c>
      <c r="C88" s="6" t="s">
        <v>118</v>
      </c>
      <c r="D88" s="6">
        <v>5.0</v>
      </c>
      <c r="E88" s="6">
        <v>7.5</v>
      </c>
      <c r="F88" s="6">
        <v>3.0</v>
      </c>
      <c r="G88" s="6">
        <v>4.0</v>
      </c>
      <c r="H88" s="6">
        <v>0.9</v>
      </c>
      <c r="I88" s="6">
        <v>1.3</v>
      </c>
      <c r="J88" s="6">
        <v>28.0</v>
      </c>
      <c r="K88" s="6">
        <v>32.0</v>
      </c>
      <c r="L88" s="6">
        <v>17.0</v>
      </c>
      <c r="M88" s="14">
        <v>25.0</v>
      </c>
      <c r="N88" s="32" t="s">
        <v>200</v>
      </c>
      <c r="O88" s="6">
        <v>10.0</v>
      </c>
      <c r="P88" s="6">
        <v>30.0</v>
      </c>
      <c r="Q88" s="6">
        <v>38.0</v>
      </c>
      <c r="R88" s="32" t="s">
        <v>73</v>
      </c>
      <c r="S88" s="31" t="s">
        <v>1018</v>
      </c>
      <c r="T88" s="31" t="s">
        <v>1020</v>
      </c>
      <c r="U88" s="31" t="s">
        <v>1022</v>
      </c>
      <c r="V88" s="31" t="s">
        <v>1023</v>
      </c>
      <c r="W88" s="36"/>
      <c r="X88" s="7"/>
    </row>
    <row r="89" ht="18.75" customHeight="1">
      <c r="A89" s="44" t="s">
        <v>938</v>
      </c>
      <c r="B89" s="6" t="s">
        <v>66</v>
      </c>
      <c r="C89" s="6" t="s">
        <v>118</v>
      </c>
      <c r="D89" s="6">
        <v>7.0</v>
      </c>
      <c r="E89" s="6">
        <v>9.5</v>
      </c>
      <c r="F89" s="6">
        <v>4.0</v>
      </c>
      <c r="G89" s="6">
        <v>5.0</v>
      </c>
      <c r="H89" s="6">
        <v>0.7</v>
      </c>
      <c r="I89" s="6">
        <v>0.9</v>
      </c>
      <c r="J89" s="6">
        <v>27.0</v>
      </c>
      <c r="K89" s="6">
        <v>32.0</v>
      </c>
      <c r="L89" s="6">
        <v>45.0</v>
      </c>
      <c r="M89" s="14">
        <v>55.0</v>
      </c>
      <c r="N89" s="32" t="s">
        <v>308</v>
      </c>
      <c r="O89" s="6">
        <v>12.0</v>
      </c>
      <c r="P89" s="6">
        <v>28.0</v>
      </c>
      <c r="Q89" s="6">
        <v>33.0</v>
      </c>
      <c r="R89" s="32" t="s">
        <v>73</v>
      </c>
      <c r="S89" s="31" t="s">
        <v>1030</v>
      </c>
      <c r="T89" s="31" t="s">
        <v>666</v>
      </c>
      <c r="U89" s="31" t="s">
        <v>1022</v>
      </c>
      <c r="V89" s="31" t="s">
        <v>1031</v>
      </c>
      <c r="W89" s="36"/>
      <c r="X89" s="7"/>
    </row>
    <row r="90" ht="18.75" customHeight="1">
      <c r="A90" s="44" t="s">
        <v>1032</v>
      </c>
      <c r="B90" s="6" t="s">
        <v>24</v>
      </c>
      <c r="C90" s="6" t="s">
        <v>118</v>
      </c>
      <c r="D90" s="6">
        <v>12.0</v>
      </c>
      <c r="E90" s="6">
        <v>15.0</v>
      </c>
      <c r="F90" s="6">
        <v>3.3</v>
      </c>
      <c r="G90" s="6">
        <v>5.3</v>
      </c>
      <c r="H90" s="6">
        <v>1.3</v>
      </c>
      <c r="I90" s="6">
        <v>2.5</v>
      </c>
      <c r="J90" s="6">
        <v>24.0</v>
      </c>
      <c r="K90" s="6">
        <v>28.0</v>
      </c>
      <c r="L90" s="6">
        <v>24.0</v>
      </c>
      <c r="M90" s="14">
        <v>32.0</v>
      </c>
      <c r="N90" s="32" t="s">
        <v>200</v>
      </c>
      <c r="O90" s="6">
        <v>10.0</v>
      </c>
      <c r="P90" s="6">
        <v>25.0</v>
      </c>
      <c r="Q90" s="6">
        <v>32.0</v>
      </c>
      <c r="R90" s="32" t="s">
        <v>771</v>
      </c>
      <c r="S90" s="31" t="s">
        <v>1038</v>
      </c>
      <c r="T90" s="31" t="s">
        <v>1039</v>
      </c>
      <c r="U90" s="31" t="s">
        <v>1040</v>
      </c>
      <c r="V90" s="31" t="s">
        <v>1041</v>
      </c>
      <c r="W90" s="36"/>
      <c r="X90" s="7"/>
    </row>
    <row r="91" ht="18.75" customHeight="1">
      <c r="A91" s="30" t="s">
        <v>1044</v>
      </c>
      <c r="B91" s="6" t="s">
        <v>24</v>
      </c>
      <c r="C91" s="6" t="s">
        <v>118</v>
      </c>
      <c r="D91" s="6">
        <v>10.0</v>
      </c>
      <c r="E91" s="6">
        <v>13.0</v>
      </c>
      <c r="F91" s="6">
        <v>4.2</v>
      </c>
      <c r="G91" s="6">
        <v>5.2</v>
      </c>
      <c r="H91" s="6">
        <v>1.6</v>
      </c>
      <c r="I91" s="6">
        <v>2.0</v>
      </c>
      <c r="J91" s="6">
        <v>36.0</v>
      </c>
      <c r="K91" s="6">
        <v>38.0</v>
      </c>
      <c r="L91" s="6">
        <v>25.0</v>
      </c>
      <c r="M91" s="14">
        <v>35.0</v>
      </c>
      <c r="N91" s="32" t="s">
        <v>134</v>
      </c>
      <c r="O91" s="6">
        <v>8.0</v>
      </c>
      <c r="P91" s="6">
        <v>15.0</v>
      </c>
      <c r="Q91" s="6">
        <v>19.0</v>
      </c>
      <c r="R91" s="32" t="s">
        <v>73</v>
      </c>
      <c r="S91" s="31" t="s">
        <v>1046</v>
      </c>
      <c r="T91" s="31" t="s">
        <v>1047</v>
      </c>
      <c r="U91" s="31" t="s">
        <v>1049</v>
      </c>
      <c r="V91" s="31" t="s">
        <v>1050</v>
      </c>
      <c r="W91" s="36"/>
      <c r="X91" s="7"/>
    </row>
    <row r="92" ht="18.75" customHeight="1">
      <c r="A92" s="44" t="s">
        <v>631</v>
      </c>
      <c r="B92" s="6" t="s">
        <v>24</v>
      </c>
      <c r="C92" s="6" t="s">
        <v>118</v>
      </c>
      <c r="D92" s="6">
        <v>8.0</v>
      </c>
      <c r="E92" s="6">
        <v>10.0</v>
      </c>
      <c r="F92" s="6">
        <v>3.5</v>
      </c>
      <c r="G92" s="6">
        <v>4.0</v>
      </c>
      <c r="H92" s="6">
        <v>1.0</v>
      </c>
      <c r="I92" s="6">
        <v>1.8</v>
      </c>
      <c r="J92" s="6">
        <v>36.0</v>
      </c>
      <c r="K92" s="6">
        <v>40.0</v>
      </c>
      <c r="L92" s="6">
        <v>31.0</v>
      </c>
      <c r="M92" s="14">
        <v>36.0</v>
      </c>
      <c r="N92" s="32" t="s">
        <v>134</v>
      </c>
      <c r="O92" s="6">
        <v>8.0</v>
      </c>
      <c r="P92" s="6">
        <v>22.0</v>
      </c>
      <c r="Q92" s="6">
        <v>24.0</v>
      </c>
      <c r="R92" s="32" t="s">
        <v>73</v>
      </c>
      <c r="S92" s="31" t="s">
        <v>1057</v>
      </c>
      <c r="T92" s="31" t="s">
        <v>1059</v>
      </c>
      <c r="U92" s="31" t="s">
        <v>1061</v>
      </c>
      <c r="V92" s="31" t="s">
        <v>342</v>
      </c>
      <c r="W92" s="36"/>
      <c r="X92" s="7"/>
    </row>
    <row r="93" ht="18.75" customHeight="1">
      <c r="A93" s="30" t="s">
        <v>1062</v>
      </c>
      <c r="B93" s="6" t="s">
        <v>55</v>
      </c>
      <c r="C93" s="6" t="s">
        <v>118</v>
      </c>
      <c r="D93" s="6">
        <v>18.0</v>
      </c>
      <c r="E93" s="6">
        <v>23.0</v>
      </c>
      <c r="F93" s="6">
        <v>4.5</v>
      </c>
      <c r="G93" s="6">
        <v>6.0</v>
      </c>
      <c r="H93" s="6">
        <v>4.0</v>
      </c>
      <c r="I93" s="6">
        <v>5.0</v>
      </c>
      <c r="J93" s="6">
        <v>22.0</v>
      </c>
      <c r="K93" s="6">
        <v>28.0</v>
      </c>
      <c r="L93" s="6">
        <v>49.0</v>
      </c>
      <c r="M93" s="14">
        <v>51.0</v>
      </c>
      <c r="N93" s="32" t="s">
        <v>793</v>
      </c>
      <c r="O93" s="6">
        <v>13.0</v>
      </c>
      <c r="P93" s="6">
        <v>20.0</v>
      </c>
      <c r="Q93" s="6">
        <v>35.0</v>
      </c>
      <c r="R93" s="32" t="s">
        <v>73</v>
      </c>
      <c r="S93" s="31" t="s">
        <v>1065</v>
      </c>
      <c r="T93" s="31" t="s">
        <v>1067</v>
      </c>
      <c r="U93" s="31" t="s">
        <v>1068</v>
      </c>
      <c r="V93" s="31" t="s">
        <v>633</v>
      </c>
      <c r="W93" s="36"/>
      <c r="X93" s="7"/>
    </row>
    <row r="94" ht="18.75" customHeight="1">
      <c r="A94" s="30" t="s">
        <v>1069</v>
      </c>
      <c r="B94" s="6" t="s">
        <v>768</v>
      </c>
      <c r="C94" s="6" t="s">
        <v>118</v>
      </c>
      <c r="D94" s="6">
        <v>7.0</v>
      </c>
      <c r="E94" s="6">
        <v>10.0</v>
      </c>
      <c r="F94" s="6">
        <v>3.5</v>
      </c>
      <c r="G94" s="6">
        <v>5.5</v>
      </c>
      <c r="H94" s="6">
        <v>1.0</v>
      </c>
      <c r="I94" s="6">
        <v>2.0</v>
      </c>
      <c r="J94" s="6">
        <v>18.0</v>
      </c>
      <c r="K94" s="6">
        <v>23.0</v>
      </c>
      <c r="L94" s="6">
        <v>30.0</v>
      </c>
      <c r="M94" s="14">
        <v>45.0</v>
      </c>
      <c r="N94" s="32" t="s">
        <v>1075</v>
      </c>
      <c r="O94" s="6">
        <v>13.0</v>
      </c>
      <c r="P94" s="6">
        <v>25.0</v>
      </c>
      <c r="Q94" s="6">
        <v>40.0</v>
      </c>
      <c r="R94" s="32" t="s">
        <v>254</v>
      </c>
      <c r="S94" s="31" t="s">
        <v>1078</v>
      </c>
      <c r="T94" s="31" t="s">
        <v>1080</v>
      </c>
      <c r="U94" s="31" t="s">
        <v>1081</v>
      </c>
      <c r="V94" s="31" t="s">
        <v>1082</v>
      </c>
      <c r="W94" s="36"/>
      <c r="X94" s="7"/>
    </row>
    <row r="95" ht="18.75" customHeight="1">
      <c r="A95" s="44" t="s">
        <v>1083</v>
      </c>
      <c r="B95" s="7" t="s">
        <v>366</v>
      </c>
      <c r="C95" s="6" t="s">
        <v>118</v>
      </c>
      <c r="D95" s="6">
        <v>9.0</v>
      </c>
      <c r="E95" s="6">
        <v>12.0</v>
      </c>
      <c r="F95" s="6">
        <v>4.0</v>
      </c>
      <c r="G95" s="6">
        <v>6.0</v>
      </c>
      <c r="H95" s="6">
        <v>1.0</v>
      </c>
      <c r="I95" s="6">
        <v>2.0</v>
      </c>
      <c r="J95" s="6">
        <v>33.0</v>
      </c>
      <c r="K95" s="6">
        <v>39.0</v>
      </c>
      <c r="L95" s="6">
        <v>25.0</v>
      </c>
      <c r="M95" s="14">
        <v>50.0</v>
      </c>
      <c r="N95" s="32" t="s">
        <v>236</v>
      </c>
      <c r="O95" s="6">
        <v>10.0</v>
      </c>
      <c r="P95" s="6">
        <v>3.0</v>
      </c>
      <c r="Q95" s="6">
        <v>8.0</v>
      </c>
      <c r="R95" s="16" t="s">
        <v>73</v>
      </c>
      <c r="S95" s="31" t="s">
        <v>1091</v>
      </c>
      <c r="T95" s="31" t="s">
        <v>1092</v>
      </c>
      <c r="U95" s="31" t="s">
        <v>1093</v>
      </c>
      <c r="V95" s="31" t="s">
        <v>1094</v>
      </c>
      <c r="W95" s="36"/>
      <c r="X95" s="7"/>
    </row>
    <row r="96" ht="18.75" customHeight="1">
      <c r="A96" s="44" t="s">
        <v>1096</v>
      </c>
      <c r="B96" s="6" t="s">
        <v>24</v>
      </c>
      <c r="C96" s="6" t="s">
        <v>118</v>
      </c>
      <c r="D96" s="6">
        <v>6.0</v>
      </c>
      <c r="E96" s="6">
        <v>7.5</v>
      </c>
      <c r="F96" s="6">
        <v>2.0</v>
      </c>
      <c r="G96" s="6">
        <v>2.5</v>
      </c>
      <c r="H96" s="6">
        <v>0.5</v>
      </c>
      <c r="I96" s="6">
        <v>0.8</v>
      </c>
      <c r="J96" s="6">
        <v>25.0</v>
      </c>
      <c r="K96" s="6">
        <v>36.0</v>
      </c>
      <c r="L96" s="6">
        <v>30.0</v>
      </c>
      <c r="M96" s="14">
        <v>35.0</v>
      </c>
      <c r="N96" s="32" t="s">
        <v>370</v>
      </c>
      <c r="O96" s="6">
        <v>15.0</v>
      </c>
      <c r="P96" s="6">
        <v>40.0</v>
      </c>
      <c r="Q96" s="6">
        <v>47.0</v>
      </c>
      <c r="R96" s="32" t="s">
        <v>73</v>
      </c>
      <c r="S96" s="31" t="s">
        <v>1101</v>
      </c>
      <c r="T96" s="31" t="s">
        <v>1102</v>
      </c>
      <c r="U96" s="31" t="s">
        <v>1104</v>
      </c>
      <c r="V96" s="31" t="s">
        <v>1106</v>
      </c>
      <c r="W96" s="36"/>
      <c r="X96" s="7"/>
    </row>
    <row r="97" ht="18.75" customHeight="1">
      <c r="A97" s="30" t="s">
        <v>1108</v>
      </c>
      <c r="B97" s="6" t="s">
        <v>327</v>
      </c>
      <c r="C97" s="6" t="s">
        <v>118</v>
      </c>
      <c r="D97" s="6">
        <v>10.0</v>
      </c>
      <c r="E97" s="6">
        <v>11.0</v>
      </c>
      <c r="F97" s="6">
        <v>5.0</v>
      </c>
      <c r="G97" s="6">
        <v>6.0</v>
      </c>
      <c r="H97" s="6">
        <v>2.2</v>
      </c>
      <c r="I97" s="6">
        <v>2.2</v>
      </c>
      <c r="J97" s="6">
        <v>23.0</v>
      </c>
      <c r="K97" s="6">
        <v>25.0</v>
      </c>
      <c r="L97" s="6">
        <v>56.0</v>
      </c>
      <c r="M97" s="14">
        <v>56.0</v>
      </c>
      <c r="N97" s="32" t="s">
        <v>1111</v>
      </c>
      <c r="O97" s="6">
        <v>5.2</v>
      </c>
      <c r="P97" s="6">
        <v>16.3</v>
      </c>
      <c r="Q97" s="6">
        <v>16.3</v>
      </c>
      <c r="R97" s="32" t="s">
        <v>1113</v>
      </c>
      <c r="S97" s="31" t="s">
        <v>1115</v>
      </c>
      <c r="T97" s="31" t="s">
        <v>1116</v>
      </c>
      <c r="U97" s="31" t="s">
        <v>1117</v>
      </c>
      <c r="V97" s="31" t="s">
        <v>1118</v>
      </c>
      <c r="W97" s="36"/>
      <c r="X97" s="7"/>
    </row>
    <row r="98" ht="18.75" customHeight="1">
      <c r="A98" s="30" t="s">
        <v>1119</v>
      </c>
      <c r="B98" s="6" t="s">
        <v>327</v>
      </c>
      <c r="C98" s="6" t="s">
        <v>67</v>
      </c>
      <c r="D98" s="6">
        <v>4.5</v>
      </c>
      <c r="E98" s="6">
        <v>6.5</v>
      </c>
      <c r="F98" s="6">
        <v>4.0</v>
      </c>
      <c r="G98" s="6">
        <v>5.0</v>
      </c>
      <c r="H98" s="6">
        <v>1.4</v>
      </c>
      <c r="I98" s="6">
        <v>1.6</v>
      </c>
      <c r="J98" s="6">
        <v>31.0</v>
      </c>
      <c r="K98" s="6">
        <v>33.0</v>
      </c>
      <c r="L98" s="6">
        <v>67.0</v>
      </c>
      <c r="M98" s="14">
        <v>69.0</v>
      </c>
      <c r="N98" s="32" t="s">
        <v>1122</v>
      </c>
      <c r="O98" s="6">
        <v>4.1</v>
      </c>
      <c r="P98" s="6">
        <v>8.9</v>
      </c>
      <c r="Q98" s="6">
        <v>9.1</v>
      </c>
      <c r="R98" s="32" t="s">
        <v>73</v>
      </c>
      <c r="S98" s="31" t="s">
        <v>1125</v>
      </c>
      <c r="T98" s="31" t="s">
        <v>1126</v>
      </c>
      <c r="U98" s="55" t="s">
        <v>1127</v>
      </c>
      <c r="V98" s="31" t="s">
        <v>1128</v>
      </c>
      <c r="W98" s="36"/>
      <c r="X98" s="7"/>
    </row>
    <row r="99" ht="18.75" customHeight="1">
      <c r="A99" s="44" t="s">
        <v>1130</v>
      </c>
      <c r="B99" s="7" t="s">
        <v>768</v>
      </c>
      <c r="C99" s="7" t="s">
        <v>67</v>
      </c>
      <c r="D99" s="6">
        <v>3.0</v>
      </c>
      <c r="E99" s="6">
        <v>4.5</v>
      </c>
      <c r="F99" s="6">
        <v>3.0</v>
      </c>
      <c r="G99" s="6">
        <v>4.0</v>
      </c>
      <c r="H99" s="6">
        <v>0.4</v>
      </c>
      <c r="I99" s="6">
        <v>0.7</v>
      </c>
      <c r="J99" s="6">
        <v>25.0</v>
      </c>
      <c r="K99" s="6">
        <v>30.0</v>
      </c>
      <c r="L99" s="6">
        <v>20.0</v>
      </c>
      <c r="M99" s="14">
        <v>25.0</v>
      </c>
      <c r="N99" s="32" t="s">
        <v>308</v>
      </c>
      <c r="O99" s="6">
        <v>12.0</v>
      </c>
      <c r="P99" s="6">
        <v>40.0</v>
      </c>
      <c r="Q99" s="6">
        <v>45.0</v>
      </c>
      <c r="R99" s="16" t="s">
        <v>1135</v>
      </c>
      <c r="S99" s="31" t="s">
        <v>1137</v>
      </c>
      <c r="T99" s="31" t="s">
        <v>1138</v>
      </c>
      <c r="U99" s="55" t="s">
        <v>1139</v>
      </c>
      <c r="V99" s="31" t="s">
        <v>1141</v>
      </c>
      <c r="W99" s="36"/>
      <c r="X99" s="7"/>
    </row>
    <row r="100" ht="18.75" customHeight="1">
      <c r="A100" s="30" t="s">
        <v>1142</v>
      </c>
      <c r="B100" s="6" t="s">
        <v>327</v>
      </c>
      <c r="C100" s="7" t="s">
        <v>67</v>
      </c>
      <c r="D100" s="6">
        <v>6.5</v>
      </c>
      <c r="E100" s="6">
        <v>8.5</v>
      </c>
      <c r="F100" s="6">
        <v>5.0</v>
      </c>
      <c r="G100" s="6">
        <v>5.8</v>
      </c>
      <c r="H100" s="6">
        <v>1.0</v>
      </c>
      <c r="I100" s="6">
        <v>2.0</v>
      </c>
      <c r="J100" s="6">
        <v>27.0</v>
      </c>
      <c r="K100" s="6">
        <v>30.0</v>
      </c>
      <c r="L100" s="6">
        <v>60.0</v>
      </c>
      <c r="M100" s="14">
        <v>80.0</v>
      </c>
      <c r="N100" s="32" t="s">
        <v>1146</v>
      </c>
      <c r="O100" s="6">
        <v>2.0</v>
      </c>
      <c r="P100" s="6">
        <v>1.0</v>
      </c>
      <c r="Q100" s="6">
        <v>3.0</v>
      </c>
      <c r="R100" s="16" t="s">
        <v>1147</v>
      </c>
      <c r="S100" s="31" t="s">
        <v>1149</v>
      </c>
      <c r="T100" s="31" t="s">
        <v>1150</v>
      </c>
      <c r="U100" s="31" t="s">
        <v>817</v>
      </c>
      <c r="V100" s="31" t="s">
        <v>1151</v>
      </c>
      <c r="W100" s="31"/>
      <c r="X100" s="7"/>
    </row>
    <row r="101" ht="18.75" customHeight="1">
      <c r="A101" s="44" t="s">
        <v>1152</v>
      </c>
      <c r="B101" s="6" t="s">
        <v>66</v>
      </c>
      <c r="C101" s="7" t="s">
        <v>67</v>
      </c>
      <c r="D101" s="6">
        <v>5.0</v>
      </c>
      <c r="E101" s="6">
        <v>7.0</v>
      </c>
      <c r="F101" s="6">
        <v>6.0</v>
      </c>
      <c r="G101" s="6">
        <v>8.0</v>
      </c>
      <c r="H101" s="6">
        <v>1.3</v>
      </c>
      <c r="I101" s="6">
        <v>1.5</v>
      </c>
      <c r="J101" s="6">
        <v>22.0</v>
      </c>
      <c r="K101" s="6">
        <v>24.0</v>
      </c>
      <c r="L101" s="6">
        <v>27.0</v>
      </c>
      <c r="M101" s="14">
        <v>36.0</v>
      </c>
      <c r="N101" s="32" t="s">
        <v>195</v>
      </c>
      <c r="O101" s="6">
        <v>8.0</v>
      </c>
      <c r="P101" s="6">
        <v>23.0</v>
      </c>
      <c r="Q101" s="6">
        <v>26.0</v>
      </c>
      <c r="R101" s="16" t="s">
        <v>1155</v>
      </c>
      <c r="S101" s="31" t="s">
        <v>1156</v>
      </c>
      <c r="T101" s="31" t="s">
        <v>1158</v>
      </c>
      <c r="U101" s="31" t="s">
        <v>1160</v>
      </c>
      <c r="V101" s="31" t="s">
        <v>1161</v>
      </c>
      <c r="W101" s="36"/>
      <c r="X101" s="7"/>
    </row>
    <row r="102" ht="18.75" customHeight="1">
      <c r="A102" s="30" t="s">
        <v>1162</v>
      </c>
      <c r="B102" s="6" t="s">
        <v>55</v>
      </c>
      <c r="C102" s="6" t="s">
        <v>67</v>
      </c>
      <c r="D102" s="6">
        <v>2.0</v>
      </c>
      <c r="E102" s="6">
        <v>4.0</v>
      </c>
      <c r="F102" s="6">
        <v>4.0</v>
      </c>
      <c r="G102" s="6">
        <v>7.0</v>
      </c>
      <c r="H102" s="6">
        <v>0.8</v>
      </c>
      <c r="I102" s="6">
        <v>1.4</v>
      </c>
      <c r="J102" s="6">
        <v>12.0</v>
      </c>
      <c r="K102" s="6">
        <v>17.0</v>
      </c>
      <c r="L102" s="6">
        <v>25.0</v>
      </c>
      <c r="M102" s="14">
        <v>40.0</v>
      </c>
      <c r="N102" s="32" t="s">
        <v>1075</v>
      </c>
      <c r="O102" s="6">
        <v>14.0</v>
      </c>
      <c r="P102" s="6">
        <v>20.0</v>
      </c>
      <c r="Q102" s="6">
        <v>30.0</v>
      </c>
      <c r="R102" s="32" t="s">
        <v>73</v>
      </c>
      <c r="S102" s="31" t="s">
        <v>1167</v>
      </c>
      <c r="T102" s="31" t="s">
        <v>1168</v>
      </c>
      <c r="U102" s="31" t="s">
        <v>1169</v>
      </c>
      <c r="V102" s="50" t="s">
        <v>1170</v>
      </c>
      <c r="W102" s="36"/>
      <c r="X102" s="7"/>
    </row>
    <row r="103" ht="18.75" customHeight="1">
      <c r="A103" s="30" t="s">
        <v>1173</v>
      </c>
      <c r="B103" s="6" t="s">
        <v>104</v>
      </c>
      <c r="C103" s="6" t="s">
        <v>67</v>
      </c>
      <c r="D103" s="6">
        <v>4.5</v>
      </c>
      <c r="E103" s="6">
        <v>6.0</v>
      </c>
      <c r="F103" s="6">
        <v>2.5</v>
      </c>
      <c r="G103" s="6">
        <v>3.5</v>
      </c>
      <c r="H103" s="6">
        <v>0.5</v>
      </c>
      <c r="I103" s="6">
        <v>1.0</v>
      </c>
      <c r="J103" s="6">
        <v>25.0</v>
      </c>
      <c r="K103" s="6">
        <v>30.0</v>
      </c>
      <c r="L103" s="6">
        <v>27.0</v>
      </c>
      <c r="M103" s="14">
        <v>33.0</v>
      </c>
      <c r="N103" s="32" t="s">
        <v>1075</v>
      </c>
      <c r="O103" s="6">
        <v>11.0</v>
      </c>
      <c r="P103" s="6">
        <v>34.0</v>
      </c>
      <c r="Q103" s="6">
        <v>38.0</v>
      </c>
      <c r="R103" s="32" t="s">
        <v>1176</v>
      </c>
      <c r="S103" s="31" t="s">
        <v>1177</v>
      </c>
      <c r="T103" s="31" t="s">
        <v>1178</v>
      </c>
      <c r="U103" s="31" t="s">
        <v>1179</v>
      </c>
      <c r="V103" s="31" t="s">
        <v>1181</v>
      </c>
      <c r="W103" s="36"/>
      <c r="X103" s="7"/>
    </row>
    <row r="104" ht="18.75" customHeight="1">
      <c r="A104" s="30" t="s">
        <v>1183</v>
      </c>
      <c r="B104" s="6" t="s">
        <v>55</v>
      </c>
      <c r="C104" s="6" t="s">
        <v>67</v>
      </c>
      <c r="D104" s="6">
        <v>3.0</v>
      </c>
      <c r="E104" s="6">
        <v>6.5</v>
      </c>
      <c r="F104" s="6">
        <v>2.4</v>
      </c>
      <c r="G104" s="6">
        <v>5.0</v>
      </c>
      <c r="H104" s="6">
        <v>0.6</v>
      </c>
      <c r="I104" s="6">
        <v>0.9</v>
      </c>
      <c r="J104" s="6">
        <v>21.0</v>
      </c>
      <c r="K104" s="6">
        <v>27.0</v>
      </c>
      <c r="L104" s="6">
        <v>20.0</v>
      </c>
      <c r="M104" s="14">
        <v>40.0</v>
      </c>
      <c r="N104" s="32" t="s">
        <v>1186</v>
      </c>
      <c r="O104" s="6">
        <v>10.0</v>
      </c>
      <c r="P104" s="6">
        <v>10.0</v>
      </c>
      <c r="Q104" s="6">
        <v>22.0</v>
      </c>
      <c r="R104" s="32" t="s">
        <v>1188</v>
      </c>
      <c r="S104" s="31" t="s">
        <v>1190</v>
      </c>
      <c r="T104" s="31" t="s">
        <v>1193</v>
      </c>
      <c r="U104" s="31" t="s">
        <v>1194</v>
      </c>
      <c r="V104" s="31" t="s">
        <v>1195</v>
      </c>
      <c r="W104" s="36"/>
      <c r="X104" s="7"/>
    </row>
    <row r="105" ht="18.75" customHeight="1">
      <c r="A105" s="30" t="s">
        <v>1196</v>
      </c>
      <c r="B105" s="6" t="s">
        <v>66</v>
      </c>
      <c r="C105" s="6" t="s">
        <v>118</v>
      </c>
      <c r="D105" s="6">
        <v>12.0</v>
      </c>
      <c r="E105" s="6">
        <v>14.0</v>
      </c>
      <c r="F105" s="6">
        <v>4.5</v>
      </c>
      <c r="G105" s="6">
        <v>5.0</v>
      </c>
      <c r="H105" s="6">
        <v>2.0</v>
      </c>
      <c r="I105" s="6">
        <v>2.5</v>
      </c>
      <c r="J105" s="6">
        <v>15.0</v>
      </c>
      <c r="K105" s="6">
        <v>20.0</v>
      </c>
      <c r="L105" s="6">
        <v>60.0</v>
      </c>
      <c r="M105" s="14">
        <v>65.0</v>
      </c>
      <c r="N105" s="32" t="s">
        <v>209</v>
      </c>
      <c r="O105" s="6">
        <v>8.0</v>
      </c>
      <c r="P105" s="6">
        <v>10.0</v>
      </c>
      <c r="Q105" s="6">
        <v>15.0</v>
      </c>
      <c r="R105" s="32" t="s">
        <v>73</v>
      </c>
      <c r="S105" s="68" t="s">
        <v>1201</v>
      </c>
      <c r="T105" s="68" t="s">
        <v>1206</v>
      </c>
      <c r="U105" s="31" t="s">
        <v>1207</v>
      </c>
      <c r="V105" s="31" t="s">
        <v>1208</v>
      </c>
      <c r="W105" s="36"/>
      <c r="X105" s="7"/>
    </row>
    <row r="106" ht="18.75" customHeight="1">
      <c r="A106" s="30" t="s">
        <v>1209</v>
      </c>
      <c r="B106" s="6" t="s">
        <v>55</v>
      </c>
      <c r="C106" s="6" t="s">
        <v>118</v>
      </c>
      <c r="D106" s="6">
        <v>4.0</v>
      </c>
      <c r="E106" s="6">
        <v>6.0</v>
      </c>
      <c r="F106" s="6">
        <v>3.5</v>
      </c>
      <c r="G106" s="6">
        <v>5.5</v>
      </c>
      <c r="H106" s="6">
        <v>0.4</v>
      </c>
      <c r="I106" s="6">
        <v>0.8</v>
      </c>
      <c r="J106" s="6">
        <v>13.0</v>
      </c>
      <c r="K106" s="6">
        <v>18.0</v>
      </c>
      <c r="L106" s="6">
        <v>20.0</v>
      </c>
      <c r="M106" s="14">
        <v>40.0</v>
      </c>
      <c r="N106" s="32" t="s">
        <v>1075</v>
      </c>
      <c r="O106" s="6">
        <v>14.0</v>
      </c>
      <c r="P106" s="11"/>
      <c r="Q106" s="11"/>
      <c r="R106" s="32" t="s">
        <v>73</v>
      </c>
      <c r="S106" s="33" t="s">
        <v>1215</v>
      </c>
      <c r="T106" s="33" t="s">
        <v>1218</v>
      </c>
      <c r="U106" s="31" t="s">
        <v>1219</v>
      </c>
      <c r="V106" s="31" t="s">
        <v>1221</v>
      </c>
      <c r="W106" s="36"/>
      <c r="X106" s="7"/>
    </row>
    <row r="107" ht="18.75" customHeight="1">
      <c r="A107" s="30" t="s">
        <v>1222</v>
      </c>
      <c r="B107" s="6" t="s">
        <v>66</v>
      </c>
      <c r="C107" s="6" t="s">
        <v>118</v>
      </c>
      <c r="D107" s="6">
        <v>11.5</v>
      </c>
      <c r="E107" s="6">
        <v>14.5</v>
      </c>
      <c r="F107" s="6">
        <v>6.0</v>
      </c>
      <c r="G107" s="6">
        <v>7.5</v>
      </c>
      <c r="H107" s="6">
        <v>1.5</v>
      </c>
      <c r="I107" s="6">
        <v>3.0</v>
      </c>
      <c r="J107" s="6">
        <v>25.0</v>
      </c>
      <c r="K107" s="6">
        <v>28.0</v>
      </c>
      <c r="L107" s="6">
        <v>45.0</v>
      </c>
      <c r="M107" s="14">
        <v>55.0</v>
      </c>
      <c r="N107" s="32" t="s">
        <v>636</v>
      </c>
      <c r="O107" s="6">
        <v>11.0</v>
      </c>
      <c r="P107" s="6">
        <v>20.0</v>
      </c>
      <c r="Q107" s="6">
        <v>26.0</v>
      </c>
      <c r="R107" s="32" t="s">
        <v>1176</v>
      </c>
      <c r="S107" s="33" t="s">
        <v>1227</v>
      </c>
      <c r="T107" s="33" t="s">
        <v>1228</v>
      </c>
      <c r="U107" s="31" t="s">
        <v>361</v>
      </c>
      <c r="V107" s="31" t="s">
        <v>1229</v>
      </c>
      <c r="W107" s="36"/>
      <c r="X107" s="7"/>
    </row>
    <row r="108" ht="18.75" customHeight="1">
      <c r="A108" s="44" t="s">
        <v>1230</v>
      </c>
      <c r="B108" s="7" t="s">
        <v>940</v>
      </c>
      <c r="C108" s="6" t="s">
        <v>118</v>
      </c>
      <c r="D108" s="6">
        <v>9.0</v>
      </c>
      <c r="E108" s="6">
        <v>10.5</v>
      </c>
      <c r="F108" s="6">
        <v>3.6</v>
      </c>
      <c r="G108" s="6">
        <v>4.5</v>
      </c>
      <c r="H108" s="6">
        <v>1.4</v>
      </c>
      <c r="I108" s="6">
        <v>1.6</v>
      </c>
      <c r="J108" s="6">
        <v>38.0</v>
      </c>
      <c r="K108" s="6">
        <v>41.0</v>
      </c>
      <c r="L108" s="6">
        <v>39.0</v>
      </c>
      <c r="M108" s="14">
        <v>43.0</v>
      </c>
      <c r="N108" s="32" t="s">
        <v>68</v>
      </c>
      <c r="O108" s="6">
        <v>10.0</v>
      </c>
      <c r="P108" s="6">
        <v>17.0</v>
      </c>
      <c r="Q108" s="6">
        <v>21.0</v>
      </c>
      <c r="R108" s="16" t="s">
        <v>1233</v>
      </c>
      <c r="S108" s="68" t="s">
        <v>1234</v>
      </c>
      <c r="T108" s="71"/>
      <c r="U108" s="31" t="s">
        <v>1239</v>
      </c>
      <c r="V108" s="31" t="s">
        <v>1240</v>
      </c>
      <c r="W108" s="36"/>
      <c r="X108" s="7"/>
    </row>
    <row r="109" ht="18.75" customHeight="1">
      <c r="A109" s="44" t="s">
        <v>1229</v>
      </c>
      <c r="B109" s="6" t="s">
        <v>327</v>
      </c>
      <c r="C109" s="6" t="s">
        <v>118</v>
      </c>
      <c r="D109" s="6">
        <v>12.0</v>
      </c>
      <c r="E109" s="6">
        <v>14.6</v>
      </c>
      <c r="F109" s="6">
        <v>5.0</v>
      </c>
      <c r="G109" s="6">
        <v>6.0</v>
      </c>
      <c r="H109" s="6">
        <v>1.5</v>
      </c>
      <c r="I109" s="6">
        <v>2.5</v>
      </c>
      <c r="J109" s="6">
        <v>25.0</v>
      </c>
      <c r="K109" s="6">
        <v>28.0</v>
      </c>
      <c r="L109" s="6">
        <v>55.0</v>
      </c>
      <c r="M109" s="14">
        <v>70.0</v>
      </c>
      <c r="N109" s="32" t="s">
        <v>451</v>
      </c>
      <c r="O109" s="6">
        <v>5.0</v>
      </c>
      <c r="P109" s="6">
        <v>10.0</v>
      </c>
      <c r="Q109" s="6">
        <v>14.0</v>
      </c>
      <c r="R109" s="32" t="s">
        <v>1248</v>
      </c>
      <c r="S109" s="68" t="s">
        <v>1251</v>
      </c>
      <c r="T109" s="68" t="s">
        <v>1252</v>
      </c>
      <c r="U109" s="31" t="s">
        <v>1253</v>
      </c>
      <c r="V109" s="31"/>
      <c r="W109" s="36"/>
      <c r="X109" s="7"/>
    </row>
    <row r="110" ht="18.75" customHeight="1">
      <c r="A110" s="44" t="s">
        <v>1240</v>
      </c>
      <c r="B110" s="7" t="s">
        <v>940</v>
      </c>
      <c r="C110" s="6" t="s">
        <v>118</v>
      </c>
      <c r="D110" s="6">
        <v>9.5</v>
      </c>
      <c r="E110" s="6">
        <v>11.5</v>
      </c>
      <c r="F110" s="6">
        <v>3.6</v>
      </c>
      <c r="G110" s="6">
        <v>5.4</v>
      </c>
      <c r="H110" s="6">
        <v>0.6</v>
      </c>
      <c r="I110" s="6">
        <v>0.8</v>
      </c>
      <c r="J110" s="6">
        <v>20.0</v>
      </c>
      <c r="K110" s="6">
        <v>22.0</v>
      </c>
      <c r="L110" s="6">
        <v>20.0</v>
      </c>
      <c r="M110" s="14">
        <v>23.0</v>
      </c>
      <c r="N110" s="32" t="s">
        <v>134</v>
      </c>
      <c r="O110" s="6">
        <v>11.0</v>
      </c>
      <c r="P110" s="6">
        <v>23.0</v>
      </c>
      <c r="Q110" s="6">
        <v>28.0</v>
      </c>
      <c r="R110" s="32" t="s">
        <v>73</v>
      </c>
      <c r="S110" s="68" t="s">
        <v>1259</v>
      </c>
      <c r="T110" s="68" t="s">
        <v>1261</v>
      </c>
      <c r="U110" s="31" t="s">
        <v>1263</v>
      </c>
      <c r="V110" s="31" t="s">
        <v>1230</v>
      </c>
      <c r="W110" s="36"/>
      <c r="X110" s="7"/>
    </row>
    <row r="111" ht="18.75" customHeight="1">
      <c r="A111" s="44" t="s">
        <v>951</v>
      </c>
      <c r="B111" s="7" t="s">
        <v>940</v>
      </c>
      <c r="C111" s="7" t="s">
        <v>25</v>
      </c>
      <c r="D111" s="6">
        <v>12.0</v>
      </c>
      <c r="E111" s="6">
        <v>15.5</v>
      </c>
      <c r="F111" s="6">
        <v>4.8</v>
      </c>
      <c r="G111" s="6">
        <v>5.2</v>
      </c>
      <c r="H111" s="6">
        <v>1.5</v>
      </c>
      <c r="I111" s="6">
        <v>1.7</v>
      </c>
      <c r="J111" s="6">
        <v>30.0</v>
      </c>
      <c r="K111" s="6">
        <v>32.0</v>
      </c>
      <c r="L111" s="6">
        <v>37.0</v>
      </c>
      <c r="M111" s="14">
        <v>41.0</v>
      </c>
      <c r="N111" s="32" t="s">
        <v>476</v>
      </c>
      <c r="O111" s="6">
        <v>17.0</v>
      </c>
      <c r="P111" s="6">
        <v>20.0</v>
      </c>
      <c r="Q111" s="6">
        <v>24.0</v>
      </c>
      <c r="R111" s="16" t="s">
        <v>1272</v>
      </c>
      <c r="S111" s="68" t="s">
        <v>1273</v>
      </c>
      <c r="T111" s="68" t="s">
        <v>1274</v>
      </c>
      <c r="U111" s="31" t="s">
        <v>1275</v>
      </c>
      <c r="V111" s="31" t="s">
        <v>939</v>
      </c>
      <c r="W111" s="36"/>
      <c r="X111" s="7"/>
    </row>
    <row r="112" ht="18.75" customHeight="1">
      <c r="A112" s="30" t="s">
        <v>1276</v>
      </c>
      <c r="B112" s="6" t="s">
        <v>24</v>
      </c>
      <c r="C112" s="6" t="s">
        <v>118</v>
      </c>
      <c r="D112" s="6">
        <v>4.5</v>
      </c>
      <c r="E112" s="6">
        <v>6.5</v>
      </c>
      <c r="F112" s="6">
        <v>2.1</v>
      </c>
      <c r="G112" s="6">
        <v>3.1</v>
      </c>
      <c r="H112" s="6">
        <v>0.6</v>
      </c>
      <c r="I112" s="6">
        <v>1.0</v>
      </c>
      <c r="J112" s="6">
        <v>26.0</v>
      </c>
      <c r="K112" s="6">
        <v>30.0</v>
      </c>
      <c r="L112" s="11"/>
      <c r="M112" s="14"/>
      <c r="N112" s="32" t="s">
        <v>1280</v>
      </c>
      <c r="O112" s="6">
        <v>8.1</v>
      </c>
      <c r="P112" s="11"/>
      <c r="Q112" s="11"/>
      <c r="R112" s="32" t="s">
        <v>1282</v>
      </c>
      <c r="S112" s="33" t="s">
        <v>1284</v>
      </c>
      <c r="T112" s="33" t="s">
        <v>1285</v>
      </c>
      <c r="U112" s="31" t="s">
        <v>1286</v>
      </c>
      <c r="V112" s="31" t="s">
        <v>407</v>
      </c>
      <c r="W112" s="36"/>
      <c r="X112" s="7"/>
    </row>
    <row r="113" ht="18.75" customHeight="1">
      <c r="A113" s="44" t="s">
        <v>1287</v>
      </c>
      <c r="B113" s="6" t="s">
        <v>66</v>
      </c>
      <c r="C113" s="7" t="s">
        <v>67</v>
      </c>
      <c r="D113" s="6">
        <v>3.0</v>
      </c>
      <c r="E113" s="6">
        <v>6.0</v>
      </c>
      <c r="F113" s="6">
        <v>3.0</v>
      </c>
      <c r="G113" s="6">
        <v>5.0</v>
      </c>
      <c r="H113" s="6">
        <v>0.5</v>
      </c>
      <c r="I113" s="6">
        <v>1.0</v>
      </c>
      <c r="J113" s="6">
        <v>20.0</v>
      </c>
      <c r="K113" s="6">
        <v>25.0</v>
      </c>
      <c r="L113" s="6">
        <v>35.0</v>
      </c>
      <c r="M113" s="14">
        <v>55.0</v>
      </c>
      <c r="N113" s="32" t="s">
        <v>451</v>
      </c>
      <c r="O113" s="6">
        <v>7.0</v>
      </c>
      <c r="P113" s="6">
        <v>10.0</v>
      </c>
      <c r="Q113" s="6">
        <v>20.0</v>
      </c>
      <c r="R113" s="16" t="s">
        <v>1294</v>
      </c>
      <c r="S113" s="68" t="s">
        <v>1298</v>
      </c>
      <c r="T113" s="68" t="s">
        <v>1299</v>
      </c>
      <c r="U113" s="51" t="s">
        <v>1301</v>
      </c>
      <c r="V113" s="31" t="s">
        <v>1302</v>
      </c>
      <c r="W113" s="36"/>
      <c r="X113" s="7"/>
    </row>
    <row r="114" ht="18.75" customHeight="1">
      <c r="A114" s="44" t="s">
        <v>1305</v>
      </c>
      <c r="B114" s="7" t="s">
        <v>55</v>
      </c>
      <c r="C114" s="7" t="s">
        <v>67</v>
      </c>
      <c r="D114" s="6">
        <v>3.5</v>
      </c>
      <c r="E114" s="6">
        <v>5.5</v>
      </c>
      <c r="F114" s="6">
        <v>4.0</v>
      </c>
      <c r="G114" s="6">
        <v>5.5</v>
      </c>
      <c r="H114" s="6">
        <v>0.5</v>
      </c>
      <c r="I114" s="6">
        <v>1.1</v>
      </c>
      <c r="J114" s="6">
        <v>23.0</v>
      </c>
      <c r="K114" s="6">
        <v>28.0</v>
      </c>
      <c r="L114" s="6">
        <v>15.0</v>
      </c>
      <c r="M114" s="14">
        <v>25.0</v>
      </c>
      <c r="N114" s="32" t="s">
        <v>308</v>
      </c>
      <c r="O114" s="6">
        <v>15.0</v>
      </c>
      <c r="P114" s="6">
        <v>18.0</v>
      </c>
      <c r="Q114" s="6">
        <v>25.0</v>
      </c>
      <c r="R114" s="16" t="s">
        <v>1294</v>
      </c>
      <c r="S114" s="33" t="s">
        <v>1298</v>
      </c>
      <c r="T114" s="33" t="s">
        <v>1299</v>
      </c>
      <c r="U114" s="31" t="s">
        <v>1301</v>
      </c>
      <c r="V114" s="31" t="s">
        <v>1302</v>
      </c>
      <c r="W114" s="36"/>
      <c r="X114" s="7"/>
    </row>
    <row r="115" ht="18.75" customHeight="1">
      <c r="A115" s="44" t="s">
        <v>1309</v>
      </c>
      <c r="B115" s="7" t="s">
        <v>55</v>
      </c>
      <c r="C115" s="7" t="s">
        <v>67</v>
      </c>
      <c r="D115" s="6">
        <v>4.0</v>
      </c>
      <c r="E115" s="6">
        <v>6.0</v>
      </c>
      <c r="F115" s="6">
        <v>3.5</v>
      </c>
      <c r="G115" s="6">
        <v>4.5</v>
      </c>
      <c r="H115" s="6">
        <v>0.5</v>
      </c>
      <c r="I115" s="6">
        <v>1.0</v>
      </c>
      <c r="J115" s="6">
        <v>21.0</v>
      </c>
      <c r="K115" s="6">
        <v>25.0</v>
      </c>
      <c r="L115" s="6">
        <v>15.0</v>
      </c>
      <c r="M115" s="14">
        <v>25.0</v>
      </c>
      <c r="N115" s="32" t="s">
        <v>134</v>
      </c>
      <c r="O115" s="6">
        <v>11.0</v>
      </c>
      <c r="P115" s="6">
        <v>15.0</v>
      </c>
      <c r="Q115" s="6">
        <v>25.0</v>
      </c>
      <c r="R115" s="16" t="s">
        <v>1314</v>
      </c>
      <c r="S115" s="33" t="s">
        <v>1315</v>
      </c>
      <c r="T115" s="33" t="s">
        <v>1316</v>
      </c>
      <c r="U115" s="31" t="s">
        <v>1317</v>
      </c>
      <c r="V115" s="31" t="s">
        <v>1318</v>
      </c>
      <c r="W115" s="36"/>
      <c r="X115" s="7"/>
    </row>
    <row r="116" ht="18.75" customHeight="1">
      <c r="A116" s="44" t="s">
        <v>1319</v>
      </c>
      <c r="B116" s="6" t="s">
        <v>66</v>
      </c>
      <c r="C116" s="6" t="s">
        <v>118</v>
      </c>
      <c r="D116" s="6">
        <v>12.5</v>
      </c>
      <c r="E116" s="6">
        <v>14.0</v>
      </c>
      <c r="F116" s="6">
        <v>8.5</v>
      </c>
      <c r="G116" s="6">
        <v>9.0</v>
      </c>
      <c r="H116" s="6">
        <v>1.5</v>
      </c>
      <c r="I116" s="6">
        <v>1.8</v>
      </c>
      <c r="J116" s="6">
        <v>32.0</v>
      </c>
      <c r="K116" s="6">
        <v>35.0</v>
      </c>
      <c r="L116" s="6">
        <v>40.0</v>
      </c>
      <c r="M116" s="14">
        <v>45.0</v>
      </c>
      <c r="N116" s="32" t="s">
        <v>134</v>
      </c>
      <c r="O116" s="6">
        <v>10.0</v>
      </c>
      <c r="P116" s="6">
        <v>15.0</v>
      </c>
      <c r="Q116" s="6">
        <v>20.0</v>
      </c>
      <c r="R116" s="32" t="s">
        <v>73</v>
      </c>
      <c r="S116" s="68"/>
      <c r="T116" s="72"/>
      <c r="U116" s="36"/>
      <c r="V116" s="36"/>
      <c r="W116" s="36"/>
      <c r="X116" s="7"/>
    </row>
    <row r="117" ht="18.75" customHeight="1">
      <c r="A117" s="44" t="s">
        <v>1329</v>
      </c>
      <c r="B117" s="6" t="s">
        <v>66</v>
      </c>
      <c r="C117" s="6" t="s">
        <v>118</v>
      </c>
      <c r="D117" s="6">
        <v>6.0</v>
      </c>
      <c r="E117" s="6">
        <v>9.0</v>
      </c>
      <c r="F117" s="6">
        <v>4.0</v>
      </c>
      <c r="G117" s="6">
        <v>6.0</v>
      </c>
      <c r="H117" s="6">
        <v>1.3</v>
      </c>
      <c r="I117" s="6">
        <v>1.9</v>
      </c>
      <c r="J117" s="6">
        <v>23.0</v>
      </c>
      <c r="K117" s="6">
        <v>24.0</v>
      </c>
      <c r="L117" s="6">
        <v>44.0</v>
      </c>
      <c r="M117" s="14">
        <v>48.0</v>
      </c>
      <c r="N117" s="32" t="s">
        <v>236</v>
      </c>
      <c r="O117" s="6">
        <v>7.0</v>
      </c>
      <c r="P117" s="6">
        <v>19.0</v>
      </c>
      <c r="Q117" s="6">
        <v>23.0</v>
      </c>
      <c r="R117" s="16" t="s">
        <v>1334</v>
      </c>
      <c r="S117" s="33" t="s">
        <v>1335</v>
      </c>
      <c r="T117" s="33" t="s">
        <v>1336</v>
      </c>
      <c r="U117" s="31" t="s">
        <v>95</v>
      </c>
      <c r="V117" s="31" t="s">
        <v>1130</v>
      </c>
      <c r="W117" s="36"/>
      <c r="X117" s="7"/>
    </row>
    <row r="118" ht="18.75" customHeight="1">
      <c r="A118" s="44" t="s">
        <v>1339</v>
      </c>
      <c r="B118" s="6" t="s">
        <v>327</v>
      </c>
      <c r="C118" s="6" t="s">
        <v>118</v>
      </c>
      <c r="D118" s="6">
        <v>13.0</v>
      </c>
      <c r="E118" s="6">
        <v>14.5</v>
      </c>
      <c r="F118" s="6">
        <v>7.5</v>
      </c>
      <c r="G118" s="6">
        <v>8.0</v>
      </c>
      <c r="H118" s="6">
        <v>1.2</v>
      </c>
      <c r="I118" s="6">
        <v>2.0</v>
      </c>
      <c r="J118" s="6">
        <v>42.0</v>
      </c>
      <c r="K118" s="6">
        <v>44.0</v>
      </c>
      <c r="L118" s="6">
        <v>45.0</v>
      </c>
      <c r="M118" s="14">
        <v>60.0</v>
      </c>
      <c r="N118" s="32" t="s">
        <v>318</v>
      </c>
      <c r="O118" s="6">
        <v>7.0</v>
      </c>
      <c r="P118" s="6">
        <v>8.0</v>
      </c>
      <c r="Q118" s="6">
        <v>15.0</v>
      </c>
      <c r="R118" s="32" t="s">
        <v>1343</v>
      </c>
      <c r="S118" s="68" t="s">
        <v>1345</v>
      </c>
      <c r="T118" s="68" t="s">
        <v>1346</v>
      </c>
      <c r="U118" s="31" t="s">
        <v>1348</v>
      </c>
      <c r="V118" s="31" t="s">
        <v>874</v>
      </c>
      <c r="W118" s="36"/>
      <c r="X118" s="7"/>
    </row>
    <row r="119" ht="18.75" customHeight="1">
      <c r="A119" s="44" t="s">
        <v>1350</v>
      </c>
      <c r="B119" s="7" t="s">
        <v>91</v>
      </c>
      <c r="C119" s="7" t="s">
        <v>67</v>
      </c>
      <c r="D119" s="6">
        <v>3.0</v>
      </c>
      <c r="E119" s="6">
        <v>5.0</v>
      </c>
      <c r="F119" s="6">
        <v>3.0</v>
      </c>
      <c r="G119" s="6">
        <v>5.0</v>
      </c>
      <c r="H119" s="6">
        <v>0.6</v>
      </c>
      <c r="I119" s="6">
        <v>0.9</v>
      </c>
      <c r="J119" s="6">
        <v>20.0</v>
      </c>
      <c r="K119" s="6">
        <v>25.0</v>
      </c>
      <c r="L119" s="6">
        <v>20.0</v>
      </c>
      <c r="M119" s="14">
        <v>30.0</v>
      </c>
      <c r="N119" s="32" t="s">
        <v>783</v>
      </c>
      <c r="O119" s="6">
        <v>10.0</v>
      </c>
      <c r="P119" s="6">
        <v>15.0</v>
      </c>
      <c r="Q119" s="6">
        <v>25.0</v>
      </c>
      <c r="R119" s="32" t="s">
        <v>73</v>
      </c>
      <c r="S119" s="33" t="s">
        <v>1356</v>
      </c>
      <c r="T119" s="33" t="s">
        <v>1357</v>
      </c>
      <c r="U119" s="31" t="s">
        <v>1359</v>
      </c>
      <c r="V119" s="31" t="s">
        <v>1361</v>
      </c>
      <c r="W119" s="36"/>
      <c r="X119" s="7"/>
    </row>
    <row r="120" ht="18.75" customHeight="1">
      <c r="A120" s="44" t="s">
        <v>1362</v>
      </c>
      <c r="B120" s="7" t="s">
        <v>104</v>
      </c>
      <c r="C120" s="7" t="s">
        <v>67</v>
      </c>
      <c r="D120" s="6">
        <v>4.5</v>
      </c>
      <c r="E120" s="6">
        <v>6.0</v>
      </c>
      <c r="F120" s="6">
        <v>2.0</v>
      </c>
      <c r="G120" s="6">
        <v>3.0</v>
      </c>
      <c r="H120" s="6">
        <v>0.5</v>
      </c>
      <c r="I120" s="6">
        <v>1.0</v>
      </c>
      <c r="J120" s="6">
        <v>25.0</v>
      </c>
      <c r="K120" s="6">
        <v>30.0</v>
      </c>
      <c r="L120" s="6">
        <v>27.0</v>
      </c>
      <c r="M120" s="14">
        <v>33.0</v>
      </c>
      <c r="N120" s="32" t="s">
        <v>68</v>
      </c>
      <c r="O120" s="6">
        <v>11.0</v>
      </c>
      <c r="P120" s="6">
        <v>34.0</v>
      </c>
      <c r="Q120" s="6">
        <v>38.0</v>
      </c>
      <c r="R120" s="32" t="s">
        <v>1176</v>
      </c>
      <c r="S120" s="68" t="s">
        <v>1367</v>
      </c>
      <c r="T120" s="68" t="s">
        <v>1368</v>
      </c>
      <c r="U120" s="55" t="s">
        <v>1179</v>
      </c>
      <c r="V120" s="31" t="s">
        <v>1369</v>
      </c>
      <c r="W120" s="36"/>
      <c r="X120" s="7"/>
    </row>
    <row r="121" ht="18.75" customHeight="1">
      <c r="A121" s="30" t="s">
        <v>1370</v>
      </c>
      <c r="B121" s="6" t="s">
        <v>366</v>
      </c>
      <c r="C121" s="6" t="s">
        <v>67</v>
      </c>
      <c r="D121" s="6">
        <v>5.6</v>
      </c>
      <c r="E121" s="6">
        <v>6.4</v>
      </c>
      <c r="F121" s="6">
        <v>4.8</v>
      </c>
      <c r="G121" s="6">
        <v>6.1</v>
      </c>
      <c r="H121" s="6">
        <v>1.4</v>
      </c>
      <c r="I121" s="6">
        <v>2.0</v>
      </c>
      <c r="J121" s="6">
        <v>20.0</v>
      </c>
      <c r="K121" s="6">
        <v>25.0</v>
      </c>
      <c r="L121" s="6">
        <v>29.0</v>
      </c>
      <c r="M121" s="14">
        <v>38.0</v>
      </c>
      <c r="N121" s="32" t="s">
        <v>793</v>
      </c>
      <c r="O121" s="6">
        <v>11.0</v>
      </c>
      <c r="P121" s="6">
        <v>28.0</v>
      </c>
      <c r="Q121" s="6">
        <v>50.0</v>
      </c>
      <c r="R121" s="32" t="s">
        <v>73</v>
      </c>
      <c r="S121" s="33" t="s">
        <v>1374</v>
      </c>
      <c r="T121" s="33" t="s">
        <v>1375</v>
      </c>
      <c r="U121" s="36"/>
      <c r="V121" s="36"/>
      <c r="W121" s="36"/>
      <c r="X121" s="7"/>
    </row>
    <row r="122" ht="18.75" customHeight="1">
      <c r="A122" s="30" t="s">
        <v>1377</v>
      </c>
      <c r="B122" s="6" t="s">
        <v>66</v>
      </c>
      <c r="C122" s="6" t="s">
        <v>25</v>
      </c>
      <c r="D122" s="6">
        <v>15.0</v>
      </c>
      <c r="E122" s="6">
        <v>17.0</v>
      </c>
      <c r="F122" s="6">
        <v>5.0</v>
      </c>
      <c r="G122" s="6">
        <v>5.0</v>
      </c>
      <c r="H122" s="6">
        <v>1.5</v>
      </c>
      <c r="I122" s="6">
        <v>3.0</v>
      </c>
      <c r="J122" s="6">
        <v>29.0</v>
      </c>
      <c r="K122" s="6">
        <v>32.0</v>
      </c>
      <c r="L122" s="6">
        <v>30.0</v>
      </c>
      <c r="M122" s="14">
        <v>40.0</v>
      </c>
      <c r="N122" s="32" t="s">
        <v>1382</v>
      </c>
      <c r="O122" s="6">
        <v>16.0</v>
      </c>
      <c r="P122" s="6">
        <v>18.0</v>
      </c>
      <c r="Q122" s="6">
        <v>22.0</v>
      </c>
      <c r="R122" s="32" t="s">
        <v>73</v>
      </c>
      <c r="S122" s="33" t="s">
        <v>1384</v>
      </c>
      <c r="T122" s="33" t="s">
        <v>1386</v>
      </c>
      <c r="U122" s="31" t="s">
        <v>1389</v>
      </c>
      <c r="V122" s="31" t="s">
        <v>1391</v>
      </c>
      <c r="W122" s="36"/>
      <c r="X122" s="7"/>
    </row>
    <row r="123" ht="18.75" customHeight="1">
      <c r="A123" s="44" t="s">
        <v>1392</v>
      </c>
      <c r="B123" s="6" t="s">
        <v>66</v>
      </c>
      <c r="C123" s="7" t="s">
        <v>25</v>
      </c>
      <c r="D123" s="6">
        <v>12.0</v>
      </c>
      <c r="E123" s="6">
        <v>16.0</v>
      </c>
      <c r="F123" s="6">
        <v>4.5</v>
      </c>
      <c r="G123" s="6">
        <v>7.0</v>
      </c>
      <c r="H123" s="6">
        <v>2.5</v>
      </c>
      <c r="I123" s="6">
        <v>5.0</v>
      </c>
      <c r="J123" s="6">
        <v>30.0</v>
      </c>
      <c r="K123" s="6">
        <v>40.0</v>
      </c>
      <c r="L123" s="6">
        <v>55.0</v>
      </c>
      <c r="M123" s="14">
        <v>70.0</v>
      </c>
      <c r="N123" s="32" t="s">
        <v>209</v>
      </c>
      <c r="O123" s="6">
        <v>10.0</v>
      </c>
      <c r="P123" s="6">
        <v>10.0</v>
      </c>
      <c r="Q123" s="6">
        <v>15.0</v>
      </c>
      <c r="R123" s="32" t="s">
        <v>73</v>
      </c>
      <c r="S123" s="68" t="s">
        <v>1396</v>
      </c>
      <c r="T123" s="68" t="s">
        <v>1397</v>
      </c>
      <c r="U123" s="31" t="s">
        <v>1398</v>
      </c>
      <c r="V123" s="31" t="s">
        <v>1399</v>
      </c>
      <c r="W123" s="36"/>
      <c r="X123" s="7"/>
    </row>
    <row r="124" ht="18.75" customHeight="1">
      <c r="A124" s="44" t="s">
        <v>1401</v>
      </c>
      <c r="B124" s="6" t="s">
        <v>327</v>
      </c>
      <c r="C124" s="6" t="s">
        <v>118</v>
      </c>
      <c r="D124" s="6">
        <v>12.5</v>
      </c>
      <c r="E124" s="6">
        <v>15.0</v>
      </c>
      <c r="F124" s="6">
        <v>7.0</v>
      </c>
      <c r="G124" s="6">
        <v>8.5</v>
      </c>
      <c r="H124" s="6">
        <v>1.2</v>
      </c>
      <c r="I124" s="6">
        <v>2.2</v>
      </c>
      <c r="J124" s="6">
        <v>36.0</v>
      </c>
      <c r="K124" s="6">
        <v>39.0</v>
      </c>
      <c r="L124" s="6">
        <v>45.0</v>
      </c>
      <c r="M124" s="14">
        <v>60.0</v>
      </c>
      <c r="N124" s="32" t="s">
        <v>236</v>
      </c>
      <c r="O124" s="6">
        <v>8.0</v>
      </c>
      <c r="P124" s="6">
        <v>16.0</v>
      </c>
      <c r="Q124" s="6">
        <v>25.0</v>
      </c>
      <c r="R124" s="32" t="s">
        <v>73</v>
      </c>
      <c r="S124" s="68" t="s">
        <v>1405</v>
      </c>
      <c r="T124" s="68" t="s">
        <v>1406</v>
      </c>
      <c r="U124" s="31" t="s">
        <v>1409</v>
      </c>
      <c r="V124" s="31" t="s">
        <v>340</v>
      </c>
      <c r="W124" s="36"/>
      <c r="X124" s="7"/>
    </row>
    <row r="125" ht="18.75" customHeight="1">
      <c r="A125" s="44" t="s">
        <v>1412</v>
      </c>
      <c r="B125" s="7" t="s">
        <v>366</v>
      </c>
      <c r="C125" s="6" t="s">
        <v>118</v>
      </c>
      <c r="D125" s="6">
        <v>14.0</v>
      </c>
      <c r="E125" s="6">
        <v>15.0</v>
      </c>
      <c r="F125" s="6">
        <v>7.0</v>
      </c>
      <c r="G125" s="6">
        <v>8.0</v>
      </c>
      <c r="H125" s="6">
        <v>1.7</v>
      </c>
      <c r="I125" s="6">
        <v>1.9</v>
      </c>
      <c r="J125" s="6">
        <v>30.0</v>
      </c>
      <c r="K125" s="6">
        <v>34.0</v>
      </c>
      <c r="L125" s="6">
        <v>30.0</v>
      </c>
      <c r="M125" s="14">
        <v>45.0</v>
      </c>
      <c r="N125" s="32" t="s">
        <v>1415</v>
      </c>
      <c r="O125" s="6">
        <v>9.0</v>
      </c>
      <c r="P125" s="6">
        <v>1.0</v>
      </c>
      <c r="Q125" s="6">
        <v>2.0</v>
      </c>
      <c r="R125" s="32" t="s">
        <v>73</v>
      </c>
      <c r="S125" s="33" t="s">
        <v>1416</v>
      </c>
      <c r="T125" s="33" t="s">
        <v>1419</v>
      </c>
      <c r="U125" s="73" t="s">
        <v>1420</v>
      </c>
      <c r="V125" s="73" t="s">
        <v>1083</v>
      </c>
      <c r="W125" s="36"/>
      <c r="X125" s="7"/>
    </row>
    <row r="126" ht="18.75" customHeight="1">
      <c r="A126" s="74" t="s">
        <v>1423</v>
      </c>
      <c r="B126" s="7" t="s">
        <v>104</v>
      </c>
      <c r="C126" s="6" t="s">
        <v>118</v>
      </c>
      <c r="D126" s="6">
        <v>7.5</v>
      </c>
      <c r="E126" s="6">
        <v>8.8</v>
      </c>
      <c r="F126" s="6">
        <v>3.6</v>
      </c>
      <c r="G126" s="6">
        <v>4.0</v>
      </c>
      <c r="H126" s="6">
        <v>1.0</v>
      </c>
      <c r="I126" s="6">
        <v>1.2</v>
      </c>
      <c r="J126" s="6">
        <v>22.0</v>
      </c>
      <c r="K126" s="6">
        <v>26.0</v>
      </c>
      <c r="L126" s="6">
        <v>29.0</v>
      </c>
      <c r="M126" s="14">
        <v>31.0</v>
      </c>
      <c r="N126" s="32" t="s">
        <v>318</v>
      </c>
      <c r="O126" s="6">
        <v>6.0</v>
      </c>
      <c r="P126" s="6">
        <v>18.0</v>
      </c>
      <c r="Q126" s="6">
        <v>20.0</v>
      </c>
      <c r="R126" s="32" t="s">
        <v>1435</v>
      </c>
      <c r="S126" s="33" t="s">
        <v>1436</v>
      </c>
      <c r="T126" s="33" t="s">
        <v>1437</v>
      </c>
      <c r="U126" s="31" t="s">
        <v>114</v>
      </c>
      <c r="V126" s="31" t="s">
        <v>115</v>
      </c>
      <c r="W126" s="36"/>
      <c r="X126" s="7"/>
    </row>
    <row r="127" ht="18.75" customHeight="1">
      <c r="A127" s="30" t="s">
        <v>1439</v>
      </c>
      <c r="B127" s="6" t="s">
        <v>24</v>
      </c>
      <c r="C127" s="6" t="s">
        <v>67</v>
      </c>
      <c r="D127" s="6">
        <v>4.3</v>
      </c>
      <c r="E127" s="6">
        <v>5.8</v>
      </c>
      <c r="F127" s="6">
        <v>2.4</v>
      </c>
      <c r="G127" s="6">
        <v>3.2</v>
      </c>
      <c r="H127" s="6">
        <v>0.4</v>
      </c>
      <c r="I127" s="6">
        <v>0.6</v>
      </c>
      <c r="J127" s="6">
        <v>32.0</v>
      </c>
      <c r="K127" s="6">
        <v>43.0</v>
      </c>
      <c r="L127" s="11" t="s">
        <v>1441</v>
      </c>
      <c r="M127" s="14">
        <v>42.0</v>
      </c>
      <c r="N127" s="16"/>
      <c r="O127" s="11"/>
      <c r="P127" s="6">
        <v>23.0</v>
      </c>
      <c r="Q127" s="6">
        <v>23.0</v>
      </c>
      <c r="R127" s="32" t="s">
        <v>73</v>
      </c>
      <c r="S127" s="33" t="s">
        <v>1443</v>
      </c>
      <c r="T127" s="33" t="s">
        <v>1444</v>
      </c>
      <c r="U127" s="34" t="s">
        <v>1445</v>
      </c>
      <c r="V127" s="34" t="s">
        <v>1447</v>
      </c>
      <c r="W127" s="36"/>
      <c r="X127" s="7"/>
    </row>
    <row r="128" ht="18.75" customHeight="1">
      <c r="A128" s="30" t="s">
        <v>1448</v>
      </c>
      <c r="B128" s="6" t="s">
        <v>366</v>
      </c>
      <c r="C128" s="6" t="s">
        <v>67</v>
      </c>
      <c r="D128" s="6">
        <v>5.6</v>
      </c>
      <c r="E128" s="6">
        <v>7.3</v>
      </c>
      <c r="F128" s="6">
        <v>3.0</v>
      </c>
      <c r="G128" s="6">
        <v>4.6</v>
      </c>
      <c r="H128" s="6">
        <v>1.0</v>
      </c>
      <c r="I128" s="6">
        <v>1.4</v>
      </c>
      <c r="J128" s="6">
        <v>20.0</v>
      </c>
      <c r="K128" s="6">
        <v>25.0</v>
      </c>
      <c r="L128" s="11" t="s">
        <v>1452</v>
      </c>
      <c r="M128" s="14">
        <v>36.0</v>
      </c>
      <c r="N128" s="16" t="s">
        <v>209</v>
      </c>
      <c r="O128" s="6">
        <v>8.0</v>
      </c>
      <c r="P128" s="6">
        <v>18.0</v>
      </c>
      <c r="Q128" s="6">
        <v>27.0</v>
      </c>
      <c r="R128" s="32" t="s">
        <v>1453</v>
      </c>
      <c r="S128" s="33" t="s">
        <v>1454</v>
      </c>
      <c r="T128" s="33" t="s">
        <v>1456</v>
      </c>
      <c r="U128" s="34" t="s">
        <v>1457</v>
      </c>
      <c r="V128" s="34" t="s">
        <v>1459</v>
      </c>
      <c r="W128" s="36"/>
      <c r="X128" s="7"/>
    </row>
    <row r="129" ht="18.75" customHeight="1">
      <c r="A129" s="75" t="s">
        <v>1461</v>
      </c>
      <c r="B129" s="6" t="s">
        <v>66</v>
      </c>
      <c r="C129" s="6" t="s">
        <v>67</v>
      </c>
      <c r="D129" s="6">
        <v>6.0</v>
      </c>
      <c r="E129" s="6">
        <v>7.5</v>
      </c>
      <c r="F129" s="6">
        <v>7.0</v>
      </c>
      <c r="G129" s="6">
        <v>8.0</v>
      </c>
      <c r="H129" s="6">
        <v>1.5</v>
      </c>
      <c r="I129" s="6">
        <v>2.0</v>
      </c>
      <c r="J129" s="6">
        <v>15.0</v>
      </c>
      <c r="K129" s="6">
        <v>17.0</v>
      </c>
      <c r="L129" s="11" t="s">
        <v>1470</v>
      </c>
      <c r="M129" s="14">
        <v>65.0</v>
      </c>
      <c r="N129" s="32" t="s">
        <v>1471</v>
      </c>
      <c r="O129" s="6">
        <v>5.0</v>
      </c>
      <c r="P129" s="6">
        <v>8.0</v>
      </c>
      <c r="Q129" s="6">
        <v>12.0</v>
      </c>
      <c r="R129" s="32" t="s">
        <v>73</v>
      </c>
      <c r="S129" s="68" t="s">
        <v>1472</v>
      </c>
      <c r="T129" s="33" t="s">
        <v>1473</v>
      </c>
      <c r="U129" s="31" t="s">
        <v>1474</v>
      </c>
      <c r="V129" s="31" t="s">
        <v>1475</v>
      </c>
      <c r="W129" s="36"/>
      <c r="X129" s="7"/>
    </row>
    <row r="130" ht="18.75" customHeight="1">
      <c r="A130" s="44" t="s">
        <v>1477</v>
      </c>
      <c r="B130" s="6" t="s">
        <v>24</v>
      </c>
      <c r="C130" s="7" t="s">
        <v>25</v>
      </c>
      <c r="D130" s="6">
        <v>9.5</v>
      </c>
      <c r="E130" s="6">
        <v>12.5</v>
      </c>
      <c r="F130" s="6">
        <v>4.3</v>
      </c>
      <c r="G130" s="6">
        <v>5.5</v>
      </c>
      <c r="H130" s="6">
        <v>1.2</v>
      </c>
      <c r="I130" s="6">
        <v>1.4</v>
      </c>
      <c r="J130" s="6">
        <v>35.0</v>
      </c>
      <c r="K130" s="6">
        <v>39.0</v>
      </c>
      <c r="L130" s="11" t="s">
        <v>1480</v>
      </c>
      <c r="M130" s="14">
        <v>55.0</v>
      </c>
      <c r="N130" s="32" t="s">
        <v>200</v>
      </c>
      <c r="O130" s="6">
        <v>10.0</v>
      </c>
      <c r="P130" s="6">
        <v>17.0</v>
      </c>
      <c r="Q130" s="6">
        <v>22.0</v>
      </c>
      <c r="R130" s="32" t="s">
        <v>73</v>
      </c>
      <c r="S130" s="33" t="s">
        <v>1483</v>
      </c>
      <c r="T130" s="33" t="s">
        <v>1484</v>
      </c>
      <c r="U130" s="31" t="s">
        <v>1485</v>
      </c>
      <c r="V130" s="31" t="s">
        <v>1486</v>
      </c>
      <c r="W130" s="36"/>
      <c r="X130" s="7"/>
    </row>
    <row r="131" ht="18.75" customHeight="1">
      <c r="A131" s="44" t="s">
        <v>1490</v>
      </c>
      <c r="B131" s="6" t="s">
        <v>66</v>
      </c>
      <c r="C131" s="7" t="s">
        <v>67</v>
      </c>
      <c r="D131" s="6">
        <v>4.0</v>
      </c>
      <c r="E131" s="6">
        <v>5.0</v>
      </c>
      <c r="F131" s="6">
        <v>3.0</v>
      </c>
      <c r="G131" s="6">
        <v>4.0</v>
      </c>
      <c r="H131" s="6">
        <v>0.4</v>
      </c>
      <c r="I131" s="6">
        <v>0.8</v>
      </c>
      <c r="J131" s="6">
        <v>20.0</v>
      </c>
      <c r="K131" s="6">
        <v>25.0</v>
      </c>
      <c r="L131" s="11" t="s">
        <v>1493</v>
      </c>
      <c r="M131" s="14">
        <v>45.0</v>
      </c>
      <c r="N131" s="32" t="s">
        <v>287</v>
      </c>
      <c r="O131" s="6">
        <v>7.0</v>
      </c>
      <c r="P131" s="6">
        <v>18.0</v>
      </c>
      <c r="Q131" s="6">
        <v>23.0</v>
      </c>
      <c r="R131" s="32"/>
      <c r="S131" s="68" t="s">
        <v>1497</v>
      </c>
      <c r="T131" s="68" t="s">
        <v>1498</v>
      </c>
      <c r="U131" s="31" t="s">
        <v>1499</v>
      </c>
      <c r="V131" s="31" t="s">
        <v>1500</v>
      </c>
      <c r="W131" s="36"/>
      <c r="X131" s="7"/>
    </row>
    <row r="132" ht="18.75" customHeight="1">
      <c r="A132" s="44" t="s">
        <v>1490</v>
      </c>
      <c r="B132" s="7" t="s">
        <v>55</v>
      </c>
      <c r="C132" s="7" t="s">
        <v>67</v>
      </c>
      <c r="D132" s="6">
        <v>3.5</v>
      </c>
      <c r="E132" s="6">
        <v>5.5</v>
      </c>
      <c r="F132" s="6">
        <v>3.5</v>
      </c>
      <c r="G132" s="6">
        <v>5.0</v>
      </c>
      <c r="H132" s="6">
        <v>0.6</v>
      </c>
      <c r="I132" s="6">
        <v>1.0</v>
      </c>
      <c r="J132" s="6">
        <v>23.0</v>
      </c>
      <c r="K132" s="6">
        <v>29.0</v>
      </c>
      <c r="L132" s="11" t="s">
        <v>599</v>
      </c>
      <c r="M132" s="14">
        <v>25.0</v>
      </c>
      <c r="N132" s="32" t="s">
        <v>42</v>
      </c>
      <c r="O132" s="6">
        <v>10.0</v>
      </c>
      <c r="P132" s="6">
        <v>20.0</v>
      </c>
      <c r="Q132" s="6">
        <v>25.0</v>
      </c>
      <c r="R132" s="16" t="s">
        <v>1505</v>
      </c>
      <c r="S132" s="33" t="s">
        <v>1506</v>
      </c>
      <c r="T132" s="33" t="s">
        <v>1507</v>
      </c>
      <c r="U132" s="31" t="s">
        <v>1508</v>
      </c>
      <c r="V132" s="31" t="s">
        <v>1510</v>
      </c>
      <c r="W132" s="36"/>
      <c r="X132" s="7"/>
    </row>
    <row r="133" ht="18.75" customHeight="1">
      <c r="A133" s="30" t="s">
        <v>1512</v>
      </c>
      <c r="B133" s="6" t="s">
        <v>66</v>
      </c>
      <c r="C133" s="6" t="s">
        <v>25</v>
      </c>
      <c r="D133" s="6">
        <v>15.0</v>
      </c>
      <c r="E133" s="6">
        <v>17.5</v>
      </c>
      <c r="F133" s="6">
        <v>4.6</v>
      </c>
      <c r="G133" s="6">
        <v>6.0</v>
      </c>
      <c r="H133" s="6">
        <v>2.5</v>
      </c>
      <c r="I133" s="6">
        <v>4.5</v>
      </c>
      <c r="J133" s="6">
        <v>28.0</v>
      </c>
      <c r="K133" s="6">
        <v>30.0</v>
      </c>
      <c r="L133" s="11" t="s">
        <v>1515</v>
      </c>
      <c r="M133" s="14">
        <v>55.0</v>
      </c>
      <c r="N133" s="32" t="s">
        <v>834</v>
      </c>
      <c r="O133" s="6">
        <v>10.0</v>
      </c>
      <c r="P133" s="6">
        <v>9.0</v>
      </c>
      <c r="Q133" s="6">
        <v>14.0</v>
      </c>
      <c r="R133" s="32" t="s">
        <v>73</v>
      </c>
      <c r="S133" s="33" t="s">
        <v>1516</v>
      </c>
      <c r="T133" s="33" t="s">
        <v>1518</v>
      </c>
      <c r="U133" s="31" t="s">
        <v>1519</v>
      </c>
      <c r="V133" s="31" t="s">
        <v>1521</v>
      </c>
      <c r="W133" s="36"/>
      <c r="X133" s="7"/>
    </row>
    <row r="134" ht="18.75" customHeight="1">
      <c r="A134" s="30" t="s">
        <v>1522</v>
      </c>
      <c r="B134" s="6" t="s">
        <v>55</v>
      </c>
      <c r="C134" s="6" t="s">
        <v>67</v>
      </c>
      <c r="D134" s="6">
        <v>4.0</v>
      </c>
      <c r="E134" s="6">
        <v>7.0</v>
      </c>
      <c r="F134" s="6">
        <v>3.0</v>
      </c>
      <c r="G134" s="6">
        <v>6.0</v>
      </c>
      <c r="H134" s="6">
        <v>0.5</v>
      </c>
      <c r="I134" s="6">
        <v>1.0</v>
      </c>
      <c r="J134" s="6">
        <v>24.0</v>
      </c>
      <c r="K134" s="6">
        <v>30.0</v>
      </c>
      <c r="L134" s="11" t="s">
        <v>1525</v>
      </c>
      <c r="M134" s="14">
        <v>32.0</v>
      </c>
      <c r="N134" s="32" t="s">
        <v>613</v>
      </c>
      <c r="O134" s="6">
        <v>15.0</v>
      </c>
      <c r="P134" s="6">
        <v>35.0</v>
      </c>
      <c r="Q134" s="6">
        <v>50.0</v>
      </c>
      <c r="R134" s="32" t="s">
        <v>73</v>
      </c>
      <c r="S134" s="33" t="s">
        <v>1527</v>
      </c>
      <c r="T134" s="33" t="s">
        <v>1529</v>
      </c>
      <c r="U134" s="31" t="s">
        <v>1531</v>
      </c>
      <c r="V134" s="31" t="s">
        <v>1532</v>
      </c>
      <c r="W134" s="36"/>
      <c r="X134" s="7"/>
    </row>
    <row r="135" ht="18.75" customHeight="1">
      <c r="A135" s="30" t="s">
        <v>1533</v>
      </c>
      <c r="B135" s="6" t="s">
        <v>66</v>
      </c>
      <c r="C135" s="6" t="s">
        <v>67</v>
      </c>
      <c r="D135" s="6">
        <v>10.3</v>
      </c>
      <c r="E135" s="6">
        <v>11.2</v>
      </c>
      <c r="F135" s="6">
        <v>3.3</v>
      </c>
      <c r="G135" s="6">
        <v>4.2</v>
      </c>
      <c r="H135" s="6">
        <v>1.1</v>
      </c>
      <c r="I135" s="6">
        <v>1.8</v>
      </c>
      <c r="J135" s="11"/>
      <c r="K135" s="11"/>
      <c r="L135" s="11"/>
      <c r="M135" s="14"/>
      <c r="N135" s="16"/>
      <c r="O135" s="11"/>
      <c r="P135" s="6">
        <v>7.0</v>
      </c>
      <c r="Q135" s="6">
        <v>11.0</v>
      </c>
      <c r="R135" s="16"/>
      <c r="S135" s="33" t="s">
        <v>1537</v>
      </c>
      <c r="T135" s="33" t="s">
        <v>1538</v>
      </c>
      <c r="U135" s="36"/>
      <c r="V135" s="36"/>
      <c r="W135" s="36"/>
      <c r="X135" s="7"/>
    </row>
    <row r="136" ht="18.75" customHeight="1">
      <c r="A136" s="30" t="s">
        <v>1539</v>
      </c>
      <c r="B136" s="6" t="s">
        <v>91</v>
      </c>
      <c r="C136" s="6" t="s">
        <v>67</v>
      </c>
      <c r="D136" s="6">
        <v>8.0</v>
      </c>
      <c r="E136" s="6">
        <v>9.0</v>
      </c>
      <c r="F136" s="6">
        <v>4.0</v>
      </c>
      <c r="G136" s="6">
        <v>4.7</v>
      </c>
      <c r="H136" s="6">
        <v>1.5</v>
      </c>
      <c r="I136" s="6">
        <v>2.0</v>
      </c>
      <c r="J136" s="6">
        <v>20.0</v>
      </c>
      <c r="K136" s="6">
        <v>23.0</v>
      </c>
      <c r="L136" s="11" t="s">
        <v>1543</v>
      </c>
      <c r="M136" s="14">
        <v>61.0</v>
      </c>
      <c r="N136" s="32" t="s">
        <v>834</v>
      </c>
      <c r="O136" s="6">
        <v>6.2</v>
      </c>
      <c r="P136" s="6">
        <v>13.4</v>
      </c>
      <c r="Q136" s="6">
        <v>13.6</v>
      </c>
      <c r="R136" s="32" t="s">
        <v>73</v>
      </c>
      <c r="S136" s="33" t="s">
        <v>1545</v>
      </c>
      <c r="T136" s="33" t="s">
        <v>1546</v>
      </c>
      <c r="U136" s="31" t="s">
        <v>1547</v>
      </c>
      <c r="V136" s="31" t="s">
        <v>1548</v>
      </c>
      <c r="W136" s="36"/>
      <c r="X136" s="7"/>
    </row>
    <row r="137" ht="18.75" customHeight="1">
      <c r="A137" s="44" t="s">
        <v>1551</v>
      </c>
      <c r="B137" s="6" t="s">
        <v>66</v>
      </c>
      <c r="C137" s="7" t="s">
        <v>67</v>
      </c>
      <c r="D137" s="6">
        <v>2.0</v>
      </c>
      <c r="E137" s="6">
        <v>3.5</v>
      </c>
      <c r="F137" s="6">
        <v>3.0</v>
      </c>
      <c r="G137" s="6">
        <v>4.5</v>
      </c>
      <c r="H137" s="6">
        <v>0.5</v>
      </c>
      <c r="I137" s="6">
        <v>1.0</v>
      </c>
      <c r="J137" s="6">
        <v>23.0</v>
      </c>
      <c r="K137" s="6">
        <v>38.0</v>
      </c>
      <c r="L137" s="11" t="s">
        <v>1554</v>
      </c>
      <c r="M137" s="14">
        <v>25.0</v>
      </c>
      <c r="N137" s="32" t="s">
        <v>308</v>
      </c>
      <c r="O137" s="6">
        <v>15.0</v>
      </c>
      <c r="P137" s="6">
        <v>35.0</v>
      </c>
      <c r="Q137" s="6">
        <v>50.0</v>
      </c>
      <c r="R137" s="32" t="s">
        <v>73</v>
      </c>
      <c r="S137" s="33" t="s">
        <v>1555</v>
      </c>
      <c r="T137" s="33" t="s">
        <v>1557</v>
      </c>
      <c r="U137" s="31" t="s">
        <v>1558</v>
      </c>
      <c r="V137" s="31" t="s">
        <v>1560</v>
      </c>
      <c r="W137" s="36"/>
      <c r="X137" s="7"/>
    </row>
    <row r="138" ht="18.75" customHeight="1">
      <c r="A138" s="44" t="s">
        <v>1561</v>
      </c>
      <c r="B138" s="6" t="s">
        <v>66</v>
      </c>
      <c r="C138" s="7" t="s">
        <v>67</v>
      </c>
      <c r="D138" s="6">
        <v>4.0</v>
      </c>
      <c r="E138" s="6">
        <v>5.0</v>
      </c>
      <c r="F138" s="6">
        <v>5.0</v>
      </c>
      <c r="G138" s="6">
        <v>6.0</v>
      </c>
      <c r="H138" s="6">
        <v>0.8</v>
      </c>
      <c r="I138" s="6">
        <v>1.2</v>
      </c>
      <c r="J138" s="6">
        <v>15.0</v>
      </c>
      <c r="K138" s="6">
        <v>20.0</v>
      </c>
      <c r="L138" s="11" t="s">
        <v>1565</v>
      </c>
      <c r="M138" s="14">
        <v>35.0</v>
      </c>
      <c r="N138" s="32" t="s">
        <v>308</v>
      </c>
      <c r="O138" s="6">
        <v>15.0</v>
      </c>
      <c r="P138" s="6">
        <v>35.0</v>
      </c>
      <c r="Q138" s="6">
        <v>40.0</v>
      </c>
      <c r="R138" s="32" t="s">
        <v>73</v>
      </c>
      <c r="S138" s="33" t="s">
        <v>1569</v>
      </c>
      <c r="T138" s="33" t="s">
        <v>1570</v>
      </c>
      <c r="U138" s="31" t="s">
        <v>1571</v>
      </c>
      <c r="V138" s="31" t="s">
        <v>1572</v>
      </c>
      <c r="W138" s="36"/>
      <c r="X138" s="7"/>
    </row>
    <row r="139" ht="18.75" customHeight="1">
      <c r="A139" s="44" t="s">
        <v>1573</v>
      </c>
      <c r="B139" s="7" t="s">
        <v>366</v>
      </c>
      <c r="C139" s="7" t="s">
        <v>25</v>
      </c>
      <c r="D139" s="6">
        <v>14.0</v>
      </c>
      <c r="E139" s="6">
        <v>15.0</v>
      </c>
      <c r="F139" s="6">
        <v>6.0</v>
      </c>
      <c r="G139" s="6">
        <v>8.0</v>
      </c>
      <c r="H139" s="6">
        <v>1.6</v>
      </c>
      <c r="I139" s="6">
        <v>2.0</v>
      </c>
      <c r="J139" s="6">
        <v>38.0</v>
      </c>
      <c r="K139" s="6">
        <v>40.0</v>
      </c>
      <c r="L139" s="6">
        <v>30.0</v>
      </c>
      <c r="M139" s="14">
        <v>45.0</v>
      </c>
      <c r="N139" s="32" t="s">
        <v>918</v>
      </c>
      <c r="O139" s="6">
        <v>11.0</v>
      </c>
      <c r="P139" s="6">
        <v>14.0</v>
      </c>
      <c r="Q139" s="6">
        <v>16.0</v>
      </c>
      <c r="R139" s="32" t="s">
        <v>73</v>
      </c>
      <c r="S139" s="68" t="s">
        <v>1577</v>
      </c>
      <c r="T139" s="68" t="s">
        <v>1578</v>
      </c>
      <c r="U139" s="34" t="s">
        <v>1579</v>
      </c>
      <c r="V139" s="34" t="s">
        <v>436</v>
      </c>
      <c r="W139" s="36"/>
      <c r="X139" s="7"/>
    </row>
    <row r="140" ht="18.75" customHeight="1">
      <c r="A140" s="30" t="s">
        <v>1582</v>
      </c>
      <c r="B140" s="6" t="s">
        <v>327</v>
      </c>
      <c r="C140" s="6" t="s">
        <v>67</v>
      </c>
      <c r="D140" s="6">
        <v>2.5</v>
      </c>
      <c r="E140" s="6">
        <v>3.5</v>
      </c>
      <c r="F140" s="6">
        <v>4.5</v>
      </c>
      <c r="G140" s="6">
        <v>5.5</v>
      </c>
      <c r="H140" s="6">
        <v>1.6</v>
      </c>
      <c r="I140" s="6">
        <v>1.6</v>
      </c>
      <c r="J140" s="6">
        <v>22.0</v>
      </c>
      <c r="K140" s="6">
        <v>24.0</v>
      </c>
      <c r="L140" s="11" t="s">
        <v>1583</v>
      </c>
      <c r="M140" s="14">
        <v>3.0</v>
      </c>
      <c r="N140" s="32" t="s">
        <v>1585</v>
      </c>
      <c r="O140" s="6">
        <v>9.1</v>
      </c>
      <c r="P140" s="6">
        <v>27.9</v>
      </c>
      <c r="Q140" s="6">
        <v>28.1</v>
      </c>
      <c r="R140" s="32" t="s">
        <v>1587</v>
      </c>
      <c r="S140" s="33" t="s">
        <v>1588</v>
      </c>
      <c r="T140" s="33" t="s">
        <v>1590</v>
      </c>
      <c r="U140" s="31" t="s">
        <v>1592</v>
      </c>
      <c r="V140" s="31" t="s">
        <v>1119</v>
      </c>
      <c r="W140" s="36"/>
      <c r="X140" s="7"/>
    </row>
    <row r="141" ht="18.75" customHeight="1">
      <c r="A141" s="30" t="s">
        <v>1594</v>
      </c>
      <c r="B141" s="6" t="s">
        <v>327</v>
      </c>
      <c r="C141" s="6" t="s">
        <v>118</v>
      </c>
      <c r="D141" s="6">
        <v>16.0</v>
      </c>
      <c r="E141" s="6">
        <v>19.0</v>
      </c>
      <c r="F141" s="6">
        <v>3.3</v>
      </c>
      <c r="G141" s="6">
        <v>6.0</v>
      </c>
      <c r="H141" s="6">
        <v>1.5</v>
      </c>
      <c r="I141" s="6">
        <v>2.5</v>
      </c>
      <c r="J141" s="6">
        <v>26.0</v>
      </c>
      <c r="K141" s="6">
        <v>32.5</v>
      </c>
      <c r="L141" s="11" t="s">
        <v>1597</v>
      </c>
      <c r="M141" s="14">
        <v>50.0</v>
      </c>
      <c r="N141" s="32" t="s">
        <v>613</v>
      </c>
      <c r="O141" s="6">
        <v>15.0</v>
      </c>
      <c r="P141" s="6">
        <v>15.0</v>
      </c>
      <c r="Q141" s="6">
        <v>25.0</v>
      </c>
      <c r="R141" s="32" t="s">
        <v>73</v>
      </c>
      <c r="S141" s="33" t="s">
        <v>1600</v>
      </c>
      <c r="T141" s="33" t="s">
        <v>1601</v>
      </c>
      <c r="U141" s="31" t="s">
        <v>1602</v>
      </c>
      <c r="V141" s="31" t="s">
        <v>1603</v>
      </c>
      <c r="W141" s="36"/>
      <c r="X141" s="7"/>
    </row>
    <row r="142" ht="18.75" customHeight="1">
      <c r="A142" s="30" t="s">
        <v>1604</v>
      </c>
      <c r="B142" s="6" t="s">
        <v>327</v>
      </c>
      <c r="C142" s="6" t="s">
        <v>118</v>
      </c>
      <c r="D142" s="6">
        <v>6.5</v>
      </c>
      <c r="E142" s="6">
        <v>8.5</v>
      </c>
      <c r="F142" s="6">
        <v>8.4</v>
      </c>
      <c r="G142" s="6">
        <v>8.6</v>
      </c>
      <c r="H142" s="6">
        <v>0.9</v>
      </c>
      <c r="I142" s="6">
        <v>1.1</v>
      </c>
      <c r="J142" s="6">
        <v>28.0</v>
      </c>
      <c r="K142" s="6">
        <v>30.0</v>
      </c>
      <c r="L142" s="11" t="s">
        <v>1609</v>
      </c>
      <c r="M142" s="14">
        <v>36.0</v>
      </c>
      <c r="N142" s="32" t="s">
        <v>1610</v>
      </c>
      <c r="O142" s="6">
        <v>8.3</v>
      </c>
      <c r="P142" s="6">
        <v>16.7</v>
      </c>
      <c r="Q142" s="6">
        <v>16.9</v>
      </c>
      <c r="R142" s="32" t="s">
        <v>1611</v>
      </c>
      <c r="S142" s="33" t="s">
        <v>1613</v>
      </c>
      <c r="T142" s="33" t="s">
        <v>1614</v>
      </c>
      <c r="U142" s="31" t="s">
        <v>1615</v>
      </c>
      <c r="V142" s="31" t="s">
        <v>1616</v>
      </c>
      <c r="W142" s="36"/>
      <c r="X142" s="7"/>
    </row>
    <row r="143" ht="18.75" customHeight="1">
      <c r="A143" s="30" t="s">
        <v>1617</v>
      </c>
      <c r="B143" s="6" t="s">
        <v>66</v>
      </c>
      <c r="C143" s="7" t="s">
        <v>25</v>
      </c>
      <c r="D143" s="6">
        <v>15.0</v>
      </c>
      <c r="E143" s="6">
        <v>17.0</v>
      </c>
      <c r="F143" s="6">
        <v>4.5</v>
      </c>
      <c r="G143" s="6">
        <v>5.5</v>
      </c>
      <c r="H143" s="6">
        <v>1.0</v>
      </c>
      <c r="I143" s="6">
        <v>2.0</v>
      </c>
      <c r="J143" s="6">
        <v>24.0</v>
      </c>
      <c r="K143" s="6">
        <v>26.0</v>
      </c>
      <c r="L143" s="11" t="s">
        <v>1621</v>
      </c>
      <c r="M143" s="14">
        <v>50.0</v>
      </c>
      <c r="N143" s="32" t="s">
        <v>200</v>
      </c>
      <c r="O143" s="6">
        <v>10.0</v>
      </c>
      <c r="P143" s="6">
        <v>15.0</v>
      </c>
      <c r="Q143" s="6">
        <v>20.0</v>
      </c>
      <c r="R143" s="32" t="s">
        <v>73</v>
      </c>
      <c r="S143" s="33" t="s">
        <v>1624</v>
      </c>
      <c r="T143" s="33" t="s">
        <v>1625</v>
      </c>
      <c r="U143" s="31" t="s">
        <v>1626</v>
      </c>
      <c r="V143" s="31" t="s">
        <v>1627</v>
      </c>
      <c r="W143" s="36"/>
      <c r="X143" s="7"/>
    </row>
    <row r="144" ht="18.75" customHeight="1">
      <c r="A144" s="44" t="s">
        <v>1628</v>
      </c>
      <c r="B144" s="6" t="s">
        <v>24</v>
      </c>
      <c r="C144" s="6" t="s">
        <v>118</v>
      </c>
      <c r="D144" s="6">
        <v>5.4</v>
      </c>
      <c r="E144" s="6">
        <v>7.7</v>
      </c>
      <c r="F144" s="6">
        <v>2.0</v>
      </c>
      <c r="G144" s="6">
        <v>3.3</v>
      </c>
      <c r="H144" s="6">
        <v>0.9</v>
      </c>
      <c r="I144" s="6">
        <v>1.4</v>
      </c>
      <c r="J144" s="6">
        <v>32.0</v>
      </c>
      <c r="K144" s="6">
        <v>43.0</v>
      </c>
      <c r="L144" s="11" t="s">
        <v>1631</v>
      </c>
      <c r="M144" s="14">
        <v>27.0</v>
      </c>
      <c r="N144" s="32" t="s">
        <v>370</v>
      </c>
      <c r="O144" s="6">
        <v>14.0</v>
      </c>
      <c r="P144" s="6">
        <v>39.0</v>
      </c>
      <c r="Q144" s="6">
        <v>44.0</v>
      </c>
      <c r="R144" s="32" t="s">
        <v>254</v>
      </c>
      <c r="S144" s="68" t="s">
        <v>1634</v>
      </c>
      <c r="T144" s="68" t="s">
        <v>1635</v>
      </c>
      <c r="U144" s="31" t="s">
        <v>1636</v>
      </c>
      <c r="V144" s="31" t="s">
        <v>1637</v>
      </c>
      <c r="W144" s="36"/>
      <c r="X144" s="7"/>
    </row>
    <row r="145" ht="18.75" customHeight="1">
      <c r="A145" s="30" t="s">
        <v>1641</v>
      </c>
      <c r="B145" s="6" t="s">
        <v>24</v>
      </c>
      <c r="C145" s="6" t="s">
        <v>67</v>
      </c>
      <c r="D145" s="6">
        <v>5.4</v>
      </c>
      <c r="E145" s="6">
        <v>7.7</v>
      </c>
      <c r="F145" s="6">
        <v>2.0</v>
      </c>
      <c r="G145" s="6">
        <v>3.3</v>
      </c>
      <c r="H145" s="6">
        <v>0.8</v>
      </c>
      <c r="I145" s="6">
        <v>1.2</v>
      </c>
      <c r="J145" s="6">
        <v>32.0</v>
      </c>
      <c r="K145" s="6">
        <v>43.0</v>
      </c>
      <c r="L145" s="11" t="s">
        <v>1644</v>
      </c>
      <c r="M145" s="14">
        <v>27.0</v>
      </c>
      <c r="N145" s="32" t="s">
        <v>886</v>
      </c>
      <c r="O145" s="6">
        <v>15.0</v>
      </c>
      <c r="P145" s="6">
        <v>35.0</v>
      </c>
      <c r="Q145" s="6">
        <v>42.0</v>
      </c>
      <c r="R145" s="32" t="s">
        <v>771</v>
      </c>
      <c r="S145" s="33" t="s">
        <v>1634</v>
      </c>
      <c r="T145" s="33" t="s">
        <v>1646</v>
      </c>
      <c r="U145" s="31" t="s">
        <v>1647</v>
      </c>
      <c r="V145" s="31" t="s">
        <v>1649</v>
      </c>
      <c r="W145" s="36"/>
      <c r="X145" s="7"/>
    </row>
    <row r="146" ht="18.75" customHeight="1">
      <c r="A146" s="44" t="s">
        <v>1650</v>
      </c>
      <c r="B146" s="6" t="s">
        <v>66</v>
      </c>
      <c r="C146" s="6" t="s">
        <v>118</v>
      </c>
      <c r="D146" s="6">
        <v>4.0</v>
      </c>
      <c r="E146" s="6">
        <v>6.0</v>
      </c>
      <c r="F146" s="6">
        <v>3.0</v>
      </c>
      <c r="G146" s="6">
        <v>4.0</v>
      </c>
      <c r="H146" s="6">
        <v>1.0</v>
      </c>
      <c r="I146" s="6">
        <v>1.5</v>
      </c>
      <c r="J146" s="6">
        <v>30.0</v>
      </c>
      <c r="K146" s="6">
        <v>35.0</v>
      </c>
      <c r="L146" s="11" t="s">
        <v>1480</v>
      </c>
      <c r="M146" s="14">
        <v>55.0</v>
      </c>
      <c r="N146" s="32" t="s">
        <v>195</v>
      </c>
      <c r="O146" s="6">
        <v>8.0</v>
      </c>
      <c r="P146" s="6">
        <v>20.0</v>
      </c>
      <c r="Q146" s="6">
        <v>30.0</v>
      </c>
      <c r="R146" s="32" t="s">
        <v>1652</v>
      </c>
      <c r="S146" s="33" t="s">
        <v>1653</v>
      </c>
      <c r="T146" s="33" t="s">
        <v>1654</v>
      </c>
      <c r="U146" s="31" t="s">
        <v>1655</v>
      </c>
      <c r="V146" s="31" t="s">
        <v>1656</v>
      </c>
      <c r="W146" s="36"/>
      <c r="X146" s="7"/>
    </row>
    <row r="147" ht="18.75" customHeight="1">
      <c r="A147" s="44" t="s">
        <v>1657</v>
      </c>
      <c r="B147" s="6" t="s">
        <v>66</v>
      </c>
      <c r="C147" s="7" t="s">
        <v>25</v>
      </c>
      <c r="D147" s="6">
        <v>12.0</v>
      </c>
      <c r="E147" s="6">
        <v>18.0</v>
      </c>
      <c r="F147" s="6">
        <v>4.0</v>
      </c>
      <c r="G147" s="6">
        <v>6.0</v>
      </c>
      <c r="H147" s="6">
        <v>1.0</v>
      </c>
      <c r="I147" s="6">
        <v>2.0</v>
      </c>
      <c r="J147" s="6">
        <v>27.0</v>
      </c>
      <c r="K147" s="6">
        <v>35.0</v>
      </c>
      <c r="L147" s="11" t="s">
        <v>1565</v>
      </c>
      <c r="M147" s="14">
        <v>65.0</v>
      </c>
      <c r="N147" s="32" t="s">
        <v>209</v>
      </c>
      <c r="O147" s="6">
        <v>15.0</v>
      </c>
      <c r="P147" s="6">
        <v>10.0</v>
      </c>
      <c r="Q147" s="6">
        <v>25.0</v>
      </c>
      <c r="R147" s="32" t="s">
        <v>73</v>
      </c>
      <c r="S147" s="33" t="s">
        <v>1664</v>
      </c>
      <c r="T147" s="33" t="s">
        <v>1665</v>
      </c>
      <c r="U147" s="31" t="s">
        <v>1666</v>
      </c>
      <c r="V147" s="31" t="s">
        <v>1667</v>
      </c>
      <c r="W147" s="61" t="s">
        <v>1669</v>
      </c>
      <c r="X147" s="7"/>
    </row>
    <row r="148" ht="18.75" customHeight="1">
      <c r="A148" s="76" t="s">
        <v>1673</v>
      </c>
      <c r="B148" s="77" t="s">
        <v>66</v>
      </c>
      <c r="C148" s="69" t="s">
        <v>67</v>
      </c>
      <c r="D148" s="77">
        <v>10.0</v>
      </c>
      <c r="E148" s="77">
        <v>12.5</v>
      </c>
      <c r="F148" s="77">
        <v>4.7</v>
      </c>
      <c r="G148" s="77">
        <v>6.2</v>
      </c>
      <c r="H148" s="77">
        <v>0.7</v>
      </c>
      <c r="I148" s="77">
        <v>1.2</v>
      </c>
      <c r="J148" s="77">
        <v>28.0</v>
      </c>
      <c r="K148" s="77">
        <v>31.0</v>
      </c>
      <c r="L148" s="78"/>
      <c r="M148" s="14"/>
      <c r="N148" s="79"/>
      <c r="O148" s="78"/>
      <c r="P148" s="79"/>
      <c r="Q148" s="79"/>
      <c r="R148" s="79"/>
      <c r="S148" s="33" t="s">
        <v>1698</v>
      </c>
      <c r="T148" s="33" t="s">
        <v>1699</v>
      </c>
      <c r="U148" s="22" t="s">
        <v>1700</v>
      </c>
      <c r="V148" s="22" t="s">
        <v>1701</v>
      </c>
      <c r="W148" s="26"/>
      <c r="X148" s="27"/>
    </row>
    <row r="149" ht="18.75" customHeight="1">
      <c r="A149" s="5"/>
      <c r="B149" s="79"/>
      <c r="C149" s="27"/>
      <c r="D149" s="78"/>
      <c r="E149" s="78"/>
      <c r="F149" s="78"/>
      <c r="G149" s="78"/>
      <c r="H149" s="78"/>
      <c r="I149" s="78"/>
      <c r="J149" s="78"/>
      <c r="K149" s="78"/>
      <c r="L149" s="79"/>
      <c r="M149" s="79"/>
      <c r="N149" s="79"/>
      <c r="O149" s="78"/>
      <c r="P149" s="79"/>
      <c r="Q149" s="79"/>
      <c r="R149" s="79"/>
      <c r="S149" s="26"/>
      <c r="T149" s="80"/>
      <c r="U149" s="81"/>
      <c r="V149" s="81"/>
      <c r="W149" s="26"/>
      <c r="X149" s="27"/>
    </row>
    <row r="150" ht="18.75" customHeight="1">
      <c r="A150" s="5"/>
      <c r="B150" s="79"/>
      <c r="C150" s="27"/>
      <c r="D150" s="78"/>
      <c r="E150" s="78"/>
      <c r="F150" s="78"/>
      <c r="G150" s="78"/>
      <c r="H150" s="78"/>
      <c r="I150" s="78"/>
      <c r="J150" s="78"/>
      <c r="K150" s="78"/>
      <c r="L150" s="79"/>
      <c r="M150" s="79"/>
      <c r="N150" s="79"/>
      <c r="O150" s="78"/>
      <c r="P150" s="79"/>
      <c r="Q150" s="79"/>
      <c r="R150" s="79"/>
      <c r="S150" s="26"/>
      <c r="U150" s="81"/>
      <c r="V150" s="81"/>
      <c r="W150" s="26"/>
      <c r="X150" s="27"/>
    </row>
    <row r="151" ht="18.75" customHeight="1">
      <c r="A151" s="5"/>
      <c r="B151" s="79"/>
      <c r="C151" s="27"/>
      <c r="D151" s="78"/>
      <c r="E151" s="78"/>
      <c r="F151" s="78"/>
      <c r="G151" s="78"/>
      <c r="H151" s="78"/>
      <c r="I151" s="78"/>
      <c r="J151" s="78"/>
      <c r="K151" s="78"/>
      <c r="L151" s="79"/>
      <c r="M151" s="79"/>
      <c r="N151" s="79"/>
      <c r="O151" s="78"/>
      <c r="P151" s="79"/>
      <c r="Q151" s="79"/>
      <c r="R151" s="79"/>
      <c r="S151" s="26"/>
      <c r="T151" s="80"/>
      <c r="U151" s="81"/>
      <c r="V151" s="81"/>
      <c r="W151" s="26"/>
      <c r="X151" s="27"/>
    </row>
    <row r="152" ht="18.75" customHeight="1">
      <c r="A152" s="5"/>
      <c r="B152" s="79"/>
      <c r="C152" s="27"/>
      <c r="D152" s="78"/>
      <c r="E152" s="78"/>
      <c r="F152" s="78"/>
      <c r="G152" s="78"/>
      <c r="H152" s="78"/>
      <c r="I152" s="78"/>
      <c r="J152" s="78"/>
      <c r="K152" s="78"/>
      <c r="L152" s="79"/>
      <c r="M152" s="79"/>
      <c r="N152" s="79"/>
      <c r="O152" s="78"/>
      <c r="P152" s="79"/>
      <c r="Q152" s="79"/>
      <c r="R152" s="79"/>
      <c r="S152" s="26"/>
      <c r="U152" s="81"/>
      <c r="V152" s="81"/>
      <c r="W152" s="26"/>
      <c r="X152" s="27"/>
    </row>
    <row r="153" ht="18.75" customHeight="1">
      <c r="A153" s="5"/>
      <c r="B153" s="79"/>
      <c r="C153" s="27"/>
      <c r="D153" s="78"/>
      <c r="E153" s="78"/>
      <c r="F153" s="78"/>
      <c r="G153" s="78"/>
      <c r="H153" s="78"/>
      <c r="I153" s="78"/>
      <c r="J153" s="78"/>
      <c r="K153" s="78"/>
      <c r="L153" s="79"/>
      <c r="M153" s="79"/>
      <c r="N153" s="79"/>
      <c r="O153" s="78"/>
      <c r="P153" s="79"/>
      <c r="Q153" s="79"/>
      <c r="R153" s="79"/>
      <c r="S153" s="26"/>
      <c r="T153" s="80"/>
      <c r="U153" s="81"/>
      <c r="V153" s="81"/>
      <c r="W153" s="26"/>
      <c r="X153" s="27"/>
    </row>
    <row r="154" ht="18.75" customHeight="1">
      <c r="A154" s="5"/>
      <c r="B154" s="79"/>
      <c r="C154" s="27"/>
      <c r="D154" s="78"/>
      <c r="E154" s="78"/>
      <c r="F154" s="78"/>
      <c r="G154" s="78"/>
      <c r="H154" s="78"/>
      <c r="I154" s="78"/>
      <c r="J154" s="78"/>
      <c r="K154" s="78"/>
      <c r="L154" s="79"/>
      <c r="M154" s="79"/>
      <c r="N154" s="79"/>
      <c r="O154" s="78"/>
      <c r="P154" s="79"/>
      <c r="Q154" s="79"/>
      <c r="R154" s="79"/>
      <c r="S154" s="26"/>
      <c r="U154" s="81"/>
      <c r="V154" s="81"/>
      <c r="W154" s="26"/>
      <c r="X154" s="27"/>
    </row>
    <row r="155" ht="18.75" customHeight="1">
      <c r="A155" s="5"/>
      <c r="B155" s="79"/>
      <c r="C155" s="27"/>
      <c r="D155" s="78"/>
      <c r="E155" s="78"/>
      <c r="F155" s="78"/>
      <c r="G155" s="78"/>
      <c r="H155" s="78"/>
      <c r="I155" s="78"/>
      <c r="J155" s="78"/>
      <c r="K155" s="78"/>
      <c r="L155" s="79"/>
      <c r="M155" s="79"/>
      <c r="N155" s="79"/>
      <c r="O155" s="78"/>
      <c r="P155" s="79"/>
      <c r="Q155" s="79"/>
      <c r="R155" s="79"/>
      <c r="S155" s="26"/>
      <c r="T155" s="80"/>
      <c r="U155" s="81"/>
      <c r="V155" s="81"/>
      <c r="W155" s="26"/>
      <c r="X155" s="27"/>
    </row>
    <row r="156" ht="18.75" customHeight="1">
      <c r="A156" s="5"/>
      <c r="B156" s="79"/>
      <c r="C156" s="27"/>
      <c r="D156" s="78"/>
      <c r="E156" s="78"/>
      <c r="F156" s="78"/>
      <c r="G156" s="78"/>
      <c r="H156" s="78"/>
      <c r="I156" s="78"/>
      <c r="J156" s="78"/>
      <c r="K156" s="78"/>
      <c r="L156" s="79"/>
      <c r="M156" s="79"/>
      <c r="N156" s="79"/>
      <c r="O156" s="78"/>
      <c r="P156" s="79"/>
      <c r="Q156" s="79"/>
      <c r="R156" s="79"/>
      <c r="S156" s="26"/>
      <c r="U156" s="81"/>
      <c r="V156" s="81"/>
      <c r="W156" s="26"/>
      <c r="X156" s="27"/>
    </row>
    <row r="157" ht="18.75" customHeight="1">
      <c r="A157" s="5"/>
      <c r="B157" s="79"/>
      <c r="C157" s="27"/>
      <c r="D157" s="78"/>
      <c r="E157" s="78"/>
      <c r="F157" s="78"/>
      <c r="G157" s="78"/>
      <c r="H157" s="78"/>
      <c r="I157" s="78"/>
      <c r="J157" s="78"/>
      <c r="K157" s="78"/>
      <c r="L157" s="79"/>
      <c r="M157" s="79"/>
      <c r="N157" s="79"/>
      <c r="O157" s="78"/>
      <c r="P157" s="79"/>
      <c r="Q157" s="79"/>
      <c r="R157" s="79"/>
      <c r="S157" s="26"/>
      <c r="T157" s="80"/>
      <c r="U157" s="81"/>
      <c r="V157" s="81"/>
      <c r="W157" s="26"/>
      <c r="X157" s="27"/>
    </row>
    <row r="158" ht="18.75" customHeight="1">
      <c r="A158" s="5"/>
      <c r="B158" s="79"/>
      <c r="C158" s="27"/>
      <c r="D158" s="78"/>
      <c r="E158" s="78"/>
      <c r="F158" s="78"/>
      <c r="G158" s="78"/>
      <c r="H158" s="78"/>
      <c r="I158" s="78"/>
      <c r="J158" s="78"/>
      <c r="K158" s="78"/>
      <c r="L158" s="79"/>
      <c r="M158" s="79"/>
      <c r="N158" s="79"/>
      <c r="O158" s="78"/>
      <c r="P158" s="79"/>
      <c r="Q158" s="79"/>
      <c r="R158" s="79"/>
      <c r="S158" s="26"/>
      <c r="U158" s="81"/>
      <c r="V158" s="81"/>
      <c r="W158" s="26"/>
      <c r="X158" s="27"/>
    </row>
    <row r="159" ht="18.75" customHeight="1">
      <c r="A159" s="5"/>
      <c r="B159" s="79"/>
      <c r="C159" s="27"/>
      <c r="D159" s="78"/>
      <c r="E159" s="78"/>
      <c r="F159" s="78"/>
      <c r="G159" s="78"/>
      <c r="H159" s="78"/>
      <c r="I159" s="78"/>
      <c r="J159" s="78"/>
      <c r="K159" s="78"/>
      <c r="L159" s="79"/>
      <c r="M159" s="79"/>
      <c r="N159" s="79"/>
      <c r="O159" s="78"/>
      <c r="P159" s="79"/>
      <c r="Q159" s="79"/>
      <c r="R159" s="79"/>
      <c r="S159" s="26"/>
      <c r="T159" s="80"/>
      <c r="U159" s="81"/>
      <c r="V159" s="81"/>
      <c r="W159" s="26"/>
      <c r="X159" s="27"/>
    </row>
    <row r="160" ht="18.75" customHeight="1">
      <c r="A160" s="5"/>
      <c r="B160" s="79"/>
      <c r="C160" s="27"/>
      <c r="D160" s="78"/>
      <c r="E160" s="78"/>
      <c r="F160" s="78"/>
      <c r="G160" s="78"/>
      <c r="H160" s="78"/>
      <c r="I160" s="78"/>
      <c r="J160" s="78"/>
      <c r="K160" s="78"/>
      <c r="L160" s="79"/>
      <c r="M160" s="79"/>
      <c r="N160" s="79"/>
      <c r="O160" s="78"/>
      <c r="P160" s="79"/>
      <c r="Q160" s="79"/>
      <c r="R160" s="79"/>
      <c r="S160" s="26"/>
      <c r="U160" s="81"/>
      <c r="V160" s="81"/>
      <c r="W160" s="26"/>
      <c r="X160" s="27"/>
    </row>
    <row r="161" ht="18.75" customHeight="1">
      <c r="A161" s="5"/>
      <c r="B161" s="79"/>
      <c r="C161" s="27"/>
      <c r="D161" s="78"/>
      <c r="E161" s="78"/>
      <c r="F161" s="78"/>
      <c r="G161" s="78"/>
      <c r="H161" s="78"/>
      <c r="I161" s="78"/>
      <c r="J161" s="78"/>
      <c r="K161" s="78"/>
      <c r="L161" s="79"/>
      <c r="M161" s="79"/>
      <c r="N161" s="79"/>
      <c r="O161" s="78"/>
      <c r="P161" s="79"/>
      <c r="Q161" s="79"/>
      <c r="R161" s="79"/>
      <c r="S161" s="26"/>
      <c r="T161" s="80"/>
      <c r="U161" s="81"/>
      <c r="V161" s="81"/>
      <c r="W161" s="26"/>
      <c r="X161" s="27"/>
    </row>
    <row r="162" ht="18.75" customHeight="1">
      <c r="A162" s="5"/>
      <c r="B162" s="79"/>
      <c r="C162" s="27"/>
      <c r="D162" s="78"/>
      <c r="E162" s="78"/>
      <c r="F162" s="78"/>
      <c r="G162" s="78"/>
      <c r="H162" s="78"/>
      <c r="I162" s="78"/>
      <c r="J162" s="78"/>
      <c r="K162" s="78"/>
      <c r="L162" s="79"/>
      <c r="M162" s="79"/>
      <c r="N162" s="79"/>
      <c r="O162" s="78"/>
      <c r="P162" s="79"/>
      <c r="Q162" s="79"/>
      <c r="R162" s="79"/>
      <c r="S162" s="26"/>
      <c r="U162" s="81"/>
      <c r="V162" s="81"/>
      <c r="W162" s="26"/>
      <c r="X162" s="27"/>
    </row>
    <row r="163" ht="18.75" customHeight="1">
      <c r="A163" s="5"/>
      <c r="B163" s="79"/>
      <c r="C163" s="27"/>
      <c r="D163" s="78"/>
      <c r="E163" s="78"/>
      <c r="F163" s="78"/>
      <c r="G163" s="78"/>
      <c r="H163" s="78"/>
      <c r="I163" s="78"/>
      <c r="J163" s="78"/>
      <c r="K163" s="78"/>
      <c r="L163" s="79"/>
      <c r="M163" s="79"/>
      <c r="N163" s="79"/>
      <c r="O163" s="78"/>
      <c r="P163" s="79"/>
      <c r="Q163" s="79"/>
      <c r="R163" s="79"/>
      <c r="S163" s="26"/>
      <c r="T163" s="80"/>
      <c r="U163" s="81"/>
      <c r="V163" s="81"/>
      <c r="W163" s="26"/>
      <c r="X163" s="27"/>
    </row>
    <row r="164" ht="18.75" customHeight="1">
      <c r="A164" s="5"/>
      <c r="B164" s="79"/>
      <c r="C164" s="27"/>
      <c r="D164" s="78"/>
      <c r="E164" s="78"/>
      <c r="F164" s="78"/>
      <c r="G164" s="78"/>
      <c r="H164" s="78"/>
      <c r="I164" s="78"/>
      <c r="J164" s="78"/>
      <c r="K164" s="78"/>
      <c r="L164" s="79"/>
      <c r="M164" s="79"/>
      <c r="N164" s="79"/>
      <c r="O164" s="78"/>
      <c r="P164" s="79"/>
      <c r="Q164" s="79"/>
      <c r="R164" s="79"/>
      <c r="S164" s="26"/>
      <c r="U164" s="81"/>
      <c r="V164" s="81"/>
      <c r="W164" s="26"/>
      <c r="X164" s="27"/>
    </row>
    <row r="165" ht="18.75" customHeight="1">
      <c r="A165" s="5"/>
      <c r="B165" s="79"/>
      <c r="C165" s="27"/>
      <c r="D165" s="78"/>
      <c r="E165" s="78"/>
      <c r="F165" s="78"/>
      <c r="G165" s="78"/>
      <c r="H165" s="78"/>
      <c r="I165" s="78"/>
      <c r="J165" s="78"/>
      <c r="K165" s="78"/>
      <c r="L165" s="79"/>
      <c r="M165" s="79"/>
      <c r="N165" s="79"/>
      <c r="O165" s="78"/>
      <c r="P165" s="79"/>
      <c r="Q165" s="79"/>
      <c r="R165" s="79"/>
      <c r="S165" s="26"/>
      <c r="T165" s="80"/>
      <c r="U165" s="81"/>
      <c r="V165" s="81"/>
      <c r="W165" s="26"/>
      <c r="X165" s="27"/>
    </row>
    <row r="166" ht="18.75" customHeight="1">
      <c r="A166" s="5"/>
      <c r="B166" s="79"/>
      <c r="C166" s="27"/>
      <c r="D166" s="78"/>
      <c r="E166" s="78"/>
      <c r="F166" s="78"/>
      <c r="G166" s="78"/>
      <c r="H166" s="78"/>
      <c r="I166" s="78"/>
      <c r="J166" s="78"/>
      <c r="K166" s="78"/>
      <c r="L166" s="79"/>
      <c r="M166" s="79"/>
      <c r="N166" s="79"/>
      <c r="O166" s="78"/>
      <c r="P166" s="79"/>
      <c r="Q166" s="79"/>
      <c r="R166" s="79"/>
      <c r="S166" s="26"/>
      <c r="U166" s="81"/>
      <c r="V166" s="81"/>
      <c r="W166" s="26"/>
      <c r="X166" s="27"/>
    </row>
    <row r="167" ht="18.75" customHeight="1">
      <c r="A167" s="5"/>
      <c r="B167" s="79"/>
      <c r="C167" s="27"/>
      <c r="D167" s="78"/>
      <c r="E167" s="78"/>
      <c r="F167" s="78"/>
      <c r="G167" s="78"/>
      <c r="H167" s="78"/>
      <c r="I167" s="78"/>
      <c r="J167" s="78"/>
      <c r="K167" s="78"/>
      <c r="L167" s="79"/>
      <c r="M167" s="79"/>
      <c r="N167" s="79"/>
      <c r="O167" s="78"/>
      <c r="P167" s="79"/>
      <c r="Q167" s="79"/>
      <c r="R167" s="79"/>
      <c r="S167" s="26"/>
      <c r="T167" s="80"/>
      <c r="U167" s="81"/>
      <c r="V167" s="81"/>
      <c r="W167" s="26"/>
      <c r="X167" s="27"/>
    </row>
    <row r="168" ht="18.75" customHeight="1">
      <c r="A168" s="5"/>
      <c r="B168" s="79"/>
      <c r="C168" s="27"/>
      <c r="D168" s="78"/>
      <c r="E168" s="78"/>
      <c r="F168" s="78"/>
      <c r="G168" s="78"/>
      <c r="H168" s="78"/>
      <c r="I168" s="78"/>
      <c r="J168" s="78"/>
      <c r="K168" s="78"/>
      <c r="L168" s="79"/>
      <c r="M168" s="79"/>
      <c r="N168" s="79"/>
      <c r="O168" s="78"/>
      <c r="P168" s="79"/>
      <c r="Q168" s="79"/>
      <c r="R168" s="79"/>
      <c r="S168" s="26"/>
      <c r="U168" s="81"/>
      <c r="V168" s="81"/>
      <c r="W168" s="26"/>
      <c r="X168" s="27"/>
    </row>
    <row r="169" ht="18.75" customHeight="1">
      <c r="A169" s="5"/>
      <c r="B169" s="79"/>
      <c r="C169" s="27"/>
      <c r="D169" s="78"/>
      <c r="E169" s="78"/>
      <c r="F169" s="78"/>
      <c r="G169" s="78"/>
      <c r="H169" s="78"/>
      <c r="I169" s="78"/>
      <c r="J169" s="78"/>
      <c r="K169" s="78"/>
      <c r="L169" s="79"/>
      <c r="M169" s="79"/>
      <c r="N169" s="79"/>
      <c r="O169" s="78"/>
      <c r="P169" s="79"/>
      <c r="Q169" s="79"/>
      <c r="R169" s="79"/>
      <c r="S169" s="26"/>
      <c r="T169" s="80"/>
      <c r="U169" s="81"/>
      <c r="V169" s="81"/>
      <c r="W169" s="26"/>
      <c r="X169" s="27"/>
    </row>
    <row r="170" ht="18.75" customHeight="1">
      <c r="A170" s="5"/>
      <c r="B170" s="79"/>
      <c r="C170" s="27"/>
      <c r="D170" s="78"/>
      <c r="E170" s="78"/>
      <c r="F170" s="78"/>
      <c r="G170" s="78"/>
      <c r="H170" s="78"/>
      <c r="I170" s="78"/>
      <c r="J170" s="78"/>
      <c r="K170" s="78"/>
      <c r="L170" s="79"/>
      <c r="M170" s="79"/>
      <c r="N170" s="79"/>
      <c r="O170" s="78"/>
      <c r="P170" s="79"/>
      <c r="Q170" s="79"/>
      <c r="R170" s="79"/>
      <c r="S170" s="26"/>
      <c r="U170" s="81"/>
      <c r="V170" s="81"/>
      <c r="W170" s="26"/>
      <c r="X170" s="27"/>
    </row>
    <row r="171" ht="18.75" customHeight="1">
      <c r="A171" s="5"/>
      <c r="B171" s="79"/>
      <c r="C171" s="27"/>
      <c r="D171" s="78"/>
      <c r="E171" s="78"/>
      <c r="F171" s="78"/>
      <c r="G171" s="78"/>
      <c r="H171" s="78"/>
      <c r="I171" s="78"/>
      <c r="J171" s="78"/>
      <c r="K171" s="78"/>
      <c r="L171" s="79"/>
      <c r="M171" s="79"/>
      <c r="N171" s="79"/>
      <c r="O171" s="78"/>
      <c r="P171" s="79"/>
      <c r="Q171" s="79"/>
      <c r="R171" s="79"/>
      <c r="S171" s="26"/>
      <c r="T171" s="80"/>
      <c r="U171" s="81"/>
      <c r="V171" s="81"/>
      <c r="W171" s="26"/>
      <c r="X171" s="27"/>
    </row>
    <row r="172" ht="18.75" customHeight="1">
      <c r="A172" s="5"/>
      <c r="B172" s="79"/>
      <c r="C172" s="27"/>
      <c r="D172" s="78"/>
      <c r="E172" s="78"/>
      <c r="F172" s="78"/>
      <c r="G172" s="78"/>
      <c r="H172" s="78"/>
      <c r="I172" s="78"/>
      <c r="J172" s="78"/>
      <c r="K172" s="78"/>
      <c r="L172" s="79"/>
      <c r="M172" s="79"/>
      <c r="N172" s="79"/>
      <c r="O172" s="78"/>
      <c r="P172" s="79"/>
      <c r="Q172" s="79"/>
      <c r="R172" s="79"/>
      <c r="S172" s="26"/>
      <c r="U172" s="81"/>
      <c r="V172" s="81"/>
      <c r="W172" s="26"/>
      <c r="X172" s="27"/>
    </row>
    <row r="173" ht="18.75" customHeight="1">
      <c r="A173" s="5"/>
      <c r="B173" s="79"/>
      <c r="C173" s="27"/>
      <c r="D173" s="78"/>
      <c r="E173" s="78"/>
      <c r="F173" s="78"/>
      <c r="G173" s="78"/>
      <c r="H173" s="78"/>
      <c r="I173" s="78"/>
      <c r="J173" s="78"/>
      <c r="K173" s="78"/>
      <c r="L173" s="79"/>
      <c r="M173" s="79"/>
      <c r="N173" s="79"/>
      <c r="O173" s="78"/>
      <c r="P173" s="79"/>
      <c r="Q173" s="79"/>
      <c r="R173" s="79"/>
      <c r="S173" s="26"/>
      <c r="T173" s="80"/>
      <c r="U173" s="81"/>
      <c r="V173" s="81"/>
      <c r="W173" s="26"/>
      <c r="X173" s="27"/>
    </row>
    <row r="174" ht="18.75" customHeight="1">
      <c r="A174" s="5"/>
      <c r="B174" s="79"/>
      <c r="C174" s="27"/>
      <c r="D174" s="78"/>
      <c r="E174" s="78"/>
      <c r="F174" s="78"/>
      <c r="G174" s="78"/>
      <c r="H174" s="78"/>
      <c r="I174" s="78"/>
      <c r="J174" s="78"/>
      <c r="K174" s="78"/>
      <c r="L174" s="79"/>
      <c r="M174" s="79"/>
      <c r="N174" s="79"/>
      <c r="O174" s="78"/>
      <c r="P174" s="79"/>
      <c r="Q174" s="79"/>
      <c r="R174" s="79"/>
      <c r="S174" s="26"/>
      <c r="U174" s="81"/>
      <c r="V174" s="81"/>
      <c r="W174" s="26"/>
      <c r="X174" s="27"/>
    </row>
    <row r="175" ht="18.75" customHeight="1">
      <c r="A175" s="5"/>
      <c r="B175" s="79"/>
      <c r="C175" s="27"/>
      <c r="D175" s="78"/>
      <c r="E175" s="78"/>
      <c r="F175" s="78"/>
      <c r="G175" s="78"/>
      <c r="H175" s="78"/>
      <c r="I175" s="78"/>
      <c r="J175" s="78"/>
      <c r="K175" s="78"/>
      <c r="L175" s="79"/>
      <c r="M175" s="79"/>
      <c r="N175" s="79"/>
      <c r="O175" s="78"/>
      <c r="P175" s="79"/>
      <c r="Q175" s="79"/>
      <c r="R175" s="79"/>
      <c r="S175" s="26"/>
      <c r="T175" s="80"/>
      <c r="U175" s="81"/>
      <c r="V175" s="81"/>
      <c r="W175" s="26"/>
      <c r="X175" s="27"/>
    </row>
    <row r="176" ht="18.75" customHeight="1">
      <c r="A176" s="5"/>
      <c r="B176" s="79"/>
      <c r="C176" s="27"/>
      <c r="D176" s="78"/>
      <c r="E176" s="78"/>
      <c r="F176" s="78"/>
      <c r="G176" s="78"/>
      <c r="H176" s="78"/>
      <c r="I176" s="78"/>
      <c r="J176" s="78"/>
      <c r="K176" s="78"/>
      <c r="L176" s="79"/>
      <c r="M176" s="79"/>
      <c r="N176" s="79"/>
      <c r="O176" s="78"/>
      <c r="P176" s="79"/>
      <c r="Q176" s="79"/>
      <c r="R176" s="79"/>
      <c r="S176" s="26"/>
      <c r="U176" s="81"/>
      <c r="V176" s="81"/>
      <c r="W176" s="26"/>
      <c r="X176" s="27"/>
    </row>
    <row r="177" ht="18.75" customHeight="1">
      <c r="A177" s="5"/>
      <c r="B177" s="79"/>
      <c r="C177" s="27"/>
      <c r="D177" s="78"/>
      <c r="E177" s="78"/>
      <c r="F177" s="78"/>
      <c r="G177" s="78"/>
      <c r="H177" s="78"/>
      <c r="I177" s="78"/>
      <c r="J177" s="78"/>
      <c r="K177" s="78"/>
      <c r="L177" s="79"/>
      <c r="M177" s="79"/>
      <c r="N177" s="79"/>
      <c r="O177" s="78"/>
      <c r="P177" s="79"/>
      <c r="Q177" s="79"/>
      <c r="R177" s="79"/>
      <c r="S177" s="26"/>
      <c r="U177" s="81"/>
      <c r="V177" s="81"/>
      <c r="W177" s="26"/>
      <c r="X177" s="27"/>
    </row>
    <row r="178" ht="18.75" customHeight="1">
      <c r="A178" s="5"/>
      <c r="B178" s="79"/>
      <c r="C178" s="27"/>
      <c r="D178" s="78"/>
      <c r="E178" s="78"/>
      <c r="F178" s="78"/>
      <c r="G178" s="78"/>
      <c r="H178" s="78"/>
      <c r="I178" s="78"/>
      <c r="J178" s="78"/>
      <c r="K178" s="78"/>
      <c r="L178" s="79"/>
      <c r="M178" s="79"/>
      <c r="N178" s="79"/>
      <c r="O178" s="78"/>
      <c r="P178" s="79"/>
      <c r="Q178" s="79"/>
      <c r="R178" s="79"/>
      <c r="S178" s="26"/>
      <c r="T178" s="26"/>
      <c r="U178" s="81"/>
      <c r="V178" s="81"/>
      <c r="W178" s="26"/>
      <c r="X178" s="27"/>
    </row>
    <row r="179" ht="18.75" customHeight="1">
      <c r="A179" s="5"/>
      <c r="B179" s="79"/>
      <c r="C179" s="27"/>
      <c r="D179" s="78"/>
      <c r="E179" s="78"/>
      <c r="F179" s="78"/>
      <c r="G179" s="78"/>
      <c r="H179" s="78"/>
      <c r="I179" s="78"/>
      <c r="J179" s="78"/>
      <c r="K179" s="78"/>
      <c r="L179" s="79"/>
      <c r="M179" s="79"/>
      <c r="N179" s="79"/>
      <c r="O179" s="78"/>
      <c r="P179" s="79"/>
      <c r="Q179" s="79"/>
      <c r="R179" s="79"/>
      <c r="S179" s="26"/>
      <c r="T179" s="26"/>
      <c r="U179" s="81"/>
      <c r="V179" s="81"/>
      <c r="W179" s="26"/>
      <c r="X179" s="27"/>
    </row>
    <row r="180" ht="18.75" customHeight="1">
      <c r="A180" s="5"/>
      <c r="B180" s="79"/>
      <c r="C180" s="27"/>
      <c r="D180" s="78"/>
      <c r="E180" s="78"/>
      <c r="F180" s="78"/>
      <c r="G180" s="78"/>
      <c r="H180" s="78"/>
      <c r="I180" s="78"/>
      <c r="J180" s="78"/>
      <c r="K180" s="78"/>
      <c r="L180" s="79"/>
      <c r="M180" s="79"/>
      <c r="N180" s="79"/>
      <c r="O180" s="78"/>
      <c r="P180" s="79"/>
      <c r="Q180" s="79"/>
      <c r="R180" s="79"/>
      <c r="S180" s="26"/>
      <c r="T180" s="26"/>
      <c r="U180" s="81"/>
      <c r="V180" s="81"/>
      <c r="W180" s="26"/>
      <c r="X180" s="27"/>
    </row>
    <row r="181" ht="18.75" customHeight="1">
      <c r="A181" s="5"/>
      <c r="B181" s="79"/>
      <c r="C181" s="27"/>
      <c r="D181" s="78"/>
      <c r="E181" s="78"/>
      <c r="F181" s="78"/>
      <c r="G181" s="78"/>
      <c r="H181" s="78"/>
      <c r="I181" s="78"/>
      <c r="J181" s="78"/>
      <c r="K181" s="78"/>
      <c r="L181" s="79"/>
      <c r="M181" s="79"/>
      <c r="N181" s="79"/>
      <c r="O181" s="78"/>
      <c r="P181" s="79"/>
      <c r="Q181" s="79"/>
      <c r="R181" s="79"/>
      <c r="S181" s="26"/>
      <c r="T181" s="26"/>
      <c r="U181" s="81"/>
      <c r="V181" s="81"/>
      <c r="W181" s="26"/>
      <c r="X181" s="27"/>
    </row>
    <row r="182" ht="18.75" customHeight="1">
      <c r="A182" s="5"/>
      <c r="B182" s="79"/>
      <c r="C182" s="27"/>
      <c r="D182" s="78"/>
      <c r="E182" s="78"/>
      <c r="F182" s="78"/>
      <c r="G182" s="78"/>
      <c r="H182" s="78"/>
      <c r="I182" s="78"/>
      <c r="J182" s="78"/>
      <c r="K182" s="78"/>
      <c r="L182" s="79"/>
      <c r="M182" s="79"/>
      <c r="N182" s="79"/>
      <c r="O182" s="78"/>
      <c r="P182" s="79"/>
      <c r="Q182" s="79"/>
      <c r="R182" s="79"/>
      <c r="S182" s="26"/>
      <c r="T182" s="26"/>
      <c r="U182" s="81"/>
      <c r="V182" s="81"/>
      <c r="W182" s="26"/>
      <c r="X182" s="27"/>
    </row>
    <row r="183" ht="18.75" customHeight="1">
      <c r="A183" s="5"/>
      <c r="B183" s="79"/>
      <c r="C183" s="27"/>
      <c r="D183" s="78"/>
      <c r="E183" s="78"/>
      <c r="F183" s="78"/>
      <c r="G183" s="78"/>
      <c r="H183" s="78"/>
      <c r="I183" s="78"/>
      <c r="J183" s="78"/>
      <c r="K183" s="78"/>
      <c r="L183" s="79"/>
      <c r="M183" s="79"/>
      <c r="N183" s="79"/>
      <c r="O183" s="78"/>
      <c r="P183" s="79"/>
      <c r="Q183" s="79"/>
      <c r="R183" s="79"/>
      <c r="S183" s="26"/>
      <c r="T183" s="26"/>
      <c r="U183" s="81"/>
      <c r="V183" s="81"/>
      <c r="W183" s="26"/>
      <c r="X183" s="27"/>
    </row>
    <row r="184" ht="18.75" customHeight="1">
      <c r="A184" s="5"/>
      <c r="B184" s="79"/>
      <c r="C184" s="27"/>
      <c r="D184" s="78"/>
      <c r="E184" s="78"/>
      <c r="F184" s="78"/>
      <c r="G184" s="78"/>
      <c r="H184" s="78"/>
      <c r="I184" s="78"/>
      <c r="J184" s="78"/>
      <c r="K184" s="78"/>
      <c r="L184" s="79"/>
      <c r="M184" s="79"/>
      <c r="N184" s="79"/>
      <c r="O184" s="78"/>
      <c r="P184" s="79"/>
      <c r="Q184" s="79"/>
      <c r="R184" s="79"/>
      <c r="S184" s="26"/>
      <c r="T184" s="26"/>
      <c r="U184" s="81"/>
      <c r="V184" s="81"/>
      <c r="W184" s="26"/>
      <c r="X184" s="27"/>
    </row>
    <row r="185" ht="18.75" customHeight="1">
      <c r="A185" s="5"/>
      <c r="B185" s="79"/>
      <c r="C185" s="27"/>
      <c r="D185" s="78"/>
      <c r="E185" s="78"/>
      <c r="F185" s="78"/>
      <c r="G185" s="78"/>
      <c r="H185" s="78"/>
      <c r="I185" s="78"/>
      <c r="J185" s="78"/>
      <c r="K185" s="78"/>
      <c r="L185" s="79"/>
      <c r="M185" s="79"/>
      <c r="N185" s="79"/>
      <c r="O185" s="78"/>
      <c r="P185" s="79"/>
      <c r="Q185" s="79"/>
      <c r="R185" s="79"/>
      <c r="S185" s="26"/>
      <c r="T185" s="26"/>
      <c r="U185" s="81"/>
      <c r="V185" s="81"/>
      <c r="W185" s="26"/>
      <c r="X185" s="27"/>
    </row>
    <row r="186" ht="18.75" customHeight="1">
      <c r="A186" s="5"/>
      <c r="B186" s="79"/>
      <c r="C186" s="27"/>
      <c r="D186" s="78"/>
      <c r="E186" s="78"/>
      <c r="F186" s="78"/>
      <c r="G186" s="78"/>
      <c r="H186" s="78"/>
      <c r="I186" s="78"/>
      <c r="J186" s="78"/>
      <c r="K186" s="78"/>
      <c r="L186" s="79"/>
      <c r="M186" s="79"/>
      <c r="N186" s="79"/>
      <c r="O186" s="78"/>
      <c r="P186" s="79"/>
      <c r="Q186" s="79"/>
      <c r="R186" s="79"/>
      <c r="S186" s="26"/>
      <c r="T186" s="26"/>
      <c r="U186" s="81"/>
      <c r="V186" s="81"/>
      <c r="W186" s="26"/>
      <c r="X186" s="27"/>
    </row>
    <row r="187" ht="18.75" customHeight="1">
      <c r="A187" s="5"/>
      <c r="B187" s="79"/>
      <c r="C187" s="27"/>
      <c r="D187" s="78"/>
      <c r="E187" s="78"/>
      <c r="F187" s="78"/>
      <c r="G187" s="78"/>
      <c r="H187" s="78"/>
      <c r="I187" s="78"/>
      <c r="J187" s="78"/>
      <c r="K187" s="78"/>
      <c r="L187" s="79"/>
      <c r="M187" s="79"/>
      <c r="N187" s="79"/>
      <c r="O187" s="78"/>
      <c r="P187" s="79"/>
      <c r="Q187" s="79"/>
      <c r="R187" s="79"/>
      <c r="S187" s="26"/>
      <c r="T187" s="26"/>
      <c r="U187" s="81"/>
      <c r="V187" s="81"/>
      <c r="W187" s="26"/>
      <c r="X187" s="27"/>
    </row>
    <row r="188" ht="18.75" customHeight="1">
      <c r="A188" s="5"/>
      <c r="B188" s="79"/>
      <c r="C188" s="27"/>
      <c r="D188" s="78"/>
      <c r="E188" s="78"/>
      <c r="F188" s="78"/>
      <c r="G188" s="78"/>
      <c r="H188" s="78"/>
      <c r="I188" s="78"/>
      <c r="J188" s="78"/>
      <c r="K188" s="78"/>
      <c r="L188" s="79"/>
      <c r="M188" s="79"/>
      <c r="N188" s="79"/>
      <c r="O188" s="78"/>
      <c r="P188" s="79"/>
      <c r="Q188" s="79"/>
      <c r="R188" s="79"/>
      <c r="S188" s="26"/>
      <c r="T188" s="26"/>
      <c r="U188" s="81"/>
      <c r="V188" s="81"/>
      <c r="W188" s="26"/>
      <c r="X188" s="27"/>
    </row>
    <row r="189" ht="18.75" customHeight="1">
      <c r="A189" s="5"/>
      <c r="B189" s="79"/>
      <c r="C189" s="27"/>
      <c r="D189" s="78"/>
      <c r="E189" s="78"/>
      <c r="F189" s="78"/>
      <c r="G189" s="78"/>
      <c r="H189" s="78"/>
      <c r="I189" s="78"/>
      <c r="J189" s="78"/>
      <c r="K189" s="78"/>
      <c r="L189" s="79"/>
      <c r="M189" s="79"/>
      <c r="N189" s="79"/>
      <c r="O189" s="78"/>
      <c r="P189" s="79"/>
      <c r="Q189" s="79"/>
      <c r="R189" s="79"/>
      <c r="S189" s="26"/>
      <c r="T189" s="26"/>
      <c r="U189" s="81"/>
      <c r="V189" s="81"/>
      <c r="W189" s="26"/>
      <c r="X189" s="27"/>
    </row>
    <row r="190" ht="18.75" customHeight="1">
      <c r="A190" s="5"/>
      <c r="B190" s="79"/>
      <c r="C190" s="27"/>
      <c r="D190" s="78"/>
      <c r="E190" s="78"/>
      <c r="F190" s="78"/>
      <c r="G190" s="78"/>
      <c r="H190" s="78"/>
      <c r="I190" s="78"/>
      <c r="J190" s="78"/>
      <c r="K190" s="78"/>
      <c r="L190" s="79"/>
      <c r="M190" s="79"/>
      <c r="N190" s="79"/>
      <c r="O190" s="78"/>
      <c r="P190" s="79"/>
      <c r="Q190" s="79"/>
      <c r="R190" s="79"/>
      <c r="S190" s="26"/>
      <c r="T190" s="26"/>
      <c r="U190" s="81"/>
      <c r="V190" s="81"/>
      <c r="W190" s="26"/>
      <c r="X190" s="27"/>
    </row>
    <row r="191" ht="18.75" customHeight="1">
      <c r="A191" s="5"/>
      <c r="B191" s="79"/>
      <c r="C191" s="27"/>
      <c r="D191" s="78"/>
      <c r="E191" s="78"/>
      <c r="F191" s="78"/>
      <c r="G191" s="78"/>
      <c r="H191" s="78"/>
      <c r="I191" s="78"/>
      <c r="J191" s="78"/>
      <c r="K191" s="78"/>
      <c r="L191" s="79"/>
      <c r="M191" s="79"/>
      <c r="N191" s="79"/>
      <c r="O191" s="78"/>
      <c r="P191" s="79"/>
      <c r="Q191" s="79"/>
      <c r="R191" s="79"/>
      <c r="S191" s="26"/>
      <c r="T191" s="26"/>
      <c r="U191" s="81"/>
      <c r="V191" s="81"/>
      <c r="W191" s="26"/>
      <c r="X191" s="27"/>
    </row>
    <row r="192" ht="18.75" customHeight="1">
      <c r="A192" s="5"/>
      <c r="B192" s="79"/>
      <c r="C192" s="27"/>
      <c r="D192" s="78"/>
      <c r="E192" s="78"/>
      <c r="F192" s="78"/>
      <c r="G192" s="78"/>
      <c r="H192" s="78"/>
      <c r="I192" s="78"/>
      <c r="J192" s="78"/>
      <c r="K192" s="78"/>
      <c r="L192" s="79"/>
      <c r="M192" s="79"/>
      <c r="N192" s="79"/>
      <c r="O192" s="78"/>
      <c r="P192" s="79"/>
      <c r="Q192" s="79"/>
      <c r="R192" s="79"/>
      <c r="S192" s="26"/>
      <c r="T192" s="26"/>
      <c r="U192" s="81"/>
      <c r="V192" s="81"/>
      <c r="W192" s="26"/>
      <c r="X192" s="27"/>
    </row>
    <row r="193" ht="18.75" customHeight="1">
      <c r="A193" s="5"/>
      <c r="B193" s="79"/>
      <c r="C193" s="27"/>
      <c r="D193" s="78"/>
      <c r="E193" s="78"/>
      <c r="F193" s="78"/>
      <c r="G193" s="78"/>
      <c r="H193" s="78"/>
      <c r="I193" s="78"/>
      <c r="J193" s="78"/>
      <c r="K193" s="78"/>
      <c r="L193" s="79"/>
      <c r="M193" s="79"/>
      <c r="N193" s="79"/>
      <c r="O193" s="78"/>
      <c r="P193" s="79"/>
      <c r="Q193" s="79"/>
      <c r="R193" s="79"/>
      <c r="S193" s="26"/>
      <c r="T193" s="26"/>
      <c r="U193" s="81"/>
      <c r="V193" s="81"/>
      <c r="W193" s="26"/>
      <c r="X193" s="27"/>
    </row>
    <row r="194" ht="18.75" customHeight="1">
      <c r="A194" s="5"/>
      <c r="B194" s="79"/>
      <c r="C194" s="27"/>
      <c r="D194" s="78"/>
      <c r="E194" s="78"/>
      <c r="F194" s="78"/>
      <c r="G194" s="78"/>
      <c r="H194" s="78"/>
      <c r="I194" s="78"/>
      <c r="J194" s="78"/>
      <c r="K194" s="78"/>
      <c r="L194" s="79"/>
      <c r="M194" s="79"/>
      <c r="N194" s="79"/>
      <c r="O194" s="78"/>
      <c r="P194" s="79"/>
      <c r="Q194" s="79"/>
      <c r="R194" s="79"/>
      <c r="S194" s="26"/>
      <c r="T194" s="26"/>
      <c r="U194" s="81"/>
      <c r="V194" s="81"/>
      <c r="W194" s="26"/>
      <c r="X194" s="27"/>
    </row>
    <row r="195" ht="18.75" customHeight="1">
      <c r="A195" s="5"/>
      <c r="B195" s="79"/>
      <c r="C195" s="27"/>
      <c r="D195" s="78"/>
      <c r="E195" s="78"/>
      <c r="F195" s="78"/>
      <c r="G195" s="78"/>
      <c r="H195" s="78"/>
      <c r="I195" s="78"/>
      <c r="J195" s="78"/>
      <c r="K195" s="78"/>
      <c r="L195" s="79"/>
      <c r="M195" s="79"/>
      <c r="N195" s="79"/>
      <c r="O195" s="78"/>
      <c r="P195" s="79"/>
      <c r="Q195" s="79"/>
      <c r="R195" s="79"/>
      <c r="S195" s="26"/>
      <c r="T195" s="26"/>
      <c r="U195" s="81"/>
      <c r="V195" s="81"/>
      <c r="W195" s="26"/>
      <c r="X195" s="27"/>
    </row>
    <row r="196" ht="18.75" customHeight="1">
      <c r="A196" s="5"/>
      <c r="B196" s="79"/>
      <c r="C196" s="27"/>
      <c r="D196" s="78"/>
      <c r="E196" s="78"/>
      <c r="F196" s="78"/>
      <c r="G196" s="78"/>
      <c r="H196" s="78"/>
      <c r="I196" s="78"/>
      <c r="J196" s="78"/>
      <c r="K196" s="78"/>
      <c r="L196" s="79"/>
      <c r="M196" s="79"/>
      <c r="N196" s="79"/>
      <c r="O196" s="78"/>
      <c r="P196" s="79"/>
      <c r="Q196" s="79"/>
      <c r="R196" s="79"/>
      <c r="S196" s="26"/>
      <c r="T196" s="26"/>
      <c r="U196" s="81"/>
      <c r="V196" s="81"/>
      <c r="W196" s="26"/>
      <c r="X196" s="27"/>
    </row>
    <row r="197" ht="18.75" customHeight="1">
      <c r="A197" s="5"/>
      <c r="B197" s="79"/>
      <c r="C197" s="27"/>
      <c r="D197" s="78"/>
      <c r="E197" s="78"/>
      <c r="F197" s="78"/>
      <c r="G197" s="78"/>
      <c r="H197" s="78"/>
      <c r="I197" s="78"/>
      <c r="J197" s="78"/>
      <c r="K197" s="78"/>
      <c r="L197" s="79"/>
      <c r="M197" s="79"/>
      <c r="N197" s="79"/>
      <c r="O197" s="78"/>
      <c r="P197" s="79"/>
      <c r="Q197" s="79"/>
      <c r="R197" s="79"/>
      <c r="S197" s="26"/>
      <c r="T197" s="26"/>
      <c r="U197" s="81"/>
      <c r="V197" s="81"/>
      <c r="W197" s="26"/>
      <c r="X197" s="27"/>
    </row>
    <row r="198" ht="18.75" customHeight="1">
      <c r="A198" s="5"/>
      <c r="B198" s="79"/>
      <c r="C198" s="27"/>
      <c r="D198" s="78"/>
      <c r="E198" s="78"/>
      <c r="F198" s="78"/>
      <c r="G198" s="78"/>
      <c r="H198" s="78"/>
      <c r="I198" s="78"/>
      <c r="J198" s="78"/>
      <c r="K198" s="78"/>
      <c r="L198" s="79"/>
      <c r="M198" s="79"/>
      <c r="N198" s="79"/>
      <c r="O198" s="78"/>
      <c r="P198" s="79"/>
      <c r="Q198" s="79"/>
      <c r="R198" s="79"/>
      <c r="S198" s="26"/>
      <c r="T198" s="26"/>
      <c r="U198" s="81"/>
      <c r="V198" s="81"/>
      <c r="W198" s="26"/>
      <c r="X198" s="27"/>
    </row>
    <row r="199" ht="18.75" customHeight="1">
      <c r="A199" s="5"/>
      <c r="B199" s="79"/>
      <c r="C199" s="27"/>
      <c r="D199" s="78"/>
      <c r="E199" s="78"/>
      <c r="F199" s="78"/>
      <c r="G199" s="78"/>
      <c r="H199" s="78"/>
      <c r="I199" s="78"/>
      <c r="J199" s="78"/>
      <c r="K199" s="78"/>
      <c r="L199" s="79"/>
      <c r="M199" s="79"/>
      <c r="N199" s="79"/>
      <c r="O199" s="78"/>
      <c r="P199" s="79"/>
      <c r="Q199" s="79"/>
      <c r="R199" s="79"/>
      <c r="S199" s="26"/>
      <c r="T199" s="26"/>
      <c r="U199" s="81"/>
      <c r="V199" s="81"/>
      <c r="W199" s="26"/>
      <c r="X199" s="27"/>
    </row>
    <row r="200" ht="18.75" customHeight="1">
      <c r="A200" s="5"/>
      <c r="B200" s="79"/>
      <c r="C200" s="27"/>
      <c r="D200" s="78"/>
      <c r="E200" s="78"/>
      <c r="F200" s="78"/>
      <c r="G200" s="78"/>
      <c r="H200" s="78"/>
      <c r="I200" s="78"/>
      <c r="J200" s="78"/>
      <c r="K200" s="78"/>
      <c r="L200" s="79"/>
      <c r="M200" s="79"/>
      <c r="N200" s="79"/>
      <c r="O200" s="78"/>
      <c r="P200" s="79"/>
      <c r="Q200" s="79"/>
      <c r="R200" s="79"/>
      <c r="S200" s="26"/>
      <c r="T200" s="26"/>
      <c r="U200" s="81"/>
      <c r="V200" s="81"/>
      <c r="W200" s="26"/>
      <c r="X200" s="27"/>
    </row>
    <row r="201" ht="18.75" customHeight="1">
      <c r="A201" s="5"/>
      <c r="B201" s="79"/>
      <c r="C201" s="27"/>
      <c r="D201" s="78"/>
      <c r="E201" s="78"/>
      <c r="F201" s="78"/>
      <c r="G201" s="78"/>
      <c r="H201" s="78"/>
      <c r="I201" s="78"/>
      <c r="J201" s="78"/>
      <c r="K201" s="78"/>
      <c r="L201" s="79"/>
      <c r="M201" s="79"/>
      <c r="N201" s="79"/>
      <c r="O201" s="78"/>
      <c r="P201" s="79"/>
      <c r="Q201" s="79"/>
      <c r="R201" s="79"/>
      <c r="S201" s="26"/>
      <c r="T201" s="26"/>
      <c r="U201" s="81"/>
      <c r="V201" s="81"/>
      <c r="W201" s="26"/>
      <c r="X201" s="27"/>
    </row>
    <row r="202" ht="18.75" customHeight="1">
      <c r="A202" s="5"/>
      <c r="B202" s="79"/>
      <c r="C202" s="27"/>
      <c r="D202" s="78"/>
      <c r="E202" s="78"/>
      <c r="F202" s="78"/>
      <c r="G202" s="78"/>
      <c r="H202" s="78"/>
      <c r="I202" s="78"/>
      <c r="J202" s="78"/>
      <c r="K202" s="78"/>
      <c r="L202" s="79"/>
      <c r="M202" s="79"/>
      <c r="N202" s="79"/>
      <c r="O202" s="78"/>
      <c r="P202" s="79"/>
      <c r="Q202" s="79"/>
      <c r="R202" s="79"/>
      <c r="S202" s="26"/>
      <c r="T202" s="26"/>
      <c r="U202" s="81"/>
      <c r="V202" s="81"/>
      <c r="W202" s="26"/>
      <c r="X202" s="27"/>
    </row>
    <row r="203" ht="18.75" customHeight="1">
      <c r="A203" s="5"/>
      <c r="B203" s="79"/>
      <c r="C203" s="27"/>
      <c r="D203" s="78"/>
      <c r="E203" s="78"/>
      <c r="F203" s="78"/>
      <c r="G203" s="78"/>
      <c r="H203" s="78"/>
      <c r="I203" s="78"/>
      <c r="J203" s="78"/>
      <c r="K203" s="78"/>
      <c r="L203" s="79"/>
      <c r="M203" s="79"/>
      <c r="N203" s="79"/>
      <c r="O203" s="78"/>
      <c r="P203" s="79"/>
      <c r="Q203" s="79"/>
      <c r="R203" s="79"/>
      <c r="S203" s="26"/>
      <c r="T203" s="26"/>
      <c r="U203" s="81"/>
      <c r="V203" s="81"/>
      <c r="W203" s="26"/>
      <c r="X203" s="27"/>
    </row>
    <row r="204" ht="18.75" customHeight="1">
      <c r="A204" s="5"/>
      <c r="B204" s="79"/>
      <c r="C204" s="27"/>
      <c r="D204" s="78"/>
      <c r="E204" s="78"/>
      <c r="F204" s="78"/>
      <c r="G204" s="78"/>
      <c r="H204" s="78"/>
      <c r="I204" s="78"/>
      <c r="J204" s="78"/>
      <c r="K204" s="78"/>
      <c r="L204" s="79"/>
      <c r="M204" s="79"/>
      <c r="N204" s="79"/>
      <c r="O204" s="78"/>
      <c r="P204" s="79"/>
      <c r="Q204" s="79"/>
      <c r="R204" s="79"/>
      <c r="S204" s="26"/>
      <c r="T204" s="26"/>
      <c r="U204" s="81"/>
      <c r="V204" s="81"/>
      <c r="W204" s="26"/>
      <c r="X204" s="27"/>
    </row>
    <row r="205" ht="18.75" customHeight="1">
      <c r="A205" s="5"/>
      <c r="B205" s="79"/>
      <c r="C205" s="27"/>
      <c r="D205" s="78"/>
      <c r="E205" s="78"/>
      <c r="F205" s="78"/>
      <c r="G205" s="78"/>
      <c r="H205" s="78"/>
      <c r="I205" s="78"/>
      <c r="J205" s="78"/>
      <c r="K205" s="78"/>
      <c r="L205" s="79"/>
      <c r="M205" s="79"/>
      <c r="N205" s="79"/>
      <c r="O205" s="78"/>
      <c r="P205" s="79"/>
      <c r="Q205" s="79"/>
      <c r="R205" s="79"/>
      <c r="S205" s="26"/>
      <c r="T205" s="26"/>
      <c r="U205" s="81"/>
      <c r="V205" s="81"/>
      <c r="W205" s="26"/>
      <c r="X205" s="27"/>
    </row>
    <row r="206" ht="18.75" customHeight="1">
      <c r="A206" s="5"/>
      <c r="B206" s="79"/>
      <c r="C206" s="27"/>
      <c r="D206" s="78"/>
      <c r="E206" s="78"/>
      <c r="F206" s="78"/>
      <c r="G206" s="78"/>
      <c r="H206" s="78"/>
      <c r="I206" s="78"/>
      <c r="J206" s="78"/>
      <c r="K206" s="78"/>
      <c r="L206" s="79"/>
      <c r="M206" s="79"/>
      <c r="N206" s="79"/>
      <c r="O206" s="78"/>
      <c r="P206" s="79"/>
      <c r="Q206" s="79"/>
      <c r="R206" s="79"/>
      <c r="S206" s="26"/>
      <c r="T206" s="26"/>
      <c r="U206" s="81"/>
      <c r="V206" s="81"/>
      <c r="W206" s="26"/>
      <c r="X206" s="27"/>
    </row>
    <row r="207" ht="18.75" customHeight="1">
      <c r="A207" s="5"/>
      <c r="B207" s="79"/>
      <c r="C207" s="27"/>
      <c r="D207" s="78"/>
      <c r="E207" s="78"/>
      <c r="F207" s="78"/>
      <c r="G207" s="78"/>
      <c r="H207" s="78"/>
      <c r="I207" s="78"/>
      <c r="J207" s="78"/>
      <c r="K207" s="78"/>
      <c r="L207" s="79"/>
      <c r="M207" s="79"/>
      <c r="N207" s="79"/>
      <c r="O207" s="78"/>
      <c r="P207" s="79"/>
      <c r="Q207" s="79"/>
      <c r="R207" s="79"/>
      <c r="S207" s="26"/>
      <c r="T207" s="26"/>
      <c r="U207" s="81"/>
      <c r="V207" s="81"/>
      <c r="W207" s="26"/>
      <c r="X207" s="27"/>
    </row>
    <row r="208" ht="18.75" customHeight="1">
      <c r="A208" s="5"/>
      <c r="B208" s="79"/>
      <c r="C208" s="27"/>
      <c r="D208" s="78"/>
      <c r="E208" s="78"/>
      <c r="F208" s="78"/>
      <c r="G208" s="78"/>
      <c r="H208" s="78"/>
      <c r="I208" s="78"/>
      <c r="J208" s="78"/>
      <c r="K208" s="78"/>
      <c r="L208" s="79"/>
      <c r="M208" s="79"/>
      <c r="N208" s="79"/>
      <c r="O208" s="78"/>
      <c r="P208" s="79"/>
      <c r="Q208" s="79"/>
      <c r="R208" s="79"/>
      <c r="S208" s="26"/>
      <c r="T208" s="26"/>
      <c r="U208" s="81"/>
      <c r="V208" s="81"/>
      <c r="W208" s="26"/>
      <c r="X208" s="27"/>
    </row>
    <row r="209" ht="18.75" customHeight="1">
      <c r="A209" s="5"/>
      <c r="B209" s="79"/>
      <c r="C209" s="27"/>
      <c r="D209" s="78"/>
      <c r="E209" s="78"/>
      <c r="F209" s="78"/>
      <c r="G209" s="78"/>
      <c r="H209" s="78"/>
      <c r="I209" s="78"/>
      <c r="J209" s="78"/>
      <c r="K209" s="78"/>
      <c r="L209" s="79"/>
      <c r="M209" s="79"/>
      <c r="N209" s="79"/>
      <c r="O209" s="78"/>
      <c r="P209" s="79"/>
      <c r="Q209" s="79"/>
      <c r="R209" s="79"/>
      <c r="S209" s="26"/>
      <c r="T209" s="26"/>
      <c r="U209" s="81"/>
      <c r="V209" s="81"/>
      <c r="W209" s="26"/>
      <c r="X209" s="27"/>
    </row>
    <row r="210" ht="18.75" customHeight="1">
      <c r="A210" s="5"/>
      <c r="B210" s="79"/>
      <c r="C210" s="27"/>
      <c r="D210" s="78"/>
      <c r="E210" s="78"/>
      <c r="F210" s="78"/>
      <c r="G210" s="78"/>
      <c r="H210" s="78"/>
      <c r="I210" s="78"/>
      <c r="J210" s="78"/>
      <c r="K210" s="78"/>
      <c r="L210" s="79"/>
      <c r="M210" s="79"/>
      <c r="N210" s="79"/>
      <c r="O210" s="78"/>
      <c r="P210" s="79"/>
      <c r="Q210" s="79"/>
      <c r="R210" s="79"/>
      <c r="S210" s="26"/>
      <c r="T210" s="26"/>
      <c r="U210" s="81"/>
      <c r="V210" s="81"/>
      <c r="W210" s="26"/>
      <c r="X210" s="27"/>
    </row>
    <row r="211" ht="18.75" customHeight="1">
      <c r="A211" s="5"/>
      <c r="B211" s="79"/>
      <c r="C211" s="27"/>
      <c r="D211" s="78"/>
      <c r="E211" s="78"/>
      <c r="F211" s="78"/>
      <c r="G211" s="78"/>
      <c r="H211" s="78"/>
      <c r="I211" s="78"/>
      <c r="J211" s="78"/>
      <c r="K211" s="78"/>
      <c r="L211" s="79"/>
      <c r="M211" s="79"/>
      <c r="N211" s="79"/>
      <c r="O211" s="78"/>
      <c r="P211" s="79"/>
      <c r="Q211" s="79"/>
      <c r="R211" s="79"/>
      <c r="S211" s="26"/>
      <c r="T211" s="26"/>
      <c r="U211" s="81"/>
      <c r="V211" s="81"/>
      <c r="W211" s="26"/>
      <c r="X211" s="27"/>
    </row>
    <row r="212" ht="18.75" customHeight="1">
      <c r="A212" s="5"/>
      <c r="B212" s="79"/>
      <c r="C212" s="27"/>
      <c r="D212" s="78"/>
      <c r="E212" s="78"/>
      <c r="F212" s="78"/>
      <c r="G212" s="78"/>
      <c r="H212" s="78"/>
      <c r="I212" s="78"/>
      <c r="J212" s="78"/>
      <c r="K212" s="78"/>
      <c r="L212" s="79"/>
      <c r="M212" s="79"/>
      <c r="N212" s="79"/>
      <c r="O212" s="78"/>
      <c r="P212" s="79"/>
      <c r="Q212" s="79"/>
      <c r="R212" s="79"/>
      <c r="S212" s="26"/>
      <c r="T212" s="26"/>
      <c r="U212" s="81"/>
      <c r="V212" s="81"/>
      <c r="W212" s="26"/>
      <c r="X212" s="27"/>
    </row>
    <row r="213" ht="18.75" customHeight="1">
      <c r="A213" s="5"/>
      <c r="B213" s="79"/>
      <c r="C213" s="27"/>
      <c r="D213" s="78"/>
      <c r="E213" s="78"/>
      <c r="F213" s="78"/>
      <c r="G213" s="78"/>
      <c r="H213" s="78"/>
      <c r="I213" s="78"/>
      <c r="J213" s="78"/>
      <c r="K213" s="78"/>
      <c r="L213" s="79"/>
      <c r="M213" s="79"/>
      <c r="N213" s="79"/>
      <c r="O213" s="78"/>
      <c r="P213" s="79"/>
      <c r="Q213" s="79"/>
      <c r="R213" s="79"/>
      <c r="S213" s="26"/>
      <c r="T213" s="26"/>
      <c r="U213" s="81"/>
      <c r="V213" s="81"/>
      <c r="W213" s="26"/>
      <c r="X213" s="27"/>
    </row>
    <row r="214" ht="18.75" customHeight="1">
      <c r="A214" s="5"/>
      <c r="B214" s="79"/>
      <c r="C214" s="27"/>
      <c r="D214" s="78"/>
      <c r="E214" s="78"/>
      <c r="F214" s="78"/>
      <c r="G214" s="78"/>
      <c r="H214" s="78"/>
      <c r="I214" s="78"/>
      <c r="J214" s="78"/>
      <c r="K214" s="78"/>
      <c r="L214" s="79"/>
      <c r="M214" s="79"/>
      <c r="N214" s="79"/>
      <c r="O214" s="78"/>
      <c r="P214" s="79"/>
      <c r="Q214" s="79"/>
      <c r="R214" s="79"/>
      <c r="S214" s="26"/>
      <c r="T214" s="26"/>
      <c r="U214" s="81"/>
      <c r="V214" s="81"/>
      <c r="W214" s="26"/>
      <c r="X214" s="27"/>
    </row>
    <row r="215" ht="18.75" customHeight="1">
      <c r="A215" s="5"/>
      <c r="B215" s="79"/>
      <c r="C215" s="27"/>
      <c r="D215" s="78"/>
      <c r="E215" s="78"/>
      <c r="F215" s="78"/>
      <c r="G215" s="78"/>
      <c r="H215" s="78"/>
      <c r="I215" s="78"/>
      <c r="J215" s="78"/>
      <c r="K215" s="78"/>
      <c r="L215" s="79"/>
      <c r="M215" s="79"/>
      <c r="N215" s="79"/>
      <c r="O215" s="78"/>
      <c r="P215" s="79"/>
      <c r="Q215" s="79"/>
      <c r="R215" s="79"/>
      <c r="S215" s="26"/>
      <c r="T215" s="26"/>
      <c r="U215" s="81"/>
      <c r="V215" s="81"/>
      <c r="W215" s="26"/>
      <c r="X215" s="27"/>
    </row>
    <row r="216" ht="18.75" customHeight="1">
      <c r="A216" s="5"/>
      <c r="B216" s="79"/>
      <c r="C216" s="27"/>
      <c r="D216" s="78"/>
      <c r="E216" s="78"/>
      <c r="F216" s="78"/>
      <c r="G216" s="78"/>
      <c r="H216" s="78"/>
      <c r="I216" s="78"/>
      <c r="J216" s="78"/>
      <c r="K216" s="78"/>
      <c r="L216" s="79"/>
      <c r="M216" s="79"/>
      <c r="N216" s="79"/>
      <c r="O216" s="78"/>
      <c r="P216" s="79"/>
      <c r="Q216" s="79"/>
      <c r="R216" s="79"/>
      <c r="S216" s="26"/>
      <c r="T216" s="26"/>
      <c r="U216" s="81"/>
      <c r="V216" s="81"/>
      <c r="W216" s="26"/>
      <c r="X216" s="27"/>
    </row>
    <row r="217" ht="18.75" customHeight="1">
      <c r="A217" s="5"/>
      <c r="B217" s="79"/>
      <c r="C217" s="27"/>
      <c r="D217" s="78"/>
      <c r="E217" s="78"/>
      <c r="F217" s="78"/>
      <c r="G217" s="78"/>
      <c r="H217" s="78"/>
      <c r="I217" s="78"/>
      <c r="J217" s="78"/>
      <c r="K217" s="78"/>
      <c r="L217" s="79"/>
      <c r="M217" s="79"/>
      <c r="N217" s="79"/>
      <c r="O217" s="78"/>
      <c r="P217" s="79"/>
      <c r="Q217" s="79"/>
      <c r="R217" s="79"/>
      <c r="S217" s="26"/>
      <c r="T217" s="26"/>
      <c r="U217" s="81"/>
      <c r="V217" s="81"/>
      <c r="W217" s="26"/>
      <c r="X217" s="27"/>
    </row>
    <row r="218" ht="18.75" customHeight="1">
      <c r="A218" s="5"/>
      <c r="B218" s="79"/>
      <c r="C218" s="27"/>
      <c r="D218" s="78"/>
      <c r="E218" s="78"/>
      <c r="F218" s="78"/>
      <c r="G218" s="78"/>
      <c r="H218" s="78"/>
      <c r="I218" s="78"/>
      <c r="J218" s="78"/>
      <c r="K218" s="78"/>
      <c r="L218" s="79"/>
      <c r="M218" s="79"/>
      <c r="N218" s="79"/>
      <c r="O218" s="78"/>
      <c r="P218" s="79"/>
      <c r="Q218" s="79"/>
      <c r="R218" s="79"/>
      <c r="S218" s="26"/>
      <c r="T218" s="26"/>
      <c r="U218" s="81"/>
      <c r="V218" s="81"/>
      <c r="W218" s="26"/>
      <c r="X218" s="27"/>
    </row>
    <row r="219" ht="18.75" customHeight="1">
      <c r="A219" s="5"/>
      <c r="B219" s="79"/>
      <c r="C219" s="27"/>
      <c r="D219" s="78"/>
      <c r="E219" s="78"/>
      <c r="F219" s="78"/>
      <c r="G219" s="78"/>
      <c r="H219" s="78"/>
      <c r="I219" s="78"/>
      <c r="J219" s="78"/>
      <c r="K219" s="78"/>
      <c r="L219" s="79"/>
      <c r="M219" s="79"/>
      <c r="N219" s="79"/>
      <c r="O219" s="78"/>
      <c r="P219" s="79"/>
      <c r="Q219" s="79"/>
      <c r="R219" s="79"/>
      <c r="S219" s="26"/>
      <c r="T219" s="26"/>
      <c r="U219" s="81"/>
      <c r="V219" s="81"/>
      <c r="W219" s="26"/>
      <c r="X219" s="27"/>
    </row>
    <row r="220" ht="18.75" customHeight="1">
      <c r="A220" s="5"/>
      <c r="B220" s="79"/>
      <c r="C220" s="27"/>
      <c r="D220" s="78"/>
      <c r="E220" s="78"/>
      <c r="F220" s="78"/>
      <c r="G220" s="78"/>
      <c r="H220" s="78"/>
      <c r="I220" s="78"/>
      <c r="J220" s="78"/>
      <c r="K220" s="78"/>
      <c r="L220" s="79"/>
      <c r="M220" s="79"/>
      <c r="N220" s="79"/>
      <c r="O220" s="78"/>
      <c r="P220" s="79"/>
      <c r="Q220" s="79"/>
      <c r="R220" s="79"/>
      <c r="S220" s="26"/>
      <c r="T220" s="26"/>
      <c r="U220" s="81"/>
      <c r="V220" s="81"/>
      <c r="W220" s="26"/>
      <c r="X220" s="27"/>
    </row>
    <row r="221" ht="18.75" customHeight="1">
      <c r="A221" s="5"/>
      <c r="B221" s="79"/>
      <c r="C221" s="27"/>
      <c r="D221" s="78"/>
      <c r="E221" s="78"/>
      <c r="F221" s="78"/>
      <c r="G221" s="78"/>
      <c r="H221" s="78"/>
      <c r="I221" s="78"/>
      <c r="J221" s="78"/>
      <c r="K221" s="78"/>
      <c r="L221" s="79"/>
      <c r="M221" s="79"/>
      <c r="N221" s="79"/>
      <c r="O221" s="78"/>
      <c r="P221" s="79"/>
      <c r="Q221" s="79"/>
      <c r="R221" s="79"/>
      <c r="S221" s="26"/>
      <c r="T221" s="26"/>
      <c r="U221" s="81"/>
      <c r="V221" s="81"/>
      <c r="W221" s="26"/>
      <c r="X221" s="27"/>
    </row>
    <row r="222" ht="18.75" customHeight="1">
      <c r="A222" s="5"/>
      <c r="B222" s="79"/>
      <c r="C222" s="27"/>
      <c r="D222" s="78"/>
      <c r="E222" s="78"/>
      <c r="F222" s="78"/>
      <c r="G222" s="78"/>
      <c r="H222" s="78"/>
      <c r="I222" s="78"/>
      <c r="J222" s="78"/>
      <c r="K222" s="78"/>
      <c r="L222" s="79"/>
      <c r="M222" s="79"/>
      <c r="N222" s="79"/>
      <c r="O222" s="78"/>
      <c r="P222" s="79"/>
      <c r="Q222" s="79"/>
      <c r="R222" s="79"/>
      <c r="S222" s="26"/>
      <c r="T222" s="26"/>
      <c r="U222" s="81"/>
      <c r="V222" s="81"/>
      <c r="W222" s="26"/>
      <c r="X222" s="27"/>
    </row>
    <row r="223" ht="18.75" customHeight="1">
      <c r="A223" s="5"/>
      <c r="B223" s="79"/>
      <c r="C223" s="27"/>
      <c r="D223" s="78"/>
      <c r="E223" s="78"/>
      <c r="F223" s="78"/>
      <c r="G223" s="78"/>
      <c r="H223" s="78"/>
      <c r="I223" s="78"/>
      <c r="J223" s="78"/>
      <c r="K223" s="78"/>
      <c r="L223" s="79"/>
      <c r="M223" s="79"/>
      <c r="N223" s="79"/>
      <c r="O223" s="78"/>
      <c r="P223" s="79"/>
      <c r="Q223" s="79"/>
      <c r="R223" s="79"/>
      <c r="S223" s="26"/>
      <c r="T223" s="26"/>
      <c r="U223" s="81"/>
      <c r="V223" s="81"/>
      <c r="W223" s="26"/>
      <c r="X223" s="27"/>
    </row>
    <row r="224" ht="18.75" customHeight="1">
      <c r="A224" s="5"/>
      <c r="B224" s="79"/>
      <c r="C224" s="27"/>
      <c r="D224" s="78"/>
      <c r="E224" s="78"/>
      <c r="F224" s="78"/>
      <c r="G224" s="78"/>
      <c r="H224" s="78"/>
      <c r="I224" s="78"/>
      <c r="J224" s="78"/>
      <c r="K224" s="78"/>
      <c r="L224" s="79"/>
      <c r="M224" s="79"/>
      <c r="N224" s="79"/>
      <c r="O224" s="78"/>
      <c r="P224" s="79"/>
      <c r="Q224" s="79"/>
      <c r="R224" s="79"/>
      <c r="S224" s="26"/>
      <c r="T224" s="26"/>
      <c r="U224" s="81"/>
      <c r="V224" s="81"/>
      <c r="W224" s="26"/>
      <c r="X224" s="27"/>
    </row>
    <row r="225" ht="18.75" customHeight="1">
      <c r="A225" s="5"/>
      <c r="B225" s="79"/>
      <c r="C225" s="27"/>
      <c r="D225" s="78"/>
      <c r="E225" s="78"/>
      <c r="F225" s="78"/>
      <c r="G225" s="78"/>
      <c r="H225" s="78"/>
      <c r="I225" s="78"/>
      <c r="J225" s="78"/>
      <c r="K225" s="78"/>
      <c r="L225" s="79"/>
      <c r="M225" s="79"/>
      <c r="N225" s="79"/>
      <c r="O225" s="78"/>
      <c r="P225" s="79"/>
      <c r="Q225" s="79"/>
      <c r="R225" s="79"/>
      <c r="S225" s="26"/>
      <c r="T225" s="26"/>
      <c r="U225" s="81"/>
      <c r="V225" s="81"/>
      <c r="W225" s="26"/>
      <c r="X225" s="27"/>
    </row>
    <row r="226" ht="18.75" customHeight="1">
      <c r="A226" s="5"/>
      <c r="B226" s="79"/>
      <c r="C226" s="27"/>
      <c r="D226" s="78"/>
      <c r="E226" s="78"/>
      <c r="F226" s="78"/>
      <c r="G226" s="78"/>
      <c r="H226" s="78"/>
      <c r="I226" s="78"/>
      <c r="J226" s="78"/>
      <c r="K226" s="78"/>
      <c r="L226" s="79"/>
      <c r="M226" s="79"/>
      <c r="N226" s="79"/>
      <c r="O226" s="78"/>
      <c r="P226" s="79"/>
      <c r="Q226" s="79"/>
      <c r="R226" s="79"/>
      <c r="S226" s="26"/>
      <c r="T226" s="26"/>
      <c r="U226" s="81"/>
      <c r="V226" s="81"/>
      <c r="W226" s="26"/>
      <c r="X226" s="27"/>
    </row>
    <row r="227" ht="18.75" customHeight="1">
      <c r="A227" s="5"/>
      <c r="B227" s="79"/>
      <c r="C227" s="27"/>
      <c r="D227" s="78"/>
      <c r="E227" s="78"/>
      <c r="F227" s="78"/>
      <c r="G227" s="78"/>
      <c r="H227" s="78"/>
      <c r="I227" s="78"/>
      <c r="J227" s="78"/>
      <c r="K227" s="78"/>
      <c r="L227" s="79"/>
      <c r="M227" s="79"/>
      <c r="N227" s="79"/>
      <c r="O227" s="78"/>
      <c r="P227" s="79"/>
      <c r="Q227" s="79"/>
      <c r="R227" s="79"/>
      <c r="S227" s="26"/>
      <c r="T227" s="26"/>
      <c r="U227" s="81"/>
      <c r="V227" s="81"/>
      <c r="W227" s="26"/>
      <c r="X227" s="27"/>
    </row>
    <row r="228" ht="18.75" customHeight="1">
      <c r="A228" s="5"/>
      <c r="B228" s="79"/>
      <c r="C228" s="27"/>
      <c r="D228" s="78"/>
      <c r="E228" s="78"/>
      <c r="F228" s="78"/>
      <c r="G228" s="78"/>
      <c r="H228" s="78"/>
      <c r="I228" s="78"/>
      <c r="J228" s="78"/>
      <c r="K228" s="78"/>
      <c r="L228" s="79"/>
      <c r="M228" s="79"/>
      <c r="N228" s="79"/>
      <c r="O228" s="78"/>
      <c r="P228" s="79"/>
      <c r="Q228" s="79"/>
      <c r="R228" s="79"/>
      <c r="S228" s="26"/>
      <c r="T228" s="26"/>
      <c r="U228" s="81"/>
      <c r="V228" s="81"/>
      <c r="W228" s="26"/>
      <c r="X228" s="27"/>
    </row>
    <row r="229" ht="18.75" customHeight="1">
      <c r="A229" s="5"/>
      <c r="B229" s="79"/>
      <c r="C229" s="27"/>
      <c r="D229" s="78"/>
      <c r="E229" s="78"/>
      <c r="F229" s="78"/>
      <c r="G229" s="78"/>
      <c r="H229" s="78"/>
      <c r="I229" s="78"/>
      <c r="J229" s="78"/>
      <c r="K229" s="78"/>
      <c r="L229" s="79"/>
      <c r="M229" s="79"/>
      <c r="N229" s="79"/>
      <c r="O229" s="78"/>
      <c r="P229" s="79"/>
      <c r="Q229" s="79"/>
      <c r="R229" s="79"/>
      <c r="S229" s="26"/>
      <c r="T229" s="26"/>
      <c r="U229" s="81"/>
      <c r="V229" s="81"/>
      <c r="W229" s="26"/>
      <c r="X229" s="27"/>
    </row>
    <row r="230" ht="18.75" customHeight="1">
      <c r="A230" s="5"/>
      <c r="B230" s="79"/>
      <c r="C230" s="27"/>
      <c r="D230" s="78"/>
      <c r="E230" s="78"/>
      <c r="F230" s="78"/>
      <c r="G230" s="78"/>
      <c r="H230" s="78"/>
      <c r="I230" s="78"/>
      <c r="J230" s="78"/>
      <c r="K230" s="78"/>
      <c r="L230" s="79"/>
      <c r="M230" s="79"/>
      <c r="N230" s="79"/>
      <c r="O230" s="78"/>
      <c r="P230" s="79"/>
      <c r="Q230" s="79"/>
      <c r="R230" s="79"/>
      <c r="S230" s="26"/>
      <c r="T230" s="26"/>
      <c r="U230" s="81"/>
      <c r="V230" s="81"/>
      <c r="W230" s="26"/>
      <c r="X230" s="27"/>
    </row>
    <row r="231" ht="18.75" customHeight="1">
      <c r="A231" s="5"/>
      <c r="B231" s="79"/>
      <c r="C231" s="27"/>
      <c r="D231" s="78"/>
      <c r="E231" s="78"/>
      <c r="F231" s="78"/>
      <c r="G231" s="78"/>
      <c r="H231" s="78"/>
      <c r="I231" s="78"/>
      <c r="J231" s="78"/>
      <c r="K231" s="78"/>
      <c r="L231" s="79"/>
      <c r="M231" s="79"/>
      <c r="N231" s="79"/>
      <c r="O231" s="78"/>
      <c r="P231" s="79"/>
      <c r="Q231" s="79"/>
      <c r="R231" s="79"/>
      <c r="S231" s="26"/>
      <c r="T231" s="26"/>
      <c r="U231" s="81"/>
      <c r="V231" s="81"/>
      <c r="W231" s="26"/>
      <c r="X231" s="27"/>
    </row>
    <row r="232" ht="18.75" customHeight="1">
      <c r="A232" s="5"/>
      <c r="B232" s="79"/>
      <c r="C232" s="27"/>
      <c r="D232" s="78"/>
      <c r="E232" s="78"/>
      <c r="F232" s="78"/>
      <c r="G232" s="78"/>
      <c r="H232" s="78"/>
      <c r="I232" s="78"/>
      <c r="J232" s="78"/>
      <c r="K232" s="78"/>
      <c r="L232" s="79"/>
      <c r="M232" s="79"/>
      <c r="N232" s="79"/>
      <c r="O232" s="78"/>
      <c r="P232" s="79"/>
      <c r="Q232" s="79"/>
      <c r="R232" s="79"/>
      <c r="S232" s="26"/>
      <c r="T232" s="26"/>
      <c r="U232" s="81"/>
      <c r="V232" s="81"/>
      <c r="W232" s="26"/>
      <c r="X232" s="27"/>
    </row>
    <row r="233" ht="18.75" customHeight="1">
      <c r="A233" s="5"/>
      <c r="B233" s="79"/>
      <c r="C233" s="27"/>
      <c r="D233" s="78"/>
      <c r="E233" s="78"/>
      <c r="F233" s="78"/>
      <c r="G233" s="78"/>
      <c r="H233" s="78"/>
      <c r="I233" s="78"/>
      <c r="J233" s="78"/>
      <c r="K233" s="78"/>
      <c r="L233" s="79"/>
      <c r="M233" s="79"/>
      <c r="N233" s="79"/>
      <c r="O233" s="78"/>
      <c r="P233" s="79"/>
      <c r="Q233" s="79"/>
      <c r="R233" s="79"/>
      <c r="S233" s="26"/>
      <c r="T233" s="26"/>
      <c r="U233" s="81"/>
      <c r="V233" s="81"/>
      <c r="W233" s="26"/>
      <c r="X233" s="27"/>
    </row>
    <row r="234" ht="18.75" customHeight="1">
      <c r="A234" s="5"/>
      <c r="B234" s="79"/>
      <c r="C234" s="27"/>
      <c r="D234" s="78"/>
      <c r="E234" s="78"/>
      <c r="F234" s="78"/>
      <c r="G234" s="78"/>
      <c r="H234" s="78"/>
      <c r="I234" s="78"/>
      <c r="J234" s="78"/>
      <c r="K234" s="78"/>
      <c r="L234" s="79"/>
      <c r="M234" s="79"/>
      <c r="N234" s="79"/>
      <c r="O234" s="78"/>
      <c r="P234" s="79"/>
      <c r="Q234" s="79"/>
      <c r="R234" s="79"/>
      <c r="S234" s="26"/>
      <c r="T234" s="26"/>
      <c r="U234" s="81"/>
      <c r="V234" s="81"/>
      <c r="W234" s="26"/>
      <c r="X234" s="27"/>
    </row>
    <row r="235" ht="18.75" customHeight="1">
      <c r="A235" s="5"/>
      <c r="B235" s="79"/>
      <c r="C235" s="27"/>
      <c r="D235" s="78"/>
      <c r="E235" s="78"/>
      <c r="F235" s="78"/>
      <c r="G235" s="78"/>
      <c r="H235" s="78"/>
      <c r="I235" s="78"/>
      <c r="J235" s="78"/>
      <c r="K235" s="78"/>
      <c r="L235" s="79"/>
      <c r="M235" s="79"/>
      <c r="N235" s="79"/>
      <c r="O235" s="78"/>
      <c r="P235" s="79"/>
      <c r="Q235" s="79"/>
      <c r="R235" s="79"/>
      <c r="S235" s="26"/>
      <c r="T235" s="26"/>
      <c r="U235" s="81"/>
      <c r="V235" s="81"/>
      <c r="W235" s="26"/>
      <c r="X235" s="27"/>
    </row>
    <row r="236" ht="18.75" customHeight="1">
      <c r="A236" s="5"/>
      <c r="B236" s="79"/>
      <c r="C236" s="27"/>
      <c r="D236" s="78"/>
      <c r="E236" s="78"/>
      <c r="F236" s="78"/>
      <c r="G236" s="78"/>
      <c r="H236" s="78"/>
      <c r="I236" s="78"/>
      <c r="J236" s="78"/>
      <c r="K236" s="78"/>
      <c r="L236" s="79"/>
      <c r="M236" s="79"/>
      <c r="N236" s="79"/>
      <c r="O236" s="78"/>
      <c r="P236" s="79"/>
      <c r="Q236" s="79"/>
      <c r="R236" s="79"/>
      <c r="S236" s="26"/>
      <c r="T236" s="26"/>
      <c r="U236" s="81"/>
      <c r="V236" s="81"/>
      <c r="W236" s="26"/>
      <c r="X236" s="27"/>
    </row>
    <row r="237" ht="18.75" customHeight="1">
      <c r="A237" s="5"/>
      <c r="B237" s="79"/>
      <c r="C237" s="27"/>
      <c r="D237" s="78"/>
      <c r="E237" s="78"/>
      <c r="F237" s="78"/>
      <c r="G237" s="78"/>
      <c r="H237" s="78"/>
      <c r="I237" s="78"/>
      <c r="J237" s="78"/>
      <c r="K237" s="78"/>
      <c r="L237" s="79"/>
      <c r="M237" s="79"/>
      <c r="N237" s="79"/>
      <c r="O237" s="78"/>
      <c r="P237" s="79"/>
      <c r="Q237" s="79"/>
      <c r="R237" s="79"/>
      <c r="S237" s="26"/>
      <c r="T237" s="26"/>
      <c r="U237" s="81"/>
      <c r="V237" s="81"/>
      <c r="W237" s="26"/>
      <c r="X237" s="27"/>
    </row>
    <row r="238" ht="18.75" customHeight="1">
      <c r="A238" s="5"/>
      <c r="B238" s="79"/>
      <c r="C238" s="27"/>
      <c r="D238" s="78"/>
      <c r="E238" s="78"/>
      <c r="F238" s="78"/>
      <c r="G238" s="78"/>
      <c r="H238" s="78"/>
      <c r="I238" s="78"/>
      <c r="J238" s="78"/>
      <c r="K238" s="78"/>
      <c r="L238" s="79"/>
      <c r="M238" s="79"/>
      <c r="N238" s="79"/>
      <c r="O238" s="78"/>
      <c r="P238" s="79"/>
      <c r="Q238" s="79"/>
      <c r="R238" s="79"/>
      <c r="S238" s="26"/>
      <c r="T238" s="26"/>
      <c r="U238" s="81"/>
      <c r="V238" s="81"/>
      <c r="W238" s="26"/>
      <c r="X238" s="27"/>
    </row>
    <row r="239" ht="18.75" customHeight="1">
      <c r="A239" s="5"/>
      <c r="B239" s="79"/>
      <c r="C239" s="27"/>
      <c r="D239" s="78"/>
      <c r="E239" s="78"/>
      <c r="F239" s="78"/>
      <c r="G239" s="78"/>
      <c r="H239" s="78"/>
      <c r="I239" s="78"/>
      <c r="J239" s="78"/>
      <c r="K239" s="78"/>
      <c r="L239" s="79"/>
      <c r="M239" s="79"/>
      <c r="N239" s="79"/>
      <c r="O239" s="78"/>
      <c r="P239" s="79"/>
      <c r="Q239" s="79"/>
      <c r="R239" s="79"/>
      <c r="S239" s="26"/>
      <c r="T239" s="26"/>
      <c r="U239" s="81"/>
      <c r="V239" s="81"/>
      <c r="W239" s="26"/>
      <c r="X239" s="27"/>
    </row>
    <row r="240" ht="18.75" customHeight="1">
      <c r="A240" s="5"/>
      <c r="B240" s="79"/>
      <c r="C240" s="27"/>
      <c r="D240" s="78"/>
      <c r="E240" s="78"/>
      <c r="F240" s="78"/>
      <c r="G240" s="78"/>
      <c r="H240" s="78"/>
      <c r="I240" s="78"/>
      <c r="J240" s="78"/>
      <c r="K240" s="78"/>
      <c r="L240" s="79"/>
      <c r="M240" s="79"/>
      <c r="N240" s="79"/>
      <c r="O240" s="78"/>
      <c r="P240" s="79"/>
      <c r="Q240" s="79"/>
      <c r="R240" s="79"/>
      <c r="S240" s="26"/>
      <c r="T240" s="26"/>
      <c r="U240" s="81"/>
      <c r="V240" s="81"/>
      <c r="W240" s="26"/>
      <c r="X240" s="27"/>
    </row>
    <row r="241" ht="18.75" customHeight="1">
      <c r="A241" s="5"/>
      <c r="B241" s="79"/>
      <c r="C241" s="27"/>
      <c r="D241" s="78"/>
      <c r="E241" s="78"/>
      <c r="F241" s="78"/>
      <c r="G241" s="78"/>
      <c r="H241" s="78"/>
      <c r="I241" s="78"/>
      <c r="J241" s="78"/>
      <c r="K241" s="78"/>
      <c r="L241" s="79"/>
      <c r="M241" s="79"/>
      <c r="N241" s="79"/>
      <c r="O241" s="78"/>
      <c r="P241" s="79"/>
      <c r="Q241" s="79"/>
      <c r="R241" s="79"/>
      <c r="S241" s="26"/>
      <c r="T241" s="26"/>
      <c r="U241" s="81"/>
      <c r="V241" s="81"/>
      <c r="W241" s="26"/>
      <c r="X241" s="27"/>
    </row>
    <row r="242" ht="18.75" customHeight="1">
      <c r="A242" s="5"/>
      <c r="B242" s="79"/>
      <c r="C242" s="27"/>
      <c r="D242" s="78"/>
      <c r="E242" s="78"/>
      <c r="F242" s="78"/>
      <c r="G242" s="78"/>
      <c r="H242" s="78"/>
      <c r="I242" s="78"/>
      <c r="J242" s="78"/>
      <c r="K242" s="78"/>
      <c r="L242" s="79"/>
      <c r="M242" s="79"/>
      <c r="N242" s="79"/>
      <c r="O242" s="78"/>
      <c r="P242" s="79"/>
      <c r="Q242" s="79"/>
      <c r="R242" s="79"/>
      <c r="S242" s="26"/>
      <c r="T242" s="26"/>
      <c r="U242" s="81"/>
      <c r="V242" s="81"/>
      <c r="W242" s="26"/>
      <c r="X242" s="27"/>
    </row>
    <row r="243" ht="18.75" customHeight="1">
      <c r="A243" s="5"/>
      <c r="B243" s="79"/>
      <c r="C243" s="27"/>
      <c r="D243" s="78"/>
      <c r="E243" s="78"/>
      <c r="F243" s="78"/>
      <c r="G243" s="78"/>
      <c r="H243" s="78"/>
      <c r="I243" s="78"/>
      <c r="J243" s="78"/>
      <c r="K243" s="78"/>
      <c r="L243" s="79"/>
      <c r="M243" s="79"/>
      <c r="N243" s="79"/>
      <c r="O243" s="78"/>
      <c r="P243" s="79"/>
      <c r="Q243" s="79"/>
      <c r="R243" s="79"/>
      <c r="S243" s="26"/>
      <c r="T243" s="26"/>
      <c r="U243" s="81"/>
      <c r="V243" s="81"/>
      <c r="W243" s="26"/>
      <c r="X243" s="27"/>
    </row>
    <row r="244" ht="18.75" customHeight="1">
      <c r="A244" s="5"/>
      <c r="B244" s="79"/>
      <c r="C244" s="27"/>
      <c r="D244" s="78"/>
      <c r="E244" s="78"/>
      <c r="F244" s="78"/>
      <c r="G244" s="78"/>
      <c r="H244" s="78"/>
      <c r="I244" s="78"/>
      <c r="J244" s="78"/>
      <c r="K244" s="78"/>
      <c r="L244" s="79"/>
      <c r="M244" s="79"/>
      <c r="N244" s="79"/>
      <c r="O244" s="78"/>
      <c r="P244" s="79"/>
      <c r="Q244" s="79"/>
      <c r="R244" s="79"/>
      <c r="S244" s="26"/>
      <c r="T244" s="26"/>
      <c r="U244" s="81"/>
      <c r="V244" s="81"/>
      <c r="W244" s="26"/>
      <c r="X244" s="27"/>
    </row>
    <row r="245" ht="18.75" customHeight="1">
      <c r="A245" s="5"/>
      <c r="B245" s="79"/>
      <c r="C245" s="27"/>
      <c r="D245" s="78"/>
      <c r="E245" s="78"/>
      <c r="F245" s="78"/>
      <c r="G245" s="78"/>
      <c r="H245" s="78"/>
      <c r="I245" s="78"/>
      <c r="J245" s="78"/>
      <c r="K245" s="78"/>
      <c r="L245" s="79"/>
      <c r="M245" s="79"/>
      <c r="N245" s="79"/>
      <c r="O245" s="78"/>
      <c r="P245" s="79"/>
      <c r="Q245" s="79"/>
      <c r="R245" s="79"/>
      <c r="S245" s="26"/>
      <c r="T245" s="26"/>
      <c r="U245" s="81"/>
      <c r="V245" s="81"/>
      <c r="W245" s="26"/>
      <c r="X245" s="27"/>
    </row>
    <row r="246" ht="18.75" customHeight="1">
      <c r="A246" s="5"/>
      <c r="B246" s="79"/>
      <c r="C246" s="27"/>
      <c r="D246" s="78"/>
      <c r="E246" s="78"/>
      <c r="F246" s="78"/>
      <c r="G246" s="78"/>
      <c r="H246" s="78"/>
      <c r="I246" s="78"/>
      <c r="J246" s="78"/>
      <c r="K246" s="78"/>
      <c r="L246" s="79"/>
      <c r="M246" s="79"/>
      <c r="N246" s="79"/>
      <c r="O246" s="78"/>
      <c r="P246" s="79"/>
      <c r="Q246" s="79"/>
      <c r="R246" s="79"/>
      <c r="S246" s="26"/>
      <c r="T246" s="26"/>
      <c r="U246" s="81"/>
      <c r="V246" s="81"/>
      <c r="W246" s="26"/>
      <c r="X246" s="27"/>
    </row>
    <row r="247" ht="18.75" customHeight="1">
      <c r="A247" s="5"/>
      <c r="B247" s="79"/>
      <c r="C247" s="27"/>
      <c r="D247" s="78"/>
      <c r="E247" s="78"/>
      <c r="F247" s="78"/>
      <c r="G247" s="78"/>
      <c r="H247" s="78"/>
      <c r="I247" s="78"/>
      <c r="J247" s="78"/>
      <c r="K247" s="78"/>
      <c r="L247" s="79"/>
      <c r="M247" s="79"/>
      <c r="N247" s="79"/>
      <c r="O247" s="78"/>
      <c r="P247" s="79"/>
      <c r="Q247" s="79"/>
      <c r="R247" s="79"/>
      <c r="S247" s="26"/>
      <c r="T247" s="26"/>
      <c r="U247" s="81"/>
      <c r="V247" s="81"/>
      <c r="W247" s="26"/>
      <c r="X247" s="27"/>
    </row>
    <row r="248" ht="18.75" customHeight="1">
      <c r="A248" s="5"/>
      <c r="B248" s="79"/>
      <c r="C248" s="27"/>
      <c r="D248" s="78"/>
      <c r="E248" s="78"/>
      <c r="F248" s="78"/>
      <c r="G248" s="78"/>
      <c r="H248" s="78"/>
      <c r="I248" s="78"/>
      <c r="J248" s="78"/>
      <c r="K248" s="78"/>
      <c r="L248" s="79"/>
      <c r="M248" s="79"/>
      <c r="N248" s="79"/>
      <c r="O248" s="78"/>
      <c r="P248" s="79"/>
      <c r="Q248" s="79"/>
      <c r="R248" s="79"/>
      <c r="S248" s="26"/>
      <c r="T248" s="26"/>
      <c r="U248" s="81"/>
      <c r="V248" s="81"/>
      <c r="W248" s="26"/>
      <c r="X248" s="27"/>
    </row>
    <row r="249" ht="18.75" customHeight="1">
      <c r="A249" s="5"/>
      <c r="B249" s="79"/>
      <c r="C249" s="27"/>
      <c r="D249" s="78"/>
      <c r="E249" s="78"/>
      <c r="F249" s="78"/>
      <c r="G249" s="78"/>
      <c r="H249" s="78"/>
      <c r="I249" s="78"/>
      <c r="J249" s="78"/>
      <c r="K249" s="78"/>
      <c r="L249" s="79"/>
      <c r="M249" s="79"/>
      <c r="N249" s="79"/>
      <c r="O249" s="78"/>
      <c r="P249" s="79"/>
      <c r="Q249" s="79"/>
      <c r="R249" s="79"/>
      <c r="S249" s="26"/>
      <c r="T249" s="26"/>
      <c r="U249" s="81"/>
      <c r="V249" s="81"/>
      <c r="W249" s="26"/>
      <c r="X249" s="27"/>
    </row>
    <row r="250" ht="18.75" customHeight="1">
      <c r="A250" s="5"/>
      <c r="B250" s="79"/>
      <c r="C250" s="27"/>
      <c r="D250" s="78"/>
      <c r="E250" s="78"/>
      <c r="F250" s="78"/>
      <c r="G250" s="78"/>
      <c r="H250" s="78"/>
      <c r="I250" s="78"/>
      <c r="J250" s="78"/>
      <c r="K250" s="78"/>
      <c r="L250" s="79"/>
      <c r="M250" s="79"/>
      <c r="N250" s="79"/>
      <c r="O250" s="78"/>
      <c r="P250" s="79"/>
      <c r="Q250" s="79"/>
      <c r="R250" s="79"/>
      <c r="S250" s="26"/>
      <c r="T250" s="26"/>
      <c r="U250" s="81"/>
      <c r="V250" s="81"/>
      <c r="W250" s="26"/>
      <c r="X250" s="27"/>
    </row>
    <row r="251" ht="18.75" customHeight="1">
      <c r="A251" s="5"/>
      <c r="B251" s="79"/>
      <c r="C251" s="27"/>
      <c r="D251" s="78"/>
      <c r="E251" s="78"/>
      <c r="F251" s="78"/>
      <c r="G251" s="78"/>
      <c r="H251" s="78"/>
      <c r="I251" s="78"/>
      <c r="J251" s="78"/>
      <c r="K251" s="78"/>
      <c r="L251" s="79"/>
      <c r="M251" s="79"/>
      <c r="N251" s="79"/>
      <c r="O251" s="78"/>
      <c r="P251" s="79"/>
      <c r="Q251" s="79"/>
      <c r="R251" s="79"/>
      <c r="S251" s="26"/>
      <c r="T251" s="26"/>
      <c r="U251" s="81"/>
      <c r="V251" s="81"/>
      <c r="W251" s="26"/>
      <c r="X251" s="27"/>
    </row>
    <row r="252" ht="18.75" customHeight="1">
      <c r="A252" s="5"/>
      <c r="B252" s="79"/>
      <c r="C252" s="27"/>
      <c r="D252" s="78"/>
      <c r="E252" s="78"/>
      <c r="F252" s="78"/>
      <c r="G252" s="78"/>
      <c r="H252" s="78"/>
      <c r="I252" s="78"/>
      <c r="J252" s="78"/>
      <c r="K252" s="78"/>
      <c r="L252" s="79"/>
      <c r="M252" s="79"/>
      <c r="N252" s="79"/>
      <c r="O252" s="78"/>
      <c r="P252" s="79"/>
      <c r="Q252" s="79"/>
      <c r="R252" s="79"/>
      <c r="S252" s="26"/>
      <c r="T252" s="26"/>
      <c r="U252" s="81"/>
      <c r="V252" s="81"/>
      <c r="W252" s="26"/>
      <c r="X252" s="27"/>
    </row>
    <row r="253" ht="18.75" customHeight="1">
      <c r="A253" s="5"/>
      <c r="B253" s="79"/>
      <c r="C253" s="27"/>
      <c r="D253" s="78"/>
      <c r="E253" s="78"/>
      <c r="F253" s="78"/>
      <c r="G253" s="78"/>
      <c r="H253" s="78"/>
      <c r="I253" s="78"/>
      <c r="J253" s="78"/>
      <c r="K253" s="78"/>
      <c r="L253" s="79"/>
      <c r="M253" s="79"/>
      <c r="N253" s="79"/>
      <c r="O253" s="78"/>
      <c r="P253" s="79"/>
      <c r="Q253" s="79"/>
      <c r="R253" s="79"/>
      <c r="S253" s="26"/>
      <c r="T253" s="26"/>
      <c r="U253" s="81"/>
      <c r="V253" s="81"/>
      <c r="W253" s="26"/>
      <c r="X253" s="27"/>
    </row>
    <row r="254" ht="18.75" customHeight="1">
      <c r="A254" s="5"/>
      <c r="B254" s="79"/>
      <c r="C254" s="27"/>
      <c r="D254" s="78"/>
      <c r="E254" s="78"/>
      <c r="F254" s="78"/>
      <c r="G254" s="78"/>
      <c r="H254" s="78"/>
      <c r="I254" s="78"/>
      <c r="J254" s="78"/>
      <c r="K254" s="78"/>
      <c r="L254" s="79"/>
      <c r="M254" s="79"/>
      <c r="N254" s="79"/>
      <c r="O254" s="78"/>
      <c r="P254" s="79"/>
      <c r="Q254" s="79"/>
      <c r="R254" s="79"/>
      <c r="S254" s="26"/>
      <c r="T254" s="26"/>
      <c r="U254" s="81"/>
      <c r="V254" s="81"/>
      <c r="W254" s="26"/>
      <c r="X254" s="27"/>
    </row>
    <row r="255" ht="18.75" customHeight="1">
      <c r="A255" s="5"/>
      <c r="B255" s="79"/>
      <c r="C255" s="27"/>
      <c r="D255" s="78"/>
      <c r="E255" s="78"/>
      <c r="F255" s="78"/>
      <c r="G255" s="78"/>
      <c r="H255" s="78"/>
      <c r="I255" s="78"/>
      <c r="J255" s="78"/>
      <c r="K255" s="78"/>
      <c r="L255" s="79"/>
      <c r="M255" s="79"/>
      <c r="N255" s="79"/>
      <c r="O255" s="78"/>
      <c r="P255" s="79"/>
      <c r="Q255" s="79"/>
      <c r="R255" s="79"/>
      <c r="S255" s="26"/>
      <c r="T255" s="26"/>
      <c r="U255" s="81"/>
      <c r="V255" s="81"/>
      <c r="W255" s="26"/>
      <c r="X255" s="27"/>
    </row>
    <row r="256" ht="18.75" customHeight="1">
      <c r="A256" s="5"/>
      <c r="B256" s="79"/>
      <c r="C256" s="27"/>
      <c r="D256" s="78"/>
      <c r="E256" s="78"/>
      <c r="F256" s="78"/>
      <c r="G256" s="78"/>
      <c r="H256" s="78"/>
      <c r="I256" s="78"/>
      <c r="J256" s="78"/>
      <c r="K256" s="78"/>
      <c r="L256" s="79"/>
      <c r="M256" s="79"/>
      <c r="N256" s="79"/>
      <c r="O256" s="78"/>
      <c r="P256" s="79"/>
      <c r="Q256" s="79"/>
      <c r="R256" s="79"/>
      <c r="S256" s="26"/>
      <c r="T256" s="26"/>
      <c r="U256" s="81"/>
      <c r="V256" s="81"/>
      <c r="W256" s="26"/>
      <c r="X256" s="27"/>
    </row>
    <row r="257" ht="18.75" customHeight="1">
      <c r="A257" s="5"/>
      <c r="B257" s="79"/>
      <c r="C257" s="27"/>
      <c r="D257" s="78"/>
      <c r="E257" s="78"/>
      <c r="F257" s="78"/>
      <c r="G257" s="78"/>
      <c r="H257" s="78"/>
      <c r="I257" s="78"/>
      <c r="J257" s="78"/>
      <c r="K257" s="78"/>
      <c r="L257" s="79"/>
      <c r="M257" s="79"/>
      <c r="N257" s="79"/>
      <c r="O257" s="78"/>
      <c r="P257" s="79"/>
      <c r="Q257" s="79"/>
      <c r="R257" s="79"/>
      <c r="S257" s="26"/>
      <c r="T257" s="26"/>
      <c r="U257" s="81"/>
      <c r="V257" s="81"/>
      <c r="W257" s="26"/>
      <c r="X257" s="27"/>
    </row>
    <row r="258" ht="18.75" customHeight="1">
      <c r="A258" s="5"/>
      <c r="B258" s="79"/>
      <c r="C258" s="27"/>
      <c r="D258" s="78"/>
      <c r="E258" s="78"/>
      <c r="F258" s="78"/>
      <c r="G258" s="78"/>
      <c r="H258" s="78"/>
      <c r="I258" s="78"/>
      <c r="J258" s="78"/>
      <c r="K258" s="78"/>
      <c r="L258" s="79"/>
      <c r="M258" s="79"/>
      <c r="N258" s="79"/>
      <c r="O258" s="78"/>
      <c r="P258" s="79"/>
      <c r="Q258" s="79"/>
      <c r="R258" s="79"/>
      <c r="S258" s="26"/>
      <c r="T258" s="26"/>
      <c r="U258" s="81"/>
      <c r="V258" s="81"/>
      <c r="W258" s="26"/>
      <c r="X258" s="27"/>
    </row>
    <row r="259" ht="18.75" customHeight="1">
      <c r="A259" s="5"/>
      <c r="B259" s="79"/>
      <c r="C259" s="27"/>
      <c r="D259" s="78"/>
      <c r="E259" s="78"/>
      <c r="F259" s="78"/>
      <c r="G259" s="78"/>
      <c r="H259" s="78"/>
      <c r="I259" s="78"/>
      <c r="J259" s="78"/>
      <c r="K259" s="78"/>
      <c r="L259" s="79"/>
      <c r="M259" s="79"/>
      <c r="N259" s="79"/>
      <c r="O259" s="78"/>
      <c r="P259" s="79"/>
      <c r="Q259" s="79"/>
      <c r="R259" s="79"/>
      <c r="S259" s="26"/>
      <c r="T259" s="26"/>
      <c r="U259" s="81"/>
      <c r="V259" s="81"/>
      <c r="W259" s="26"/>
      <c r="X259" s="27"/>
    </row>
    <row r="260" ht="18.75" customHeight="1">
      <c r="A260" s="5"/>
      <c r="B260" s="79"/>
      <c r="C260" s="27"/>
      <c r="D260" s="78"/>
      <c r="E260" s="78"/>
      <c r="F260" s="78"/>
      <c r="G260" s="78"/>
      <c r="H260" s="78"/>
      <c r="I260" s="78"/>
      <c r="J260" s="78"/>
      <c r="K260" s="78"/>
      <c r="L260" s="79"/>
      <c r="M260" s="79"/>
      <c r="N260" s="79"/>
      <c r="O260" s="78"/>
      <c r="P260" s="79"/>
      <c r="Q260" s="79"/>
      <c r="R260" s="79"/>
      <c r="S260" s="26"/>
      <c r="T260" s="26"/>
      <c r="U260" s="81"/>
      <c r="V260" s="81"/>
      <c r="W260" s="26"/>
      <c r="X260" s="27"/>
    </row>
    <row r="261" ht="18.75" customHeight="1">
      <c r="A261" s="5"/>
      <c r="B261" s="79"/>
      <c r="C261" s="27"/>
      <c r="D261" s="78"/>
      <c r="E261" s="78"/>
      <c r="F261" s="78"/>
      <c r="G261" s="78"/>
      <c r="H261" s="78"/>
      <c r="I261" s="78"/>
      <c r="J261" s="78"/>
      <c r="K261" s="78"/>
      <c r="L261" s="79"/>
      <c r="M261" s="79"/>
      <c r="N261" s="79"/>
      <c r="O261" s="78"/>
      <c r="P261" s="79"/>
      <c r="Q261" s="79"/>
      <c r="R261" s="79"/>
      <c r="S261" s="26"/>
      <c r="T261" s="26"/>
      <c r="U261" s="81"/>
      <c r="V261" s="81"/>
      <c r="W261" s="26"/>
      <c r="X261" s="27"/>
    </row>
    <row r="262" ht="18.75" customHeight="1">
      <c r="A262" s="5"/>
      <c r="B262" s="79"/>
      <c r="C262" s="27"/>
      <c r="D262" s="78"/>
      <c r="E262" s="78"/>
      <c r="F262" s="78"/>
      <c r="G262" s="78"/>
      <c r="H262" s="78"/>
      <c r="I262" s="78"/>
      <c r="J262" s="78"/>
      <c r="K262" s="78"/>
      <c r="L262" s="79"/>
      <c r="M262" s="79"/>
      <c r="N262" s="79"/>
      <c r="O262" s="78"/>
      <c r="P262" s="79"/>
      <c r="Q262" s="79"/>
      <c r="R262" s="79"/>
      <c r="S262" s="26"/>
      <c r="T262" s="26"/>
      <c r="U262" s="81"/>
      <c r="V262" s="81"/>
      <c r="W262" s="26"/>
      <c r="X262" s="27"/>
    </row>
    <row r="263" ht="18.75" customHeight="1">
      <c r="A263" s="5"/>
      <c r="B263" s="79"/>
      <c r="C263" s="27"/>
      <c r="D263" s="78"/>
      <c r="E263" s="78"/>
      <c r="F263" s="78"/>
      <c r="G263" s="78"/>
      <c r="H263" s="78"/>
      <c r="I263" s="78"/>
      <c r="J263" s="78"/>
      <c r="K263" s="78"/>
      <c r="L263" s="79"/>
      <c r="M263" s="79"/>
      <c r="N263" s="79"/>
      <c r="O263" s="78"/>
      <c r="P263" s="79"/>
      <c r="Q263" s="79"/>
      <c r="R263" s="79"/>
      <c r="S263" s="26"/>
      <c r="T263" s="26"/>
      <c r="U263" s="81"/>
      <c r="V263" s="81"/>
      <c r="W263" s="26"/>
      <c r="X263" s="27"/>
    </row>
    <row r="264" ht="18.75" customHeight="1">
      <c r="A264" s="5"/>
      <c r="B264" s="79"/>
      <c r="C264" s="27"/>
      <c r="D264" s="78"/>
      <c r="E264" s="78"/>
      <c r="F264" s="78"/>
      <c r="G264" s="78"/>
      <c r="H264" s="78"/>
      <c r="I264" s="78"/>
      <c r="J264" s="78"/>
      <c r="K264" s="78"/>
      <c r="L264" s="79"/>
      <c r="M264" s="79"/>
      <c r="N264" s="79"/>
      <c r="O264" s="78"/>
      <c r="P264" s="79"/>
      <c r="Q264" s="79"/>
      <c r="R264" s="79"/>
      <c r="S264" s="26"/>
      <c r="T264" s="26"/>
      <c r="U264" s="81"/>
      <c r="V264" s="81"/>
      <c r="W264" s="26"/>
      <c r="X264" s="27"/>
    </row>
    <row r="265" ht="18.75" customHeight="1">
      <c r="A265" s="5"/>
      <c r="B265" s="79"/>
      <c r="C265" s="27"/>
      <c r="D265" s="78"/>
      <c r="E265" s="78"/>
      <c r="F265" s="78"/>
      <c r="G265" s="78"/>
      <c r="H265" s="78"/>
      <c r="I265" s="78"/>
      <c r="J265" s="78"/>
      <c r="K265" s="78"/>
      <c r="L265" s="79"/>
      <c r="M265" s="79"/>
      <c r="N265" s="79"/>
      <c r="O265" s="78"/>
      <c r="P265" s="79"/>
      <c r="Q265" s="79"/>
      <c r="R265" s="79"/>
      <c r="S265" s="26"/>
      <c r="T265" s="26"/>
      <c r="U265" s="81"/>
      <c r="V265" s="81"/>
      <c r="W265" s="26"/>
      <c r="X265" s="27"/>
    </row>
    <row r="266" ht="18.75" customHeight="1">
      <c r="A266" s="5"/>
      <c r="B266" s="79"/>
      <c r="C266" s="27"/>
      <c r="D266" s="78"/>
      <c r="E266" s="78"/>
      <c r="F266" s="78"/>
      <c r="G266" s="78"/>
      <c r="H266" s="78"/>
      <c r="I266" s="78"/>
      <c r="J266" s="78"/>
      <c r="K266" s="78"/>
      <c r="L266" s="79"/>
      <c r="M266" s="79"/>
      <c r="N266" s="79"/>
      <c r="O266" s="78"/>
      <c r="P266" s="79"/>
      <c r="Q266" s="79"/>
      <c r="R266" s="79"/>
      <c r="S266" s="26"/>
      <c r="T266" s="26"/>
      <c r="U266" s="81"/>
      <c r="V266" s="81"/>
      <c r="W266" s="26"/>
      <c r="X266" s="27"/>
    </row>
    <row r="267" ht="18.75" customHeight="1">
      <c r="A267" s="5"/>
      <c r="B267" s="79"/>
      <c r="C267" s="27"/>
      <c r="D267" s="78"/>
      <c r="E267" s="78"/>
      <c r="F267" s="78"/>
      <c r="G267" s="78"/>
      <c r="H267" s="78"/>
      <c r="I267" s="78"/>
      <c r="J267" s="78"/>
      <c r="K267" s="78"/>
      <c r="L267" s="79"/>
      <c r="M267" s="79"/>
      <c r="N267" s="79"/>
      <c r="O267" s="78"/>
      <c r="P267" s="79"/>
      <c r="Q267" s="79"/>
      <c r="R267" s="79"/>
      <c r="S267" s="26"/>
      <c r="T267" s="26"/>
      <c r="U267" s="81"/>
      <c r="V267" s="81"/>
      <c r="W267" s="26"/>
      <c r="X267" s="27"/>
    </row>
    <row r="268" ht="18.75" customHeight="1">
      <c r="A268" s="5"/>
      <c r="B268" s="79"/>
      <c r="C268" s="27"/>
      <c r="D268" s="78"/>
      <c r="E268" s="78"/>
      <c r="F268" s="78"/>
      <c r="G268" s="78"/>
      <c r="H268" s="78"/>
      <c r="I268" s="78"/>
      <c r="J268" s="78"/>
      <c r="K268" s="78"/>
      <c r="L268" s="79"/>
      <c r="M268" s="79"/>
      <c r="N268" s="79"/>
      <c r="O268" s="78"/>
      <c r="P268" s="79"/>
      <c r="Q268" s="79"/>
      <c r="R268" s="79"/>
      <c r="S268" s="26"/>
      <c r="T268" s="26"/>
      <c r="U268" s="81"/>
      <c r="V268" s="81"/>
      <c r="W268" s="26"/>
      <c r="X268" s="27"/>
    </row>
    <row r="269" ht="18.75" customHeight="1">
      <c r="A269" s="5"/>
      <c r="B269" s="79"/>
      <c r="C269" s="27"/>
      <c r="D269" s="78"/>
      <c r="E269" s="78"/>
      <c r="F269" s="78"/>
      <c r="G269" s="78"/>
      <c r="H269" s="78"/>
      <c r="I269" s="78"/>
      <c r="J269" s="78"/>
      <c r="K269" s="78"/>
      <c r="L269" s="79"/>
      <c r="M269" s="79"/>
      <c r="N269" s="79"/>
      <c r="O269" s="78"/>
      <c r="P269" s="79"/>
      <c r="Q269" s="79"/>
      <c r="R269" s="79"/>
      <c r="S269" s="26"/>
      <c r="T269" s="26"/>
      <c r="U269" s="81"/>
      <c r="V269" s="81"/>
      <c r="W269" s="26"/>
      <c r="X269" s="27"/>
    </row>
    <row r="270" ht="18.75" customHeight="1">
      <c r="A270" s="5"/>
      <c r="B270" s="79"/>
      <c r="C270" s="27"/>
      <c r="D270" s="78"/>
      <c r="E270" s="78"/>
      <c r="F270" s="78"/>
      <c r="G270" s="78"/>
      <c r="H270" s="78"/>
      <c r="I270" s="78"/>
      <c r="J270" s="78"/>
      <c r="K270" s="78"/>
      <c r="L270" s="79"/>
      <c r="M270" s="79"/>
      <c r="N270" s="79"/>
      <c r="O270" s="78"/>
      <c r="P270" s="79"/>
      <c r="Q270" s="79"/>
      <c r="R270" s="79"/>
      <c r="S270" s="26"/>
      <c r="T270" s="26"/>
      <c r="U270" s="81"/>
      <c r="V270" s="81"/>
      <c r="W270" s="26"/>
      <c r="X270" s="27"/>
    </row>
    <row r="271" ht="18.75" customHeight="1">
      <c r="A271" s="5"/>
      <c r="B271" s="79"/>
      <c r="C271" s="27"/>
      <c r="D271" s="78"/>
      <c r="E271" s="78"/>
      <c r="F271" s="78"/>
      <c r="G271" s="78"/>
      <c r="H271" s="78"/>
      <c r="I271" s="78"/>
      <c r="J271" s="78"/>
      <c r="K271" s="78"/>
      <c r="L271" s="79"/>
      <c r="M271" s="79"/>
      <c r="N271" s="79"/>
      <c r="O271" s="78"/>
      <c r="P271" s="79"/>
      <c r="Q271" s="79"/>
      <c r="R271" s="79"/>
      <c r="S271" s="26"/>
      <c r="T271" s="26"/>
      <c r="U271" s="81"/>
      <c r="V271" s="81"/>
      <c r="W271" s="26"/>
      <c r="X271" s="27"/>
    </row>
    <row r="272" ht="18.75" customHeight="1">
      <c r="A272" s="5"/>
      <c r="B272" s="79"/>
      <c r="C272" s="27"/>
      <c r="D272" s="78"/>
      <c r="E272" s="78"/>
      <c r="F272" s="78"/>
      <c r="G272" s="78"/>
      <c r="H272" s="78"/>
      <c r="I272" s="78"/>
      <c r="J272" s="78"/>
      <c r="K272" s="78"/>
      <c r="L272" s="79"/>
      <c r="M272" s="79"/>
      <c r="N272" s="79"/>
      <c r="O272" s="78"/>
      <c r="P272" s="79"/>
      <c r="Q272" s="79"/>
      <c r="R272" s="79"/>
      <c r="S272" s="26"/>
      <c r="T272" s="26"/>
      <c r="U272" s="81"/>
      <c r="V272" s="81"/>
      <c r="W272" s="26"/>
      <c r="X272" s="27"/>
    </row>
    <row r="273" ht="18.75" customHeight="1">
      <c r="A273" s="5"/>
      <c r="B273" s="79"/>
      <c r="C273" s="27"/>
      <c r="D273" s="78"/>
      <c r="E273" s="78"/>
      <c r="F273" s="78"/>
      <c r="G273" s="78"/>
      <c r="H273" s="78"/>
      <c r="I273" s="78"/>
      <c r="J273" s="78"/>
      <c r="K273" s="78"/>
      <c r="L273" s="79"/>
      <c r="M273" s="79"/>
      <c r="N273" s="79"/>
      <c r="O273" s="78"/>
      <c r="P273" s="79"/>
      <c r="Q273" s="79"/>
      <c r="R273" s="79"/>
      <c r="S273" s="26"/>
      <c r="T273" s="26"/>
      <c r="U273" s="81"/>
      <c r="V273" s="81"/>
      <c r="W273" s="26"/>
      <c r="X273" s="27"/>
    </row>
    <row r="274" ht="18.75" customHeight="1">
      <c r="A274" s="5"/>
      <c r="B274" s="79"/>
      <c r="C274" s="27"/>
      <c r="D274" s="78"/>
      <c r="E274" s="78"/>
      <c r="F274" s="78"/>
      <c r="G274" s="78"/>
      <c r="H274" s="78"/>
      <c r="I274" s="78"/>
      <c r="J274" s="78"/>
      <c r="K274" s="78"/>
      <c r="L274" s="79"/>
      <c r="M274" s="79"/>
      <c r="N274" s="79"/>
      <c r="O274" s="78"/>
      <c r="P274" s="79"/>
      <c r="Q274" s="79"/>
      <c r="R274" s="79"/>
      <c r="S274" s="26"/>
      <c r="T274" s="26"/>
      <c r="U274" s="81"/>
      <c r="V274" s="81"/>
      <c r="W274" s="26"/>
      <c r="X274" s="27"/>
    </row>
    <row r="275" ht="18.75" customHeight="1">
      <c r="A275" s="5"/>
      <c r="B275" s="79"/>
      <c r="C275" s="27"/>
      <c r="D275" s="78"/>
      <c r="E275" s="78"/>
      <c r="F275" s="78"/>
      <c r="G275" s="78"/>
      <c r="H275" s="78"/>
      <c r="I275" s="78"/>
      <c r="J275" s="78"/>
      <c r="K275" s="78"/>
      <c r="L275" s="79"/>
      <c r="M275" s="79"/>
      <c r="N275" s="79"/>
      <c r="O275" s="78"/>
      <c r="P275" s="79"/>
      <c r="Q275" s="79"/>
      <c r="R275" s="79"/>
      <c r="S275" s="26"/>
      <c r="T275" s="26"/>
      <c r="U275" s="81"/>
      <c r="V275" s="81"/>
      <c r="W275" s="26"/>
      <c r="X275" s="27"/>
    </row>
    <row r="276" ht="18.75" customHeight="1">
      <c r="A276" s="5"/>
      <c r="B276" s="79"/>
      <c r="C276" s="27"/>
      <c r="D276" s="78"/>
      <c r="E276" s="78"/>
      <c r="F276" s="78"/>
      <c r="G276" s="78"/>
      <c r="H276" s="78"/>
      <c r="I276" s="78"/>
      <c r="J276" s="78"/>
      <c r="K276" s="78"/>
      <c r="L276" s="79"/>
      <c r="M276" s="79"/>
      <c r="N276" s="79"/>
      <c r="O276" s="78"/>
      <c r="P276" s="79"/>
      <c r="Q276" s="79"/>
      <c r="R276" s="79"/>
      <c r="S276" s="26"/>
      <c r="T276" s="26"/>
      <c r="U276" s="81"/>
      <c r="V276" s="81"/>
      <c r="W276" s="26"/>
      <c r="X276" s="27"/>
    </row>
    <row r="277" ht="18.75" customHeight="1">
      <c r="A277" s="5"/>
      <c r="B277" s="79"/>
      <c r="C277" s="27"/>
      <c r="D277" s="78"/>
      <c r="E277" s="78"/>
      <c r="F277" s="78"/>
      <c r="G277" s="78"/>
      <c r="H277" s="78"/>
      <c r="I277" s="78"/>
      <c r="J277" s="78"/>
      <c r="K277" s="78"/>
      <c r="L277" s="79"/>
      <c r="M277" s="79"/>
      <c r="N277" s="79"/>
      <c r="O277" s="78"/>
      <c r="P277" s="79"/>
      <c r="Q277" s="79"/>
      <c r="R277" s="79"/>
      <c r="S277" s="26"/>
      <c r="T277" s="26"/>
      <c r="U277" s="81"/>
      <c r="V277" s="81"/>
      <c r="W277" s="26"/>
      <c r="X277" s="27"/>
    </row>
    <row r="278" ht="18.75" customHeight="1">
      <c r="A278" s="5"/>
      <c r="B278" s="79"/>
      <c r="C278" s="27"/>
      <c r="D278" s="78"/>
      <c r="E278" s="78"/>
      <c r="F278" s="78"/>
      <c r="G278" s="78"/>
      <c r="H278" s="78"/>
      <c r="I278" s="78"/>
      <c r="J278" s="78"/>
      <c r="K278" s="78"/>
      <c r="L278" s="79"/>
      <c r="M278" s="79"/>
      <c r="N278" s="79"/>
      <c r="O278" s="78"/>
      <c r="P278" s="79"/>
      <c r="Q278" s="79"/>
      <c r="R278" s="79"/>
      <c r="S278" s="26"/>
      <c r="T278" s="26"/>
      <c r="U278" s="81"/>
      <c r="V278" s="81"/>
      <c r="W278" s="26"/>
      <c r="X278" s="27"/>
    </row>
    <row r="279" ht="18.75" customHeight="1">
      <c r="A279" s="5"/>
      <c r="B279" s="79"/>
      <c r="C279" s="27"/>
      <c r="D279" s="78"/>
      <c r="E279" s="78"/>
      <c r="F279" s="78"/>
      <c r="G279" s="78"/>
      <c r="H279" s="78"/>
      <c r="I279" s="78"/>
      <c r="J279" s="78"/>
      <c r="K279" s="78"/>
      <c r="L279" s="79"/>
      <c r="M279" s="79"/>
      <c r="N279" s="79"/>
      <c r="O279" s="78"/>
      <c r="P279" s="79"/>
      <c r="Q279" s="79"/>
      <c r="R279" s="79"/>
      <c r="S279" s="26"/>
      <c r="T279" s="26"/>
      <c r="U279" s="81"/>
      <c r="V279" s="81"/>
      <c r="W279" s="26"/>
      <c r="X279" s="27"/>
    </row>
    <row r="280" ht="18.75" customHeight="1">
      <c r="A280" s="5"/>
      <c r="B280" s="79"/>
      <c r="C280" s="27"/>
      <c r="D280" s="78"/>
      <c r="E280" s="78"/>
      <c r="F280" s="78"/>
      <c r="G280" s="78"/>
      <c r="H280" s="78"/>
      <c r="I280" s="78"/>
      <c r="J280" s="78"/>
      <c r="K280" s="78"/>
      <c r="L280" s="79"/>
      <c r="M280" s="79"/>
      <c r="N280" s="79"/>
      <c r="O280" s="78"/>
      <c r="P280" s="79"/>
      <c r="Q280" s="79"/>
      <c r="R280" s="79"/>
      <c r="S280" s="26"/>
      <c r="T280" s="26"/>
      <c r="U280" s="81"/>
      <c r="V280" s="81"/>
      <c r="W280" s="26"/>
      <c r="X280" s="27"/>
    </row>
    <row r="281" ht="18.75" customHeight="1">
      <c r="A281" s="5"/>
      <c r="B281" s="79"/>
      <c r="C281" s="27"/>
      <c r="D281" s="78"/>
      <c r="E281" s="78"/>
      <c r="F281" s="78"/>
      <c r="G281" s="78"/>
      <c r="H281" s="78"/>
      <c r="I281" s="78"/>
      <c r="J281" s="78"/>
      <c r="K281" s="78"/>
      <c r="L281" s="79"/>
      <c r="M281" s="79"/>
      <c r="N281" s="79"/>
      <c r="O281" s="78"/>
      <c r="P281" s="79"/>
      <c r="Q281" s="79"/>
      <c r="R281" s="79"/>
      <c r="S281" s="26"/>
      <c r="T281" s="26"/>
      <c r="U281" s="81"/>
      <c r="V281" s="81"/>
      <c r="W281" s="26"/>
      <c r="X281" s="27"/>
    </row>
    <row r="282" ht="18.75" customHeight="1">
      <c r="A282" s="5"/>
      <c r="B282" s="79"/>
      <c r="C282" s="27"/>
      <c r="D282" s="78"/>
      <c r="E282" s="78"/>
      <c r="F282" s="78"/>
      <c r="G282" s="78"/>
      <c r="H282" s="78"/>
      <c r="I282" s="78"/>
      <c r="J282" s="78"/>
      <c r="K282" s="78"/>
      <c r="L282" s="79"/>
      <c r="M282" s="79"/>
      <c r="N282" s="79"/>
      <c r="O282" s="78"/>
      <c r="P282" s="79"/>
      <c r="Q282" s="79"/>
      <c r="R282" s="79"/>
      <c r="S282" s="26"/>
      <c r="T282" s="26"/>
      <c r="U282" s="81"/>
      <c r="V282" s="81"/>
      <c r="W282" s="26"/>
      <c r="X282" s="27"/>
    </row>
    <row r="283" ht="18.75" customHeight="1">
      <c r="A283" s="5"/>
      <c r="B283" s="79"/>
      <c r="C283" s="27"/>
      <c r="D283" s="78"/>
      <c r="E283" s="78"/>
      <c r="F283" s="78"/>
      <c r="G283" s="78"/>
      <c r="H283" s="78"/>
      <c r="I283" s="78"/>
      <c r="J283" s="78"/>
      <c r="K283" s="78"/>
      <c r="L283" s="79"/>
      <c r="M283" s="79"/>
      <c r="N283" s="79"/>
      <c r="O283" s="78"/>
      <c r="P283" s="79"/>
      <c r="Q283" s="79"/>
      <c r="R283" s="79"/>
      <c r="S283" s="26"/>
      <c r="T283" s="26"/>
      <c r="U283" s="81"/>
      <c r="V283" s="81"/>
      <c r="W283" s="26"/>
      <c r="X283" s="27"/>
    </row>
    <row r="284" ht="18.75" customHeight="1">
      <c r="A284" s="5"/>
      <c r="B284" s="79"/>
      <c r="C284" s="27"/>
      <c r="D284" s="78"/>
      <c r="E284" s="78"/>
      <c r="F284" s="78"/>
      <c r="G284" s="78"/>
      <c r="H284" s="78"/>
      <c r="I284" s="78"/>
      <c r="J284" s="78"/>
      <c r="K284" s="78"/>
      <c r="L284" s="79"/>
      <c r="M284" s="79"/>
      <c r="N284" s="79"/>
      <c r="O284" s="78"/>
      <c r="P284" s="79"/>
      <c r="Q284" s="79"/>
      <c r="R284" s="79"/>
      <c r="S284" s="26"/>
      <c r="T284" s="26"/>
      <c r="U284" s="81"/>
      <c r="V284" s="81"/>
      <c r="W284" s="26"/>
      <c r="X284" s="27"/>
    </row>
    <row r="285" ht="18.75" customHeight="1">
      <c r="A285" s="5"/>
      <c r="B285" s="79"/>
      <c r="C285" s="27"/>
      <c r="D285" s="78"/>
      <c r="E285" s="78"/>
      <c r="F285" s="78"/>
      <c r="G285" s="78"/>
      <c r="H285" s="78"/>
      <c r="I285" s="78"/>
      <c r="J285" s="78"/>
      <c r="K285" s="78"/>
      <c r="L285" s="79"/>
      <c r="M285" s="79"/>
      <c r="N285" s="79"/>
      <c r="O285" s="78"/>
      <c r="P285" s="79"/>
      <c r="Q285" s="79"/>
      <c r="R285" s="79"/>
      <c r="S285" s="26"/>
      <c r="T285" s="26"/>
      <c r="U285" s="81"/>
      <c r="V285" s="81"/>
      <c r="W285" s="26"/>
      <c r="X285" s="27"/>
    </row>
    <row r="286" ht="18.75" customHeight="1">
      <c r="A286" s="5"/>
      <c r="B286" s="79"/>
      <c r="C286" s="27"/>
      <c r="D286" s="78"/>
      <c r="E286" s="78"/>
      <c r="F286" s="78"/>
      <c r="G286" s="78"/>
      <c r="H286" s="78"/>
      <c r="I286" s="78"/>
      <c r="J286" s="78"/>
      <c r="K286" s="78"/>
      <c r="L286" s="79"/>
      <c r="M286" s="79"/>
      <c r="N286" s="79"/>
      <c r="O286" s="78"/>
      <c r="P286" s="79"/>
      <c r="Q286" s="79"/>
      <c r="R286" s="79"/>
      <c r="S286" s="26"/>
      <c r="T286" s="26"/>
      <c r="U286" s="81"/>
      <c r="V286" s="81"/>
      <c r="W286" s="26"/>
      <c r="X286" s="27"/>
    </row>
    <row r="287" ht="18.75" customHeight="1">
      <c r="A287" s="5"/>
      <c r="B287" s="79"/>
      <c r="C287" s="27"/>
      <c r="D287" s="78"/>
      <c r="E287" s="78"/>
      <c r="F287" s="78"/>
      <c r="G287" s="78"/>
      <c r="H287" s="78"/>
      <c r="I287" s="78"/>
      <c r="J287" s="78"/>
      <c r="K287" s="78"/>
      <c r="L287" s="79"/>
      <c r="M287" s="79"/>
      <c r="N287" s="79"/>
      <c r="O287" s="78"/>
      <c r="P287" s="79"/>
      <c r="Q287" s="79"/>
      <c r="R287" s="79"/>
      <c r="S287" s="26"/>
      <c r="T287" s="26"/>
      <c r="U287" s="81"/>
      <c r="V287" s="81"/>
      <c r="W287" s="26"/>
      <c r="X287" s="27"/>
    </row>
    <row r="288" ht="18.75" customHeight="1">
      <c r="A288" s="5"/>
      <c r="B288" s="79"/>
      <c r="C288" s="27"/>
      <c r="D288" s="78"/>
      <c r="E288" s="78"/>
      <c r="F288" s="78"/>
      <c r="G288" s="78"/>
      <c r="H288" s="78"/>
      <c r="I288" s="78"/>
      <c r="J288" s="78"/>
      <c r="K288" s="78"/>
      <c r="L288" s="79"/>
      <c r="M288" s="79"/>
      <c r="N288" s="79"/>
      <c r="O288" s="78"/>
      <c r="P288" s="79"/>
      <c r="Q288" s="79"/>
      <c r="R288" s="79"/>
      <c r="S288" s="26"/>
      <c r="T288" s="26"/>
      <c r="U288" s="81"/>
      <c r="V288" s="81"/>
      <c r="W288" s="26"/>
      <c r="X288" s="27"/>
    </row>
    <row r="289" ht="18.75" customHeight="1">
      <c r="A289" s="5"/>
      <c r="B289" s="79"/>
      <c r="C289" s="27"/>
      <c r="D289" s="78"/>
      <c r="E289" s="78"/>
      <c r="F289" s="78"/>
      <c r="G289" s="78"/>
      <c r="H289" s="78"/>
      <c r="I289" s="78"/>
      <c r="J289" s="78"/>
      <c r="K289" s="78"/>
      <c r="L289" s="79"/>
      <c r="M289" s="79"/>
      <c r="N289" s="79"/>
      <c r="O289" s="78"/>
      <c r="P289" s="79"/>
      <c r="Q289" s="79"/>
      <c r="R289" s="79"/>
      <c r="S289" s="26"/>
      <c r="T289" s="26"/>
      <c r="U289" s="81"/>
      <c r="V289" s="81"/>
      <c r="W289" s="26"/>
      <c r="X289" s="27"/>
    </row>
    <row r="290" ht="18.75" customHeight="1">
      <c r="A290" s="5"/>
      <c r="B290" s="79"/>
      <c r="C290" s="27"/>
      <c r="D290" s="78"/>
      <c r="E290" s="78"/>
      <c r="F290" s="78"/>
      <c r="G290" s="78"/>
      <c r="H290" s="78"/>
      <c r="I290" s="78"/>
      <c r="J290" s="78"/>
      <c r="K290" s="78"/>
      <c r="L290" s="79"/>
      <c r="M290" s="79"/>
      <c r="N290" s="79"/>
      <c r="O290" s="78"/>
      <c r="P290" s="79"/>
      <c r="Q290" s="79"/>
      <c r="R290" s="79"/>
      <c r="S290" s="26"/>
      <c r="T290" s="26"/>
      <c r="U290" s="81"/>
      <c r="V290" s="81"/>
      <c r="W290" s="26"/>
      <c r="X290" s="27"/>
    </row>
    <row r="291" ht="18.75" customHeight="1">
      <c r="A291" s="5"/>
      <c r="B291" s="79"/>
      <c r="C291" s="27"/>
      <c r="D291" s="78"/>
      <c r="E291" s="78"/>
      <c r="F291" s="78"/>
      <c r="G291" s="78"/>
      <c r="H291" s="78"/>
      <c r="I291" s="78"/>
      <c r="J291" s="78"/>
      <c r="K291" s="78"/>
      <c r="L291" s="79"/>
      <c r="M291" s="79"/>
      <c r="N291" s="79"/>
      <c r="O291" s="78"/>
      <c r="P291" s="79"/>
      <c r="Q291" s="79"/>
      <c r="R291" s="79"/>
      <c r="S291" s="26"/>
      <c r="T291" s="26"/>
      <c r="U291" s="81"/>
      <c r="V291" s="81"/>
      <c r="W291" s="26"/>
      <c r="X291" s="27"/>
    </row>
    <row r="292" ht="18.75" customHeight="1">
      <c r="A292" s="5"/>
      <c r="B292" s="79"/>
      <c r="C292" s="27"/>
      <c r="D292" s="78"/>
      <c r="E292" s="78"/>
      <c r="F292" s="78"/>
      <c r="G292" s="78"/>
      <c r="H292" s="78"/>
      <c r="I292" s="78"/>
      <c r="J292" s="78"/>
      <c r="K292" s="78"/>
      <c r="L292" s="79"/>
      <c r="M292" s="79"/>
      <c r="N292" s="79"/>
      <c r="O292" s="78"/>
      <c r="P292" s="79"/>
      <c r="Q292" s="79"/>
      <c r="R292" s="79"/>
      <c r="S292" s="26"/>
      <c r="T292" s="26"/>
      <c r="U292" s="81"/>
      <c r="V292" s="81"/>
      <c r="W292" s="26"/>
      <c r="X292" s="27"/>
    </row>
    <row r="293" ht="18.75" customHeight="1">
      <c r="A293" s="5"/>
      <c r="B293" s="79"/>
      <c r="C293" s="27"/>
      <c r="D293" s="78"/>
      <c r="E293" s="78"/>
      <c r="F293" s="78"/>
      <c r="G293" s="78"/>
      <c r="H293" s="78"/>
      <c r="I293" s="78"/>
      <c r="J293" s="78"/>
      <c r="K293" s="78"/>
      <c r="L293" s="79"/>
      <c r="M293" s="79"/>
      <c r="N293" s="79"/>
      <c r="O293" s="78"/>
      <c r="P293" s="79"/>
      <c r="Q293" s="79"/>
      <c r="R293" s="79"/>
      <c r="S293" s="26"/>
      <c r="T293" s="26"/>
      <c r="U293" s="81"/>
      <c r="V293" s="81"/>
      <c r="W293" s="26"/>
      <c r="X293" s="27"/>
    </row>
    <row r="294" ht="18.75" customHeight="1">
      <c r="A294" s="5"/>
      <c r="B294" s="79"/>
      <c r="C294" s="27"/>
      <c r="D294" s="78"/>
      <c r="E294" s="78"/>
      <c r="F294" s="78"/>
      <c r="G294" s="78"/>
      <c r="H294" s="78"/>
      <c r="I294" s="78"/>
      <c r="J294" s="78"/>
      <c r="K294" s="78"/>
      <c r="L294" s="79"/>
      <c r="M294" s="79"/>
      <c r="N294" s="79"/>
      <c r="O294" s="78"/>
      <c r="P294" s="79"/>
      <c r="Q294" s="79"/>
      <c r="R294" s="79"/>
      <c r="S294" s="26"/>
      <c r="T294" s="26"/>
      <c r="U294" s="81"/>
      <c r="V294" s="81"/>
      <c r="W294" s="26"/>
      <c r="X294" s="27"/>
    </row>
    <row r="295" ht="18.75" customHeight="1">
      <c r="A295" s="5"/>
      <c r="B295" s="79"/>
      <c r="C295" s="27"/>
      <c r="D295" s="78"/>
      <c r="E295" s="78"/>
      <c r="F295" s="78"/>
      <c r="G295" s="78"/>
      <c r="H295" s="78"/>
      <c r="I295" s="78"/>
      <c r="J295" s="78"/>
      <c r="K295" s="78"/>
      <c r="L295" s="79"/>
      <c r="M295" s="79"/>
      <c r="N295" s="79"/>
      <c r="O295" s="78"/>
      <c r="P295" s="79"/>
      <c r="Q295" s="79"/>
      <c r="R295" s="79"/>
      <c r="S295" s="26"/>
      <c r="T295" s="26"/>
      <c r="U295" s="81"/>
      <c r="V295" s="81"/>
      <c r="W295" s="26"/>
      <c r="X295" s="27"/>
    </row>
    <row r="296" ht="18.75" customHeight="1">
      <c r="A296" s="5"/>
      <c r="B296" s="79"/>
      <c r="C296" s="27"/>
      <c r="D296" s="78"/>
      <c r="E296" s="78"/>
      <c r="F296" s="78"/>
      <c r="G296" s="78"/>
      <c r="H296" s="78"/>
      <c r="I296" s="78"/>
      <c r="J296" s="78"/>
      <c r="K296" s="78"/>
      <c r="L296" s="79"/>
      <c r="M296" s="79"/>
      <c r="N296" s="79"/>
      <c r="O296" s="78"/>
      <c r="P296" s="79"/>
      <c r="Q296" s="79"/>
      <c r="R296" s="79"/>
      <c r="S296" s="26"/>
      <c r="T296" s="26"/>
      <c r="U296" s="81"/>
      <c r="V296" s="81"/>
      <c r="W296" s="26"/>
      <c r="X296" s="27"/>
    </row>
    <row r="297" ht="18.75" customHeight="1">
      <c r="A297" s="5"/>
      <c r="B297" s="79"/>
      <c r="C297" s="27"/>
      <c r="D297" s="78"/>
      <c r="E297" s="78"/>
      <c r="F297" s="78"/>
      <c r="G297" s="78"/>
      <c r="H297" s="78"/>
      <c r="I297" s="78"/>
      <c r="J297" s="78"/>
      <c r="K297" s="78"/>
      <c r="L297" s="79"/>
      <c r="M297" s="79"/>
      <c r="N297" s="79"/>
      <c r="O297" s="78"/>
      <c r="P297" s="79"/>
      <c r="Q297" s="79"/>
      <c r="R297" s="79"/>
      <c r="S297" s="26"/>
      <c r="T297" s="26"/>
      <c r="U297" s="81"/>
      <c r="V297" s="81"/>
      <c r="W297" s="26"/>
      <c r="X297" s="27"/>
    </row>
    <row r="298" ht="18.75" customHeight="1">
      <c r="A298" s="5"/>
      <c r="B298" s="79"/>
      <c r="C298" s="27"/>
      <c r="D298" s="78"/>
      <c r="E298" s="78"/>
      <c r="F298" s="78"/>
      <c r="G298" s="78"/>
      <c r="H298" s="78"/>
      <c r="I298" s="78"/>
      <c r="J298" s="78"/>
      <c r="K298" s="78"/>
      <c r="L298" s="79"/>
      <c r="M298" s="79"/>
      <c r="N298" s="79"/>
      <c r="O298" s="78"/>
      <c r="P298" s="79"/>
      <c r="Q298" s="79"/>
      <c r="R298" s="79"/>
      <c r="S298" s="26"/>
      <c r="T298" s="26"/>
      <c r="U298" s="81"/>
      <c r="V298" s="81"/>
      <c r="W298" s="26"/>
      <c r="X298" s="27"/>
    </row>
    <row r="299" ht="18.75" customHeight="1">
      <c r="A299" s="5"/>
      <c r="B299" s="79"/>
      <c r="C299" s="27"/>
      <c r="D299" s="78"/>
      <c r="E299" s="78"/>
      <c r="F299" s="78"/>
      <c r="G299" s="78"/>
      <c r="H299" s="78"/>
      <c r="I299" s="78"/>
      <c r="J299" s="78"/>
      <c r="K299" s="78"/>
      <c r="L299" s="79"/>
      <c r="M299" s="79"/>
      <c r="N299" s="79"/>
      <c r="O299" s="78"/>
      <c r="P299" s="79"/>
      <c r="Q299" s="79"/>
      <c r="R299" s="79"/>
      <c r="S299" s="26"/>
      <c r="T299" s="26"/>
      <c r="U299" s="81"/>
      <c r="V299" s="81"/>
      <c r="W299" s="26"/>
      <c r="X299" s="27"/>
    </row>
    <row r="300" ht="18.75" customHeight="1">
      <c r="A300" s="5"/>
      <c r="B300" s="79"/>
      <c r="C300" s="27"/>
      <c r="D300" s="78"/>
      <c r="E300" s="78"/>
      <c r="F300" s="78"/>
      <c r="G300" s="78"/>
      <c r="H300" s="78"/>
      <c r="I300" s="78"/>
      <c r="J300" s="78"/>
      <c r="K300" s="78"/>
      <c r="L300" s="79"/>
      <c r="M300" s="79"/>
      <c r="N300" s="79"/>
      <c r="O300" s="78"/>
      <c r="P300" s="79"/>
      <c r="Q300" s="79"/>
      <c r="R300" s="79"/>
      <c r="S300" s="26"/>
      <c r="T300" s="26"/>
      <c r="U300" s="81"/>
      <c r="V300" s="81"/>
      <c r="W300" s="26"/>
      <c r="X300" s="27"/>
    </row>
    <row r="301" ht="18.75" customHeight="1">
      <c r="A301" s="5"/>
      <c r="B301" s="79"/>
      <c r="C301" s="27"/>
      <c r="D301" s="78"/>
      <c r="E301" s="78"/>
      <c r="F301" s="78"/>
      <c r="G301" s="78"/>
      <c r="H301" s="78"/>
      <c r="I301" s="78"/>
      <c r="J301" s="78"/>
      <c r="K301" s="78"/>
      <c r="L301" s="79"/>
      <c r="M301" s="79"/>
      <c r="N301" s="79"/>
      <c r="O301" s="78"/>
      <c r="P301" s="79"/>
      <c r="Q301" s="79"/>
      <c r="R301" s="79"/>
      <c r="S301" s="26"/>
      <c r="T301" s="26"/>
      <c r="U301" s="81"/>
      <c r="V301" s="81"/>
      <c r="W301" s="26"/>
      <c r="X301" s="27"/>
    </row>
    <row r="302" ht="18.75" customHeight="1">
      <c r="A302" s="5"/>
      <c r="B302" s="79"/>
      <c r="C302" s="27"/>
      <c r="D302" s="78"/>
      <c r="E302" s="78"/>
      <c r="F302" s="78"/>
      <c r="G302" s="78"/>
      <c r="H302" s="78"/>
      <c r="I302" s="78"/>
      <c r="J302" s="78"/>
      <c r="K302" s="78"/>
      <c r="L302" s="79"/>
      <c r="M302" s="79"/>
      <c r="N302" s="79"/>
      <c r="O302" s="78"/>
      <c r="P302" s="79"/>
      <c r="Q302" s="79"/>
      <c r="R302" s="79"/>
      <c r="S302" s="26"/>
      <c r="T302" s="26"/>
      <c r="U302" s="81"/>
      <c r="V302" s="81"/>
      <c r="W302" s="26"/>
      <c r="X302" s="27"/>
    </row>
    <row r="303" ht="18.75" customHeight="1">
      <c r="A303" s="5"/>
      <c r="B303" s="79"/>
      <c r="C303" s="27"/>
      <c r="D303" s="78"/>
      <c r="E303" s="78"/>
      <c r="F303" s="78"/>
      <c r="G303" s="78"/>
      <c r="H303" s="78"/>
      <c r="I303" s="78"/>
      <c r="J303" s="78"/>
      <c r="K303" s="78"/>
      <c r="L303" s="79"/>
      <c r="M303" s="79"/>
      <c r="N303" s="79"/>
      <c r="O303" s="78"/>
      <c r="P303" s="79"/>
      <c r="Q303" s="79"/>
      <c r="R303" s="79"/>
      <c r="S303" s="26"/>
      <c r="T303" s="26"/>
      <c r="U303" s="81"/>
      <c r="V303" s="81"/>
      <c r="W303" s="26"/>
      <c r="X303" s="27"/>
    </row>
    <row r="304" ht="18.75" customHeight="1">
      <c r="A304" s="5"/>
      <c r="B304" s="79"/>
      <c r="C304" s="27"/>
      <c r="D304" s="78"/>
      <c r="E304" s="78"/>
      <c r="F304" s="78"/>
      <c r="G304" s="78"/>
      <c r="H304" s="78"/>
      <c r="I304" s="78"/>
      <c r="J304" s="78"/>
      <c r="K304" s="78"/>
      <c r="L304" s="79"/>
      <c r="M304" s="79"/>
      <c r="N304" s="79"/>
      <c r="O304" s="78"/>
      <c r="P304" s="79"/>
      <c r="Q304" s="79"/>
      <c r="R304" s="79"/>
      <c r="S304" s="26"/>
      <c r="T304" s="26"/>
      <c r="U304" s="81"/>
      <c r="V304" s="81"/>
      <c r="W304" s="26"/>
      <c r="X304" s="27"/>
    </row>
    <row r="305" ht="18.75" customHeight="1">
      <c r="A305" s="5"/>
      <c r="B305" s="79"/>
      <c r="C305" s="27"/>
      <c r="D305" s="78"/>
      <c r="E305" s="78"/>
      <c r="F305" s="78"/>
      <c r="G305" s="78"/>
      <c r="H305" s="78"/>
      <c r="I305" s="78"/>
      <c r="J305" s="78"/>
      <c r="K305" s="78"/>
      <c r="L305" s="79"/>
      <c r="M305" s="79"/>
      <c r="N305" s="79"/>
      <c r="O305" s="78"/>
      <c r="P305" s="79"/>
      <c r="Q305" s="79"/>
      <c r="R305" s="79"/>
      <c r="S305" s="26"/>
      <c r="T305" s="26"/>
      <c r="U305" s="81"/>
      <c r="V305" s="81"/>
      <c r="W305" s="26"/>
      <c r="X305" s="27"/>
    </row>
    <row r="306" ht="18.75" customHeight="1">
      <c r="A306" s="5"/>
      <c r="B306" s="79"/>
      <c r="C306" s="27"/>
      <c r="D306" s="78"/>
      <c r="E306" s="78"/>
      <c r="F306" s="78"/>
      <c r="G306" s="78"/>
      <c r="H306" s="78"/>
      <c r="I306" s="78"/>
      <c r="J306" s="78"/>
      <c r="K306" s="78"/>
      <c r="L306" s="79"/>
      <c r="M306" s="79"/>
      <c r="N306" s="79"/>
      <c r="O306" s="78"/>
      <c r="P306" s="79"/>
      <c r="Q306" s="79"/>
      <c r="R306" s="79"/>
      <c r="S306" s="26"/>
      <c r="T306" s="26"/>
      <c r="U306" s="81"/>
      <c r="V306" s="81"/>
      <c r="W306" s="26"/>
      <c r="X306" s="27"/>
    </row>
    <row r="307" ht="18.75" customHeight="1">
      <c r="A307" s="5"/>
      <c r="B307" s="79"/>
      <c r="C307" s="27"/>
      <c r="D307" s="78"/>
      <c r="E307" s="78"/>
      <c r="F307" s="78"/>
      <c r="G307" s="78"/>
      <c r="H307" s="78"/>
      <c r="I307" s="78"/>
      <c r="J307" s="78"/>
      <c r="K307" s="78"/>
      <c r="L307" s="79"/>
      <c r="M307" s="79"/>
      <c r="N307" s="79"/>
      <c r="O307" s="78"/>
      <c r="P307" s="79"/>
      <c r="Q307" s="79"/>
      <c r="R307" s="79"/>
      <c r="S307" s="26"/>
      <c r="T307" s="26"/>
      <c r="U307" s="81"/>
      <c r="V307" s="81"/>
      <c r="W307" s="26"/>
      <c r="X307" s="27"/>
    </row>
    <row r="308" ht="18.75" customHeight="1">
      <c r="A308" s="5"/>
      <c r="B308" s="79"/>
      <c r="C308" s="27"/>
      <c r="D308" s="78"/>
      <c r="E308" s="78"/>
      <c r="F308" s="78"/>
      <c r="G308" s="78"/>
      <c r="H308" s="78"/>
      <c r="I308" s="78"/>
      <c r="J308" s="78"/>
      <c r="K308" s="78"/>
      <c r="L308" s="79"/>
      <c r="M308" s="79"/>
      <c r="N308" s="79"/>
      <c r="O308" s="78"/>
      <c r="P308" s="79"/>
      <c r="Q308" s="79"/>
      <c r="R308" s="79"/>
      <c r="S308" s="26"/>
      <c r="T308" s="26"/>
      <c r="U308" s="81"/>
      <c r="V308" s="81"/>
      <c r="W308" s="26"/>
      <c r="X308" s="27"/>
    </row>
    <row r="309" ht="18.75" customHeight="1">
      <c r="A309" s="5"/>
      <c r="B309" s="79"/>
      <c r="C309" s="27"/>
      <c r="D309" s="78"/>
      <c r="E309" s="78"/>
      <c r="F309" s="78"/>
      <c r="G309" s="78"/>
      <c r="H309" s="78"/>
      <c r="I309" s="78"/>
      <c r="J309" s="78"/>
      <c r="K309" s="78"/>
      <c r="L309" s="79"/>
      <c r="M309" s="79"/>
      <c r="N309" s="79"/>
      <c r="O309" s="78"/>
      <c r="P309" s="79"/>
      <c r="Q309" s="79"/>
      <c r="R309" s="79"/>
      <c r="S309" s="26"/>
      <c r="T309" s="26"/>
      <c r="U309" s="81"/>
      <c r="V309" s="81"/>
      <c r="W309" s="26"/>
      <c r="X309" s="27"/>
    </row>
    <row r="310" ht="18.75" customHeight="1">
      <c r="A310" s="5"/>
      <c r="B310" s="79"/>
      <c r="C310" s="27"/>
      <c r="D310" s="78"/>
      <c r="E310" s="78"/>
      <c r="F310" s="78"/>
      <c r="G310" s="78"/>
      <c r="H310" s="78"/>
      <c r="I310" s="78"/>
      <c r="J310" s="78"/>
      <c r="K310" s="78"/>
      <c r="L310" s="79"/>
      <c r="M310" s="79"/>
      <c r="N310" s="79"/>
      <c r="O310" s="78"/>
      <c r="P310" s="79"/>
      <c r="Q310" s="79"/>
      <c r="R310" s="79"/>
      <c r="S310" s="26"/>
      <c r="T310" s="26"/>
      <c r="U310" s="81"/>
      <c r="V310" s="81"/>
      <c r="W310" s="26"/>
      <c r="X310" s="27"/>
    </row>
    <row r="311" ht="18.75" customHeight="1">
      <c r="A311" s="5"/>
      <c r="B311" s="79"/>
      <c r="C311" s="27"/>
      <c r="D311" s="78"/>
      <c r="E311" s="78"/>
      <c r="F311" s="78"/>
      <c r="G311" s="78"/>
      <c r="H311" s="78"/>
      <c r="I311" s="78"/>
      <c r="J311" s="78"/>
      <c r="K311" s="78"/>
      <c r="L311" s="79"/>
      <c r="M311" s="79"/>
      <c r="N311" s="79"/>
      <c r="O311" s="78"/>
      <c r="P311" s="79"/>
      <c r="Q311" s="79"/>
      <c r="R311" s="79"/>
      <c r="S311" s="26"/>
      <c r="T311" s="26"/>
      <c r="U311" s="81"/>
      <c r="V311" s="81"/>
      <c r="W311" s="26"/>
      <c r="X311" s="27"/>
    </row>
    <row r="312" ht="18.75" customHeight="1">
      <c r="A312" s="5"/>
      <c r="B312" s="79"/>
      <c r="C312" s="27"/>
      <c r="D312" s="78"/>
      <c r="E312" s="78"/>
      <c r="F312" s="78"/>
      <c r="G312" s="78"/>
      <c r="H312" s="78"/>
      <c r="I312" s="78"/>
      <c r="J312" s="78"/>
      <c r="K312" s="78"/>
      <c r="L312" s="79"/>
      <c r="M312" s="79"/>
      <c r="N312" s="79"/>
      <c r="O312" s="78"/>
      <c r="P312" s="79"/>
      <c r="Q312" s="79"/>
      <c r="R312" s="79"/>
      <c r="S312" s="26"/>
      <c r="T312" s="26"/>
      <c r="U312" s="81"/>
      <c r="V312" s="81"/>
      <c r="W312" s="26"/>
      <c r="X312" s="27"/>
    </row>
    <row r="313" ht="18.75" customHeight="1">
      <c r="A313" s="5"/>
      <c r="B313" s="79"/>
      <c r="C313" s="27"/>
      <c r="D313" s="78"/>
      <c r="E313" s="78"/>
      <c r="F313" s="78"/>
      <c r="G313" s="78"/>
      <c r="H313" s="78"/>
      <c r="I313" s="78"/>
      <c r="J313" s="78"/>
      <c r="K313" s="78"/>
      <c r="L313" s="79"/>
      <c r="M313" s="79"/>
      <c r="N313" s="79"/>
      <c r="O313" s="78"/>
      <c r="P313" s="79"/>
      <c r="Q313" s="79"/>
      <c r="R313" s="79"/>
      <c r="S313" s="26"/>
      <c r="T313" s="26"/>
      <c r="U313" s="81"/>
      <c r="V313" s="81"/>
      <c r="W313" s="26"/>
      <c r="X313" s="27"/>
    </row>
    <row r="314" ht="18.75" customHeight="1">
      <c r="A314" s="5"/>
      <c r="B314" s="79"/>
      <c r="C314" s="27"/>
      <c r="D314" s="78"/>
      <c r="E314" s="78"/>
      <c r="F314" s="78"/>
      <c r="G314" s="78"/>
      <c r="H314" s="78"/>
      <c r="I314" s="78"/>
      <c r="J314" s="78"/>
      <c r="K314" s="78"/>
      <c r="L314" s="79"/>
      <c r="M314" s="79"/>
      <c r="N314" s="79"/>
      <c r="O314" s="78"/>
      <c r="P314" s="79"/>
      <c r="Q314" s="79"/>
      <c r="R314" s="79"/>
      <c r="S314" s="26"/>
      <c r="T314" s="26"/>
      <c r="U314" s="81"/>
      <c r="V314" s="81"/>
      <c r="W314" s="26"/>
      <c r="X314" s="27"/>
    </row>
    <row r="315" ht="18.75" customHeight="1">
      <c r="A315" s="5"/>
      <c r="B315" s="79"/>
      <c r="C315" s="27"/>
      <c r="D315" s="78"/>
      <c r="E315" s="78"/>
      <c r="F315" s="78"/>
      <c r="G315" s="78"/>
      <c r="H315" s="78"/>
      <c r="I315" s="78"/>
      <c r="J315" s="78"/>
      <c r="K315" s="78"/>
      <c r="L315" s="79"/>
      <c r="M315" s="79"/>
      <c r="N315" s="79"/>
      <c r="O315" s="78"/>
      <c r="P315" s="79"/>
      <c r="Q315" s="79"/>
      <c r="R315" s="79"/>
      <c r="S315" s="26"/>
      <c r="T315" s="26"/>
      <c r="U315" s="81"/>
      <c r="V315" s="81"/>
      <c r="W315" s="26"/>
      <c r="X315" s="27"/>
    </row>
    <row r="316" ht="18.75" customHeight="1">
      <c r="A316" s="5"/>
      <c r="B316" s="79"/>
      <c r="C316" s="27"/>
      <c r="D316" s="78"/>
      <c r="E316" s="78"/>
      <c r="F316" s="78"/>
      <c r="G316" s="78"/>
      <c r="H316" s="78"/>
      <c r="I316" s="78"/>
      <c r="J316" s="78"/>
      <c r="K316" s="78"/>
      <c r="L316" s="79"/>
      <c r="M316" s="79"/>
      <c r="N316" s="79"/>
      <c r="O316" s="78"/>
      <c r="P316" s="79"/>
      <c r="Q316" s="79"/>
      <c r="R316" s="79"/>
      <c r="S316" s="26"/>
      <c r="T316" s="26"/>
      <c r="U316" s="81"/>
      <c r="V316" s="81"/>
      <c r="W316" s="26"/>
      <c r="X316" s="27"/>
    </row>
    <row r="317" ht="18.75" customHeight="1">
      <c r="A317" s="5"/>
      <c r="B317" s="79"/>
      <c r="C317" s="27"/>
      <c r="D317" s="78"/>
      <c r="E317" s="78"/>
      <c r="F317" s="78"/>
      <c r="G317" s="78"/>
      <c r="H317" s="78"/>
      <c r="I317" s="78"/>
      <c r="J317" s="78"/>
      <c r="K317" s="78"/>
      <c r="L317" s="79"/>
      <c r="M317" s="79"/>
      <c r="N317" s="79"/>
      <c r="O317" s="78"/>
      <c r="P317" s="79"/>
      <c r="Q317" s="79"/>
      <c r="R317" s="79"/>
      <c r="S317" s="26"/>
      <c r="T317" s="26"/>
      <c r="U317" s="81"/>
      <c r="V317" s="81"/>
      <c r="W317" s="26"/>
      <c r="X317" s="27"/>
    </row>
    <row r="318" ht="18.75" customHeight="1">
      <c r="A318" s="5"/>
      <c r="B318" s="79"/>
      <c r="C318" s="27"/>
      <c r="D318" s="78"/>
      <c r="E318" s="78"/>
      <c r="F318" s="78"/>
      <c r="G318" s="78"/>
      <c r="H318" s="78"/>
      <c r="I318" s="78"/>
      <c r="J318" s="78"/>
      <c r="K318" s="78"/>
      <c r="L318" s="79"/>
      <c r="M318" s="79"/>
      <c r="N318" s="79"/>
      <c r="O318" s="78"/>
      <c r="P318" s="79"/>
      <c r="Q318" s="79"/>
      <c r="R318" s="79"/>
      <c r="S318" s="26"/>
      <c r="T318" s="26"/>
      <c r="U318" s="81"/>
      <c r="V318" s="81"/>
      <c r="W318" s="26"/>
      <c r="X318" s="27"/>
    </row>
    <row r="319" ht="18.75" customHeight="1">
      <c r="A319" s="5"/>
      <c r="B319" s="79"/>
      <c r="C319" s="27"/>
      <c r="D319" s="78"/>
      <c r="E319" s="78"/>
      <c r="F319" s="78"/>
      <c r="G319" s="78"/>
      <c r="H319" s="78"/>
      <c r="I319" s="78"/>
      <c r="J319" s="78"/>
      <c r="K319" s="78"/>
      <c r="L319" s="79"/>
      <c r="M319" s="79"/>
      <c r="N319" s="79"/>
      <c r="O319" s="78"/>
      <c r="P319" s="79"/>
      <c r="Q319" s="79"/>
      <c r="R319" s="79"/>
      <c r="S319" s="26"/>
      <c r="T319" s="26"/>
      <c r="U319" s="81"/>
      <c r="V319" s="81"/>
      <c r="W319" s="26"/>
      <c r="X319" s="27"/>
    </row>
    <row r="320" ht="18.75" customHeight="1">
      <c r="A320" s="5"/>
      <c r="B320" s="79"/>
      <c r="C320" s="27"/>
      <c r="D320" s="78"/>
      <c r="E320" s="78"/>
      <c r="F320" s="78"/>
      <c r="G320" s="78"/>
      <c r="H320" s="78"/>
      <c r="I320" s="78"/>
      <c r="J320" s="78"/>
      <c r="K320" s="78"/>
      <c r="L320" s="79"/>
      <c r="M320" s="79"/>
      <c r="N320" s="79"/>
      <c r="O320" s="78"/>
      <c r="P320" s="79"/>
      <c r="Q320" s="79"/>
      <c r="R320" s="79"/>
      <c r="S320" s="26"/>
      <c r="T320" s="26"/>
      <c r="U320" s="81"/>
      <c r="V320" s="81"/>
      <c r="W320" s="26"/>
      <c r="X320" s="27"/>
    </row>
    <row r="321" ht="18.75" customHeight="1">
      <c r="A321" s="5"/>
      <c r="B321" s="79"/>
      <c r="C321" s="27"/>
      <c r="D321" s="78"/>
      <c r="E321" s="78"/>
      <c r="F321" s="78"/>
      <c r="G321" s="78"/>
      <c r="H321" s="78"/>
      <c r="I321" s="78"/>
      <c r="J321" s="78"/>
      <c r="K321" s="78"/>
      <c r="L321" s="79"/>
      <c r="M321" s="79"/>
      <c r="N321" s="79"/>
      <c r="O321" s="78"/>
      <c r="P321" s="79"/>
      <c r="Q321" s="79"/>
      <c r="R321" s="79"/>
      <c r="S321" s="26"/>
      <c r="T321" s="26"/>
      <c r="U321" s="81"/>
      <c r="V321" s="81"/>
      <c r="W321" s="26"/>
      <c r="X321" s="27"/>
    </row>
    <row r="322" ht="18.75" customHeight="1">
      <c r="A322" s="5"/>
      <c r="B322" s="79"/>
      <c r="C322" s="27"/>
      <c r="D322" s="78"/>
      <c r="E322" s="78"/>
      <c r="F322" s="78"/>
      <c r="G322" s="78"/>
      <c r="H322" s="78"/>
      <c r="I322" s="78"/>
      <c r="J322" s="78"/>
      <c r="K322" s="78"/>
      <c r="L322" s="79"/>
      <c r="M322" s="79"/>
      <c r="N322" s="79"/>
      <c r="O322" s="78"/>
      <c r="P322" s="79"/>
      <c r="Q322" s="79"/>
      <c r="R322" s="79"/>
      <c r="S322" s="26"/>
      <c r="T322" s="26"/>
      <c r="U322" s="81"/>
      <c r="V322" s="81"/>
      <c r="W322" s="26"/>
      <c r="X322" s="27"/>
    </row>
    <row r="323" ht="18.75" customHeight="1">
      <c r="A323" s="5"/>
      <c r="B323" s="79"/>
      <c r="C323" s="27"/>
      <c r="D323" s="78"/>
      <c r="E323" s="78"/>
      <c r="F323" s="78"/>
      <c r="G323" s="78"/>
      <c r="H323" s="78"/>
      <c r="I323" s="78"/>
      <c r="J323" s="78"/>
      <c r="K323" s="78"/>
      <c r="L323" s="79"/>
      <c r="M323" s="79"/>
      <c r="N323" s="79"/>
      <c r="O323" s="78"/>
      <c r="P323" s="79"/>
      <c r="Q323" s="79"/>
      <c r="R323" s="79"/>
      <c r="S323" s="26"/>
      <c r="T323" s="26"/>
      <c r="U323" s="81"/>
      <c r="V323" s="81"/>
      <c r="W323" s="26"/>
      <c r="X323" s="27"/>
    </row>
    <row r="324" ht="18.75" customHeight="1">
      <c r="A324" s="5"/>
      <c r="B324" s="79"/>
      <c r="C324" s="27"/>
      <c r="D324" s="78"/>
      <c r="E324" s="78"/>
      <c r="F324" s="78"/>
      <c r="G324" s="78"/>
      <c r="H324" s="78"/>
      <c r="I324" s="78"/>
      <c r="J324" s="78"/>
      <c r="K324" s="78"/>
      <c r="L324" s="79"/>
      <c r="M324" s="79"/>
      <c r="N324" s="79"/>
      <c r="O324" s="78"/>
      <c r="P324" s="79"/>
      <c r="Q324" s="79"/>
      <c r="R324" s="79"/>
      <c r="S324" s="26"/>
      <c r="T324" s="26"/>
      <c r="U324" s="81"/>
      <c r="V324" s="81"/>
      <c r="W324" s="26"/>
      <c r="X324" s="27"/>
    </row>
    <row r="325" ht="18.75" customHeight="1">
      <c r="A325" s="5"/>
      <c r="B325" s="79"/>
      <c r="C325" s="27"/>
      <c r="D325" s="78"/>
      <c r="E325" s="78"/>
      <c r="F325" s="78"/>
      <c r="G325" s="78"/>
      <c r="H325" s="78"/>
      <c r="I325" s="78"/>
      <c r="J325" s="78"/>
      <c r="K325" s="78"/>
      <c r="L325" s="79"/>
      <c r="M325" s="79"/>
      <c r="N325" s="79"/>
      <c r="O325" s="78"/>
      <c r="P325" s="79"/>
      <c r="Q325" s="79"/>
      <c r="R325" s="79"/>
      <c r="S325" s="26"/>
      <c r="T325" s="26"/>
      <c r="U325" s="81"/>
      <c r="V325" s="81"/>
      <c r="W325" s="26"/>
      <c r="X325" s="27"/>
    </row>
    <row r="326" ht="18.75" customHeight="1">
      <c r="A326" s="5"/>
      <c r="B326" s="79"/>
      <c r="C326" s="27"/>
      <c r="D326" s="78"/>
      <c r="E326" s="78"/>
      <c r="F326" s="78"/>
      <c r="G326" s="78"/>
      <c r="H326" s="78"/>
      <c r="I326" s="78"/>
      <c r="J326" s="78"/>
      <c r="K326" s="78"/>
      <c r="L326" s="79"/>
      <c r="M326" s="79"/>
      <c r="N326" s="79"/>
      <c r="O326" s="78"/>
      <c r="P326" s="79"/>
      <c r="Q326" s="79"/>
      <c r="R326" s="79"/>
      <c r="S326" s="26"/>
      <c r="T326" s="26"/>
      <c r="U326" s="81"/>
      <c r="V326" s="81"/>
      <c r="W326" s="26"/>
      <c r="X326" s="27"/>
    </row>
    <row r="327" ht="18.75" customHeight="1">
      <c r="A327" s="5"/>
      <c r="B327" s="79"/>
      <c r="C327" s="27"/>
      <c r="D327" s="78"/>
      <c r="E327" s="78"/>
      <c r="F327" s="78"/>
      <c r="G327" s="78"/>
      <c r="H327" s="78"/>
      <c r="I327" s="78"/>
      <c r="J327" s="78"/>
      <c r="K327" s="78"/>
      <c r="L327" s="79"/>
      <c r="M327" s="79"/>
      <c r="N327" s="79"/>
      <c r="O327" s="78"/>
      <c r="P327" s="79"/>
      <c r="Q327" s="79"/>
      <c r="R327" s="79"/>
      <c r="S327" s="26"/>
      <c r="T327" s="26"/>
      <c r="U327" s="81"/>
      <c r="V327" s="81"/>
      <c r="W327" s="26"/>
      <c r="X327" s="27"/>
    </row>
    <row r="328" ht="18.75" customHeight="1">
      <c r="A328" s="5"/>
      <c r="B328" s="79"/>
      <c r="C328" s="27"/>
      <c r="D328" s="78"/>
      <c r="E328" s="78"/>
      <c r="F328" s="78"/>
      <c r="G328" s="78"/>
      <c r="H328" s="78"/>
      <c r="I328" s="78"/>
      <c r="J328" s="78"/>
      <c r="K328" s="78"/>
      <c r="L328" s="79"/>
      <c r="M328" s="79"/>
      <c r="N328" s="79"/>
      <c r="O328" s="78"/>
      <c r="P328" s="79"/>
      <c r="Q328" s="79"/>
      <c r="R328" s="79"/>
      <c r="S328" s="26"/>
      <c r="T328" s="26"/>
      <c r="U328" s="81"/>
      <c r="V328" s="81"/>
      <c r="W328" s="26"/>
      <c r="X328" s="27"/>
    </row>
    <row r="329" ht="18.75" customHeight="1">
      <c r="A329" s="5"/>
      <c r="B329" s="79"/>
      <c r="C329" s="27"/>
      <c r="D329" s="78"/>
      <c r="E329" s="78"/>
      <c r="F329" s="78"/>
      <c r="G329" s="78"/>
      <c r="H329" s="78"/>
      <c r="I329" s="78"/>
      <c r="J329" s="78"/>
      <c r="K329" s="78"/>
      <c r="L329" s="79"/>
      <c r="M329" s="79"/>
      <c r="N329" s="79"/>
      <c r="O329" s="78"/>
      <c r="P329" s="79"/>
      <c r="Q329" s="79"/>
      <c r="R329" s="79"/>
      <c r="S329" s="26"/>
      <c r="T329" s="26"/>
      <c r="U329" s="81"/>
      <c r="V329" s="81"/>
      <c r="W329" s="26"/>
      <c r="X329" s="27"/>
    </row>
    <row r="330" ht="18.75" customHeight="1">
      <c r="A330" s="5"/>
      <c r="B330" s="79"/>
      <c r="C330" s="27"/>
      <c r="D330" s="78"/>
      <c r="E330" s="78"/>
      <c r="F330" s="78"/>
      <c r="G330" s="78"/>
      <c r="H330" s="78"/>
      <c r="I330" s="78"/>
      <c r="J330" s="78"/>
      <c r="K330" s="78"/>
      <c r="L330" s="79"/>
      <c r="M330" s="79"/>
      <c r="N330" s="79"/>
      <c r="O330" s="78"/>
      <c r="P330" s="79"/>
      <c r="Q330" s="79"/>
      <c r="R330" s="79"/>
      <c r="S330" s="26"/>
      <c r="T330" s="26"/>
      <c r="U330" s="81"/>
      <c r="V330" s="81"/>
      <c r="W330" s="26"/>
      <c r="X330" s="27"/>
    </row>
    <row r="331" ht="18.75" customHeight="1">
      <c r="A331" s="5"/>
      <c r="B331" s="79"/>
      <c r="C331" s="27"/>
      <c r="D331" s="78"/>
      <c r="E331" s="78"/>
      <c r="F331" s="78"/>
      <c r="G331" s="78"/>
      <c r="H331" s="78"/>
      <c r="I331" s="78"/>
      <c r="J331" s="78"/>
      <c r="K331" s="78"/>
      <c r="L331" s="79"/>
      <c r="M331" s="79"/>
      <c r="N331" s="79"/>
      <c r="O331" s="78"/>
      <c r="P331" s="79"/>
      <c r="Q331" s="79"/>
      <c r="R331" s="79"/>
      <c r="S331" s="26"/>
      <c r="T331" s="26"/>
      <c r="U331" s="81"/>
      <c r="V331" s="81"/>
      <c r="W331" s="26"/>
      <c r="X331" s="27"/>
    </row>
    <row r="332" ht="18.75" customHeight="1">
      <c r="A332" s="5"/>
      <c r="B332" s="79"/>
      <c r="C332" s="27"/>
      <c r="D332" s="78"/>
      <c r="E332" s="78"/>
      <c r="F332" s="78"/>
      <c r="G332" s="78"/>
      <c r="H332" s="78"/>
      <c r="I332" s="78"/>
      <c r="J332" s="78"/>
      <c r="K332" s="78"/>
      <c r="L332" s="79"/>
      <c r="M332" s="79"/>
      <c r="N332" s="79"/>
      <c r="O332" s="78"/>
      <c r="P332" s="79"/>
      <c r="Q332" s="79"/>
      <c r="R332" s="79"/>
      <c r="S332" s="26"/>
      <c r="T332" s="26"/>
      <c r="U332" s="81"/>
      <c r="V332" s="81"/>
      <c r="W332" s="26"/>
      <c r="X332" s="27"/>
    </row>
    <row r="333" ht="18.75" customHeight="1">
      <c r="A333" s="5"/>
      <c r="B333" s="79"/>
      <c r="C333" s="27"/>
      <c r="D333" s="78"/>
      <c r="E333" s="78"/>
      <c r="F333" s="78"/>
      <c r="G333" s="78"/>
      <c r="H333" s="78"/>
      <c r="I333" s="78"/>
      <c r="J333" s="78"/>
      <c r="K333" s="78"/>
      <c r="L333" s="79"/>
      <c r="M333" s="79"/>
      <c r="N333" s="79"/>
      <c r="O333" s="78"/>
      <c r="P333" s="79"/>
      <c r="Q333" s="79"/>
      <c r="R333" s="79"/>
      <c r="S333" s="26"/>
      <c r="T333" s="26"/>
      <c r="U333" s="81"/>
      <c r="V333" s="81"/>
      <c r="W333" s="26"/>
      <c r="X333" s="27"/>
    </row>
    <row r="334" ht="18.75" customHeight="1">
      <c r="A334" s="5"/>
      <c r="B334" s="79"/>
      <c r="C334" s="27"/>
      <c r="D334" s="78"/>
      <c r="E334" s="78"/>
      <c r="F334" s="78"/>
      <c r="G334" s="78"/>
      <c r="H334" s="78"/>
      <c r="I334" s="78"/>
      <c r="J334" s="78"/>
      <c r="K334" s="78"/>
      <c r="L334" s="79"/>
      <c r="M334" s="79"/>
      <c r="N334" s="79"/>
      <c r="O334" s="78"/>
      <c r="P334" s="79"/>
      <c r="Q334" s="79"/>
      <c r="R334" s="79"/>
      <c r="S334" s="26"/>
      <c r="T334" s="26"/>
      <c r="U334" s="81"/>
      <c r="V334" s="81"/>
      <c r="W334" s="26"/>
      <c r="X334" s="27"/>
    </row>
    <row r="335" ht="18.75" customHeight="1">
      <c r="A335" s="5"/>
      <c r="B335" s="79"/>
      <c r="C335" s="27"/>
      <c r="D335" s="78"/>
      <c r="E335" s="78"/>
      <c r="F335" s="78"/>
      <c r="G335" s="78"/>
      <c r="H335" s="78"/>
      <c r="I335" s="78"/>
      <c r="J335" s="78"/>
      <c r="K335" s="78"/>
      <c r="L335" s="79"/>
      <c r="M335" s="79"/>
      <c r="N335" s="79"/>
      <c r="O335" s="78"/>
      <c r="P335" s="79"/>
      <c r="Q335" s="79"/>
      <c r="R335" s="79"/>
      <c r="S335" s="26"/>
      <c r="T335" s="26"/>
      <c r="U335" s="81"/>
      <c r="V335" s="81"/>
      <c r="W335" s="26"/>
      <c r="X335" s="27"/>
    </row>
    <row r="336" ht="18.75" customHeight="1">
      <c r="A336" s="5"/>
      <c r="B336" s="79"/>
      <c r="C336" s="27"/>
      <c r="D336" s="78"/>
      <c r="E336" s="78"/>
      <c r="F336" s="78"/>
      <c r="G336" s="78"/>
      <c r="H336" s="78"/>
      <c r="I336" s="78"/>
      <c r="J336" s="78"/>
      <c r="K336" s="78"/>
      <c r="L336" s="79"/>
      <c r="M336" s="79"/>
      <c r="N336" s="79"/>
      <c r="O336" s="78"/>
      <c r="P336" s="79"/>
      <c r="Q336" s="79"/>
      <c r="R336" s="79"/>
      <c r="S336" s="26"/>
      <c r="T336" s="26"/>
      <c r="U336" s="81"/>
      <c r="V336" s="81"/>
      <c r="W336" s="26"/>
      <c r="X336" s="27"/>
    </row>
    <row r="337" ht="18.75" customHeight="1">
      <c r="A337" s="5"/>
      <c r="B337" s="79"/>
      <c r="C337" s="27"/>
      <c r="D337" s="78"/>
      <c r="E337" s="78"/>
      <c r="F337" s="78"/>
      <c r="G337" s="78"/>
      <c r="H337" s="78"/>
      <c r="I337" s="78"/>
      <c r="J337" s="78"/>
      <c r="K337" s="78"/>
      <c r="L337" s="79"/>
      <c r="M337" s="79"/>
      <c r="N337" s="79"/>
      <c r="O337" s="78"/>
      <c r="P337" s="79"/>
      <c r="Q337" s="79"/>
      <c r="R337" s="79"/>
      <c r="S337" s="26"/>
      <c r="T337" s="26"/>
      <c r="U337" s="81"/>
      <c r="V337" s="81"/>
      <c r="W337" s="26"/>
      <c r="X337" s="27"/>
    </row>
    <row r="338" ht="18.75" customHeight="1">
      <c r="A338" s="5"/>
      <c r="B338" s="79"/>
      <c r="C338" s="27"/>
      <c r="D338" s="78"/>
      <c r="E338" s="78"/>
      <c r="F338" s="78"/>
      <c r="G338" s="78"/>
      <c r="H338" s="78"/>
      <c r="I338" s="78"/>
      <c r="J338" s="78"/>
      <c r="K338" s="78"/>
      <c r="L338" s="79"/>
      <c r="M338" s="79"/>
      <c r="N338" s="79"/>
      <c r="O338" s="78"/>
      <c r="P338" s="79"/>
      <c r="Q338" s="79"/>
      <c r="R338" s="79"/>
      <c r="S338" s="26"/>
      <c r="T338" s="26"/>
      <c r="U338" s="81"/>
      <c r="V338" s="81"/>
      <c r="W338" s="26"/>
      <c r="X338" s="27"/>
    </row>
    <row r="339" ht="18.75" customHeight="1">
      <c r="A339" s="5"/>
      <c r="B339" s="79"/>
      <c r="C339" s="27"/>
      <c r="D339" s="78"/>
      <c r="E339" s="78"/>
      <c r="F339" s="78"/>
      <c r="G339" s="78"/>
      <c r="H339" s="78"/>
      <c r="I339" s="78"/>
      <c r="J339" s="78"/>
      <c r="K339" s="78"/>
      <c r="L339" s="79"/>
      <c r="M339" s="79"/>
      <c r="N339" s="79"/>
      <c r="O339" s="78"/>
      <c r="P339" s="79"/>
      <c r="Q339" s="79"/>
      <c r="R339" s="79"/>
      <c r="S339" s="26"/>
      <c r="T339" s="26"/>
      <c r="U339" s="81"/>
      <c r="V339" s="81"/>
      <c r="W339" s="26"/>
      <c r="X339" s="27"/>
    </row>
    <row r="340" ht="18.75" customHeight="1">
      <c r="A340" s="5"/>
      <c r="B340" s="79"/>
      <c r="C340" s="27"/>
      <c r="D340" s="78"/>
      <c r="E340" s="78"/>
      <c r="F340" s="78"/>
      <c r="G340" s="78"/>
      <c r="H340" s="78"/>
      <c r="I340" s="78"/>
      <c r="J340" s="78"/>
      <c r="K340" s="78"/>
      <c r="L340" s="79"/>
      <c r="M340" s="79"/>
      <c r="N340" s="79"/>
      <c r="O340" s="78"/>
      <c r="P340" s="79"/>
      <c r="Q340" s="79"/>
      <c r="R340" s="79"/>
      <c r="S340" s="26"/>
      <c r="T340" s="26"/>
      <c r="U340" s="81"/>
      <c r="V340" s="81"/>
      <c r="W340" s="26"/>
      <c r="X340" s="27"/>
    </row>
    <row r="341" ht="18.75" customHeight="1">
      <c r="A341" s="5"/>
      <c r="B341" s="79"/>
      <c r="C341" s="27"/>
      <c r="D341" s="78"/>
      <c r="E341" s="78"/>
      <c r="F341" s="78"/>
      <c r="G341" s="78"/>
      <c r="H341" s="78"/>
      <c r="I341" s="78"/>
      <c r="J341" s="78"/>
      <c r="K341" s="78"/>
      <c r="L341" s="79"/>
      <c r="M341" s="79"/>
      <c r="N341" s="79"/>
      <c r="O341" s="78"/>
      <c r="P341" s="79"/>
      <c r="Q341" s="79"/>
      <c r="R341" s="79"/>
      <c r="S341" s="26"/>
      <c r="T341" s="26"/>
      <c r="U341" s="81"/>
      <c r="V341" s="81"/>
      <c r="W341" s="26"/>
      <c r="X341" s="27"/>
    </row>
    <row r="342" ht="18.75" customHeight="1">
      <c r="A342" s="5"/>
      <c r="B342" s="79"/>
      <c r="C342" s="27"/>
      <c r="D342" s="78"/>
      <c r="E342" s="78"/>
      <c r="F342" s="78"/>
      <c r="G342" s="78"/>
      <c r="H342" s="78"/>
      <c r="I342" s="78"/>
      <c r="J342" s="78"/>
      <c r="K342" s="78"/>
      <c r="L342" s="79"/>
      <c r="M342" s="79"/>
      <c r="N342" s="79"/>
      <c r="O342" s="78"/>
      <c r="P342" s="79"/>
      <c r="Q342" s="79"/>
      <c r="R342" s="79"/>
      <c r="S342" s="26"/>
      <c r="T342" s="26"/>
      <c r="U342" s="81"/>
      <c r="V342" s="81"/>
      <c r="W342" s="26"/>
      <c r="X342" s="27"/>
    </row>
    <row r="343" ht="18.75" customHeight="1">
      <c r="A343" s="5"/>
      <c r="B343" s="79"/>
      <c r="C343" s="27"/>
      <c r="D343" s="78"/>
      <c r="E343" s="78"/>
      <c r="F343" s="78"/>
      <c r="G343" s="78"/>
      <c r="H343" s="78"/>
      <c r="I343" s="78"/>
      <c r="J343" s="78"/>
      <c r="K343" s="78"/>
      <c r="L343" s="79"/>
      <c r="M343" s="79"/>
      <c r="N343" s="79"/>
      <c r="O343" s="78"/>
      <c r="P343" s="79"/>
      <c r="Q343" s="79"/>
      <c r="R343" s="79"/>
      <c r="S343" s="26"/>
      <c r="T343" s="26"/>
      <c r="U343" s="81"/>
      <c r="V343" s="81"/>
      <c r="W343" s="26"/>
      <c r="X343" s="27"/>
    </row>
    <row r="344" ht="18.75" customHeight="1">
      <c r="A344" s="5"/>
      <c r="B344" s="79"/>
      <c r="C344" s="27"/>
      <c r="D344" s="78"/>
      <c r="E344" s="78"/>
      <c r="F344" s="78"/>
      <c r="G344" s="78"/>
      <c r="H344" s="78"/>
      <c r="I344" s="78"/>
      <c r="J344" s="78"/>
      <c r="K344" s="78"/>
      <c r="L344" s="79"/>
      <c r="M344" s="79"/>
      <c r="N344" s="79"/>
      <c r="O344" s="78"/>
      <c r="P344" s="79"/>
      <c r="Q344" s="79"/>
      <c r="R344" s="79"/>
      <c r="S344" s="26"/>
      <c r="T344" s="26"/>
      <c r="U344" s="81"/>
      <c r="V344" s="81"/>
      <c r="W344" s="26"/>
      <c r="X344" s="27"/>
    </row>
    <row r="345" ht="18.75" customHeight="1">
      <c r="A345" s="5"/>
      <c r="B345" s="79"/>
      <c r="C345" s="27"/>
      <c r="D345" s="78"/>
      <c r="E345" s="78"/>
      <c r="F345" s="78"/>
      <c r="G345" s="78"/>
      <c r="H345" s="78"/>
      <c r="I345" s="78"/>
      <c r="J345" s="78"/>
      <c r="K345" s="78"/>
      <c r="L345" s="79"/>
      <c r="M345" s="79"/>
      <c r="N345" s="79"/>
      <c r="O345" s="78"/>
      <c r="P345" s="79"/>
      <c r="Q345" s="79"/>
      <c r="R345" s="79"/>
      <c r="S345" s="26"/>
      <c r="T345" s="26"/>
      <c r="U345" s="81"/>
      <c r="V345" s="81"/>
      <c r="W345" s="26"/>
      <c r="X345" s="27"/>
    </row>
    <row r="346" ht="18.75" customHeight="1">
      <c r="A346" s="5"/>
      <c r="B346" s="79"/>
      <c r="C346" s="27"/>
      <c r="D346" s="78"/>
      <c r="E346" s="78"/>
      <c r="F346" s="78"/>
      <c r="G346" s="78"/>
      <c r="H346" s="78"/>
      <c r="I346" s="78"/>
      <c r="J346" s="78"/>
      <c r="K346" s="78"/>
      <c r="L346" s="79"/>
      <c r="M346" s="79"/>
      <c r="N346" s="79"/>
      <c r="O346" s="78"/>
      <c r="P346" s="79"/>
      <c r="Q346" s="79"/>
      <c r="R346" s="79"/>
      <c r="S346" s="26"/>
      <c r="T346" s="26"/>
      <c r="U346" s="81"/>
      <c r="V346" s="81"/>
      <c r="W346" s="26"/>
      <c r="X346" s="27"/>
    </row>
    <row r="347" ht="18.75" customHeight="1">
      <c r="A347" s="5"/>
      <c r="B347" s="79"/>
      <c r="C347" s="27"/>
      <c r="D347" s="78"/>
      <c r="E347" s="78"/>
      <c r="F347" s="78"/>
      <c r="G347" s="78"/>
      <c r="H347" s="78"/>
      <c r="I347" s="78"/>
      <c r="J347" s="78"/>
      <c r="K347" s="78"/>
      <c r="L347" s="79"/>
      <c r="M347" s="79"/>
      <c r="N347" s="79"/>
      <c r="O347" s="78"/>
      <c r="P347" s="79"/>
      <c r="Q347" s="79"/>
      <c r="R347" s="79"/>
      <c r="S347" s="26"/>
      <c r="T347" s="26"/>
      <c r="U347" s="81"/>
      <c r="V347" s="81"/>
      <c r="W347" s="26"/>
      <c r="X347" s="27"/>
    </row>
    <row r="348" ht="18.75" customHeight="1">
      <c r="A348" s="5"/>
      <c r="B348" s="79"/>
      <c r="C348" s="27"/>
      <c r="D348" s="78"/>
      <c r="E348" s="78"/>
      <c r="F348" s="78"/>
      <c r="G348" s="78"/>
      <c r="H348" s="78"/>
      <c r="I348" s="78"/>
      <c r="J348" s="78"/>
      <c r="K348" s="78"/>
      <c r="L348" s="79"/>
      <c r="M348" s="79"/>
      <c r="N348" s="79"/>
      <c r="O348" s="78"/>
      <c r="P348" s="79"/>
      <c r="Q348" s="79"/>
      <c r="R348" s="79"/>
      <c r="S348" s="26"/>
      <c r="T348" s="26"/>
      <c r="U348" s="81"/>
      <c r="V348" s="81"/>
      <c r="W348" s="26"/>
      <c r="X348" s="27"/>
    </row>
    <row r="349" ht="18.75" customHeight="1">
      <c r="A349" s="5"/>
      <c r="B349" s="79"/>
      <c r="C349" s="27"/>
      <c r="D349" s="78"/>
      <c r="E349" s="78"/>
      <c r="F349" s="78"/>
      <c r="G349" s="78"/>
      <c r="H349" s="78"/>
      <c r="I349" s="78"/>
      <c r="J349" s="78"/>
      <c r="K349" s="78"/>
      <c r="L349" s="79"/>
      <c r="M349" s="79"/>
      <c r="N349" s="79"/>
      <c r="O349" s="78"/>
      <c r="P349" s="79"/>
      <c r="Q349" s="79"/>
      <c r="R349" s="79"/>
      <c r="S349" s="26"/>
      <c r="T349" s="26"/>
      <c r="U349" s="81"/>
      <c r="V349" s="81"/>
      <c r="W349" s="26"/>
      <c r="X349" s="27"/>
    </row>
    <row r="350" ht="18.75" customHeight="1">
      <c r="A350" s="5"/>
      <c r="B350" s="79"/>
      <c r="C350" s="27"/>
      <c r="D350" s="78"/>
      <c r="E350" s="78"/>
      <c r="F350" s="78"/>
      <c r="G350" s="78"/>
      <c r="H350" s="78"/>
      <c r="I350" s="78"/>
      <c r="J350" s="78"/>
      <c r="K350" s="78"/>
      <c r="L350" s="79"/>
      <c r="M350" s="79"/>
      <c r="N350" s="79"/>
      <c r="O350" s="78"/>
      <c r="P350" s="79"/>
      <c r="Q350" s="79"/>
      <c r="R350" s="79"/>
      <c r="S350" s="26"/>
      <c r="T350" s="26"/>
      <c r="U350" s="81"/>
      <c r="V350" s="81"/>
      <c r="W350" s="26"/>
      <c r="X350" s="27"/>
    </row>
    <row r="351" ht="18.75" customHeight="1">
      <c r="A351" s="5"/>
      <c r="B351" s="79"/>
      <c r="C351" s="27"/>
      <c r="D351" s="78"/>
      <c r="E351" s="78"/>
      <c r="F351" s="78"/>
      <c r="G351" s="78"/>
      <c r="H351" s="78"/>
      <c r="I351" s="78"/>
      <c r="J351" s="78"/>
      <c r="K351" s="78"/>
      <c r="L351" s="79"/>
      <c r="M351" s="79"/>
      <c r="N351" s="79"/>
      <c r="O351" s="78"/>
      <c r="P351" s="79"/>
      <c r="Q351" s="79"/>
      <c r="R351" s="79"/>
      <c r="S351" s="26"/>
      <c r="T351" s="26"/>
      <c r="U351" s="81"/>
      <c r="V351" s="81"/>
      <c r="W351" s="26"/>
      <c r="X351" s="27"/>
    </row>
    <row r="352" ht="18.75" customHeight="1">
      <c r="A352" s="5"/>
      <c r="B352" s="79"/>
      <c r="C352" s="27"/>
      <c r="D352" s="78"/>
      <c r="E352" s="78"/>
      <c r="F352" s="78"/>
      <c r="G352" s="78"/>
      <c r="H352" s="78"/>
      <c r="I352" s="78"/>
      <c r="J352" s="78"/>
      <c r="K352" s="78"/>
      <c r="L352" s="79"/>
      <c r="M352" s="79"/>
      <c r="N352" s="79"/>
      <c r="O352" s="78"/>
      <c r="P352" s="79"/>
      <c r="Q352" s="79"/>
      <c r="R352" s="79"/>
      <c r="S352" s="26"/>
      <c r="T352" s="26"/>
      <c r="U352" s="81"/>
      <c r="V352" s="81"/>
      <c r="W352" s="26"/>
      <c r="X352" s="27"/>
    </row>
    <row r="353" ht="18.75" customHeight="1">
      <c r="A353" s="5"/>
      <c r="B353" s="79"/>
      <c r="C353" s="27"/>
      <c r="D353" s="78"/>
      <c r="E353" s="78"/>
      <c r="F353" s="78"/>
      <c r="G353" s="78"/>
      <c r="H353" s="78"/>
      <c r="I353" s="78"/>
      <c r="J353" s="78"/>
      <c r="K353" s="78"/>
      <c r="L353" s="79"/>
      <c r="M353" s="79"/>
      <c r="N353" s="79"/>
      <c r="O353" s="78"/>
      <c r="P353" s="79"/>
      <c r="Q353" s="79"/>
      <c r="R353" s="79"/>
      <c r="S353" s="26"/>
      <c r="T353" s="26"/>
      <c r="U353" s="81"/>
      <c r="V353" s="81"/>
      <c r="W353" s="26"/>
      <c r="X353" s="27"/>
    </row>
    <row r="354" ht="18.75" customHeight="1">
      <c r="A354" s="5"/>
      <c r="B354" s="79"/>
      <c r="C354" s="27"/>
      <c r="D354" s="78"/>
      <c r="E354" s="78"/>
      <c r="F354" s="78"/>
      <c r="G354" s="78"/>
      <c r="H354" s="78"/>
      <c r="I354" s="78"/>
      <c r="J354" s="78"/>
      <c r="K354" s="78"/>
      <c r="L354" s="79"/>
      <c r="M354" s="79"/>
      <c r="N354" s="79"/>
      <c r="O354" s="78"/>
      <c r="P354" s="79"/>
      <c r="Q354" s="79"/>
      <c r="R354" s="79"/>
      <c r="S354" s="26"/>
      <c r="T354" s="26"/>
      <c r="U354" s="81"/>
      <c r="V354" s="81"/>
      <c r="W354" s="26"/>
      <c r="X354" s="27"/>
    </row>
    <row r="355" ht="18.75" customHeight="1">
      <c r="A355" s="5"/>
      <c r="B355" s="79"/>
      <c r="C355" s="27"/>
      <c r="D355" s="78"/>
      <c r="E355" s="78"/>
      <c r="F355" s="78"/>
      <c r="G355" s="78"/>
      <c r="H355" s="78"/>
      <c r="I355" s="78"/>
      <c r="J355" s="78"/>
      <c r="K355" s="78"/>
      <c r="L355" s="79"/>
      <c r="M355" s="79"/>
      <c r="N355" s="79"/>
      <c r="O355" s="78"/>
      <c r="P355" s="79"/>
      <c r="Q355" s="79"/>
      <c r="R355" s="79"/>
      <c r="S355" s="26"/>
      <c r="T355" s="26"/>
      <c r="U355" s="81"/>
      <c r="V355" s="81"/>
      <c r="W355" s="26"/>
      <c r="X355" s="27"/>
    </row>
    <row r="356" ht="18.75" customHeight="1">
      <c r="A356" s="5"/>
      <c r="B356" s="79"/>
      <c r="C356" s="27"/>
      <c r="D356" s="78"/>
      <c r="E356" s="78"/>
      <c r="F356" s="78"/>
      <c r="G356" s="78"/>
      <c r="H356" s="78"/>
      <c r="I356" s="78"/>
      <c r="J356" s="78"/>
      <c r="K356" s="78"/>
      <c r="L356" s="79"/>
      <c r="M356" s="79"/>
      <c r="N356" s="79"/>
      <c r="O356" s="78"/>
      <c r="P356" s="79"/>
      <c r="Q356" s="79"/>
      <c r="R356" s="79"/>
      <c r="S356" s="26"/>
      <c r="T356" s="26"/>
      <c r="U356" s="81"/>
      <c r="V356" s="81"/>
      <c r="W356" s="26"/>
      <c r="X356" s="27"/>
    </row>
    <row r="357" ht="18.75" customHeight="1">
      <c r="A357" s="5"/>
      <c r="B357" s="79"/>
      <c r="C357" s="27"/>
      <c r="D357" s="78"/>
      <c r="E357" s="78"/>
      <c r="F357" s="78"/>
      <c r="G357" s="78"/>
      <c r="H357" s="78"/>
      <c r="I357" s="78"/>
      <c r="J357" s="78"/>
      <c r="K357" s="78"/>
      <c r="L357" s="79"/>
      <c r="M357" s="79"/>
      <c r="N357" s="79"/>
      <c r="O357" s="78"/>
      <c r="P357" s="79"/>
      <c r="Q357" s="79"/>
      <c r="R357" s="79"/>
      <c r="S357" s="26"/>
      <c r="T357" s="26"/>
      <c r="U357" s="81"/>
      <c r="V357" s="81"/>
      <c r="W357" s="26"/>
      <c r="X357" s="27"/>
    </row>
    <row r="358" ht="18.75" customHeight="1">
      <c r="A358" s="5"/>
      <c r="B358" s="79"/>
      <c r="C358" s="27"/>
      <c r="D358" s="78"/>
      <c r="E358" s="78"/>
      <c r="F358" s="78"/>
      <c r="G358" s="78"/>
      <c r="H358" s="78"/>
      <c r="I358" s="78"/>
      <c r="J358" s="78"/>
      <c r="K358" s="78"/>
      <c r="L358" s="79"/>
      <c r="M358" s="79"/>
      <c r="N358" s="79"/>
      <c r="O358" s="78"/>
      <c r="P358" s="79"/>
      <c r="Q358" s="79"/>
      <c r="R358" s="79"/>
      <c r="S358" s="26"/>
      <c r="T358" s="26"/>
      <c r="U358" s="81"/>
      <c r="V358" s="81"/>
      <c r="W358" s="26"/>
      <c r="X358" s="27"/>
    </row>
    <row r="359" ht="18.75" customHeight="1">
      <c r="A359" s="5"/>
      <c r="B359" s="79"/>
      <c r="C359" s="27"/>
      <c r="D359" s="78"/>
      <c r="E359" s="78"/>
      <c r="F359" s="78"/>
      <c r="G359" s="78"/>
      <c r="H359" s="78"/>
      <c r="I359" s="78"/>
      <c r="J359" s="78"/>
      <c r="K359" s="78"/>
      <c r="L359" s="79"/>
      <c r="M359" s="79"/>
      <c r="N359" s="79"/>
      <c r="O359" s="78"/>
      <c r="P359" s="79"/>
      <c r="Q359" s="79"/>
      <c r="R359" s="79"/>
      <c r="S359" s="26"/>
      <c r="T359" s="26"/>
      <c r="U359" s="81"/>
      <c r="V359" s="81"/>
      <c r="W359" s="26"/>
      <c r="X359" s="27"/>
    </row>
    <row r="360" ht="18.75" customHeight="1">
      <c r="A360" s="5"/>
      <c r="B360" s="79"/>
      <c r="C360" s="27"/>
      <c r="D360" s="78"/>
      <c r="E360" s="78"/>
      <c r="F360" s="78"/>
      <c r="G360" s="78"/>
      <c r="H360" s="78"/>
      <c r="I360" s="78"/>
      <c r="J360" s="78"/>
      <c r="K360" s="78"/>
      <c r="L360" s="79"/>
      <c r="M360" s="79"/>
      <c r="N360" s="79"/>
      <c r="O360" s="78"/>
      <c r="P360" s="79"/>
      <c r="Q360" s="79"/>
      <c r="R360" s="79"/>
      <c r="S360" s="26"/>
      <c r="T360" s="26"/>
      <c r="U360" s="81"/>
      <c r="V360" s="81"/>
      <c r="W360" s="26"/>
      <c r="X360" s="27"/>
    </row>
    <row r="361" ht="18.75" customHeight="1">
      <c r="A361" s="5"/>
      <c r="B361" s="79"/>
      <c r="C361" s="27"/>
      <c r="D361" s="78"/>
      <c r="E361" s="78"/>
      <c r="F361" s="78"/>
      <c r="G361" s="78"/>
      <c r="H361" s="78"/>
      <c r="I361" s="78"/>
      <c r="J361" s="78"/>
      <c r="K361" s="78"/>
      <c r="L361" s="79"/>
      <c r="M361" s="79"/>
      <c r="N361" s="79"/>
      <c r="O361" s="78"/>
      <c r="P361" s="79"/>
      <c r="Q361" s="79"/>
      <c r="R361" s="79"/>
      <c r="S361" s="26"/>
      <c r="T361" s="26"/>
      <c r="U361" s="81"/>
      <c r="V361" s="81"/>
      <c r="W361" s="26"/>
      <c r="X361" s="27"/>
    </row>
    <row r="362" ht="18.75" customHeight="1">
      <c r="A362" s="5"/>
      <c r="B362" s="79"/>
      <c r="C362" s="27"/>
      <c r="D362" s="78"/>
      <c r="E362" s="78"/>
      <c r="F362" s="78"/>
      <c r="G362" s="78"/>
      <c r="H362" s="78"/>
      <c r="I362" s="78"/>
      <c r="J362" s="78"/>
      <c r="K362" s="78"/>
      <c r="L362" s="79"/>
      <c r="M362" s="79"/>
      <c r="N362" s="79"/>
      <c r="O362" s="78"/>
      <c r="P362" s="79"/>
      <c r="Q362" s="79"/>
      <c r="R362" s="79"/>
      <c r="S362" s="26"/>
      <c r="T362" s="26"/>
      <c r="U362" s="81"/>
      <c r="V362" s="81"/>
      <c r="W362" s="26"/>
      <c r="X362" s="27"/>
    </row>
    <row r="363" ht="18.75" customHeight="1">
      <c r="A363" s="5"/>
      <c r="B363" s="79"/>
      <c r="C363" s="27"/>
      <c r="D363" s="78"/>
      <c r="E363" s="78"/>
      <c r="F363" s="78"/>
      <c r="G363" s="78"/>
      <c r="H363" s="78"/>
      <c r="I363" s="78"/>
      <c r="J363" s="78"/>
      <c r="K363" s="78"/>
      <c r="L363" s="79"/>
      <c r="M363" s="79"/>
      <c r="N363" s="79"/>
      <c r="O363" s="78"/>
      <c r="P363" s="79"/>
      <c r="Q363" s="79"/>
      <c r="R363" s="79"/>
      <c r="S363" s="26"/>
      <c r="T363" s="26"/>
      <c r="U363" s="81"/>
      <c r="V363" s="81"/>
      <c r="W363" s="26"/>
      <c r="X363" s="27"/>
    </row>
    <row r="364" ht="18.75" customHeight="1">
      <c r="A364" s="5"/>
      <c r="B364" s="79"/>
      <c r="C364" s="27"/>
      <c r="D364" s="78"/>
      <c r="E364" s="78"/>
      <c r="F364" s="78"/>
      <c r="G364" s="78"/>
      <c r="H364" s="78"/>
      <c r="I364" s="78"/>
      <c r="J364" s="78"/>
      <c r="K364" s="78"/>
      <c r="L364" s="79"/>
      <c r="M364" s="79"/>
      <c r="N364" s="79"/>
      <c r="O364" s="78"/>
      <c r="P364" s="79"/>
      <c r="Q364" s="79"/>
      <c r="R364" s="79"/>
      <c r="S364" s="26"/>
      <c r="T364" s="26"/>
      <c r="U364" s="81"/>
      <c r="V364" s="81"/>
      <c r="W364" s="26"/>
      <c r="X364" s="27"/>
    </row>
    <row r="365" ht="18.75" customHeight="1">
      <c r="A365" s="5"/>
      <c r="B365" s="79"/>
      <c r="C365" s="27"/>
      <c r="D365" s="78"/>
      <c r="E365" s="78"/>
      <c r="F365" s="78"/>
      <c r="G365" s="78"/>
      <c r="H365" s="78"/>
      <c r="I365" s="78"/>
      <c r="J365" s="78"/>
      <c r="K365" s="78"/>
      <c r="L365" s="79"/>
      <c r="M365" s="79"/>
      <c r="N365" s="79"/>
      <c r="O365" s="78"/>
      <c r="P365" s="79"/>
      <c r="Q365" s="79"/>
      <c r="R365" s="79"/>
      <c r="S365" s="26"/>
      <c r="T365" s="26"/>
      <c r="U365" s="81"/>
      <c r="V365" s="81"/>
      <c r="W365" s="26"/>
      <c r="X365" s="27"/>
    </row>
    <row r="366" ht="18.75" customHeight="1">
      <c r="A366" s="5"/>
      <c r="B366" s="79"/>
      <c r="C366" s="27"/>
      <c r="D366" s="78"/>
      <c r="E366" s="78"/>
      <c r="F366" s="78"/>
      <c r="G366" s="78"/>
      <c r="H366" s="78"/>
      <c r="I366" s="78"/>
      <c r="J366" s="78"/>
      <c r="K366" s="78"/>
      <c r="L366" s="79"/>
      <c r="M366" s="79"/>
      <c r="N366" s="79"/>
      <c r="O366" s="78"/>
      <c r="P366" s="79"/>
      <c r="Q366" s="79"/>
      <c r="R366" s="79"/>
      <c r="S366" s="26"/>
      <c r="T366" s="26"/>
      <c r="U366" s="81"/>
      <c r="V366" s="81"/>
      <c r="W366" s="26"/>
      <c r="X366" s="27"/>
    </row>
    <row r="367" ht="18.75" customHeight="1">
      <c r="A367" s="5"/>
      <c r="B367" s="79"/>
      <c r="C367" s="27"/>
      <c r="D367" s="78"/>
      <c r="E367" s="78"/>
      <c r="F367" s="78"/>
      <c r="G367" s="78"/>
      <c r="H367" s="78"/>
      <c r="I367" s="78"/>
      <c r="J367" s="78"/>
      <c r="K367" s="78"/>
      <c r="L367" s="79"/>
      <c r="M367" s="79"/>
      <c r="N367" s="79"/>
      <c r="O367" s="78"/>
      <c r="P367" s="79"/>
      <c r="Q367" s="79"/>
      <c r="R367" s="79"/>
      <c r="S367" s="26"/>
      <c r="T367" s="26"/>
      <c r="U367" s="81"/>
      <c r="V367" s="81"/>
      <c r="W367" s="26"/>
      <c r="X367" s="27"/>
    </row>
    <row r="368" ht="18.75" customHeight="1">
      <c r="A368" s="5"/>
      <c r="B368" s="79"/>
      <c r="C368" s="27"/>
      <c r="D368" s="78"/>
      <c r="E368" s="78"/>
      <c r="F368" s="78"/>
      <c r="G368" s="78"/>
      <c r="H368" s="78"/>
      <c r="I368" s="78"/>
      <c r="J368" s="78"/>
      <c r="K368" s="78"/>
      <c r="L368" s="79"/>
      <c r="M368" s="79"/>
      <c r="N368" s="79"/>
      <c r="O368" s="78"/>
      <c r="P368" s="79"/>
      <c r="Q368" s="79"/>
      <c r="R368" s="79"/>
      <c r="S368" s="26"/>
      <c r="T368" s="26"/>
      <c r="U368" s="81"/>
      <c r="V368" s="81"/>
      <c r="W368" s="26"/>
      <c r="X368" s="27"/>
    </row>
    <row r="369" ht="18.75" customHeight="1">
      <c r="A369" s="5"/>
      <c r="B369" s="79"/>
      <c r="C369" s="27"/>
      <c r="D369" s="78"/>
      <c r="E369" s="78"/>
      <c r="F369" s="78"/>
      <c r="G369" s="78"/>
      <c r="H369" s="78"/>
      <c r="I369" s="78"/>
      <c r="J369" s="78"/>
      <c r="K369" s="78"/>
      <c r="L369" s="79"/>
      <c r="M369" s="79"/>
      <c r="N369" s="79"/>
      <c r="O369" s="78"/>
      <c r="P369" s="79"/>
      <c r="Q369" s="79"/>
      <c r="R369" s="79"/>
      <c r="S369" s="26"/>
      <c r="T369" s="26"/>
      <c r="U369" s="81"/>
      <c r="V369" s="81"/>
      <c r="W369" s="26"/>
      <c r="X369" s="27"/>
    </row>
    <row r="370" ht="18.75" customHeight="1">
      <c r="A370" s="5"/>
      <c r="B370" s="79"/>
      <c r="C370" s="27"/>
      <c r="D370" s="78"/>
      <c r="E370" s="78"/>
      <c r="F370" s="78"/>
      <c r="G370" s="78"/>
      <c r="H370" s="78"/>
      <c r="I370" s="78"/>
      <c r="J370" s="78"/>
      <c r="K370" s="78"/>
      <c r="L370" s="79"/>
      <c r="M370" s="79"/>
      <c r="N370" s="79"/>
      <c r="O370" s="78"/>
      <c r="P370" s="79"/>
      <c r="Q370" s="79"/>
      <c r="R370" s="79"/>
      <c r="S370" s="26"/>
      <c r="T370" s="26"/>
      <c r="U370" s="81"/>
      <c r="V370" s="81"/>
      <c r="W370" s="26"/>
      <c r="X370" s="27"/>
    </row>
    <row r="371" ht="18.75" customHeight="1">
      <c r="A371" s="5"/>
      <c r="B371" s="79"/>
      <c r="C371" s="27"/>
      <c r="D371" s="78"/>
      <c r="E371" s="78"/>
      <c r="F371" s="78"/>
      <c r="G371" s="78"/>
      <c r="H371" s="78"/>
      <c r="I371" s="78"/>
      <c r="J371" s="78"/>
      <c r="K371" s="78"/>
      <c r="L371" s="79"/>
      <c r="M371" s="79"/>
      <c r="N371" s="79"/>
      <c r="O371" s="78"/>
      <c r="P371" s="79"/>
      <c r="Q371" s="79"/>
      <c r="R371" s="79"/>
      <c r="S371" s="26"/>
      <c r="T371" s="26"/>
      <c r="U371" s="81"/>
      <c r="V371" s="81"/>
      <c r="W371" s="26"/>
      <c r="X371" s="27"/>
    </row>
    <row r="372" ht="18.75" customHeight="1">
      <c r="A372" s="5"/>
      <c r="B372" s="79"/>
      <c r="C372" s="27"/>
      <c r="D372" s="78"/>
      <c r="E372" s="78"/>
      <c r="F372" s="78"/>
      <c r="G372" s="78"/>
      <c r="H372" s="78"/>
      <c r="I372" s="78"/>
      <c r="J372" s="78"/>
      <c r="K372" s="78"/>
      <c r="L372" s="79"/>
      <c r="M372" s="79"/>
      <c r="N372" s="79"/>
      <c r="O372" s="78"/>
      <c r="P372" s="79"/>
      <c r="Q372" s="79"/>
      <c r="R372" s="79"/>
      <c r="S372" s="26"/>
      <c r="T372" s="26"/>
      <c r="U372" s="81"/>
      <c r="V372" s="81"/>
      <c r="W372" s="26"/>
      <c r="X372" s="27"/>
    </row>
    <row r="373" ht="18.75" customHeight="1">
      <c r="A373" s="5"/>
      <c r="B373" s="79"/>
      <c r="C373" s="27"/>
      <c r="D373" s="78"/>
      <c r="E373" s="78"/>
      <c r="F373" s="78"/>
      <c r="G373" s="78"/>
      <c r="H373" s="78"/>
      <c r="I373" s="78"/>
      <c r="J373" s="78"/>
      <c r="K373" s="78"/>
      <c r="L373" s="79"/>
      <c r="M373" s="79"/>
      <c r="N373" s="79"/>
      <c r="O373" s="78"/>
      <c r="P373" s="79"/>
      <c r="Q373" s="79"/>
      <c r="R373" s="79"/>
      <c r="S373" s="26"/>
      <c r="T373" s="26"/>
      <c r="U373" s="81"/>
      <c r="V373" s="81"/>
      <c r="W373" s="26"/>
      <c r="X373" s="27"/>
    </row>
    <row r="374" ht="18.75" customHeight="1">
      <c r="A374" s="5"/>
      <c r="B374" s="79"/>
      <c r="C374" s="27"/>
      <c r="D374" s="78"/>
      <c r="E374" s="78"/>
      <c r="F374" s="78"/>
      <c r="G374" s="78"/>
      <c r="H374" s="78"/>
      <c r="I374" s="78"/>
      <c r="J374" s="78"/>
      <c r="K374" s="78"/>
      <c r="L374" s="79"/>
      <c r="M374" s="79"/>
      <c r="N374" s="79"/>
      <c r="O374" s="78"/>
      <c r="P374" s="79"/>
      <c r="Q374" s="79"/>
      <c r="R374" s="79"/>
      <c r="S374" s="26"/>
      <c r="T374" s="26"/>
      <c r="U374" s="81"/>
      <c r="V374" s="81"/>
      <c r="W374" s="26"/>
      <c r="X374" s="27"/>
    </row>
    <row r="375" ht="18.75" customHeight="1">
      <c r="A375" s="5"/>
      <c r="B375" s="79"/>
      <c r="C375" s="27"/>
      <c r="D375" s="78"/>
      <c r="E375" s="78"/>
      <c r="F375" s="78"/>
      <c r="G375" s="78"/>
      <c r="H375" s="78"/>
      <c r="I375" s="78"/>
      <c r="J375" s="78"/>
      <c r="K375" s="78"/>
      <c r="L375" s="79"/>
      <c r="M375" s="79"/>
      <c r="N375" s="79"/>
      <c r="O375" s="78"/>
      <c r="P375" s="79"/>
      <c r="Q375" s="79"/>
      <c r="R375" s="79"/>
      <c r="S375" s="26"/>
      <c r="T375" s="26"/>
      <c r="U375" s="81"/>
      <c r="V375" s="81"/>
      <c r="W375" s="26"/>
      <c r="X375" s="27"/>
    </row>
    <row r="376" ht="18.75" customHeight="1">
      <c r="A376" s="5"/>
      <c r="B376" s="79"/>
      <c r="C376" s="27"/>
      <c r="D376" s="78"/>
      <c r="E376" s="78"/>
      <c r="F376" s="78"/>
      <c r="G376" s="78"/>
      <c r="H376" s="78"/>
      <c r="I376" s="78"/>
      <c r="J376" s="78"/>
      <c r="K376" s="78"/>
      <c r="L376" s="79"/>
      <c r="M376" s="79"/>
      <c r="N376" s="79"/>
      <c r="O376" s="78"/>
      <c r="P376" s="79"/>
      <c r="Q376" s="79"/>
      <c r="R376" s="79"/>
      <c r="S376" s="26"/>
      <c r="T376" s="26"/>
      <c r="U376" s="81"/>
      <c r="V376" s="81"/>
      <c r="W376" s="26"/>
      <c r="X376" s="27"/>
    </row>
    <row r="377" ht="18.75" customHeight="1">
      <c r="A377" s="5"/>
      <c r="B377" s="79"/>
      <c r="C377" s="27"/>
      <c r="D377" s="78"/>
      <c r="E377" s="78"/>
      <c r="F377" s="78"/>
      <c r="G377" s="78"/>
      <c r="H377" s="78"/>
      <c r="I377" s="78"/>
      <c r="J377" s="78"/>
      <c r="K377" s="78"/>
      <c r="L377" s="79"/>
      <c r="M377" s="79"/>
      <c r="N377" s="79"/>
      <c r="O377" s="78"/>
      <c r="P377" s="79"/>
      <c r="Q377" s="79"/>
      <c r="R377" s="79"/>
      <c r="S377" s="26"/>
      <c r="T377" s="26"/>
      <c r="U377" s="81"/>
      <c r="V377" s="81"/>
      <c r="W377" s="26"/>
      <c r="X377" s="27"/>
    </row>
    <row r="378" ht="18.75" customHeight="1">
      <c r="A378" s="5"/>
      <c r="B378" s="79"/>
      <c r="C378" s="27"/>
      <c r="D378" s="78"/>
      <c r="E378" s="78"/>
      <c r="F378" s="78"/>
      <c r="G378" s="78"/>
      <c r="H378" s="78"/>
      <c r="I378" s="78"/>
      <c r="J378" s="78"/>
      <c r="K378" s="78"/>
      <c r="L378" s="79"/>
      <c r="M378" s="79"/>
      <c r="N378" s="79"/>
      <c r="O378" s="78"/>
      <c r="P378" s="79"/>
      <c r="Q378" s="79"/>
      <c r="R378" s="79"/>
      <c r="S378" s="26"/>
      <c r="T378" s="26"/>
      <c r="U378" s="81"/>
      <c r="V378" s="81"/>
      <c r="W378" s="26"/>
      <c r="X378" s="27"/>
    </row>
    <row r="379" ht="18.75" customHeight="1">
      <c r="A379" s="5"/>
      <c r="B379" s="79"/>
      <c r="C379" s="27"/>
      <c r="D379" s="78"/>
      <c r="E379" s="78"/>
      <c r="F379" s="78"/>
      <c r="G379" s="78"/>
      <c r="H379" s="78"/>
      <c r="I379" s="78"/>
      <c r="J379" s="78"/>
      <c r="K379" s="78"/>
      <c r="L379" s="79"/>
      <c r="M379" s="79"/>
      <c r="N379" s="79"/>
      <c r="O379" s="78"/>
      <c r="P379" s="79"/>
      <c r="Q379" s="79"/>
      <c r="R379" s="79"/>
      <c r="S379" s="26"/>
      <c r="T379" s="26"/>
      <c r="U379" s="81"/>
      <c r="V379" s="81"/>
      <c r="W379" s="26"/>
      <c r="X379" s="27"/>
    </row>
    <row r="380" ht="18.75" customHeight="1">
      <c r="A380" s="5"/>
      <c r="B380" s="79"/>
      <c r="C380" s="27"/>
      <c r="D380" s="78"/>
      <c r="E380" s="78"/>
      <c r="F380" s="78"/>
      <c r="G380" s="78"/>
      <c r="H380" s="78"/>
      <c r="I380" s="78"/>
      <c r="J380" s="78"/>
      <c r="K380" s="78"/>
      <c r="L380" s="79"/>
      <c r="M380" s="79"/>
      <c r="N380" s="79"/>
      <c r="O380" s="78"/>
      <c r="P380" s="79"/>
      <c r="Q380" s="79"/>
      <c r="R380" s="79"/>
      <c r="S380" s="26"/>
      <c r="T380" s="26"/>
      <c r="U380" s="81"/>
      <c r="V380" s="81"/>
      <c r="W380" s="26"/>
      <c r="X380" s="27"/>
    </row>
    <row r="381" ht="18.75" customHeight="1">
      <c r="A381" s="5"/>
      <c r="B381" s="79"/>
      <c r="C381" s="27"/>
      <c r="D381" s="78"/>
      <c r="E381" s="78"/>
      <c r="F381" s="78"/>
      <c r="G381" s="78"/>
      <c r="H381" s="78"/>
      <c r="I381" s="78"/>
      <c r="J381" s="78"/>
      <c r="K381" s="78"/>
      <c r="L381" s="79"/>
      <c r="M381" s="79"/>
      <c r="N381" s="79"/>
      <c r="O381" s="78"/>
      <c r="P381" s="79"/>
      <c r="Q381" s="79"/>
      <c r="R381" s="79"/>
      <c r="S381" s="26"/>
      <c r="T381" s="26"/>
      <c r="U381" s="81"/>
      <c r="V381" s="81"/>
      <c r="W381" s="26"/>
      <c r="X381" s="27"/>
    </row>
    <row r="382" ht="18.75" customHeight="1">
      <c r="A382" s="5"/>
      <c r="B382" s="79"/>
      <c r="C382" s="27"/>
      <c r="D382" s="78"/>
      <c r="E382" s="78"/>
      <c r="F382" s="78"/>
      <c r="G382" s="78"/>
      <c r="H382" s="78"/>
      <c r="I382" s="78"/>
      <c r="J382" s="78"/>
      <c r="K382" s="78"/>
      <c r="L382" s="79"/>
      <c r="M382" s="79"/>
      <c r="N382" s="79"/>
      <c r="O382" s="78"/>
      <c r="P382" s="79"/>
      <c r="Q382" s="79"/>
      <c r="R382" s="79"/>
      <c r="S382" s="26"/>
      <c r="T382" s="26"/>
      <c r="U382" s="81"/>
      <c r="V382" s="81"/>
      <c r="W382" s="26"/>
      <c r="X382" s="27"/>
    </row>
    <row r="383" ht="18.75" customHeight="1">
      <c r="A383" s="5"/>
      <c r="B383" s="79"/>
      <c r="C383" s="27"/>
      <c r="D383" s="78"/>
      <c r="E383" s="78"/>
      <c r="F383" s="78"/>
      <c r="G383" s="78"/>
      <c r="H383" s="78"/>
      <c r="I383" s="78"/>
      <c r="J383" s="78"/>
      <c r="K383" s="78"/>
      <c r="L383" s="79"/>
      <c r="M383" s="79"/>
      <c r="N383" s="79"/>
      <c r="O383" s="78"/>
      <c r="P383" s="79"/>
      <c r="Q383" s="79"/>
      <c r="R383" s="79"/>
      <c r="S383" s="26"/>
      <c r="T383" s="26"/>
      <c r="U383" s="81"/>
      <c r="V383" s="81"/>
      <c r="W383" s="26"/>
      <c r="X383" s="27"/>
    </row>
    <row r="384" ht="18.75" customHeight="1">
      <c r="A384" s="5"/>
      <c r="B384" s="79"/>
      <c r="C384" s="27"/>
      <c r="D384" s="78"/>
      <c r="E384" s="78"/>
      <c r="F384" s="78"/>
      <c r="G384" s="78"/>
      <c r="H384" s="78"/>
      <c r="I384" s="78"/>
      <c r="J384" s="78"/>
      <c r="K384" s="78"/>
      <c r="L384" s="79"/>
      <c r="M384" s="79"/>
      <c r="N384" s="79"/>
      <c r="O384" s="78"/>
      <c r="P384" s="79"/>
      <c r="Q384" s="79"/>
      <c r="R384" s="79"/>
      <c r="S384" s="26"/>
      <c r="T384" s="26"/>
      <c r="U384" s="81"/>
      <c r="V384" s="81"/>
      <c r="W384" s="26"/>
      <c r="X384" s="27"/>
    </row>
    <row r="385" ht="18.75" customHeight="1">
      <c r="A385" s="5"/>
      <c r="B385" s="79"/>
      <c r="C385" s="27"/>
      <c r="D385" s="78"/>
      <c r="E385" s="78"/>
      <c r="F385" s="78"/>
      <c r="G385" s="78"/>
      <c r="H385" s="78"/>
      <c r="I385" s="78"/>
      <c r="J385" s="78"/>
      <c r="K385" s="78"/>
      <c r="L385" s="79"/>
      <c r="M385" s="79"/>
      <c r="N385" s="79"/>
      <c r="O385" s="78"/>
      <c r="P385" s="79"/>
      <c r="Q385" s="79"/>
      <c r="R385" s="79"/>
      <c r="S385" s="26"/>
      <c r="T385" s="26"/>
      <c r="U385" s="81"/>
      <c r="V385" s="81"/>
      <c r="W385" s="26"/>
      <c r="X385" s="27"/>
    </row>
    <row r="386" ht="18.75" customHeight="1">
      <c r="A386" s="5"/>
      <c r="B386" s="79"/>
      <c r="C386" s="27"/>
      <c r="D386" s="78"/>
      <c r="E386" s="78"/>
      <c r="F386" s="78"/>
      <c r="G386" s="78"/>
      <c r="H386" s="78"/>
      <c r="I386" s="78"/>
      <c r="J386" s="78"/>
      <c r="K386" s="78"/>
      <c r="L386" s="79"/>
      <c r="M386" s="79"/>
      <c r="N386" s="79"/>
      <c r="O386" s="78"/>
      <c r="P386" s="79"/>
      <c r="Q386" s="79"/>
      <c r="R386" s="79"/>
      <c r="S386" s="26"/>
      <c r="T386" s="26"/>
      <c r="U386" s="81"/>
      <c r="V386" s="81"/>
      <c r="W386" s="26"/>
      <c r="X386" s="27"/>
    </row>
    <row r="387" ht="18.75" customHeight="1">
      <c r="A387" s="5"/>
      <c r="B387" s="79"/>
      <c r="C387" s="27"/>
      <c r="D387" s="78"/>
      <c r="E387" s="78"/>
      <c r="F387" s="78"/>
      <c r="G387" s="78"/>
      <c r="H387" s="78"/>
      <c r="I387" s="78"/>
      <c r="J387" s="78"/>
      <c r="K387" s="78"/>
      <c r="L387" s="79"/>
      <c r="M387" s="79"/>
      <c r="N387" s="79"/>
      <c r="O387" s="78"/>
      <c r="P387" s="79"/>
      <c r="Q387" s="79"/>
      <c r="R387" s="79"/>
      <c r="S387" s="26"/>
      <c r="T387" s="26"/>
      <c r="U387" s="81"/>
      <c r="V387" s="81"/>
      <c r="W387" s="26"/>
      <c r="X387" s="27"/>
    </row>
    <row r="388" ht="18.75" customHeight="1">
      <c r="A388" s="5"/>
      <c r="B388" s="79"/>
      <c r="C388" s="27"/>
      <c r="D388" s="78"/>
      <c r="E388" s="78"/>
      <c r="F388" s="78"/>
      <c r="G388" s="78"/>
      <c r="H388" s="78"/>
      <c r="I388" s="78"/>
      <c r="J388" s="78"/>
      <c r="K388" s="78"/>
      <c r="L388" s="79"/>
      <c r="M388" s="79"/>
      <c r="N388" s="79"/>
      <c r="O388" s="78"/>
      <c r="P388" s="79"/>
      <c r="Q388" s="79"/>
      <c r="R388" s="79"/>
      <c r="S388" s="26"/>
      <c r="T388" s="26"/>
      <c r="U388" s="81"/>
      <c r="V388" s="81"/>
      <c r="W388" s="26"/>
      <c r="X388" s="27"/>
    </row>
    <row r="389" ht="18.75" customHeight="1">
      <c r="A389" s="5"/>
      <c r="B389" s="79"/>
      <c r="C389" s="27"/>
      <c r="D389" s="78"/>
      <c r="E389" s="78"/>
      <c r="F389" s="78"/>
      <c r="G389" s="78"/>
      <c r="H389" s="78"/>
      <c r="I389" s="78"/>
      <c r="J389" s="78"/>
      <c r="K389" s="78"/>
      <c r="L389" s="79"/>
      <c r="M389" s="79"/>
      <c r="N389" s="79"/>
      <c r="O389" s="78"/>
      <c r="P389" s="79"/>
      <c r="Q389" s="79"/>
      <c r="R389" s="79"/>
      <c r="S389" s="26"/>
      <c r="T389" s="26"/>
      <c r="U389" s="81"/>
      <c r="V389" s="81"/>
      <c r="W389" s="26"/>
      <c r="X389" s="27"/>
    </row>
    <row r="390" ht="18.75" customHeight="1">
      <c r="A390" s="5"/>
      <c r="B390" s="79"/>
      <c r="C390" s="27"/>
      <c r="D390" s="78"/>
      <c r="E390" s="78"/>
      <c r="F390" s="78"/>
      <c r="G390" s="78"/>
      <c r="H390" s="78"/>
      <c r="I390" s="78"/>
      <c r="J390" s="78"/>
      <c r="K390" s="78"/>
      <c r="L390" s="79"/>
      <c r="M390" s="79"/>
      <c r="N390" s="79"/>
      <c r="O390" s="78"/>
      <c r="P390" s="79"/>
      <c r="Q390" s="79"/>
      <c r="R390" s="79"/>
      <c r="S390" s="26"/>
      <c r="T390" s="26"/>
      <c r="U390" s="81"/>
      <c r="V390" s="81"/>
      <c r="W390" s="26"/>
      <c r="X390" s="27"/>
    </row>
    <row r="391" ht="18.75" customHeight="1">
      <c r="A391" s="5"/>
      <c r="B391" s="79"/>
      <c r="C391" s="27"/>
      <c r="D391" s="78"/>
      <c r="E391" s="78"/>
      <c r="F391" s="78"/>
      <c r="G391" s="78"/>
      <c r="H391" s="78"/>
      <c r="I391" s="78"/>
      <c r="J391" s="78"/>
      <c r="K391" s="78"/>
      <c r="L391" s="79"/>
      <c r="M391" s="79"/>
      <c r="N391" s="79"/>
      <c r="O391" s="78"/>
      <c r="P391" s="79"/>
      <c r="Q391" s="79"/>
      <c r="R391" s="79"/>
      <c r="S391" s="26"/>
      <c r="T391" s="26"/>
      <c r="U391" s="81"/>
      <c r="V391" s="81"/>
      <c r="W391" s="26"/>
      <c r="X391" s="27"/>
    </row>
    <row r="392" ht="18.75" customHeight="1">
      <c r="A392" s="5"/>
      <c r="B392" s="79"/>
      <c r="C392" s="27"/>
      <c r="D392" s="78"/>
      <c r="E392" s="78"/>
      <c r="F392" s="78"/>
      <c r="G392" s="78"/>
      <c r="H392" s="78"/>
      <c r="I392" s="78"/>
      <c r="J392" s="78"/>
      <c r="K392" s="78"/>
      <c r="L392" s="79"/>
      <c r="M392" s="79"/>
      <c r="N392" s="79"/>
      <c r="O392" s="78"/>
      <c r="P392" s="79"/>
      <c r="Q392" s="79"/>
      <c r="R392" s="79"/>
      <c r="S392" s="26"/>
      <c r="T392" s="26"/>
      <c r="U392" s="81"/>
      <c r="V392" s="81"/>
      <c r="W392" s="26"/>
      <c r="X392" s="27"/>
    </row>
    <row r="393" ht="18.75" customHeight="1">
      <c r="A393" s="5"/>
      <c r="B393" s="79"/>
      <c r="C393" s="27"/>
      <c r="D393" s="78"/>
      <c r="E393" s="78"/>
      <c r="F393" s="78"/>
      <c r="G393" s="78"/>
      <c r="H393" s="78"/>
      <c r="I393" s="78"/>
      <c r="J393" s="78"/>
      <c r="K393" s="78"/>
      <c r="L393" s="79"/>
      <c r="M393" s="79"/>
      <c r="N393" s="79"/>
      <c r="O393" s="78"/>
      <c r="P393" s="79"/>
      <c r="Q393" s="79"/>
      <c r="R393" s="79"/>
      <c r="S393" s="26"/>
      <c r="T393" s="26"/>
      <c r="U393" s="81"/>
      <c r="V393" s="81"/>
      <c r="W393" s="26"/>
      <c r="X393" s="27"/>
    </row>
    <row r="394" ht="18.75" customHeight="1">
      <c r="A394" s="5"/>
      <c r="B394" s="79"/>
      <c r="C394" s="27"/>
      <c r="D394" s="78"/>
      <c r="E394" s="78"/>
      <c r="F394" s="78"/>
      <c r="G394" s="78"/>
      <c r="H394" s="78"/>
      <c r="I394" s="78"/>
      <c r="J394" s="78"/>
      <c r="K394" s="78"/>
      <c r="L394" s="79"/>
      <c r="M394" s="79"/>
      <c r="N394" s="79"/>
      <c r="O394" s="78"/>
      <c r="P394" s="79"/>
      <c r="Q394" s="79"/>
      <c r="R394" s="79"/>
      <c r="S394" s="26"/>
      <c r="T394" s="26"/>
      <c r="U394" s="81"/>
      <c r="V394" s="81"/>
      <c r="W394" s="26"/>
      <c r="X394" s="27"/>
    </row>
    <row r="395" ht="18.75" customHeight="1">
      <c r="A395" s="5"/>
      <c r="B395" s="79"/>
      <c r="C395" s="27"/>
      <c r="D395" s="78"/>
      <c r="E395" s="78"/>
      <c r="F395" s="78"/>
      <c r="G395" s="78"/>
      <c r="H395" s="78"/>
      <c r="I395" s="78"/>
      <c r="J395" s="78"/>
      <c r="K395" s="78"/>
      <c r="L395" s="79"/>
      <c r="M395" s="79"/>
      <c r="N395" s="79"/>
      <c r="O395" s="78"/>
      <c r="P395" s="79"/>
      <c r="Q395" s="79"/>
      <c r="R395" s="79"/>
      <c r="S395" s="26"/>
      <c r="T395" s="26"/>
      <c r="U395" s="81"/>
      <c r="V395" s="81"/>
      <c r="W395" s="26"/>
      <c r="X395" s="27"/>
    </row>
    <row r="396" ht="18.75" customHeight="1">
      <c r="A396" s="5"/>
      <c r="B396" s="79"/>
      <c r="C396" s="27"/>
      <c r="D396" s="78"/>
      <c r="E396" s="78"/>
      <c r="F396" s="78"/>
      <c r="G396" s="78"/>
      <c r="H396" s="78"/>
      <c r="I396" s="78"/>
      <c r="J396" s="78"/>
      <c r="K396" s="78"/>
      <c r="L396" s="79"/>
      <c r="M396" s="79"/>
      <c r="N396" s="79"/>
      <c r="O396" s="78"/>
      <c r="P396" s="79"/>
      <c r="Q396" s="79"/>
      <c r="R396" s="79"/>
      <c r="S396" s="26"/>
      <c r="T396" s="26"/>
      <c r="U396" s="81"/>
      <c r="V396" s="81"/>
      <c r="W396" s="26"/>
      <c r="X396" s="27"/>
    </row>
    <row r="397" ht="18.75" customHeight="1">
      <c r="A397" s="5"/>
      <c r="B397" s="79"/>
      <c r="C397" s="27"/>
      <c r="D397" s="78"/>
      <c r="E397" s="78"/>
      <c r="F397" s="78"/>
      <c r="G397" s="78"/>
      <c r="H397" s="78"/>
      <c r="I397" s="78"/>
      <c r="J397" s="78"/>
      <c r="K397" s="78"/>
      <c r="L397" s="79"/>
      <c r="M397" s="79"/>
      <c r="N397" s="79"/>
      <c r="O397" s="78"/>
      <c r="P397" s="79"/>
      <c r="Q397" s="79"/>
      <c r="R397" s="79"/>
      <c r="S397" s="26"/>
      <c r="T397" s="26"/>
      <c r="U397" s="81"/>
      <c r="V397" s="81"/>
      <c r="W397" s="26"/>
      <c r="X397" s="27"/>
    </row>
    <row r="398" ht="18.75" customHeight="1">
      <c r="A398" s="5"/>
      <c r="B398" s="79"/>
      <c r="C398" s="27"/>
      <c r="D398" s="78"/>
      <c r="E398" s="78"/>
      <c r="F398" s="78"/>
      <c r="G398" s="78"/>
      <c r="H398" s="78"/>
      <c r="I398" s="78"/>
      <c r="J398" s="78"/>
      <c r="K398" s="78"/>
      <c r="L398" s="79"/>
      <c r="M398" s="79"/>
      <c r="N398" s="79"/>
      <c r="O398" s="78"/>
      <c r="P398" s="79"/>
      <c r="Q398" s="79"/>
      <c r="R398" s="79"/>
      <c r="S398" s="26"/>
      <c r="T398" s="26"/>
      <c r="U398" s="81"/>
      <c r="V398" s="81"/>
      <c r="W398" s="26"/>
      <c r="X398" s="27"/>
    </row>
    <row r="399" ht="18.75" customHeight="1">
      <c r="A399" s="5"/>
      <c r="B399" s="79"/>
      <c r="C399" s="27"/>
      <c r="D399" s="78"/>
      <c r="E399" s="78"/>
      <c r="F399" s="78"/>
      <c r="G399" s="78"/>
      <c r="H399" s="78"/>
      <c r="I399" s="78"/>
      <c r="J399" s="78"/>
      <c r="K399" s="78"/>
      <c r="L399" s="79"/>
      <c r="M399" s="79"/>
      <c r="N399" s="79"/>
      <c r="O399" s="78"/>
      <c r="P399" s="79"/>
      <c r="Q399" s="79"/>
      <c r="R399" s="79"/>
      <c r="S399" s="26"/>
      <c r="T399" s="26"/>
      <c r="U399" s="81"/>
      <c r="V399" s="81"/>
      <c r="W399" s="26"/>
      <c r="X399" s="27"/>
    </row>
    <row r="400" ht="18.75" customHeight="1">
      <c r="A400" s="5"/>
      <c r="B400" s="79"/>
      <c r="C400" s="27"/>
      <c r="D400" s="78"/>
      <c r="E400" s="78"/>
      <c r="F400" s="78"/>
      <c r="G400" s="78"/>
      <c r="H400" s="78"/>
      <c r="I400" s="78"/>
      <c r="J400" s="78"/>
      <c r="K400" s="78"/>
      <c r="L400" s="79"/>
      <c r="M400" s="79"/>
      <c r="N400" s="79"/>
      <c r="O400" s="78"/>
      <c r="P400" s="79"/>
      <c r="Q400" s="79"/>
      <c r="R400" s="79"/>
      <c r="S400" s="26"/>
      <c r="T400" s="26"/>
      <c r="U400" s="81"/>
      <c r="V400" s="81"/>
      <c r="W400" s="26"/>
      <c r="X400" s="27"/>
    </row>
    <row r="401" ht="18.75" customHeight="1">
      <c r="A401" s="5"/>
      <c r="B401" s="79"/>
      <c r="C401" s="27"/>
      <c r="D401" s="78"/>
      <c r="E401" s="78"/>
      <c r="F401" s="78"/>
      <c r="G401" s="78"/>
      <c r="H401" s="78"/>
      <c r="I401" s="78"/>
      <c r="J401" s="78"/>
      <c r="K401" s="78"/>
      <c r="L401" s="79"/>
      <c r="M401" s="79"/>
      <c r="N401" s="79"/>
      <c r="O401" s="78"/>
      <c r="P401" s="79"/>
      <c r="Q401" s="79"/>
      <c r="R401" s="79"/>
      <c r="S401" s="26"/>
      <c r="T401" s="26"/>
      <c r="U401" s="81"/>
      <c r="V401" s="81"/>
      <c r="W401" s="26"/>
      <c r="X401" s="27"/>
    </row>
    <row r="402" ht="18.75" customHeight="1">
      <c r="A402" s="5"/>
      <c r="B402" s="79"/>
      <c r="C402" s="27"/>
      <c r="D402" s="78"/>
      <c r="E402" s="78"/>
      <c r="F402" s="78"/>
      <c r="G402" s="78"/>
      <c r="H402" s="78"/>
      <c r="I402" s="78"/>
      <c r="J402" s="78"/>
      <c r="K402" s="78"/>
      <c r="L402" s="79"/>
      <c r="M402" s="79"/>
      <c r="N402" s="79"/>
      <c r="O402" s="78"/>
      <c r="P402" s="79"/>
      <c r="Q402" s="79"/>
      <c r="R402" s="79"/>
      <c r="S402" s="26"/>
      <c r="T402" s="26"/>
      <c r="U402" s="81"/>
      <c r="V402" s="81"/>
      <c r="W402" s="26"/>
      <c r="X402" s="27"/>
    </row>
    <row r="403" ht="18.75" customHeight="1">
      <c r="A403" s="5"/>
      <c r="B403" s="79"/>
      <c r="C403" s="27"/>
      <c r="D403" s="78"/>
      <c r="E403" s="78"/>
      <c r="F403" s="78"/>
      <c r="G403" s="78"/>
      <c r="H403" s="78"/>
      <c r="I403" s="78"/>
      <c r="J403" s="78"/>
      <c r="K403" s="78"/>
      <c r="L403" s="79"/>
      <c r="M403" s="79"/>
      <c r="N403" s="79"/>
      <c r="O403" s="78"/>
      <c r="P403" s="79"/>
      <c r="Q403" s="79"/>
      <c r="R403" s="79"/>
      <c r="S403" s="26"/>
      <c r="T403" s="26"/>
      <c r="U403" s="81"/>
      <c r="V403" s="81"/>
      <c r="W403" s="26"/>
      <c r="X403" s="27"/>
    </row>
    <row r="404" ht="18.75" customHeight="1">
      <c r="A404" s="5"/>
      <c r="B404" s="79"/>
      <c r="C404" s="27"/>
      <c r="D404" s="78"/>
      <c r="E404" s="78"/>
      <c r="F404" s="78"/>
      <c r="G404" s="78"/>
      <c r="H404" s="78"/>
      <c r="I404" s="78"/>
      <c r="J404" s="78"/>
      <c r="K404" s="78"/>
      <c r="L404" s="79"/>
      <c r="M404" s="79"/>
      <c r="N404" s="79"/>
      <c r="O404" s="78"/>
      <c r="P404" s="79"/>
      <c r="Q404" s="79"/>
      <c r="R404" s="79"/>
      <c r="S404" s="26"/>
      <c r="T404" s="26"/>
      <c r="U404" s="81"/>
      <c r="V404" s="81"/>
      <c r="W404" s="26"/>
      <c r="X404" s="27"/>
    </row>
    <row r="405" ht="18.75" customHeight="1">
      <c r="A405" s="5"/>
      <c r="B405" s="79"/>
      <c r="C405" s="27"/>
      <c r="D405" s="78"/>
      <c r="E405" s="78"/>
      <c r="F405" s="78"/>
      <c r="G405" s="78"/>
      <c r="H405" s="78"/>
      <c r="I405" s="78"/>
      <c r="J405" s="78"/>
      <c r="K405" s="78"/>
      <c r="L405" s="79"/>
      <c r="M405" s="79"/>
      <c r="N405" s="79"/>
      <c r="O405" s="78"/>
      <c r="P405" s="79"/>
      <c r="Q405" s="79"/>
      <c r="R405" s="79"/>
      <c r="S405" s="26"/>
      <c r="T405" s="26"/>
      <c r="U405" s="81"/>
      <c r="V405" s="81"/>
      <c r="W405" s="26"/>
      <c r="X405" s="27"/>
    </row>
    <row r="406" ht="18.75" customHeight="1">
      <c r="A406" s="5"/>
      <c r="B406" s="79"/>
      <c r="C406" s="27"/>
      <c r="D406" s="78"/>
      <c r="E406" s="78"/>
      <c r="F406" s="78"/>
      <c r="G406" s="78"/>
      <c r="H406" s="78"/>
      <c r="I406" s="78"/>
      <c r="J406" s="78"/>
      <c r="K406" s="78"/>
      <c r="L406" s="79"/>
      <c r="M406" s="79"/>
      <c r="N406" s="79"/>
      <c r="O406" s="78"/>
      <c r="P406" s="79"/>
      <c r="Q406" s="79"/>
      <c r="R406" s="79"/>
      <c r="S406" s="26"/>
      <c r="T406" s="26"/>
      <c r="U406" s="81"/>
      <c r="V406" s="81"/>
      <c r="W406" s="26"/>
      <c r="X406" s="27"/>
    </row>
    <row r="407" ht="18.75" customHeight="1">
      <c r="A407" s="5"/>
      <c r="B407" s="79"/>
      <c r="C407" s="27"/>
      <c r="D407" s="78"/>
      <c r="E407" s="78"/>
      <c r="F407" s="78"/>
      <c r="G407" s="78"/>
      <c r="H407" s="78"/>
      <c r="I407" s="78"/>
      <c r="J407" s="78"/>
      <c r="K407" s="78"/>
      <c r="L407" s="79"/>
      <c r="M407" s="79"/>
      <c r="N407" s="79"/>
      <c r="O407" s="78"/>
      <c r="P407" s="79"/>
      <c r="Q407" s="79"/>
      <c r="R407" s="79"/>
      <c r="S407" s="26"/>
      <c r="T407" s="26"/>
      <c r="U407" s="81"/>
      <c r="V407" s="81"/>
      <c r="W407" s="26"/>
      <c r="X407" s="27"/>
    </row>
    <row r="408" ht="18.75" customHeight="1">
      <c r="A408" s="5"/>
      <c r="B408" s="79"/>
      <c r="C408" s="27"/>
      <c r="D408" s="78"/>
      <c r="E408" s="78"/>
      <c r="F408" s="78"/>
      <c r="G408" s="78"/>
      <c r="H408" s="78"/>
      <c r="I408" s="78"/>
      <c r="J408" s="78"/>
      <c r="K408" s="78"/>
      <c r="L408" s="79"/>
      <c r="M408" s="79"/>
      <c r="N408" s="79"/>
      <c r="O408" s="78"/>
      <c r="P408" s="79"/>
      <c r="Q408" s="79"/>
      <c r="R408" s="79"/>
      <c r="S408" s="26"/>
      <c r="T408" s="26"/>
      <c r="U408" s="81"/>
      <c r="V408" s="81"/>
      <c r="W408" s="26"/>
      <c r="X408" s="27"/>
    </row>
    <row r="409" ht="18.75" customHeight="1">
      <c r="A409" s="5"/>
      <c r="B409" s="79"/>
      <c r="C409" s="27"/>
      <c r="D409" s="78"/>
      <c r="E409" s="78"/>
      <c r="F409" s="78"/>
      <c r="G409" s="78"/>
      <c r="H409" s="78"/>
      <c r="I409" s="78"/>
      <c r="J409" s="78"/>
      <c r="K409" s="78"/>
      <c r="L409" s="79"/>
      <c r="M409" s="79"/>
      <c r="N409" s="79"/>
      <c r="O409" s="78"/>
      <c r="P409" s="79"/>
      <c r="Q409" s="79"/>
      <c r="R409" s="79"/>
      <c r="S409" s="26"/>
      <c r="T409" s="26"/>
      <c r="U409" s="81"/>
      <c r="V409" s="81"/>
      <c r="W409" s="26"/>
      <c r="X409" s="27"/>
    </row>
    <row r="410" ht="18.75" customHeight="1">
      <c r="A410" s="5"/>
      <c r="B410" s="79"/>
      <c r="C410" s="27"/>
      <c r="D410" s="78"/>
      <c r="E410" s="78"/>
      <c r="F410" s="78"/>
      <c r="G410" s="78"/>
      <c r="H410" s="78"/>
      <c r="I410" s="78"/>
      <c r="J410" s="78"/>
      <c r="K410" s="78"/>
      <c r="L410" s="79"/>
      <c r="M410" s="79"/>
      <c r="N410" s="79"/>
      <c r="O410" s="78"/>
      <c r="P410" s="79"/>
      <c r="Q410" s="79"/>
      <c r="R410" s="79"/>
      <c r="S410" s="26"/>
      <c r="T410" s="26"/>
      <c r="U410" s="81"/>
      <c r="V410" s="81"/>
      <c r="W410" s="26"/>
      <c r="X410" s="27"/>
    </row>
    <row r="411" ht="18.75" customHeight="1">
      <c r="A411" s="5"/>
      <c r="B411" s="79"/>
      <c r="C411" s="27"/>
      <c r="D411" s="78"/>
      <c r="E411" s="78"/>
      <c r="F411" s="78"/>
      <c r="G411" s="78"/>
      <c r="H411" s="78"/>
      <c r="I411" s="78"/>
      <c r="J411" s="78"/>
      <c r="K411" s="78"/>
      <c r="L411" s="79"/>
      <c r="M411" s="79"/>
      <c r="N411" s="79"/>
      <c r="O411" s="78"/>
      <c r="P411" s="79"/>
      <c r="Q411" s="79"/>
      <c r="R411" s="79"/>
      <c r="S411" s="26"/>
      <c r="T411" s="26"/>
      <c r="U411" s="81"/>
      <c r="V411" s="81"/>
      <c r="W411" s="26"/>
      <c r="X411" s="27"/>
    </row>
    <row r="412" ht="18.75" customHeight="1">
      <c r="A412" s="5"/>
      <c r="B412" s="79"/>
      <c r="C412" s="27"/>
      <c r="D412" s="78"/>
      <c r="E412" s="78"/>
      <c r="F412" s="78"/>
      <c r="G412" s="78"/>
      <c r="H412" s="78"/>
      <c r="I412" s="78"/>
      <c r="J412" s="78"/>
      <c r="K412" s="78"/>
      <c r="L412" s="79"/>
      <c r="M412" s="79"/>
      <c r="N412" s="79"/>
      <c r="O412" s="78"/>
      <c r="P412" s="79"/>
      <c r="Q412" s="79"/>
      <c r="R412" s="79"/>
      <c r="S412" s="26"/>
      <c r="T412" s="26"/>
      <c r="U412" s="81"/>
      <c r="V412" s="81"/>
      <c r="W412" s="26"/>
      <c r="X412" s="27"/>
    </row>
    <row r="413" ht="18.75" customHeight="1">
      <c r="A413" s="5"/>
      <c r="B413" s="79"/>
      <c r="C413" s="27"/>
      <c r="D413" s="78"/>
      <c r="E413" s="78"/>
      <c r="F413" s="78"/>
      <c r="G413" s="78"/>
      <c r="H413" s="78"/>
      <c r="I413" s="78"/>
      <c r="J413" s="78"/>
      <c r="K413" s="78"/>
      <c r="L413" s="79"/>
      <c r="M413" s="79"/>
      <c r="N413" s="79"/>
      <c r="O413" s="78"/>
      <c r="P413" s="79"/>
      <c r="Q413" s="79"/>
      <c r="R413" s="79"/>
      <c r="S413" s="26"/>
      <c r="T413" s="26"/>
      <c r="U413" s="81"/>
      <c r="V413" s="81"/>
      <c r="W413" s="26"/>
      <c r="X413" s="27"/>
    </row>
    <row r="414" ht="18.75" customHeight="1">
      <c r="A414" s="5"/>
      <c r="B414" s="79"/>
      <c r="C414" s="27"/>
      <c r="D414" s="78"/>
      <c r="E414" s="78"/>
      <c r="F414" s="78"/>
      <c r="G414" s="78"/>
      <c r="H414" s="78"/>
      <c r="I414" s="78"/>
      <c r="J414" s="78"/>
      <c r="K414" s="78"/>
      <c r="L414" s="79"/>
      <c r="M414" s="79"/>
      <c r="N414" s="79"/>
      <c r="O414" s="78"/>
      <c r="P414" s="79"/>
      <c r="Q414" s="79"/>
      <c r="R414" s="79"/>
      <c r="S414" s="26"/>
      <c r="T414" s="26"/>
      <c r="U414" s="81"/>
      <c r="V414" s="81"/>
      <c r="W414" s="26"/>
      <c r="X414" s="27"/>
    </row>
    <row r="415" ht="18.75" customHeight="1">
      <c r="A415" s="5"/>
      <c r="B415" s="79"/>
      <c r="C415" s="27"/>
      <c r="D415" s="78"/>
      <c r="E415" s="78"/>
      <c r="F415" s="78"/>
      <c r="G415" s="78"/>
      <c r="H415" s="78"/>
      <c r="I415" s="78"/>
      <c r="J415" s="78"/>
      <c r="K415" s="78"/>
      <c r="L415" s="79"/>
      <c r="M415" s="79"/>
      <c r="N415" s="79"/>
      <c r="O415" s="78"/>
      <c r="P415" s="79"/>
      <c r="Q415" s="79"/>
      <c r="R415" s="79"/>
      <c r="S415" s="26"/>
      <c r="T415" s="26"/>
      <c r="U415" s="81"/>
      <c r="V415" s="81"/>
      <c r="W415" s="26"/>
      <c r="X415" s="27"/>
    </row>
    <row r="416" ht="18.75" customHeight="1">
      <c r="A416" s="5"/>
      <c r="B416" s="79"/>
      <c r="C416" s="27"/>
      <c r="D416" s="78"/>
      <c r="E416" s="78"/>
      <c r="F416" s="78"/>
      <c r="G416" s="78"/>
      <c r="H416" s="78"/>
      <c r="I416" s="78"/>
      <c r="J416" s="78"/>
      <c r="K416" s="78"/>
      <c r="L416" s="79"/>
      <c r="M416" s="79"/>
      <c r="N416" s="79"/>
      <c r="O416" s="78"/>
      <c r="P416" s="79"/>
      <c r="Q416" s="79"/>
      <c r="R416" s="79"/>
      <c r="S416" s="26"/>
      <c r="T416" s="26"/>
      <c r="U416" s="81"/>
      <c r="V416" s="81"/>
      <c r="W416" s="26"/>
      <c r="X416" s="27"/>
    </row>
    <row r="417" ht="18.75" customHeight="1">
      <c r="A417" s="5"/>
      <c r="B417" s="79"/>
      <c r="C417" s="27"/>
      <c r="D417" s="78"/>
      <c r="E417" s="78"/>
      <c r="F417" s="78"/>
      <c r="G417" s="78"/>
      <c r="H417" s="78"/>
      <c r="I417" s="78"/>
      <c r="J417" s="78"/>
      <c r="K417" s="78"/>
      <c r="L417" s="79"/>
      <c r="M417" s="79"/>
      <c r="N417" s="79"/>
      <c r="O417" s="78"/>
      <c r="P417" s="79"/>
      <c r="Q417" s="79"/>
      <c r="R417" s="79"/>
      <c r="S417" s="26"/>
      <c r="T417" s="26"/>
      <c r="U417" s="81"/>
      <c r="V417" s="81"/>
      <c r="W417" s="26"/>
      <c r="X417" s="27"/>
    </row>
    <row r="418" ht="18.75" customHeight="1">
      <c r="A418" s="5"/>
      <c r="B418" s="79"/>
      <c r="C418" s="27"/>
      <c r="D418" s="78"/>
      <c r="E418" s="78"/>
      <c r="F418" s="78"/>
      <c r="G418" s="78"/>
      <c r="H418" s="78"/>
      <c r="I418" s="78"/>
      <c r="J418" s="78"/>
      <c r="K418" s="78"/>
      <c r="L418" s="79"/>
      <c r="M418" s="79"/>
      <c r="N418" s="79"/>
      <c r="O418" s="78"/>
      <c r="P418" s="79"/>
      <c r="Q418" s="79"/>
      <c r="R418" s="79"/>
      <c r="S418" s="26"/>
      <c r="T418" s="26"/>
      <c r="U418" s="81"/>
      <c r="V418" s="81"/>
      <c r="W418" s="26"/>
      <c r="X418" s="27"/>
    </row>
    <row r="419" ht="18.75" customHeight="1">
      <c r="A419" s="5"/>
      <c r="B419" s="79"/>
      <c r="C419" s="27"/>
      <c r="D419" s="78"/>
      <c r="E419" s="78"/>
      <c r="F419" s="78"/>
      <c r="G419" s="78"/>
      <c r="H419" s="78"/>
      <c r="I419" s="78"/>
      <c r="J419" s="78"/>
      <c r="K419" s="78"/>
      <c r="L419" s="79"/>
      <c r="M419" s="79"/>
      <c r="N419" s="79"/>
      <c r="O419" s="78"/>
      <c r="P419" s="79"/>
      <c r="Q419" s="79"/>
      <c r="R419" s="79"/>
      <c r="S419" s="26"/>
      <c r="T419" s="26"/>
      <c r="U419" s="81"/>
      <c r="V419" s="81"/>
      <c r="W419" s="26"/>
      <c r="X419" s="27"/>
    </row>
    <row r="420" ht="18.75" customHeight="1">
      <c r="A420" s="5"/>
      <c r="B420" s="79"/>
      <c r="C420" s="27"/>
      <c r="D420" s="78"/>
      <c r="E420" s="78"/>
      <c r="F420" s="78"/>
      <c r="G420" s="78"/>
      <c r="H420" s="78"/>
      <c r="I420" s="78"/>
      <c r="J420" s="78"/>
      <c r="K420" s="78"/>
      <c r="L420" s="79"/>
      <c r="M420" s="79"/>
      <c r="N420" s="79"/>
      <c r="O420" s="78"/>
      <c r="P420" s="79"/>
      <c r="Q420" s="79"/>
      <c r="R420" s="79"/>
      <c r="S420" s="26"/>
      <c r="T420" s="26"/>
      <c r="U420" s="81"/>
      <c r="V420" s="81"/>
      <c r="W420" s="26"/>
      <c r="X420" s="27"/>
    </row>
    <row r="421" ht="18.75" customHeight="1">
      <c r="A421" s="5"/>
      <c r="B421" s="79"/>
      <c r="C421" s="27"/>
      <c r="D421" s="78"/>
      <c r="E421" s="78"/>
      <c r="F421" s="78"/>
      <c r="G421" s="78"/>
      <c r="H421" s="78"/>
      <c r="I421" s="78"/>
      <c r="J421" s="78"/>
      <c r="K421" s="78"/>
      <c r="L421" s="79"/>
      <c r="M421" s="79"/>
      <c r="N421" s="79"/>
      <c r="O421" s="78"/>
      <c r="P421" s="79"/>
      <c r="Q421" s="79"/>
      <c r="R421" s="79"/>
      <c r="S421" s="26"/>
      <c r="T421" s="26"/>
      <c r="U421" s="81"/>
      <c r="V421" s="81"/>
      <c r="W421" s="26"/>
      <c r="X421" s="27"/>
    </row>
    <row r="422" ht="18.75" customHeight="1">
      <c r="A422" s="5"/>
      <c r="B422" s="79"/>
      <c r="C422" s="27"/>
      <c r="D422" s="78"/>
      <c r="E422" s="78"/>
      <c r="F422" s="78"/>
      <c r="G422" s="78"/>
      <c r="H422" s="78"/>
      <c r="I422" s="78"/>
      <c r="J422" s="78"/>
      <c r="K422" s="78"/>
      <c r="L422" s="79"/>
      <c r="M422" s="79"/>
      <c r="N422" s="79"/>
      <c r="O422" s="78"/>
      <c r="P422" s="79"/>
      <c r="Q422" s="79"/>
      <c r="R422" s="79"/>
      <c r="S422" s="26"/>
      <c r="T422" s="26"/>
      <c r="U422" s="81"/>
      <c r="V422" s="81"/>
      <c r="W422" s="26"/>
      <c r="X422" s="27"/>
    </row>
    <row r="423" ht="18.75" customHeight="1">
      <c r="A423" s="5"/>
      <c r="B423" s="79"/>
      <c r="C423" s="27"/>
      <c r="D423" s="78"/>
      <c r="E423" s="78"/>
      <c r="F423" s="78"/>
      <c r="G423" s="78"/>
      <c r="H423" s="78"/>
      <c r="I423" s="78"/>
      <c r="J423" s="78"/>
      <c r="K423" s="78"/>
      <c r="L423" s="79"/>
      <c r="M423" s="79"/>
      <c r="N423" s="79"/>
      <c r="O423" s="78"/>
      <c r="P423" s="79"/>
      <c r="Q423" s="79"/>
      <c r="R423" s="79"/>
      <c r="S423" s="26"/>
      <c r="T423" s="26"/>
      <c r="U423" s="81"/>
      <c r="V423" s="81"/>
      <c r="W423" s="26"/>
      <c r="X423" s="27"/>
    </row>
    <row r="424" ht="18.75" customHeight="1">
      <c r="A424" s="5"/>
      <c r="B424" s="79"/>
      <c r="C424" s="27"/>
      <c r="D424" s="78"/>
      <c r="E424" s="78"/>
      <c r="F424" s="78"/>
      <c r="G424" s="78"/>
      <c r="H424" s="78"/>
      <c r="I424" s="78"/>
      <c r="J424" s="78"/>
      <c r="K424" s="78"/>
      <c r="L424" s="79"/>
      <c r="M424" s="79"/>
      <c r="N424" s="79"/>
      <c r="O424" s="78"/>
      <c r="P424" s="79"/>
      <c r="Q424" s="79"/>
      <c r="R424" s="79"/>
      <c r="S424" s="26"/>
      <c r="T424" s="26"/>
      <c r="U424" s="81"/>
      <c r="V424" s="81"/>
      <c r="W424" s="26"/>
      <c r="X424" s="27"/>
    </row>
    <row r="425" ht="18.75" customHeight="1">
      <c r="A425" s="5"/>
      <c r="B425" s="79"/>
      <c r="C425" s="27"/>
      <c r="D425" s="78"/>
      <c r="E425" s="78"/>
      <c r="F425" s="78"/>
      <c r="G425" s="78"/>
      <c r="H425" s="78"/>
      <c r="I425" s="78"/>
      <c r="J425" s="78"/>
      <c r="K425" s="78"/>
      <c r="L425" s="79"/>
      <c r="M425" s="79"/>
      <c r="N425" s="79"/>
      <c r="O425" s="78"/>
      <c r="P425" s="79"/>
      <c r="Q425" s="79"/>
      <c r="R425" s="79"/>
      <c r="S425" s="26"/>
      <c r="T425" s="26"/>
      <c r="U425" s="81"/>
      <c r="V425" s="81"/>
      <c r="W425" s="26"/>
      <c r="X425" s="27"/>
    </row>
    <row r="426" ht="18.75" customHeight="1">
      <c r="A426" s="5"/>
      <c r="B426" s="79"/>
      <c r="C426" s="27"/>
      <c r="D426" s="78"/>
      <c r="E426" s="78"/>
      <c r="F426" s="78"/>
      <c r="G426" s="78"/>
      <c r="H426" s="78"/>
      <c r="I426" s="78"/>
      <c r="J426" s="78"/>
      <c r="K426" s="78"/>
      <c r="L426" s="79"/>
      <c r="M426" s="79"/>
      <c r="N426" s="79"/>
      <c r="O426" s="78"/>
      <c r="P426" s="79"/>
      <c r="Q426" s="79"/>
      <c r="R426" s="79"/>
      <c r="S426" s="26"/>
      <c r="T426" s="26"/>
      <c r="U426" s="81"/>
      <c r="V426" s="81"/>
      <c r="W426" s="26"/>
      <c r="X426" s="27"/>
    </row>
    <row r="427" ht="18.75" customHeight="1">
      <c r="A427" s="5"/>
      <c r="B427" s="79"/>
      <c r="C427" s="27"/>
      <c r="D427" s="78"/>
      <c r="E427" s="78"/>
      <c r="F427" s="78"/>
      <c r="G427" s="78"/>
      <c r="H427" s="78"/>
      <c r="I427" s="78"/>
      <c r="J427" s="78"/>
      <c r="K427" s="78"/>
      <c r="L427" s="79"/>
      <c r="M427" s="79"/>
      <c r="N427" s="79"/>
      <c r="O427" s="78"/>
      <c r="P427" s="79"/>
      <c r="Q427" s="79"/>
      <c r="R427" s="79"/>
      <c r="S427" s="26"/>
      <c r="T427" s="26"/>
      <c r="U427" s="81"/>
      <c r="V427" s="81"/>
      <c r="W427" s="26"/>
      <c r="X427" s="27"/>
    </row>
    <row r="428" ht="18.75" customHeight="1">
      <c r="A428" s="5"/>
      <c r="B428" s="79"/>
      <c r="C428" s="27"/>
      <c r="D428" s="78"/>
      <c r="E428" s="78"/>
      <c r="F428" s="78"/>
      <c r="G428" s="78"/>
      <c r="H428" s="78"/>
      <c r="I428" s="78"/>
      <c r="J428" s="78"/>
      <c r="K428" s="78"/>
      <c r="L428" s="79"/>
      <c r="M428" s="79"/>
      <c r="N428" s="79"/>
      <c r="O428" s="78"/>
      <c r="P428" s="79"/>
      <c r="Q428" s="79"/>
      <c r="R428" s="79"/>
      <c r="S428" s="26"/>
      <c r="T428" s="26"/>
      <c r="U428" s="81"/>
      <c r="V428" s="81"/>
      <c r="W428" s="26"/>
      <c r="X428" s="27"/>
    </row>
    <row r="429" ht="18.75" customHeight="1">
      <c r="A429" s="5"/>
      <c r="B429" s="79"/>
      <c r="C429" s="27"/>
      <c r="D429" s="78"/>
      <c r="E429" s="78"/>
      <c r="F429" s="78"/>
      <c r="G429" s="78"/>
      <c r="H429" s="78"/>
      <c r="I429" s="78"/>
      <c r="J429" s="78"/>
      <c r="K429" s="78"/>
      <c r="L429" s="79"/>
      <c r="M429" s="79"/>
      <c r="N429" s="79"/>
      <c r="O429" s="78"/>
      <c r="P429" s="79"/>
      <c r="Q429" s="79"/>
      <c r="R429" s="79"/>
      <c r="S429" s="26"/>
      <c r="T429" s="26"/>
      <c r="U429" s="81"/>
      <c r="V429" s="81"/>
      <c r="W429" s="26"/>
      <c r="X429" s="27"/>
    </row>
    <row r="430" ht="18.75" customHeight="1">
      <c r="A430" s="5"/>
      <c r="B430" s="79"/>
      <c r="C430" s="27"/>
      <c r="D430" s="78"/>
      <c r="E430" s="78"/>
      <c r="F430" s="78"/>
      <c r="G430" s="78"/>
      <c r="H430" s="78"/>
      <c r="I430" s="78"/>
      <c r="J430" s="78"/>
      <c r="K430" s="78"/>
      <c r="L430" s="79"/>
      <c r="M430" s="79"/>
      <c r="N430" s="79"/>
      <c r="O430" s="78"/>
      <c r="P430" s="79"/>
      <c r="Q430" s="79"/>
      <c r="R430" s="79"/>
      <c r="S430" s="26"/>
      <c r="T430" s="26"/>
      <c r="U430" s="81"/>
      <c r="V430" s="81"/>
      <c r="W430" s="26"/>
      <c r="X430" s="27"/>
    </row>
    <row r="431" ht="18.75" customHeight="1">
      <c r="A431" s="5"/>
      <c r="B431" s="79"/>
      <c r="C431" s="27"/>
      <c r="D431" s="78"/>
      <c r="E431" s="78"/>
      <c r="F431" s="78"/>
      <c r="G431" s="78"/>
      <c r="H431" s="78"/>
      <c r="I431" s="78"/>
      <c r="J431" s="78"/>
      <c r="K431" s="78"/>
      <c r="L431" s="79"/>
      <c r="M431" s="79"/>
      <c r="N431" s="79"/>
      <c r="O431" s="78"/>
      <c r="P431" s="79"/>
      <c r="Q431" s="79"/>
      <c r="R431" s="79"/>
      <c r="S431" s="26"/>
      <c r="T431" s="26"/>
      <c r="U431" s="81"/>
      <c r="V431" s="81"/>
      <c r="W431" s="26"/>
      <c r="X431" s="27"/>
    </row>
    <row r="432" ht="18.75" customHeight="1">
      <c r="A432" s="5"/>
      <c r="B432" s="79"/>
      <c r="C432" s="27"/>
      <c r="D432" s="78"/>
      <c r="E432" s="78"/>
      <c r="F432" s="78"/>
      <c r="G432" s="78"/>
      <c r="H432" s="78"/>
      <c r="I432" s="78"/>
      <c r="J432" s="78"/>
      <c r="K432" s="78"/>
      <c r="L432" s="79"/>
      <c r="M432" s="79"/>
      <c r="N432" s="79"/>
      <c r="O432" s="78"/>
      <c r="P432" s="79"/>
      <c r="Q432" s="79"/>
      <c r="R432" s="79"/>
      <c r="S432" s="26"/>
      <c r="T432" s="26"/>
      <c r="U432" s="81"/>
      <c r="V432" s="81"/>
      <c r="W432" s="26"/>
      <c r="X432" s="27"/>
    </row>
    <row r="433" ht="18.75" customHeight="1">
      <c r="A433" s="5"/>
      <c r="B433" s="79"/>
      <c r="C433" s="27"/>
      <c r="D433" s="78"/>
      <c r="E433" s="78"/>
      <c r="F433" s="78"/>
      <c r="G433" s="78"/>
      <c r="H433" s="78"/>
      <c r="I433" s="78"/>
      <c r="J433" s="78"/>
      <c r="K433" s="78"/>
      <c r="L433" s="79"/>
      <c r="M433" s="79"/>
      <c r="N433" s="79"/>
      <c r="O433" s="78"/>
      <c r="P433" s="79"/>
      <c r="Q433" s="79"/>
      <c r="R433" s="79"/>
      <c r="S433" s="26"/>
      <c r="T433" s="26"/>
      <c r="U433" s="81"/>
      <c r="V433" s="81"/>
      <c r="W433" s="26"/>
      <c r="X433" s="27"/>
    </row>
    <row r="434" ht="18.75" customHeight="1">
      <c r="A434" s="5"/>
      <c r="B434" s="79"/>
      <c r="C434" s="27"/>
      <c r="D434" s="78"/>
      <c r="E434" s="78"/>
      <c r="F434" s="78"/>
      <c r="G434" s="78"/>
      <c r="H434" s="78"/>
      <c r="I434" s="78"/>
      <c r="J434" s="78"/>
      <c r="K434" s="78"/>
      <c r="L434" s="79"/>
      <c r="M434" s="79"/>
      <c r="N434" s="79"/>
      <c r="O434" s="78"/>
      <c r="P434" s="79"/>
      <c r="Q434" s="79"/>
      <c r="R434" s="79"/>
      <c r="S434" s="26"/>
      <c r="T434" s="26"/>
      <c r="U434" s="81"/>
      <c r="V434" s="81"/>
      <c r="W434" s="26"/>
      <c r="X434" s="27"/>
    </row>
    <row r="435" ht="18.75" customHeight="1">
      <c r="A435" s="5"/>
      <c r="B435" s="79"/>
      <c r="C435" s="27"/>
      <c r="D435" s="78"/>
      <c r="E435" s="78"/>
      <c r="F435" s="78"/>
      <c r="G435" s="78"/>
      <c r="H435" s="78"/>
      <c r="I435" s="78"/>
      <c r="J435" s="78"/>
      <c r="K435" s="78"/>
      <c r="L435" s="79"/>
      <c r="M435" s="79"/>
      <c r="N435" s="79"/>
      <c r="O435" s="78"/>
      <c r="P435" s="79"/>
      <c r="Q435" s="79"/>
      <c r="R435" s="79"/>
      <c r="S435" s="26"/>
      <c r="T435" s="26"/>
      <c r="U435" s="81"/>
      <c r="V435" s="81"/>
      <c r="W435" s="26"/>
      <c r="X435" s="27"/>
    </row>
    <row r="436" ht="18.75" customHeight="1">
      <c r="A436" s="5"/>
      <c r="B436" s="79"/>
      <c r="C436" s="27"/>
      <c r="D436" s="78"/>
      <c r="E436" s="78"/>
      <c r="F436" s="78"/>
      <c r="G436" s="78"/>
      <c r="H436" s="78"/>
      <c r="I436" s="78"/>
      <c r="J436" s="78"/>
      <c r="K436" s="78"/>
      <c r="L436" s="79"/>
      <c r="M436" s="79"/>
      <c r="N436" s="79"/>
      <c r="O436" s="78"/>
      <c r="P436" s="79"/>
      <c r="Q436" s="79"/>
      <c r="R436" s="79"/>
      <c r="S436" s="26"/>
      <c r="T436" s="26"/>
      <c r="U436" s="81"/>
      <c r="V436" s="81"/>
      <c r="W436" s="26"/>
      <c r="X436" s="27"/>
    </row>
    <row r="437" ht="18.75" customHeight="1">
      <c r="A437" s="5"/>
      <c r="B437" s="79"/>
      <c r="C437" s="27"/>
      <c r="D437" s="78"/>
      <c r="E437" s="78"/>
      <c r="F437" s="78"/>
      <c r="G437" s="78"/>
      <c r="H437" s="78"/>
      <c r="I437" s="78"/>
      <c r="J437" s="78"/>
      <c r="K437" s="78"/>
      <c r="L437" s="79"/>
      <c r="M437" s="79"/>
      <c r="N437" s="79"/>
      <c r="O437" s="78"/>
      <c r="P437" s="79"/>
      <c r="Q437" s="79"/>
      <c r="R437" s="79"/>
      <c r="S437" s="26"/>
      <c r="T437" s="26"/>
      <c r="U437" s="81"/>
      <c r="V437" s="81"/>
      <c r="W437" s="26"/>
      <c r="X437" s="27"/>
    </row>
    <row r="438" ht="18.75" customHeight="1">
      <c r="A438" s="5"/>
      <c r="B438" s="79"/>
      <c r="C438" s="27"/>
      <c r="D438" s="78"/>
      <c r="E438" s="78"/>
      <c r="F438" s="78"/>
      <c r="G438" s="78"/>
      <c r="H438" s="78"/>
      <c r="I438" s="78"/>
      <c r="J438" s="78"/>
      <c r="K438" s="78"/>
      <c r="L438" s="79"/>
      <c r="M438" s="79"/>
      <c r="N438" s="79"/>
      <c r="O438" s="78"/>
      <c r="P438" s="79"/>
      <c r="Q438" s="79"/>
      <c r="R438" s="79"/>
      <c r="S438" s="26"/>
      <c r="T438" s="26"/>
      <c r="U438" s="81"/>
      <c r="V438" s="81"/>
      <c r="W438" s="26"/>
      <c r="X438" s="27"/>
    </row>
    <row r="439" ht="18.75" customHeight="1">
      <c r="A439" s="5"/>
      <c r="B439" s="79"/>
      <c r="C439" s="27"/>
      <c r="D439" s="78"/>
      <c r="E439" s="78"/>
      <c r="F439" s="78"/>
      <c r="G439" s="78"/>
      <c r="H439" s="78"/>
      <c r="I439" s="78"/>
      <c r="J439" s="78"/>
      <c r="K439" s="78"/>
      <c r="L439" s="79"/>
      <c r="M439" s="79"/>
      <c r="N439" s="79"/>
      <c r="O439" s="78"/>
      <c r="P439" s="79"/>
      <c r="Q439" s="79"/>
      <c r="R439" s="79"/>
      <c r="S439" s="26"/>
      <c r="T439" s="26"/>
      <c r="U439" s="81"/>
      <c r="V439" s="81"/>
      <c r="W439" s="26"/>
      <c r="X439" s="27"/>
    </row>
    <row r="440" ht="18.75" customHeight="1">
      <c r="A440" s="5"/>
      <c r="B440" s="79"/>
      <c r="C440" s="27"/>
      <c r="D440" s="78"/>
      <c r="E440" s="78"/>
      <c r="F440" s="78"/>
      <c r="G440" s="78"/>
      <c r="H440" s="78"/>
      <c r="I440" s="78"/>
      <c r="J440" s="78"/>
      <c r="K440" s="78"/>
      <c r="L440" s="79"/>
      <c r="M440" s="79"/>
      <c r="N440" s="79"/>
      <c r="O440" s="78"/>
      <c r="P440" s="79"/>
      <c r="Q440" s="79"/>
      <c r="R440" s="79"/>
      <c r="S440" s="26"/>
      <c r="T440" s="26"/>
      <c r="U440" s="81"/>
      <c r="V440" s="81"/>
      <c r="W440" s="26"/>
      <c r="X440" s="27"/>
    </row>
    <row r="441" ht="18.75" customHeight="1">
      <c r="A441" s="5"/>
      <c r="B441" s="79"/>
      <c r="C441" s="27"/>
      <c r="D441" s="78"/>
      <c r="E441" s="78"/>
      <c r="F441" s="78"/>
      <c r="G441" s="78"/>
      <c r="H441" s="78"/>
      <c r="I441" s="78"/>
      <c r="J441" s="78"/>
      <c r="K441" s="78"/>
      <c r="L441" s="79"/>
      <c r="M441" s="79"/>
      <c r="N441" s="79"/>
      <c r="O441" s="78"/>
      <c r="P441" s="79"/>
      <c r="Q441" s="79"/>
      <c r="R441" s="79"/>
      <c r="S441" s="26"/>
      <c r="T441" s="26"/>
      <c r="U441" s="81"/>
      <c r="V441" s="81"/>
      <c r="W441" s="26"/>
      <c r="X441" s="27"/>
    </row>
    <row r="442" ht="18.75" customHeight="1">
      <c r="A442" s="5"/>
      <c r="B442" s="79"/>
      <c r="C442" s="27"/>
      <c r="D442" s="78"/>
      <c r="E442" s="78"/>
      <c r="F442" s="78"/>
      <c r="G442" s="78"/>
      <c r="H442" s="78"/>
      <c r="I442" s="78"/>
      <c r="J442" s="78"/>
      <c r="K442" s="78"/>
      <c r="L442" s="79"/>
      <c r="M442" s="79"/>
      <c r="N442" s="79"/>
      <c r="O442" s="78"/>
      <c r="P442" s="79"/>
      <c r="Q442" s="79"/>
      <c r="R442" s="79"/>
      <c r="S442" s="26"/>
      <c r="T442" s="26"/>
      <c r="U442" s="81"/>
      <c r="V442" s="81"/>
      <c r="W442" s="26"/>
      <c r="X442" s="27"/>
    </row>
    <row r="443" ht="18.75" customHeight="1">
      <c r="A443" s="5"/>
      <c r="B443" s="79"/>
      <c r="C443" s="27"/>
      <c r="D443" s="78"/>
      <c r="E443" s="78"/>
      <c r="F443" s="78"/>
      <c r="G443" s="78"/>
      <c r="H443" s="78"/>
      <c r="I443" s="78"/>
      <c r="J443" s="78"/>
      <c r="K443" s="78"/>
      <c r="L443" s="79"/>
      <c r="M443" s="79"/>
      <c r="N443" s="79"/>
      <c r="O443" s="78"/>
      <c r="P443" s="79"/>
      <c r="Q443" s="79"/>
      <c r="R443" s="79"/>
      <c r="S443" s="26"/>
      <c r="T443" s="26"/>
      <c r="U443" s="81"/>
      <c r="V443" s="81"/>
      <c r="W443" s="26"/>
      <c r="X443" s="27"/>
    </row>
    <row r="444" ht="18.75" customHeight="1">
      <c r="A444" s="5"/>
      <c r="B444" s="79"/>
      <c r="C444" s="27"/>
      <c r="D444" s="78"/>
      <c r="E444" s="78"/>
      <c r="F444" s="78"/>
      <c r="G444" s="78"/>
      <c r="H444" s="78"/>
      <c r="I444" s="78"/>
      <c r="J444" s="78"/>
      <c r="K444" s="78"/>
      <c r="L444" s="79"/>
      <c r="M444" s="79"/>
      <c r="N444" s="79"/>
      <c r="O444" s="78"/>
      <c r="P444" s="79"/>
      <c r="Q444" s="79"/>
      <c r="R444" s="79"/>
      <c r="S444" s="26"/>
      <c r="T444" s="26"/>
      <c r="U444" s="81"/>
      <c r="V444" s="81"/>
      <c r="W444" s="26"/>
      <c r="X444" s="27"/>
    </row>
    <row r="445" ht="18.75" customHeight="1">
      <c r="A445" s="5"/>
      <c r="B445" s="79"/>
      <c r="C445" s="27"/>
      <c r="D445" s="78"/>
      <c r="E445" s="78"/>
      <c r="F445" s="78"/>
      <c r="G445" s="78"/>
      <c r="H445" s="78"/>
      <c r="I445" s="78"/>
      <c r="J445" s="78"/>
      <c r="K445" s="78"/>
      <c r="L445" s="79"/>
      <c r="M445" s="79"/>
      <c r="N445" s="79"/>
      <c r="O445" s="78"/>
      <c r="P445" s="79"/>
      <c r="Q445" s="79"/>
      <c r="R445" s="79"/>
      <c r="S445" s="26"/>
      <c r="T445" s="26"/>
      <c r="U445" s="81"/>
      <c r="V445" s="81"/>
      <c r="W445" s="26"/>
      <c r="X445" s="27"/>
    </row>
    <row r="446" ht="18.75" customHeight="1">
      <c r="A446" s="5"/>
      <c r="B446" s="79"/>
      <c r="C446" s="27"/>
      <c r="D446" s="78"/>
      <c r="E446" s="78"/>
      <c r="F446" s="78"/>
      <c r="G446" s="78"/>
      <c r="H446" s="78"/>
      <c r="I446" s="78"/>
      <c r="J446" s="78"/>
      <c r="K446" s="78"/>
      <c r="L446" s="79"/>
      <c r="M446" s="79"/>
      <c r="N446" s="79"/>
      <c r="O446" s="78"/>
      <c r="P446" s="79"/>
      <c r="Q446" s="79"/>
      <c r="R446" s="79"/>
      <c r="S446" s="26"/>
      <c r="T446" s="26"/>
      <c r="U446" s="81"/>
      <c r="V446" s="81"/>
      <c r="W446" s="26"/>
      <c r="X446" s="27"/>
    </row>
    <row r="447" ht="18.75" customHeight="1">
      <c r="A447" s="5"/>
      <c r="B447" s="79"/>
      <c r="C447" s="27"/>
      <c r="D447" s="78"/>
      <c r="E447" s="78"/>
      <c r="F447" s="78"/>
      <c r="G447" s="78"/>
      <c r="H447" s="78"/>
      <c r="I447" s="78"/>
      <c r="J447" s="78"/>
      <c r="K447" s="78"/>
      <c r="L447" s="79"/>
      <c r="M447" s="79"/>
      <c r="N447" s="79"/>
      <c r="O447" s="78"/>
      <c r="P447" s="79"/>
      <c r="Q447" s="79"/>
      <c r="R447" s="79"/>
      <c r="S447" s="26"/>
      <c r="T447" s="26"/>
      <c r="U447" s="81"/>
      <c r="V447" s="81"/>
      <c r="W447" s="26"/>
      <c r="X447" s="27"/>
    </row>
    <row r="448" ht="18.75" customHeight="1">
      <c r="A448" s="5"/>
      <c r="B448" s="79"/>
      <c r="C448" s="27"/>
      <c r="D448" s="78"/>
      <c r="E448" s="78"/>
      <c r="F448" s="78"/>
      <c r="G448" s="78"/>
      <c r="H448" s="78"/>
      <c r="I448" s="78"/>
      <c r="J448" s="78"/>
      <c r="K448" s="78"/>
      <c r="L448" s="79"/>
      <c r="M448" s="79"/>
      <c r="N448" s="79"/>
      <c r="O448" s="78"/>
      <c r="P448" s="79"/>
      <c r="Q448" s="79"/>
      <c r="R448" s="79"/>
      <c r="S448" s="26"/>
      <c r="T448" s="26"/>
      <c r="U448" s="81"/>
      <c r="V448" s="81"/>
      <c r="W448" s="26"/>
      <c r="X448" s="27"/>
    </row>
    <row r="449" ht="18.75" customHeight="1">
      <c r="A449" s="5"/>
      <c r="B449" s="79"/>
      <c r="C449" s="27"/>
      <c r="D449" s="78"/>
      <c r="E449" s="78"/>
      <c r="F449" s="78"/>
      <c r="G449" s="78"/>
      <c r="H449" s="78"/>
      <c r="I449" s="78"/>
      <c r="J449" s="78"/>
      <c r="K449" s="78"/>
      <c r="L449" s="79"/>
      <c r="M449" s="79"/>
      <c r="N449" s="79"/>
      <c r="O449" s="78"/>
      <c r="P449" s="79"/>
      <c r="Q449" s="79"/>
      <c r="R449" s="79"/>
      <c r="S449" s="26"/>
      <c r="T449" s="26"/>
      <c r="U449" s="81"/>
      <c r="V449" s="81"/>
      <c r="W449" s="26"/>
      <c r="X449" s="27"/>
    </row>
    <row r="450" ht="18.75" customHeight="1">
      <c r="A450" s="5"/>
      <c r="B450" s="79"/>
      <c r="C450" s="27"/>
      <c r="D450" s="78"/>
      <c r="E450" s="78"/>
      <c r="F450" s="78"/>
      <c r="G450" s="78"/>
      <c r="H450" s="78"/>
      <c r="I450" s="78"/>
      <c r="J450" s="78"/>
      <c r="K450" s="78"/>
      <c r="L450" s="79"/>
      <c r="M450" s="79"/>
      <c r="N450" s="79"/>
      <c r="O450" s="78"/>
      <c r="P450" s="79"/>
      <c r="Q450" s="79"/>
      <c r="R450" s="79"/>
      <c r="S450" s="26"/>
      <c r="T450" s="26"/>
      <c r="U450" s="81"/>
      <c r="V450" s="81"/>
      <c r="W450" s="26"/>
      <c r="X450" s="27"/>
    </row>
    <row r="451" ht="18.75" customHeight="1">
      <c r="A451" s="5"/>
      <c r="B451" s="79"/>
      <c r="C451" s="27"/>
      <c r="D451" s="78"/>
      <c r="E451" s="78"/>
      <c r="F451" s="78"/>
      <c r="G451" s="78"/>
      <c r="H451" s="78"/>
      <c r="I451" s="78"/>
      <c r="J451" s="78"/>
      <c r="K451" s="78"/>
      <c r="L451" s="79"/>
      <c r="M451" s="79"/>
      <c r="N451" s="79"/>
      <c r="O451" s="78"/>
      <c r="P451" s="79"/>
      <c r="Q451" s="79"/>
      <c r="R451" s="79"/>
      <c r="S451" s="26"/>
      <c r="T451" s="26"/>
      <c r="U451" s="81"/>
      <c r="V451" s="81"/>
      <c r="W451" s="26"/>
      <c r="X451" s="27"/>
    </row>
    <row r="452" ht="18.75" customHeight="1">
      <c r="A452" s="5"/>
      <c r="B452" s="79"/>
      <c r="C452" s="27"/>
      <c r="D452" s="78"/>
      <c r="E452" s="78"/>
      <c r="F452" s="78"/>
      <c r="G452" s="78"/>
      <c r="H452" s="78"/>
      <c r="I452" s="78"/>
      <c r="J452" s="78"/>
      <c r="K452" s="78"/>
      <c r="L452" s="79"/>
      <c r="M452" s="79"/>
      <c r="N452" s="79"/>
      <c r="O452" s="78"/>
      <c r="P452" s="79"/>
      <c r="Q452" s="79"/>
      <c r="R452" s="79"/>
      <c r="S452" s="26"/>
      <c r="T452" s="26"/>
      <c r="U452" s="81"/>
      <c r="V452" s="81"/>
      <c r="W452" s="26"/>
      <c r="X452" s="27"/>
    </row>
    <row r="453" ht="18.75" customHeight="1">
      <c r="A453" s="5"/>
      <c r="B453" s="79"/>
      <c r="C453" s="27"/>
      <c r="D453" s="78"/>
      <c r="E453" s="78"/>
      <c r="F453" s="78"/>
      <c r="G453" s="78"/>
      <c r="H453" s="78"/>
      <c r="I453" s="78"/>
      <c r="J453" s="78"/>
      <c r="K453" s="78"/>
      <c r="L453" s="79"/>
      <c r="M453" s="79"/>
      <c r="N453" s="79"/>
      <c r="O453" s="78"/>
      <c r="P453" s="79"/>
      <c r="Q453" s="79"/>
      <c r="R453" s="79"/>
      <c r="S453" s="26"/>
      <c r="T453" s="26"/>
      <c r="U453" s="81"/>
      <c r="V453" s="81"/>
      <c r="W453" s="26"/>
      <c r="X453" s="27"/>
    </row>
    <row r="454" ht="18.75" customHeight="1">
      <c r="A454" s="5"/>
      <c r="B454" s="79"/>
      <c r="C454" s="27"/>
      <c r="D454" s="78"/>
      <c r="E454" s="78"/>
      <c r="F454" s="78"/>
      <c r="G454" s="78"/>
      <c r="H454" s="78"/>
      <c r="I454" s="78"/>
      <c r="J454" s="78"/>
      <c r="K454" s="78"/>
      <c r="L454" s="79"/>
      <c r="M454" s="79"/>
      <c r="N454" s="79"/>
      <c r="O454" s="78"/>
      <c r="P454" s="79"/>
      <c r="Q454" s="79"/>
      <c r="R454" s="79"/>
      <c r="S454" s="26"/>
      <c r="T454" s="26"/>
      <c r="U454" s="81"/>
      <c r="V454" s="81"/>
      <c r="W454" s="26"/>
      <c r="X454" s="27"/>
    </row>
    <row r="455" ht="18.75" customHeight="1">
      <c r="A455" s="5"/>
      <c r="B455" s="79"/>
      <c r="C455" s="27"/>
      <c r="D455" s="78"/>
      <c r="E455" s="78"/>
      <c r="F455" s="78"/>
      <c r="G455" s="78"/>
      <c r="H455" s="78"/>
      <c r="I455" s="78"/>
      <c r="J455" s="78"/>
      <c r="K455" s="78"/>
      <c r="L455" s="79"/>
      <c r="M455" s="79"/>
      <c r="N455" s="79"/>
      <c r="O455" s="78"/>
      <c r="P455" s="79"/>
      <c r="Q455" s="79"/>
      <c r="R455" s="79"/>
      <c r="S455" s="26"/>
      <c r="T455" s="26"/>
      <c r="U455" s="81"/>
      <c r="V455" s="81"/>
      <c r="W455" s="26"/>
      <c r="X455" s="27"/>
    </row>
    <row r="456" ht="18.75" customHeight="1">
      <c r="A456" s="5"/>
      <c r="B456" s="79"/>
      <c r="C456" s="27"/>
      <c r="D456" s="78"/>
      <c r="E456" s="78"/>
      <c r="F456" s="78"/>
      <c r="G456" s="78"/>
      <c r="H456" s="78"/>
      <c r="I456" s="78"/>
      <c r="J456" s="78"/>
      <c r="K456" s="78"/>
      <c r="L456" s="79"/>
      <c r="M456" s="79"/>
      <c r="N456" s="79"/>
      <c r="O456" s="78"/>
      <c r="P456" s="79"/>
      <c r="Q456" s="79"/>
      <c r="R456" s="79"/>
      <c r="S456" s="26"/>
      <c r="T456" s="26"/>
      <c r="U456" s="81"/>
      <c r="V456" s="81"/>
      <c r="W456" s="26"/>
      <c r="X456" s="27"/>
    </row>
    <row r="457" ht="18.75" customHeight="1">
      <c r="A457" s="5"/>
      <c r="B457" s="79"/>
      <c r="C457" s="27"/>
      <c r="D457" s="78"/>
      <c r="E457" s="78"/>
      <c r="F457" s="78"/>
      <c r="G457" s="78"/>
      <c r="H457" s="78"/>
      <c r="I457" s="78"/>
      <c r="J457" s="78"/>
      <c r="K457" s="78"/>
      <c r="L457" s="79"/>
      <c r="M457" s="79"/>
      <c r="N457" s="79"/>
      <c r="O457" s="78"/>
      <c r="P457" s="79"/>
      <c r="Q457" s="79"/>
      <c r="R457" s="79"/>
      <c r="S457" s="26"/>
      <c r="T457" s="26"/>
      <c r="U457" s="81"/>
      <c r="V457" s="81"/>
      <c r="W457" s="26"/>
      <c r="X457" s="27"/>
    </row>
    <row r="458" ht="18.75" customHeight="1">
      <c r="A458" s="5"/>
      <c r="B458" s="79"/>
      <c r="C458" s="27"/>
      <c r="D458" s="78"/>
      <c r="E458" s="78"/>
      <c r="F458" s="78"/>
      <c r="G458" s="78"/>
      <c r="H458" s="78"/>
      <c r="I458" s="78"/>
      <c r="J458" s="78"/>
      <c r="K458" s="78"/>
      <c r="L458" s="79"/>
      <c r="M458" s="79"/>
      <c r="N458" s="79"/>
      <c r="O458" s="78"/>
      <c r="P458" s="79"/>
      <c r="Q458" s="79"/>
      <c r="R458" s="79"/>
      <c r="S458" s="26"/>
      <c r="T458" s="26"/>
      <c r="U458" s="81"/>
      <c r="V458" s="81"/>
      <c r="W458" s="26"/>
      <c r="X458" s="27"/>
    </row>
    <row r="459" ht="18.75" customHeight="1">
      <c r="A459" s="5"/>
      <c r="B459" s="79"/>
      <c r="C459" s="27"/>
      <c r="D459" s="78"/>
      <c r="E459" s="78"/>
      <c r="F459" s="78"/>
      <c r="G459" s="78"/>
      <c r="H459" s="78"/>
      <c r="I459" s="78"/>
      <c r="J459" s="78"/>
      <c r="K459" s="78"/>
      <c r="L459" s="79"/>
      <c r="M459" s="79"/>
      <c r="N459" s="79"/>
      <c r="O459" s="78"/>
      <c r="P459" s="79"/>
      <c r="Q459" s="79"/>
      <c r="R459" s="79"/>
      <c r="S459" s="26"/>
      <c r="T459" s="26"/>
      <c r="U459" s="81"/>
      <c r="V459" s="81"/>
      <c r="W459" s="26"/>
      <c r="X459" s="27"/>
    </row>
    <row r="460" ht="18.75" customHeight="1">
      <c r="A460" s="5"/>
      <c r="B460" s="79"/>
      <c r="C460" s="27"/>
      <c r="D460" s="78"/>
      <c r="E460" s="78"/>
      <c r="F460" s="78"/>
      <c r="G460" s="78"/>
      <c r="H460" s="78"/>
      <c r="I460" s="78"/>
      <c r="J460" s="78"/>
      <c r="K460" s="78"/>
      <c r="L460" s="79"/>
      <c r="M460" s="79"/>
      <c r="N460" s="79"/>
      <c r="O460" s="78"/>
      <c r="P460" s="79"/>
      <c r="Q460" s="79"/>
      <c r="R460" s="79"/>
      <c r="S460" s="26"/>
      <c r="T460" s="26"/>
      <c r="U460" s="81"/>
      <c r="V460" s="81"/>
      <c r="W460" s="26"/>
      <c r="X460" s="27"/>
    </row>
    <row r="461" ht="18.75" customHeight="1">
      <c r="A461" s="5"/>
      <c r="B461" s="79"/>
      <c r="C461" s="27"/>
      <c r="D461" s="78"/>
      <c r="E461" s="78"/>
      <c r="F461" s="78"/>
      <c r="G461" s="78"/>
      <c r="H461" s="78"/>
      <c r="I461" s="78"/>
      <c r="J461" s="78"/>
      <c r="K461" s="78"/>
      <c r="L461" s="79"/>
      <c r="M461" s="79"/>
      <c r="N461" s="79"/>
      <c r="O461" s="78"/>
      <c r="P461" s="79"/>
      <c r="Q461" s="79"/>
      <c r="R461" s="79"/>
      <c r="S461" s="26"/>
      <c r="T461" s="26"/>
      <c r="U461" s="81"/>
      <c r="V461" s="81"/>
      <c r="W461" s="26"/>
      <c r="X461" s="27"/>
    </row>
    <row r="462" ht="18.75" customHeight="1">
      <c r="A462" s="5"/>
      <c r="B462" s="79"/>
      <c r="C462" s="27"/>
      <c r="D462" s="78"/>
      <c r="E462" s="78"/>
      <c r="F462" s="78"/>
      <c r="G462" s="78"/>
      <c r="H462" s="78"/>
      <c r="I462" s="78"/>
      <c r="J462" s="78"/>
      <c r="K462" s="78"/>
      <c r="L462" s="79"/>
      <c r="M462" s="79"/>
      <c r="N462" s="79"/>
      <c r="O462" s="78"/>
      <c r="P462" s="79"/>
      <c r="Q462" s="79"/>
      <c r="R462" s="79"/>
      <c r="S462" s="26"/>
      <c r="T462" s="26"/>
      <c r="U462" s="81"/>
      <c r="V462" s="81"/>
      <c r="W462" s="26"/>
      <c r="X462" s="27"/>
    </row>
    <row r="463" ht="18.75" customHeight="1">
      <c r="A463" s="5"/>
      <c r="B463" s="79"/>
      <c r="C463" s="27"/>
      <c r="D463" s="78"/>
      <c r="E463" s="78"/>
      <c r="F463" s="78"/>
      <c r="G463" s="78"/>
      <c r="H463" s="78"/>
      <c r="I463" s="78"/>
      <c r="J463" s="78"/>
      <c r="K463" s="78"/>
      <c r="L463" s="79"/>
      <c r="M463" s="79"/>
      <c r="N463" s="79"/>
      <c r="O463" s="78"/>
      <c r="P463" s="79"/>
      <c r="Q463" s="79"/>
      <c r="R463" s="79"/>
      <c r="S463" s="26"/>
      <c r="T463" s="26"/>
      <c r="U463" s="81"/>
      <c r="V463" s="81"/>
      <c r="W463" s="26"/>
      <c r="X463" s="27"/>
    </row>
    <row r="464" ht="18.75" customHeight="1">
      <c r="A464" s="5"/>
      <c r="B464" s="79"/>
      <c r="C464" s="27"/>
      <c r="D464" s="78"/>
      <c r="E464" s="78"/>
      <c r="F464" s="78"/>
      <c r="G464" s="78"/>
      <c r="H464" s="78"/>
      <c r="I464" s="78"/>
      <c r="J464" s="78"/>
      <c r="K464" s="78"/>
      <c r="L464" s="79"/>
      <c r="M464" s="79"/>
      <c r="N464" s="79"/>
      <c r="O464" s="78"/>
      <c r="P464" s="79"/>
      <c r="Q464" s="79"/>
      <c r="R464" s="79"/>
      <c r="S464" s="26"/>
      <c r="T464" s="26"/>
      <c r="U464" s="81"/>
      <c r="V464" s="81"/>
      <c r="W464" s="26"/>
      <c r="X464" s="27"/>
    </row>
    <row r="465" ht="18.75" customHeight="1">
      <c r="A465" s="5"/>
      <c r="B465" s="79"/>
      <c r="C465" s="27"/>
      <c r="D465" s="78"/>
      <c r="E465" s="78"/>
      <c r="F465" s="78"/>
      <c r="G465" s="78"/>
      <c r="H465" s="78"/>
      <c r="I465" s="78"/>
      <c r="J465" s="78"/>
      <c r="K465" s="78"/>
      <c r="L465" s="79"/>
      <c r="M465" s="79"/>
      <c r="N465" s="79"/>
      <c r="O465" s="78"/>
      <c r="P465" s="79"/>
      <c r="Q465" s="79"/>
      <c r="R465" s="79"/>
      <c r="S465" s="26"/>
      <c r="T465" s="26"/>
      <c r="U465" s="81"/>
      <c r="V465" s="81"/>
      <c r="W465" s="26"/>
      <c r="X465" s="27"/>
    </row>
    <row r="466" ht="18.75" customHeight="1">
      <c r="A466" s="5"/>
      <c r="B466" s="79"/>
      <c r="C466" s="27"/>
      <c r="D466" s="78"/>
      <c r="E466" s="78"/>
      <c r="F466" s="78"/>
      <c r="G466" s="78"/>
      <c r="H466" s="78"/>
      <c r="I466" s="78"/>
      <c r="J466" s="78"/>
      <c r="K466" s="78"/>
      <c r="L466" s="79"/>
      <c r="M466" s="79"/>
      <c r="N466" s="79"/>
      <c r="O466" s="78"/>
      <c r="P466" s="79"/>
      <c r="Q466" s="79"/>
      <c r="R466" s="79"/>
      <c r="S466" s="26"/>
      <c r="T466" s="26"/>
      <c r="U466" s="81"/>
      <c r="V466" s="81"/>
      <c r="W466" s="26"/>
      <c r="X466" s="27"/>
    </row>
    <row r="467" ht="18.75" customHeight="1">
      <c r="A467" s="5"/>
      <c r="B467" s="79"/>
      <c r="C467" s="27"/>
      <c r="D467" s="78"/>
      <c r="E467" s="78"/>
      <c r="F467" s="78"/>
      <c r="G467" s="78"/>
      <c r="H467" s="78"/>
      <c r="I467" s="78"/>
      <c r="J467" s="78"/>
      <c r="K467" s="78"/>
      <c r="L467" s="79"/>
      <c r="M467" s="79"/>
      <c r="N467" s="79"/>
      <c r="O467" s="78"/>
      <c r="P467" s="79"/>
      <c r="Q467" s="79"/>
      <c r="R467" s="79"/>
      <c r="S467" s="26"/>
      <c r="T467" s="26"/>
      <c r="U467" s="81"/>
      <c r="V467" s="81"/>
      <c r="W467" s="26"/>
      <c r="X467" s="27"/>
    </row>
    <row r="468" ht="18.75" customHeight="1">
      <c r="A468" s="5"/>
      <c r="B468" s="79"/>
      <c r="C468" s="27"/>
      <c r="D468" s="78"/>
      <c r="E468" s="78"/>
      <c r="F468" s="78"/>
      <c r="G468" s="78"/>
      <c r="H468" s="78"/>
      <c r="I468" s="78"/>
      <c r="J468" s="78"/>
      <c r="K468" s="78"/>
      <c r="L468" s="79"/>
      <c r="M468" s="79"/>
      <c r="N468" s="79"/>
      <c r="O468" s="78"/>
      <c r="P468" s="79"/>
      <c r="Q468" s="79"/>
      <c r="R468" s="79"/>
      <c r="S468" s="26"/>
      <c r="T468" s="26"/>
      <c r="U468" s="81"/>
      <c r="V468" s="81"/>
      <c r="W468" s="26"/>
      <c r="X468" s="27"/>
    </row>
    <row r="469" ht="18.75" customHeight="1">
      <c r="A469" s="5"/>
      <c r="B469" s="79"/>
      <c r="C469" s="27"/>
      <c r="D469" s="78"/>
      <c r="E469" s="78"/>
      <c r="F469" s="78"/>
      <c r="G469" s="78"/>
      <c r="H469" s="78"/>
      <c r="I469" s="78"/>
      <c r="J469" s="78"/>
      <c r="K469" s="78"/>
      <c r="L469" s="79"/>
      <c r="M469" s="79"/>
      <c r="N469" s="79"/>
      <c r="O469" s="78"/>
      <c r="P469" s="79"/>
      <c r="Q469" s="79"/>
      <c r="R469" s="79"/>
      <c r="S469" s="26"/>
      <c r="T469" s="26"/>
      <c r="U469" s="81"/>
      <c r="V469" s="81"/>
      <c r="W469" s="26"/>
      <c r="X469" s="27"/>
    </row>
    <row r="470" ht="18.75" customHeight="1">
      <c r="A470" s="5"/>
      <c r="B470" s="79"/>
      <c r="C470" s="27"/>
      <c r="D470" s="78"/>
      <c r="E470" s="78"/>
      <c r="F470" s="78"/>
      <c r="G470" s="78"/>
      <c r="H470" s="78"/>
      <c r="I470" s="78"/>
      <c r="J470" s="78"/>
      <c r="K470" s="78"/>
      <c r="L470" s="79"/>
      <c r="M470" s="79"/>
      <c r="N470" s="79"/>
      <c r="O470" s="78"/>
      <c r="P470" s="79"/>
      <c r="Q470" s="79"/>
      <c r="R470" s="79"/>
      <c r="S470" s="26"/>
      <c r="T470" s="26"/>
      <c r="U470" s="81"/>
      <c r="V470" s="81"/>
      <c r="W470" s="26"/>
      <c r="X470" s="27"/>
    </row>
    <row r="471" ht="18.75" customHeight="1">
      <c r="A471" s="5"/>
      <c r="B471" s="79"/>
      <c r="C471" s="27"/>
      <c r="D471" s="78"/>
      <c r="E471" s="78"/>
      <c r="F471" s="78"/>
      <c r="G471" s="78"/>
      <c r="H471" s="78"/>
      <c r="I471" s="78"/>
      <c r="J471" s="78"/>
      <c r="K471" s="78"/>
      <c r="L471" s="79"/>
      <c r="M471" s="79"/>
      <c r="N471" s="79"/>
      <c r="O471" s="78"/>
      <c r="P471" s="79"/>
      <c r="Q471" s="79"/>
      <c r="R471" s="79"/>
      <c r="S471" s="26"/>
      <c r="T471" s="26"/>
      <c r="U471" s="81"/>
      <c r="V471" s="81"/>
      <c r="W471" s="26"/>
      <c r="X471" s="27"/>
    </row>
    <row r="472" ht="18.75" customHeight="1">
      <c r="A472" s="5"/>
      <c r="B472" s="79"/>
      <c r="C472" s="27"/>
      <c r="D472" s="78"/>
      <c r="E472" s="78"/>
      <c r="F472" s="78"/>
      <c r="G472" s="78"/>
      <c r="H472" s="78"/>
      <c r="I472" s="78"/>
      <c r="J472" s="78"/>
      <c r="K472" s="78"/>
      <c r="L472" s="79"/>
      <c r="M472" s="79"/>
      <c r="N472" s="79"/>
      <c r="O472" s="78"/>
      <c r="P472" s="79"/>
      <c r="Q472" s="79"/>
      <c r="R472" s="79"/>
      <c r="S472" s="26"/>
      <c r="T472" s="26"/>
      <c r="U472" s="81"/>
      <c r="V472" s="81"/>
      <c r="W472" s="26"/>
      <c r="X472" s="27"/>
    </row>
    <row r="473" ht="18.75" customHeight="1">
      <c r="A473" s="5"/>
      <c r="B473" s="79"/>
      <c r="C473" s="27"/>
      <c r="D473" s="78"/>
      <c r="E473" s="78"/>
      <c r="F473" s="78"/>
      <c r="G473" s="78"/>
      <c r="H473" s="78"/>
      <c r="I473" s="78"/>
      <c r="J473" s="78"/>
      <c r="K473" s="78"/>
      <c r="L473" s="79"/>
      <c r="M473" s="79"/>
      <c r="N473" s="79"/>
      <c r="O473" s="78"/>
      <c r="P473" s="79"/>
      <c r="Q473" s="79"/>
      <c r="R473" s="79"/>
      <c r="S473" s="26"/>
      <c r="T473" s="26"/>
      <c r="U473" s="81"/>
      <c r="V473" s="81"/>
      <c r="W473" s="26"/>
      <c r="X473" s="27"/>
    </row>
    <row r="474" ht="18.75" customHeight="1">
      <c r="A474" s="5"/>
      <c r="B474" s="79"/>
      <c r="C474" s="27"/>
      <c r="D474" s="78"/>
      <c r="E474" s="78"/>
      <c r="F474" s="78"/>
      <c r="G474" s="78"/>
      <c r="H474" s="78"/>
      <c r="I474" s="78"/>
      <c r="J474" s="78"/>
      <c r="K474" s="78"/>
      <c r="L474" s="79"/>
      <c r="M474" s="79"/>
      <c r="N474" s="79"/>
      <c r="O474" s="78"/>
      <c r="P474" s="79"/>
      <c r="Q474" s="79"/>
      <c r="R474" s="79"/>
      <c r="S474" s="26"/>
      <c r="T474" s="26"/>
      <c r="U474" s="81"/>
      <c r="V474" s="81"/>
      <c r="W474" s="26"/>
      <c r="X474" s="27"/>
    </row>
    <row r="475" ht="18.75" customHeight="1">
      <c r="A475" s="5"/>
      <c r="B475" s="79"/>
      <c r="C475" s="27"/>
      <c r="D475" s="78"/>
      <c r="E475" s="78"/>
      <c r="F475" s="78"/>
      <c r="G475" s="78"/>
      <c r="H475" s="78"/>
      <c r="I475" s="78"/>
      <c r="J475" s="78"/>
      <c r="K475" s="78"/>
      <c r="L475" s="79"/>
      <c r="M475" s="79"/>
      <c r="N475" s="79"/>
      <c r="O475" s="78"/>
      <c r="P475" s="79"/>
      <c r="Q475" s="79"/>
      <c r="R475" s="79"/>
      <c r="S475" s="26"/>
      <c r="T475" s="26"/>
      <c r="U475" s="81"/>
      <c r="V475" s="81"/>
      <c r="W475" s="26"/>
      <c r="X475" s="27"/>
    </row>
    <row r="476" ht="18.75" customHeight="1">
      <c r="A476" s="5"/>
      <c r="B476" s="79"/>
      <c r="C476" s="27"/>
      <c r="D476" s="78"/>
      <c r="E476" s="78"/>
      <c r="F476" s="78"/>
      <c r="G476" s="78"/>
      <c r="H476" s="78"/>
      <c r="I476" s="78"/>
      <c r="J476" s="78"/>
      <c r="K476" s="78"/>
      <c r="L476" s="79"/>
      <c r="M476" s="79"/>
      <c r="N476" s="79"/>
      <c r="O476" s="78"/>
      <c r="P476" s="79"/>
      <c r="Q476" s="79"/>
      <c r="R476" s="79"/>
      <c r="S476" s="26"/>
      <c r="T476" s="26"/>
      <c r="U476" s="81"/>
      <c r="V476" s="81"/>
      <c r="W476" s="26"/>
      <c r="X476" s="27"/>
    </row>
    <row r="477" ht="18.75" customHeight="1">
      <c r="A477" s="5"/>
      <c r="B477" s="79"/>
      <c r="C477" s="27"/>
      <c r="D477" s="78"/>
      <c r="E477" s="78"/>
      <c r="F477" s="78"/>
      <c r="G477" s="78"/>
      <c r="H477" s="78"/>
      <c r="I477" s="78"/>
      <c r="J477" s="78"/>
      <c r="K477" s="78"/>
      <c r="L477" s="79"/>
      <c r="M477" s="79"/>
      <c r="N477" s="79"/>
      <c r="O477" s="78"/>
      <c r="P477" s="79"/>
      <c r="Q477" s="79"/>
      <c r="R477" s="79"/>
      <c r="S477" s="26"/>
      <c r="T477" s="26"/>
      <c r="U477" s="81"/>
      <c r="V477" s="81"/>
      <c r="W477" s="26"/>
      <c r="X477" s="27"/>
    </row>
    <row r="478" ht="18.75" customHeight="1">
      <c r="A478" s="5"/>
      <c r="B478" s="79"/>
      <c r="C478" s="27"/>
      <c r="D478" s="78"/>
      <c r="E478" s="78"/>
      <c r="F478" s="78"/>
      <c r="G478" s="78"/>
      <c r="H478" s="78"/>
      <c r="I478" s="78"/>
      <c r="J478" s="78"/>
      <c r="K478" s="78"/>
      <c r="L478" s="79"/>
      <c r="M478" s="79"/>
      <c r="N478" s="79"/>
      <c r="O478" s="78"/>
      <c r="P478" s="79"/>
      <c r="Q478" s="79"/>
      <c r="R478" s="79"/>
      <c r="S478" s="26"/>
      <c r="T478" s="26"/>
      <c r="U478" s="81"/>
      <c r="V478" s="81"/>
      <c r="W478" s="26"/>
      <c r="X478" s="27"/>
    </row>
    <row r="479" ht="18.75" customHeight="1">
      <c r="A479" s="5"/>
      <c r="B479" s="79"/>
      <c r="C479" s="27"/>
      <c r="D479" s="78"/>
      <c r="E479" s="78"/>
      <c r="F479" s="78"/>
      <c r="G479" s="78"/>
      <c r="H479" s="78"/>
      <c r="I479" s="78"/>
      <c r="J479" s="78"/>
      <c r="K479" s="78"/>
      <c r="L479" s="79"/>
      <c r="M479" s="79"/>
      <c r="N479" s="79"/>
      <c r="O479" s="78"/>
      <c r="P479" s="79"/>
      <c r="Q479" s="79"/>
      <c r="R479" s="79"/>
      <c r="S479" s="26"/>
      <c r="T479" s="26"/>
      <c r="U479" s="81"/>
      <c r="V479" s="81"/>
      <c r="W479" s="26"/>
      <c r="X479" s="27"/>
    </row>
    <row r="480" ht="18.75" customHeight="1">
      <c r="A480" s="5"/>
      <c r="B480" s="79"/>
      <c r="C480" s="27"/>
      <c r="D480" s="78"/>
      <c r="E480" s="78"/>
      <c r="F480" s="78"/>
      <c r="G480" s="78"/>
      <c r="H480" s="78"/>
      <c r="I480" s="78"/>
      <c r="J480" s="78"/>
      <c r="K480" s="78"/>
      <c r="L480" s="79"/>
      <c r="M480" s="79"/>
      <c r="N480" s="79"/>
      <c r="O480" s="78"/>
      <c r="P480" s="79"/>
      <c r="Q480" s="79"/>
      <c r="R480" s="79"/>
      <c r="S480" s="26"/>
      <c r="T480" s="26"/>
      <c r="U480" s="81"/>
      <c r="V480" s="81"/>
      <c r="W480" s="26"/>
      <c r="X480" s="27"/>
    </row>
    <row r="481" ht="18.75" customHeight="1">
      <c r="A481" s="5"/>
      <c r="B481" s="79"/>
      <c r="C481" s="27"/>
      <c r="D481" s="78"/>
      <c r="E481" s="78"/>
      <c r="F481" s="78"/>
      <c r="G481" s="78"/>
      <c r="H481" s="78"/>
      <c r="I481" s="78"/>
      <c r="J481" s="78"/>
      <c r="K481" s="78"/>
      <c r="L481" s="79"/>
      <c r="M481" s="79"/>
      <c r="N481" s="79"/>
      <c r="O481" s="78"/>
      <c r="P481" s="79"/>
      <c r="Q481" s="79"/>
      <c r="R481" s="79"/>
      <c r="S481" s="26"/>
      <c r="T481" s="26"/>
      <c r="U481" s="81"/>
      <c r="V481" s="81"/>
      <c r="W481" s="26"/>
      <c r="X481" s="27"/>
    </row>
    <row r="482" ht="18.75" customHeight="1">
      <c r="A482" s="5"/>
      <c r="B482" s="79"/>
      <c r="C482" s="27"/>
      <c r="D482" s="78"/>
      <c r="E482" s="78"/>
      <c r="F482" s="78"/>
      <c r="G482" s="78"/>
      <c r="H482" s="78"/>
      <c r="I482" s="78"/>
      <c r="J482" s="78"/>
      <c r="K482" s="78"/>
      <c r="L482" s="79"/>
      <c r="M482" s="79"/>
      <c r="N482" s="79"/>
      <c r="O482" s="78"/>
      <c r="P482" s="79"/>
      <c r="Q482" s="79"/>
      <c r="R482" s="79"/>
      <c r="S482" s="26"/>
      <c r="T482" s="26"/>
      <c r="U482" s="81"/>
      <c r="V482" s="81"/>
      <c r="W482" s="26"/>
      <c r="X482" s="27"/>
    </row>
    <row r="483" ht="18.75" customHeight="1">
      <c r="A483" s="5"/>
      <c r="B483" s="79"/>
      <c r="C483" s="27"/>
      <c r="D483" s="78"/>
      <c r="E483" s="78"/>
      <c r="F483" s="78"/>
      <c r="G483" s="78"/>
      <c r="H483" s="78"/>
      <c r="I483" s="78"/>
      <c r="J483" s="78"/>
      <c r="K483" s="78"/>
      <c r="L483" s="79"/>
      <c r="M483" s="79"/>
      <c r="N483" s="79"/>
      <c r="O483" s="78"/>
      <c r="P483" s="79"/>
      <c r="Q483" s="79"/>
      <c r="R483" s="79"/>
      <c r="S483" s="26"/>
      <c r="T483" s="26"/>
      <c r="U483" s="81"/>
      <c r="V483" s="81"/>
      <c r="W483" s="26"/>
      <c r="X483" s="27"/>
    </row>
    <row r="484" ht="18.75" customHeight="1">
      <c r="A484" s="5"/>
      <c r="B484" s="79"/>
      <c r="C484" s="27"/>
      <c r="D484" s="78"/>
      <c r="E484" s="78"/>
      <c r="F484" s="78"/>
      <c r="G484" s="78"/>
      <c r="H484" s="78"/>
      <c r="I484" s="78"/>
      <c r="J484" s="78"/>
      <c r="K484" s="78"/>
      <c r="L484" s="79"/>
      <c r="M484" s="79"/>
      <c r="N484" s="79"/>
      <c r="O484" s="78"/>
      <c r="P484" s="79"/>
      <c r="Q484" s="79"/>
      <c r="R484" s="79"/>
      <c r="S484" s="26"/>
      <c r="T484" s="26"/>
      <c r="U484" s="81"/>
      <c r="V484" s="81"/>
      <c r="W484" s="26"/>
      <c r="X484" s="27"/>
    </row>
    <row r="485" ht="18.75" customHeight="1">
      <c r="A485" s="5"/>
      <c r="B485" s="79"/>
      <c r="C485" s="27"/>
      <c r="D485" s="78"/>
      <c r="E485" s="78"/>
      <c r="F485" s="78"/>
      <c r="G485" s="78"/>
      <c r="H485" s="78"/>
      <c r="I485" s="78"/>
      <c r="J485" s="78"/>
      <c r="K485" s="78"/>
      <c r="L485" s="79"/>
      <c r="M485" s="79"/>
      <c r="N485" s="79"/>
      <c r="O485" s="78"/>
      <c r="P485" s="79"/>
      <c r="Q485" s="79"/>
      <c r="R485" s="79"/>
      <c r="S485" s="26"/>
      <c r="T485" s="26"/>
      <c r="U485" s="81"/>
      <c r="V485" s="81"/>
      <c r="W485" s="26"/>
      <c r="X485" s="27"/>
    </row>
    <row r="486" ht="18.75" customHeight="1">
      <c r="A486" s="5"/>
      <c r="B486" s="79"/>
      <c r="C486" s="27"/>
      <c r="D486" s="78"/>
      <c r="E486" s="78"/>
      <c r="F486" s="78"/>
      <c r="G486" s="78"/>
      <c r="H486" s="78"/>
      <c r="I486" s="78"/>
      <c r="J486" s="78"/>
      <c r="K486" s="78"/>
      <c r="L486" s="79"/>
      <c r="M486" s="79"/>
      <c r="N486" s="79"/>
      <c r="O486" s="78"/>
      <c r="P486" s="79"/>
      <c r="Q486" s="79"/>
      <c r="R486" s="79"/>
      <c r="S486" s="26"/>
      <c r="T486" s="26"/>
      <c r="U486" s="81"/>
      <c r="V486" s="81"/>
      <c r="W486" s="26"/>
      <c r="X486" s="27"/>
    </row>
    <row r="487" ht="18.75" customHeight="1">
      <c r="A487" s="5"/>
      <c r="B487" s="79"/>
      <c r="C487" s="27"/>
      <c r="D487" s="78"/>
      <c r="E487" s="78"/>
      <c r="F487" s="78"/>
      <c r="G487" s="78"/>
      <c r="H487" s="78"/>
      <c r="I487" s="78"/>
      <c r="J487" s="78"/>
      <c r="K487" s="78"/>
      <c r="L487" s="79"/>
      <c r="M487" s="79"/>
      <c r="N487" s="79"/>
      <c r="O487" s="78"/>
      <c r="P487" s="79"/>
      <c r="Q487" s="79"/>
      <c r="R487" s="79"/>
      <c r="S487" s="26"/>
      <c r="T487" s="26"/>
      <c r="U487" s="81"/>
      <c r="V487" s="81"/>
      <c r="W487" s="26"/>
      <c r="X487" s="27"/>
    </row>
    <row r="488" ht="18.75" customHeight="1">
      <c r="A488" s="5"/>
      <c r="B488" s="79"/>
      <c r="C488" s="27"/>
      <c r="D488" s="78"/>
      <c r="E488" s="78"/>
      <c r="F488" s="78"/>
      <c r="G488" s="78"/>
      <c r="H488" s="78"/>
      <c r="I488" s="78"/>
      <c r="J488" s="78"/>
      <c r="K488" s="78"/>
      <c r="L488" s="79"/>
      <c r="M488" s="79"/>
      <c r="N488" s="79"/>
      <c r="O488" s="78"/>
      <c r="P488" s="79"/>
      <c r="Q488" s="79"/>
      <c r="R488" s="79"/>
      <c r="S488" s="26"/>
      <c r="T488" s="26"/>
      <c r="U488" s="81"/>
      <c r="V488" s="81"/>
      <c r="W488" s="26"/>
      <c r="X488" s="27"/>
    </row>
    <row r="489" ht="18.75" customHeight="1">
      <c r="A489" s="5"/>
      <c r="B489" s="79"/>
      <c r="C489" s="27"/>
      <c r="D489" s="78"/>
      <c r="E489" s="78"/>
      <c r="F489" s="78"/>
      <c r="G489" s="78"/>
      <c r="H489" s="78"/>
      <c r="I489" s="78"/>
      <c r="J489" s="78"/>
      <c r="K489" s="78"/>
      <c r="L489" s="79"/>
      <c r="M489" s="79"/>
      <c r="N489" s="79"/>
      <c r="O489" s="78"/>
      <c r="P489" s="79"/>
      <c r="Q489" s="79"/>
      <c r="R489" s="79"/>
      <c r="S489" s="26"/>
      <c r="T489" s="26"/>
      <c r="U489" s="81"/>
      <c r="V489" s="81"/>
      <c r="W489" s="26"/>
      <c r="X489" s="27"/>
    </row>
    <row r="490" ht="18.75" customHeight="1">
      <c r="A490" s="5"/>
      <c r="B490" s="79"/>
      <c r="C490" s="27"/>
      <c r="D490" s="78"/>
      <c r="E490" s="78"/>
      <c r="F490" s="78"/>
      <c r="G490" s="78"/>
      <c r="H490" s="78"/>
      <c r="I490" s="78"/>
      <c r="J490" s="78"/>
      <c r="K490" s="78"/>
      <c r="L490" s="79"/>
      <c r="M490" s="79"/>
      <c r="N490" s="79"/>
      <c r="O490" s="78"/>
      <c r="P490" s="79"/>
      <c r="Q490" s="79"/>
      <c r="R490" s="79"/>
      <c r="S490" s="26"/>
      <c r="T490" s="26"/>
      <c r="U490" s="81"/>
      <c r="V490" s="81"/>
      <c r="W490" s="26"/>
      <c r="X490" s="27"/>
    </row>
    <row r="491" ht="18.75" customHeight="1">
      <c r="A491" s="5"/>
      <c r="B491" s="79"/>
      <c r="C491" s="27"/>
      <c r="D491" s="78"/>
      <c r="E491" s="78"/>
      <c r="F491" s="78"/>
      <c r="G491" s="78"/>
      <c r="H491" s="78"/>
      <c r="I491" s="78"/>
      <c r="J491" s="78"/>
      <c r="K491" s="78"/>
      <c r="L491" s="79"/>
      <c r="M491" s="79"/>
      <c r="N491" s="79"/>
      <c r="O491" s="78"/>
      <c r="P491" s="79"/>
      <c r="Q491" s="79"/>
      <c r="R491" s="79"/>
      <c r="S491" s="26"/>
      <c r="T491" s="26"/>
      <c r="U491" s="81"/>
      <c r="V491" s="81"/>
      <c r="W491" s="26"/>
      <c r="X491" s="27"/>
    </row>
    <row r="492" ht="18.75" customHeight="1">
      <c r="A492" s="5"/>
      <c r="B492" s="79"/>
      <c r="C492" s="27"/>
      <c r="D492" s="78"/>
      <c r="E492" s="78"/>
      <c r="F492" s="78"/>
      <c r="G492" s="78"/>
      <c r="H492" s="78"/>
      <c r="I492" s="78"/>
      <c r="J492" s="78"/>
      <c r="K492" s="78"/>
      <c r="L492" s="79"/>
      <c r="M492" s="79"/>
      <c r="N492" s="79"/>
      <c r="O492" s="78"/>
      <c r="P492" s="79"/>
      <c r="Q492" s="79"/>
      <c r="R492" s="79"/>
      <c r="S492" s="26"/>
      <c r="T492" s="26"/>
      <c r="U492" s="81"/>
      <c r="V492" s="81"/>
      <c r="W492" s="26"/>
      <c r="X492" s="27"/>
    </row>
    <row r="493" ht="18.75" customHeight="1">
      <c r="A493" s="5"/>
      <c r="B493" s="79"/>
      <c r="C493" s="27"/>
      <c r="D493" s="78"/>
      <c r="E493" s="78"/>
      <c r="F493" s="78"/>
      <c r="G493" s="78"/>
      <c r="H493" s="78"/>
      <c r="I493" s="78"/>
      <c r="J493" s="78"/>
      <c r="K493" s="78"/>
      <c r="L493" s="79"/>
      <c r="M493" s="79"/>
      <c r="N493" s="79"/>
      <c r="O493" s="78"/>
      <c r="P493" s="79"/>
      <c r="Q493" s="79"/>
      <c r="R493" s="79"/>
      <c r="S493" s="26"/>
      <c r="T493" s="26"/>
      <c r="U493" s="81"/>
      <c r="V493" s="81"/>
      <c r="W493" s="26"/>
      <c r="X493" s="27"/>
    </row>
    <row r="494" ht="18.75" customHeight="1">
      <c r="A494" s="5"/>
      <c r="B494" s="79"/>
      <c r="C494" s="27"/>
      <c r="D494" s="78"/>
      <c r="E494" s="78"/>
      <c r="F494" s="78"/>
      <c r="G494" s="78"/>
      <c r="H494" s="78"/>
      <c r="I494" s="78"/>
      <c r="J494" s="78"/>
      <c r="K494" s="78"/>
      <c r="L494" s="79"/>
      <c r="M494" s="79"/>
      <c r="N494" s="79"/>
      <c r="O494" s="78"/>
      <c r="P494" s="79"/>
      <c r="Q494" s="79"/>
      <c r="R494" s="79"/>
      <c r="S494" s="26"/>
      <c r="T494" s="26"/>
      <c r="U494" s="81"/>
      <c r="V494" s="81"/>
      <c r="W494" s="26"/>
      <c r="X494" s="27"/>
    </row>
    <row r="495" ht="18.75" customHeight="1">
      <c r="A495" s="5"/>
      <c r="B495" s="79"/>
      <c r="C495" s="27"/>
      <c r="D495" s="78"/>
      <c r="E495" s="78"/>
      <c r="F495" s="78"/>
      <c r="G495" s="78"/>
      <c r="H495" s="78"/>
      <c r="I495" s="78"/>
      <c r="J495" s="78"/>
      <c r="K495" s="78"/>
      <c r="L495" s="79"/>
      <c r="M495" s="79"/>
      <c r="N495" s="79"/>
      <c r="O495" s="78"/>
      <c r="P495" s="79"/>
      <c r="Q495" s="79"/>
      <c r="R495" s="79"/>
      <c r="S495" s="26"/>
      <c r="T495" s="26"/>
      <c r="U495" s="81"/>
      <c r="V495" s="81"/>
      <c r="W495" s="26"/>
      <c r="X495" s="27"/>
    </row>
    <row r="496" ht="18.75" customHeight="1">
      <c r="A496" s="5"/>
      <c r="B496" s="79"/>
      <c r="C496" s="27"/>
      <c r="D496" s="78"/>
      <c r="E496" s="78"/>
      <c r="F496" s="78"/>
      <c r="G496" s="78"/>
      <c r="H496" s="78"/>
      <c r="I496" s="78"/>
      <c r="J496" s="78"/>
      <c r="K496" s="78"/>
      <c r="L496" s="79"/>
      <c r="M496" s="79"/>
      <c r="N496" s="79"/>
      <c r="O496" s="78"/>
      <c r="P496" s="79"/>
      <c r="Q496" s="79"/>
      <c r="R496" s="79"/>
      <c r="S496" s="26"/>
      <c r="T496" s="26"/>
      <c r="U496" s="81"/>
      <c r="V496" s="81"/>
      <c r="W496" s="26"/>
      <c r="X496" s="27"/>
    </row>
    <row r="497" ht="18.75" customHeight="1">
      <c r="A497" s="5"/>
      <c r="B497" s="79"/>
      <c r="C497" s="27"/>
      <c r="D497" s="78"/>
      <c r="E497" s="78"/>
      <c r="F497" s="78"/>
      <c r="G497" s="78"/>
      <c r="H497" s="78"/>
      <c r="I497" s="78"/>
      <c r="J497" s="78"/>
      <c r="K497" s="78"/>
      <c r="L497" s="79"/>
      <c r="M497" s="79"/>
      <c r="N497" s="79"/>
      <c r="O497" s="78"/>
      <c r="P497" s="79"/>
      <c r="Q497" s="79"/>
      <c r="R497" s="79"/>
      <c r="S497" s="26"/>
      <c r="T497" s="26"/>
      <c r="U497" s="81"/>
      <c r="V497" s="81"/>
      <c r="W497" s="26"/>
      <c r="X497" s="27"/>
    </row>
    <row r="498" ht="18.75" customHeight="1">
      <c r="A498" s="5"/>
      <c r="B498" s="79"/>
      <c r="C498" s="27"/>
      <c r="D498" s="78"/>
      <c r="E498" s="78"/>
      <c r="F498" s="78"/>
      <c r="G498" s="78"/>
      <c r="H498" s="78"/>
      <c r="I498" s="78"/>
      <c r="J498" s="78"/>
      <c r="K498" s="78"/>
      <c r="L498" s="79"/>
      <c r="M498" s="79"/>
      <c r="N498" s="79"/>
      <c r="O498" s="78"/>
      <c r="P498" s="79"/>
      <c r="Q498" s="79"/>
      <c r="R498" s="79"/>
      <c r="S498" s="26"/>
      <c r="T498" s="26"/>
      <c r="U498" s="81"/>
      <c r="V498" s="81"/>
      <c r="W498" s="26"/>
      <c r="X498" s="27"/>
    </row>
    <row r="499" ht="18.75" customHeight="1">
      <c r="A499" s="5"/>
      <c r="B499" s="79"/>
      <c r="C499" s="27"/>
      <c r="D499" s="78"/>
      <c r="E499" s="78"/>
      <c r="F499" s="78"/>
      <c r="G499" s="78"/>
      <c r="H499" s="78"/>
      <c r="I499" s="78"/>
      <c r="J499" s="78"/>
      <c r="K499" s="78"/>
      <c r="L499" s="79"/>
      <c r="M499" s="79"/>
      <c r="N499" s="79"/>
      <c r="O499" s="78"/>
      <c r="P499" s="79"/>
      <c r="Q499" s="79"/>
      <c r="R499" s="79"/>
      <c r="S499" s="26"/>
      <c r="T499" s="26"/>
      <c r="U499" s="81"/>
      <c r="V499" s="81"/>
      <c r="W499" s="26"/>
      <c r="X499" s="27"/>
    </row>
    <row r="500" ht="18.75" customHeight="1">
      <c r="A500" s="5"/>
      <c r="B500" s="79"/>
      <c r="C500" s="27"/>
      <c r="D500" s="78"/>
      <c r="E500" s="78"/>
      <c r="F500" s="78"/>
      <c r="G500" s="78"/>
      <c r="H500" s="78"/>
      <c r="I500" s="78"/>
      <c r="J500" s="78"/>
      <c r="K500" s="78"/>
      <c r="L500" s="79"/>
      <c r="M500" s="79"/>
      <c r="N500" s="79"/>
      <c r="O500" s="78"/>
      <c r="P500" s="79"/>
      <c r="Q500" s="79"/>
      <c r="R500" s="79"/>
      <c r="S500" s="26"/>
      <c r="T500" s="26"/>
      <c r="U500" s="81"/>
      <c r="V500" s="81"/>
      <c r="W500" s="26"/>
      <c r="X500" s="27"/>
    </row>
    <row r="501" ht="18.75" customHeight="1">
      <c r="A501" s="5"/>
      <c r="B501" s="79"/>
      <c r="C501" s="27"/>
      <c r="D501" s="78"/>
      <c r="E501" s="78"/>
      <c r="F501" s="78"/>
      <c r="G501" s="78"/>
      <c r="H501" s="78"/>
      <c r="I501" s="78"/>
      <c r="J501" s="78"/>
      <c r="K501" s="78"/>
      <c r="L501" s="79"/>
      <c r="M501" s="79"/>
      <c r="N501" s="79"/>
      <c r="O501" s="78"/>
      <c r="P501" s="79"/>
      <c r="Q501" s="79"/>
      <c r="R501" s="79"/>
      <c r="S501" s="26"/>
      <c r="T501" s="26"/>
      <c r="U501" s="81"/>
      <c r="V501" s="81"/>
      <c r="W501" s="26"/>
      <c r="X501" s="27"/>
    </row>
    <row r="502" ht="18.75" customHeight="1">
      <c r="A502" s="5"/>
      <c r="B502" s="79"/>
      <c r="C502" s="27"/>
      <c r="D502" s="78"/>
      <c r="E502" s="78"/>
      <c r="F502" s="78"/>
      <c r="G502" s="78"/>
      <c r="H502" s="78"/>
      <c r="I502" s="78"/>
      <c r="J502" s="78"/>
      <c r="K502" s="78"/>
      <c r="L502" s="79"/>
      <c r="M502" s="79"/>
      <c r="N502" s="79"/>
      <c r="O502" s="78"/>
      <c r="P502" s="79"/>
      <c r="Q502" s="79"/>
      <c r="R502" s="79"/>
      <c r="S502" s="26"/>
      <c r="T502" s="26"/>
      <c r="U502" s="81"/>
      <c r="V502" s="81"/>
      <c r="W502" s="26"/>
      <c r="X502" s="27"/>
    </row>
    <row r="503" ht="18.75" customHeight="1">
      <c r="A503" s="5"/>
      <c r="B503" s="79"/>
      <c r="C503" s="27"/>
      <c r="D503" s="78"/>
      <c r="E503" s="78"/>
      <c r="F503" s="78"/>
      <c r="G503" s="78"/>
      <c r="H503" s="78"/>
      <c r="I503" s="78"/>
      <c r="J503" s="78"/>
      <c r="K503" s="78"/>
      <c r="L503" s="79"/>
      <c r="M503" s="79"/>
      <c r="N503" s="79"/>
      <c r="O503" s="78"/>
      <c r="P503" s="79"/>
      <c r="Q503" s="79"/>
      <c r="R503" s="79"/>
      <c r="S503" s="26"/>
      <c r="T503" s="26"/>
      <c r="U503" s="81"/>
      <c r="V503" s="81"/>
      <c r="W503" s="26"/>
      <c r="X503" s="27"/>
    </row>
    <row r="504" ht="18.75" customHeight="1">
      <c r="A504" s="5"/>
      <c r="B504" s="79"/>
      <c r="C504" s="27"/>
      <c r="D504" s="78"/>
      <c r="E504" s="78"/>
      <c r="F504" s="78"/>
      <c r="G504" s="78"/>
      <c r="H504" s="78"/>
      <c r="I504" s="78"/>
      <c r="J504" s="78"/>
      <c r="K504" s="78"/>
      <c r="L504" s="79"/>
      <c r="M504" s="79"/>
      <c r="N504" s="79"/>
      <c r="O504" s="78"/>
      <c r="P504" s="79"/>
      <c r="Q504" s="79"/>
      <c r="R504" s="79"/>
      <c r="S504" s="26"/>
      <c r="T504" s="26"/>
      <c r="U504" s="81"/>
      <c r="V504" s="81"/>
      <c r="W504" s="26"/>
      <c r="X504" s="27"/>
    </row>
    <row r="505" ht="18.75" customHeight="1">
      <c r="A505" s="5"/>
      <c r="B505" s="79"/>
      <c r="C505" s="27"/>
      <c r="D505" s="78"/>
      <c r="E505" s="78"/>
      <c r="F505" s="78"/>
      <c r="G505" s="78"/>
      <c r="H505" s="78"/>
      <c r="I505" s="78"/>
      <c r="J505" s="78"/>
      <c r="K505" s="78"/>
      <c r="L505" s="79"/>
      <c r="M505" s="79"/>
      <c r="N505" s="79"/>
      <c r="O505" s="78"/>
      <c r="P505" s="79"/>
      <c r="Q505" s="79"/>
      <c r="R505" s="79"/>
      <c r="S505" s="26"/>
      <c r="T505" s="26"/>
      <c r="U505" s="81"/>
      <c r="V505" s="81"/>
      <c r="W505" s="26"/>
      <c r="X505" s="27"/>
    </row>
    <row r="506" ht="18.75" customHeight="1">
      <c r="A506" s="5"/>
      <c r="B506" s="79"/>
      <c r="C506" s="27"/>
      <c r="D506" s="78"/>
      <c r="E506" s="78"/>
      <c r="F506" s="78"/>
      <c r="G506" s="78"/>
      <c r="H506" s="78"/>
      <c r="I506" s="78"/>
      <c r="J506" s="78"/>
      <c r="K506" s="78"/>
      <c r="L506" s="79"/>
      <c r="M506" s="79"/>
      <c r="N506" s="79"/>
      <c r="O506" s="78"/>
      <c r="P506" s="79"/>
      <c r="Q506" s="79"/>
      <c r="R506" s="79"/>
      <c r="S506" s="26"/>
      <c r="T506" s="26"/>
      <c r="U506" s="81"/>
      <c r="V506" s="81"/>
      <c r="W506" s="26"/>
      <c r="X506" s="27"/>
    </row>
    <row r="507" ht="18.75" customHeight="1">
      <c r="A507" s="5"/>
      <c r="B507" s="79"/>
      <c r="C507" s="27"/>
      <c r="D507" s="78"/>
      <c r="E507" s="78"/>
      <c r="F507" s="78"/>
      <c r="G507" s="78"/>
      <c r="H507" s="78"/>
      <c r="I507" s="78"/>
      <c r="J507" s="78"/>
      <c r="K507" s="78"/>
      <c r="L507" s="79"/>
      <c r="M507" s="79"/>
      <c r="N507" s="79"/>
      <c r="O507" s="78"/>
      <c r="P507" s="79"/>
      <c r="Q507" s="79"/>
      <c r="R507" s="79"/>
      <c r="S507" s="26"/>
      <c r="T507" s="26"/>
      <c r="U507" s="81"/>
      <c r="V507" s="81"/>
      <c r="W507" s="26"/>
      <c r="X507" s="27"/>
    </row>
    <row r="508" ht="18.75" customHeight="1">
      <c r="A508" s="5"/>
      <c r="B508" s="79"/>
      <c r="C508" s="27"/>
      <c r="D508" s="78"/>
      <c r="E508" s="78"/>
      <c r="F508" s="78"/>
      <c r="G508" s="78"/>
      <c r="H508" s="78"/>
      <c r="I508" s="78"/>
      <c r="J508" s="78"/>
      <c r="K508" s="78"/>
      <c r="L508" s="79"/>
      <c r="M508" s="79"/>
      <c r="N508" s="79"/>
      <c r="O508" s="78"/>
      <c r="P508" s="79"/>
      <c r="Q508" s="79"/>
      <c r="R508" s="79"/>
      <c r="S508" s="26"/>
      <c r="T508" s="26"/>
      <c r="U508" s="81"/>
      <c r="V508" s="81"/>
      <c r="W508" s="26"/>
      <c r="X508" s="27"/>
    </row>
    <row r="509" ht="18.75" customHeight="1">
      <c r="A509" s="5"/>
      <c r="B509" s="79"/>
      <c r="C509" s="27"/>
      <c r="D509" s="78"/>
      <c r="E509" s="78"/>
      <c r="F509" s="78"/>
      <c r="G509" s="78"/>
      <c r="H509" s="78"/>
      <c r="I509" s="78"/>
      <c r="J509" s="78"/>
      <c r="K509" s="78"/>
      <c r="L509" s="79"/>
      <c r="M509" s="79"/>
      <c r="N509" s="79"/>
      <c r="O509" s="78"/>
      <c r="P509" s="79"/>
      <c r="Q509" s="79"/>
      <c r="R509" s="79"/>
      <c r="S509" s="26"/>
      <c r="T509" s="26"/>
      <c r="U509" s="81"/>
      <c r="V509" s="81"/>
      <c r="W509" s="26"/>
      <c r="X509" s="27"/>
    </row>
    <row r="510" ht="18.75" customHeight="1">
      <c r="A510" s="5"/>
      <c r="B510" s="79"/>
      <c r="C510" s="27"/>
      <c r="D510" s="78"/>
      <c r="E510" s="78"/>
      <c r="F510" s="78"/>
      <c r="G510" s="78"/>
      <c r="H510" s="78"/>
      <c r="I510" s="78"/>
      <c r="J510" s="78"/>
      <c r="K510" s="78"/>
      <c r="L510" s="79"/>
      <c r="M510" s="79"/>
      <c r="N510" s="79"/>
      <c r="O510" s="78"/>
      <c r="P510" s="79"/>
      <c r="Q510" s="79"/>
      <c r="R510" s="79"/>
      <c r="S510" s="26"/>
      <c r="T510" s="26"/>
      <c r="U510" s="81"/>
      <c r="V510" s="81"/>
      <c r="W510" s="26"/>
      <c r="X510" s="27"/>
    </row>
    <row r="511" ht="18.75" customHeight="1">
      <c r="A511" s="5"/>
      <c r="B511" s="79"/>
      <c r="C511" s="27"/>
      <c r="D511" s="78"/>
      <c r="E511" s="78"/>
      <c r="F511" s="78"/>
      <c r="G511" s="78"/>
      <c r="H511" s="78"/>
      <c r="I511" s="78"/>
      <c r="J511" s="78"/>
      <c r="K511" s="78"/>
      <c r="L511" s="79"/>
      <c r="M511" s="79"/>
      <c r="N511" s="79"/>
      <c r="O511" s="78"/>
      <c r="P511" s="79"/>
      <c r="Q511" s="79"/>
      <c r="R511" s="79"/>
      <c r="S511" s="26"/>
      <c r="T511" s="26"/>
      <c r="U511" s="81"/>
      <c r="V511" s="81"/>
      <c r="W511" s="26"/>
      <c r="X511" s="27"/>
    </row>
    <row r="512" ht="18.75" customHeight="1">
      <c r="A512" s="5"/>
      <c r="B512" s="79"/>
      <c r="C512" s="27"/>
      <c r="D512" s="78"/>
      <c r="E512" s="78"/>
      <c r="F512" s="78"/>
      <c r="G512" s="78"/>
      <c r="H512" s="78"/>
      <c r="I512" s="78"/>
      <c r="J512" s="78"/>
      <c r="K512" s="78"/>
      <c r="L512" s="79"/>
      <c r="M512" s="79"/>
      <c r="N512" s="79"/>
      <c r="O512" s="78"/>
      <c r="P512" s="79"/>
      <c r="Q512" s="79"/>
      <c r="R512" s="79"/>
      <c r="S512" s="26"/>
      <c r="T512" s="26"/>
      <c r="U512" s="81"/>
      <c r="V512" s="81"/>
      <c r="W512" s="26"/>
      <c r="X512" s="27"/>
    </row>
    <row r="513" ht="18.75" customHeight="1">
      <c r="A513" s="5"/>
      <c r="B513" s="79"/>
      <c r="C513" s="27"/>
      <c r="D513" s="78"/>
      <c r="E513" s="78"/>
      <c r="F513" s="78"/>
      <c r="G513" s="78"/>
      <c r="H513" s="78"/>
      <c r="I513" s="78"/>
      <c r="J513" s="78"/>
      <c r="K513" s="78"/>
      <c r="L513" s="79"/>
      <c r="M513" s="79"/>
      <c r="N513" s="79"/>
      <c r="O513" s="78"/>
      <c r="P513" s="79"/>
      <c r="Q513" s="79"/>
      <c r="R513" s="79"/>
      <c r="S513" s="26"/>
      <c r="T513" s="26"/>
      <c r="U513" s="81"/>
      <c r="V513" s="81"/>
      <c r="W513" s="26"/>
      <c r="X513" s="27"/>
    </row>
    <row r="514" ht="18.75" customHeight="1">
      <c r="A514" s="5"/>
      <c r="B514" s="79"/>
      <c r="C514" s="27"/>
      <c r="D514" s="78"/>
      <c r="E514" s="78"/>
      <c r="F514" s="78"/>
      <c r="G514" s="78"/>
      <c r="H514" s="78"/>
      <c r="I514" s="78"/>
      <c r="J514" s="78"/>
      <c r="K514" s="78"/>
      <c r="L514" s="79"/>
      <c r="M514" s="79"/>
      <c r="N514" s="79"/>
      <c r="O514" s="78"/>
      <c r="P514" s="79"/>
      <c r="Q514" s="79"/>
      <c r="R514" s="79"/>
      <c r="S514" s="26"/>
      <c r="T514" s="26"/>
      <c r="U514" s="81"/>
      <c r="V514" s="81"/>
      <c r="W514" s="26"/>
      <c r="X514" s="27"/>
    </row>
    <row r="515" ht="18.75" customHeight="1">
      <c r="A515" s="5"/>
      <c r="B515" s="79"/>
      <c r="C515" s="27"/>
      <c r="D515" s="78"/>
      <c r="E515" s="78"/>
      <c r="F515" s="78"/>
      <c r="G515" s="78"/>
      <c r="H515" s="78"/>
      <c r="I515" s="78"/>
      <c r="J515" s="78"/>
      <c r="K515" s="78"/>
      <c r="L515" s="79"/>
      <c r="M515" s="79"/>
      <c r="N515" s="79"/>
      <c r="O515" s="78"/>
      <c r="P515" s="79"/>
      <c r="Q515" s="79"/>
      <c r="R515" s="79"/>
      <c r="S515" s="26"/>
      <c r="T515" s="26"/>
      <c r="U515" s="81"/>
      <c r="V515" s="81"/>
      <c r="W515" s="26"/>
      <c r="X515" s="27"/>
    </row>
    <row r="516" ht="18.75" customHeight="1">
      <c r="A516" s="5"/>
      <c r="B516" s="79"/>
      <c r="C516" s="27"/>
      <c r="D516" s="78"/>
      <c r="E516" s="78"/>
      <c r="F516" s="78"/>
      <c r="G516" s="78"/>
      <c r="H516" s="78"/>
      <c r="I516" s="78"/>
      <c r="J516" s="78"/>
      <c r="K516" s="78"/>
      <c r="L516" s="79"/>
      <c r="M516" s="79"/>
      <c r="N516" s="79"/>
      <c r="O516" s="78"/>
      <c r="P516" s="79"/>
      <c r="Q516" s="79"/>
      <c r="R516" s="79"/>
      <c r="S516" s="26"/>
      <c r="T516" s="26"/>
      <c r="U516" s="81"/>
      <c r="V516" s="81"/>
      <c r="W516" s="26"/>
      <c r="X516" s="27"/>
    </row>
    <row r="517" ht="18.75" customHeight="1">
      <c r="A517" s="5"/>
      <c r="B517" s="79"/>
      <c r="C517" s="27"/>
      <c r="D517" s="78"/>
      <c r="E517" s="78"/>
      <c r="F517" s="78"/>
      <c r="G517" s="78"/>
      <c r="H517" s="78"/>
      <c r="I517" s="78"/>
      <c r="J517" s="78"/>
      <c r="K517" s="78"/>
      <c r="L517" s="79"/>
      <c r="M517" s="79"/>
      <c r="N517" s="79"/>
      <c r="O517" s="78"/>
      <c r="P517" s="79"/>
      <c r="Q517" s="79"/>
      <c r="R517" s="79"/>
      <c r="S517" s="26"/>
      <c r="T517" s="26"/>
      <c r="U517" s="81"/>
      <c r="V517" s="81"/>
      <c r="W517" s="26"/>
      <c r="X517" s="27"/>
    </row>
    <row r="518" ht="18.75" customHeight="1">
      <c r="A518" s="5"/>
      <c r="B518" s="79"/>
      <c r="C518" s="27"/>
      <c r="D518" s="78"/>
      <c r="E518" s="78"/>
      <c r="F518" s="78"/>
      <c r="G518" s="78"/>
      <c r="H518" s="78"/>
      <c r="I518" s="78"/>
      <c r="J518" s="78"/>
      <c r="K518" s="78"/>
      <c r="L518" s="79"/>
      <c r="M518" s="79"/>
      <c r="N518" s="79"/>
      <c r="O518" s="78"/>
      <c r="P518" s="79"/>
      <c r="Q518" s="79"/>
      <c r="R518" s="79"/>
      <c r="S518" s="26"/>
      <c r="T518" s="26"/>
      <c r="U518" s="81"/>
      <c r="V518" s="81"/>
      <c r="W518" s="26"/>
      <c r="X518" s="27"/>
    </row>
    <row r="519" ht="18.75" customHeight="1">
      <c r="A519" s="5"/>
      <c r="B519" s="79"/>
      <c r="C519" s="27"/>
      <c r="D519" s="78"/>
      <c r="E519" s="78"/>
      <c r="F519" s="78"/>
      <c r="G519" s="78"/>
      <c r="H519" s="78"/>
      <c r="I519" s="78"/>
      <c r="J519" s="78"/>
      <c r="K519" s="78"/>
      <c r="L519" s="79"/>
      <c r="M519" s="79"/>
      <c r="N519" s="79"/>
      <c r="O519" s="78"/>
      <c r="P519" s="79"/>
      <c r="Q519" s="79"/>
      <c r="R519" s="79"/>
      <c r="S519" s="26"/>
      <c r="T519" s="26"/>
      <c r="U519" s="81"/>
      <c r="V519" s="81"/>
      <c r="W519" s="26"/>
      <c r="X519" s="27"/>
    </row>
    <row r="520" ht="18.75" customHeight="1">
      <c r="A520" s="5"/>
      <c r="B520" s="79"/>
      <c r="C520" s="27"/>
      <c r="D520" s="78"/>
      <c r="E520" s="78"/>
      <c r="F520" s="78"/>
      <c r="G520" s="78"/>
      <c r="H520" s="78"/>
      <c r="I520" s="78"/>
      <c r="J520" s="78"/>
      <c r="K520" s="78"/>
      <c r="L520" s="79"/>
      <c r="M520" s="79"/>
      <c r="N520" s="79"/>
      <c r="O520" s="78"/>
      <c r="P520" s="79"/>
      <c r="Q520" s="79"/>
      <c r="R520" s="79"/>
      <c r="S520" s="26"/>
      <c r="T520" s="26"/>
      <c r="U520" s="81"/>
      <c r="V520" s="81"/>
      <c r="W520" s="26"/>
      <c r="X520" s="27"/>
    </row>
    <row r="521" ht="18.75" customHeight="1">
      <c r="A521" s="5"/>
      <c r="B521" s="79"/>
      <c r="C521" s="27"/>
      <c r="D521" s="78"/>
      <c r="E521" s="78"/>
      <c r="F521" s="78"/>
      <c r="G521" s="78"/>
      <c r="H521" s="78"/>
      <c r="I521" s="78"/>
      <c r="J521" s="78"/>
      <c r="K521" s="78"/>
      <c r="L521" s="79"/>
      <c r="M521" s="79"/>
      <c r="N521" s="79"/>
      <c r="O521" s="78"/>
      <c r="P521" s="79"/>
      <c r="Q521" s="79"/>
      <c r="R521" s="79"/>
      <c r="S521" s="26"/>
      <c r="T521" s="26"/>
      <c r="U521" s="81"/>
      <c r="V521" s="81"/>
      <c r="W521" s="26"/>
      <c r="X521" s="27"/>
    </row>
    <row r="522" ht="18.75" customHeight="1">
      <c r="A522" s="5"/>
      <c r="B522" s="79"/>
      <c r="C522" s="27"/>
      <c r="D522" s="78"/>
      <c r="E522" s="78"/>
      <c r="F522" s="78"/>
      <c r="G522" s="78"/>
      <c r="H522" s="78"/>
      <c r="I522" s="78"/>
      <c r="J522" s="78"/>
      <c r="K522" s="78"/>
      <c r="L522" s="79"/>
      <c r="M522" s="79"/>
      <c r="N522" s="79"/>
      <c r="O522" s="78"/>
      <c r="P522" s="79"/>
      <c r="Q522" s="79"/>
      <c r="R522" s="79"/>
      <c r="S522" s="26"/>
      <c r="T522" s="26"/>
      <c r="U522" s="81"/>
      <c r="V522" s="81"/>
      <c r="W522" s="26"/>
      <c r="X522" s="27"/>
    </row>
    <row r="523" ht="18.75" customHeight="1">
      <c r="A523" s="5"/>
      <c r="B523" s="79"/>
      <c r="C523" s="27"/>
      <c r="D523" s="78"/>
      <c r="E523" s="78"/>
      <c r="F523" s="78"/>
      <c r="G523" s="78"/>
      <c r="H523" s="78"/>
      <c r="I523" s="78"/>
      <c r="J523" s="78"/>
      <c r="K523" s="78"/>
      <c r="L523" s="79"/>
      <c r="M523" s="79"/>
      <c r="N523" s="79"/>
      <c r="O523" s="78"/>
      <c r="P523" s="79"/>
      <c r="Q523" s="79"/>
      <c r="R523" s="79"/>
      <c r="S523" s="26"/>
      <c r="T523" s="26"/>
      <c r="U523" s="81"/>
      <c r="V523" s="81"/>
      <c r="W523" s="26"/>
      <c r="X523" s="27"/>
    </row>
    <row r="524" ht="18.75" customHeight="1">
      <c r="A524" s="5"/>
      <c r="B524" s="79"/>
      <c r="C524" s="27"/>
      <c r="D524" s="78"/>
      <c r="E524" s="78"/>
      <c r="F524" s="78"/>
      <c r="G524" s="78"/>
      <c r="H524" s="78"/>
      <c r="I524" s="78"/>
      <c r="J524" s="78"/>
      <c r="K524" s="78"/>
      <c r="L524" s="79"/>
      <c r="M524" s="79"/>
      <c r="N524" s="79"/>
      <c r="O524" s="78"/>
      <c r="P524" s="79"/>
      <c r="Q524" s="79"/>
      <c r="R524" s="79"/>
      <c r="S524" s="26"/>
      <c r="T524" s="26"/>
      <c r="U524" s="81"/>
      <c r="V524" s="81"/>
      <c r="W524" s="26"/>
      <c r="X524" s="27"/>
    </row>
    <row r="525" ht="18.75" customHeight="1">
      <c r="A525" s="5"/>
      <c r="B525" s="79"/>
      <c r="C525" s="27"/>
      <c r="D525" s="78"/>
      <c r="E525" s="78"/>
      <c r="F525" s="78"/>
      <c r="G525" s="78"/>
      <c r="H525" s="78"/>
      <c r="I525" s="78"/>
      <c r="J525" s="78"/>
      <c r="K525" s="78"/>
      <c r="L525" s="79"/>
      <c r="M525" s="79"/>
      <c r="N525" s="79"/>
      <c r="O525" s="78"/>
      <c r="P525" s="79"/>
      <c r="Q525" s="79"/>
      <c r="R525" s="79"/>
      <c r="S525" s="26"/>
      <c r="T525" s="26"/>
      <c r="U525" s="81"/>
      <c r="V525" s="81"/>
      <c r="W525" s="26"/>
      <c r="X525" s="27"/>
    </row>
    <row r="526" ht="18.75" customHeight="1">
      <c r="A526" s="5"/>
      <c r="B526" s="79"/>
      <c r="C526" s="27"/>
      <c r="D526" s="78"/>
      <c r="E526" s="78"/>
      <c r="F526" s="78"/>
      <c r="G526" s="78"/>
      <c r="H526" s="78"/>
      <c r="I526" s="78"/>
      <c r="J526" s="78"/>
      <c r="K526" s="78"/>
      <c r="L526" s="79"/>
      <c r="M526" s="79"/>
      <c r="N526" s="79"/>
      <c r="O526" s="78"/>
      <c r="P526" s="79"/>
      <c r="Q526" s="79"/>
      <c r="R526" s="79"/>
      <c r="S526" s="26"/>
      <c r="T526" s="26"/>
      <c r="U526" s="81"/>
      <c r="V526" s="81"/>
      <c r="W526" s="26"/>
      <c r="X526" s="27"/>
    </row>
    <row r="527" ht="18.75" customHeight="1">
      <c r="A527" s="5"/>
      <c r="B527" s="79"/>
      <c r="C527" s="27"/>
      <c r="D527" s="78"/>
      <c r="E527" s="78"/>
      <c r="F527" s="78"/>
      <c r="G527" s="78"/>
      <c r="H527" s="78"/>
      <c r="I527" s="78"/>
      <c r="J527" s="78"/>
      <c r="K527" s="78"/>
      <c r="L527" s="79"/>
      <c r="M527" s="79"/>
      <c r="N527" s="79"/>
      <c r="O527" s="78"/>
      <c r="P527" s="79"/>
      <c r="Q527" s="79"/>
      <c r="R527" s="79"/>
      <c r="S527" s="26"/>
      <c r="T527" s="26"/>
      <c r="U527" s="81"/>
      <c r="V527" s="81"/>
      <c r="W527" s="26"/>
      <c r="X527" s="27"/>
    </row>
    <row r="528" ht="18.75" customHeight="1">
      <c r="A528" s="5"/>
      <c r="B528" s="79"/>
      <c r="C528" s="27"/>
      <c r="D528" s="78"/>
      <c r="E528" s="78"/>
      <c r="F528" s="78"/>
      <c r="G528" s="78"/>
      <c r="H528" s="78"/>
      <c r="I528" s="78"/>
      <c r="J528" s="78"/>
      <c r="K528" s="78"/>
      <c r="L528" s="79"/>
      <c r="M528" s="79"/>
      <c r="N528" s="79"/>
      <c r="O528" s="78"/>
      <c r="P528" s="79"/>
      <c r="Q528" s="79"/>
      <c r="R528" s="79"/>
      <c r="S528" s="26"/>
      <c r="T528" s="26"/>
      <c r="U528" s="81"/>
      <c r="V528" s="81"/>
      <c r="W528" s="26"/>
      <c r="X528" s="27"/>
    </row>
    <row r="529" ht="18.75" customHeight="1">
      <c r="A529" s="5"/>
      <c r="B529" s="79"/>
      <c r="C529" s="27"/>
      <c r="D529" s="78"/>
      <c r="E529" s="78"/>
      <c r="F529" s="78"/>
      <c r="G529" s="78"/>
      <c r="H529" s="78"/>
      <c r="I529" s="78"/>
      <c r="J529" s="78"/>
      <c r="K529" s="78"/>
      <c r="L529" s="79"/>
      <c r="M529" s="79"/>
      <c r="N529" s="79"/>
      <c r="O529" s="78"/>
      <c r="P529" s="79"/>
      <c r="Q529" s="79"/>
      <c r="R529" s="79"/>
      <c r="S529" s="26"/>
      <c r="T529" s="26"/>
      <c r="U529" s="81"/>
      <c r="V529" s="81"/>
      <c r="W529" s="26"/>
      <c r="X529" s="27"/>
    </row>
    <row r="530" ht="18.75" customHeight="1">
      <c r="A530" s="5"/>
      <c r="B530" s="79"/>
      <c r="C530" s="27"/>
      <c r="D530" s="78"/>
      <c r="E530" s="78"/>
      <c r="F530" s="78"/>
      <c r="G530" s="78"/>
      <c r="H530" s="78"/>
      <c r="I530" s="78"/>
      <c r="J530" s="78"/>
      <c r="K530" s="78"/>
      <c r="L530" s="79"/>
      <c r="M530" s="79"/>
      <c r="N530" s="79"/>
      <c r="O530" s="78"/>
      <c r="P530" s="79"/>
      <c r="Q530" s="79"/>
      <c r="R530" s="79"/>
      <c r="S530" s="26"/>
      <c r="T530" s="26"/>
      <c r="U530" s="81"/>
      <c r="V530" s="81"/>
      <c r="W530" s="26"/>
      <c r="X530" s="27"/>
    </row>
    <row r="531" ht="18.75" customHeight="1">
      <c r="A531" s="5"/>
      <c r="B531" s="79"/>
      <c r="C531" s="27"/>
      <c r="D531" s="78"/>
      <c r="E531" s="78"/>
      <c r="F531" s="78"/>
      <c r="G531" s="78"/>
      <c r="H531" s="78"/>
      <c r="I531" s="78"/>
      <c r="J531" s="78"/>
      <c r="K531" s="78"/>
      <c r="L531" s="79"/>
      <c r="M531" s="79"/>
      <c r="N531" s="79"/>
      <c r="O531" s="78"/>
      <c r="P531" s="79"/>
      <c r="Q531" s="79"/>
      <c r="R531" s="79"/>
      <c r="S531" s="26"/>
      <c r="T531" s="26"/>
      <c r="U531" s="81"/>
      <c r="V531" s="81"/>
      <c r="W531" s="26"/>
      <c r="X531" s="27"/>
    </row>
    <row r="532" ht="18.75" customHeight="1">
      <c r="A532" s="5"/>
      <c r="B532" s="79"/>
      <c r="C532" s="27"/>
      <c r="D532" s="78"/>
      <c r="E532" s="78"/>
      <c r="F532" s="78"/>
      <c r="G532" s="78"/>
      <c r="H532" s="78"/>
      <c r="I532" s="78"/>
      <c r="J532" s="78"/>
      <c r="K532" s="78"/>
      <c r="L532" s="79"/>
      <c r="M532" s="79"/>
      <c r="N532" s="79"/>
      <c r="O532" s="78"/>
      <c r="P532" s="79"/>
      <c r="Q532" s="79"/>
      <c r="R532" s="79"/>
      <c r="S532" s="26"/>
      <c r="T532" s="26"/>
      <c r="U532" s="81"/>
      <c r="V532" s="81"/>
      <c r="W532" s="26"/>
      <c r="X532" s="27"/>
    </row>
    <row r="533" ht="18.75" customHeight="1">
      <c r="A533" s="5"/>
      <c r="B533" s="79"/>
      <c r="C533" s="27"/>
      <c r="D533" s="78"/>
      <c r="E533" s="78"/>
      <c r="F533" s="78"/>
      <c r="G533" s="78"/>
      <c r="H533" s="78"/>
      <c r="I533" s="78"/>
      <c r="J533" s="78"/>
      <c r="K533" s="78"/>
      <c r="L533" s="79"/>
      <c r="M533" s="79"/>
      <c r="N533" s="79"/>
      <c r="O533" s="78"/>
      <c r="P533" s="79"/>
      <c r="Q533" s="79"/>
      <c r="R533" s="79"/>
      <c r="S533" s="26"/>
      <c r="T533" s="26"/>
      <c r="U533" s="81"/>
      <c r="V533" s="81"/>
      <c r="W533" s="26"/>
      <c r="X533" s="27"/>
    </row>
    <row r="534" ht="18.75" customHeight="1">
      <c r="A534" s="5"/>
      <c r="B534" s="79"/>
      <c r="C534" s="27"/>
      <c r="D534" s="78"/>
      <c r="E534" s="78"/>
      <c r="F534" s="78"/>
      <c r="G534" s="78"/>
      <c r="H534" s="78"/>
      <c r="I534" s="78"/>
      <c r="J534" s="78"/>
      <c r="K534" s="78"/>
      <c r="L534" s="79"/>
      <c r="M534" s="79"/>
      <c r="N534" s="79"/>
      <c r="O534" s="78"/>
      <c r="P534" s="79"/>
      <c r="Q534" s="79"/>
      <c r="R534" s="79"/>
      <c r="S534" s="26"/>
      <c r="T534" s="26"/>
      <c r="U534" s="81"/>
      <c r="V534" s="81"/>
      <c r="W534" s="26"/>
      <c r="X534" s="27"/>
    </row>
    <row r="535" ht="18.75" customHeight="1">
      <c r="A535" s="5"/>
      <c r="B535" s="79"/>
      <c r="C535" s="27"/>
      <c r="D535" s="78"/>
      <c r="E535" s="78"/>
      <c r="F535" s="78"/>
      <c r="G535" s="78"/>
      <c r="H535" s="78"/>
      <c r="I535" s="78"/>
      <c r="J535" s="78"/>
      <c r="K535" s="78"/>
      <c r="L535" s="79"/>
      <c r="M535" s="79"/>
      <c r="N535" s="79"/>
      <c r="O535" s="78"/>
      <c r="P535" s="79"/>
      <c r="Q535" s="79"/>
      <c r="R535" s="79"/>
      <c r="S535" s="26"/>
      <c r="T535" s="26"/>
      <c r="U535" s="81"/>
      <c r="V535" s="81"/>
      <c r="W535" s="26"/>
      <c r="X535" s="27"/>
    </row>
    <row r="536" ht="18.75" customHeight="1">
      <c r="A536" s="5"/>
      <c r="B536" s="79"/>
      <c r="C536" s="27"/>
      <c r="D536" s="78"/>
      <c r="E536" s="78"/>
      <c r="F536" s="78"/>
      <c r="G536" s="78"/>
      <c r="H536" s="78"/>
      <c r="I536" s="78"/>
      <c r="J536" s="78"/>
      <c r="K536" s="78"/>
      <c r="L536" s="79"/>
      <c r="M536" s="79"/>
      <c r="N536" s="79"/>
      <c r="O536" s="78"/>
      <c r="P536" s="79"/>
      <c r="Q536" s="79"/>
      <c r="R536" s="79"/>
      <c r="S536" s="26"/>
      <c r="T536" s="26"/>
      <c r="U536" s="81"/>
      <c r="V536" s="81"/>
      <c r="W536" s="26"/>
      <c r="X536" s="27"/>
    </row>
    <row r="537" ht="18.75" customHeight="1">
      <c r="A537" s="5"/>
      <c r="B537" s="79"/>
      <c r="C537" s="27"/>
      <c r="D537" s="78"/>
      <c r="E537" s="78"/>
      <c r="F537" s="78"/>
      <c r="G537" s="78"/>
      <c r="H537" s="78"/>
      <c r="I537" s="78"/>
      <c r="J537" s="78"/>
      <c r="K537" s="78"/>
      <c r="L537" s="79"/>
      <c r="M537" s="79"/>
      <c r="N537" s="79"/>
      <c r="O537" s="78"/>
      <c r="P537" s="79"/>
      <c r="Q537" s="79"/>
      <c r="R537" s="79"/>
      <c r="S537" s="26"/>
      <c r="T537" s="26"/>
      <c r="U537" s="81"/>
      <c r="V537" s="81"/>
      <c r="W537" s="26"/>
      <c r="X537" s="27"/>
    </row>
    <row r="538" ht="18.75" customHeight="1">
      <c r="A538" s="5"/>
      <c r="B538" s="79"/>
      <c r="C538" s="27"/>
      <c r="D538" s="78"/>
      <c r="E538" s="78"/>
      <c r="F538" s="78"/>
      <c r="G538" s="78"/>
      <c r="H538" s="78"/>
      <c r="I538" s="78"/>
      <c r="J538" s="78"/>
      <c r="K538" s="78"/>
      <c r="L538" s="79"/>
      <c r="M538" s="79"/>
      <c r="N538" s="79"/>
      <c r="O538" s="78"/>
      <c r="P538" s="79"/>
      <c r="Q538" s="79"/>
      <c r="R538" s="79"/>
      <c r="S538" s="26"/>
      <c r="T538" s="26"/>
      <c r="U538" s="81"/>
      <c r="V538" s="81"/>
      <c r="W538" s="26"/>
      <c r="X538" s="27"/>
    </row>
    <row r="539" ht="18.75" customHeight="1">
      <c r="A539" s="5"/>
      <c r="B539" s="79"/>
      <c r="C539" s="27"/>
      <c r="D539" s="78"/>
      <c r="E539" s="78"/>
      <c r="F539" s="78"/>
      <c r="G539" s="78"/>
      <c r="H539" s="78"/>
      <c r="I539" s="78"/>
      <c r="J539" s="78"/>
      <c r="K539" s="78"/>
      <c r="L539" s="79"/>
      <c r="M539" s="79"/>
      <c r="N539" s="79"/>
      <c r="O539" s="78"/>
      <c r="P539" s="79"/>
      <c r="Q539" s="79"/>
      <c r="R539" s="79"/>
      <c r="S539" s="26"/>
      <c r="T539" s="26"/>
      <c r="U539" s="81"/>
      <c r="V539" s="81"/>
      <c r="W539" s="26"/>
      <c r="X539" s="27"/>
    </row>
    <row r="540" ht="18.75" customHeight="1">
      <c r="A540" s="5"/>
      <c r="B540" s="79"/>
      <c r="C540" s="27"/>
      <c r="D540" s="78"/>
      <c r="E540" s="78"/>
      <c r="F540" s="78"/>
      <c r="G540" s="78"/>
      <c r="H540" s="78"/>
      <c r="I540" s="78"/>
      <c r="J540" s="78"/>
      <c r="K540" s="78"/>
      <c r="L540" s="79"/>
      <c r="M540" s="79"/>
      <c r="N540" s="79"/>
      <c r="O540" s="78"/>
      <c r="P540" s="79"/>
      <c r="Q540" s="79"/>
      <c r="R540" s="79"/>
      <c r="S540" s="26"/>
      <c r="T540" s="26"/>
      <c r="U540" s="81"/>
      <c r="V540" s="81"/>
      <c r="W540" s="26"/>
      <c r="X540" s="27"/>
    </row>
    <row r="541" ht="18.75" customHeight="1">
      <c r="A541" s="5"/>
      <c r="B541" s="79"/>
      <c r="C541" s="27"/>
      <c r="D541" s="78"/>
      <c r="E541" s="78"/>
      <c r="F541" s="78"/>
      <c r="G541" s="78"/>
      <c r="H541" s="78"/>
      <c r="I541" s="78"/>
      <c r="J541" s="78"/>
      <c r="K541" s="78"/>
      <c r="L541" s="79"/>
      <c r="M541" s="79"/>
      <c r="N541" s="79"/>
      <c r="O541" s="78"/>
      <c r="P541" s="79"/>
      <c r="Q541" s="79"/>
      <c r="R541" s="79"/>
      <c r="S541" s="26"/>
      <c r="T541" s="26"/>
      <c r="U541" s="81"/>
      <c r="V541" s="81"/>
      <c r="W541" s="26"/>
      <c r="X541" s="27"/>
    </row>
    <row r="542" ht="18.75" customHeight="1">
      <c r="A542" s="5"/>
      <c r="B542" s="79"/>
      <c r="C542" s="27"/>
      <c r="D542" s="78"/>
      <c r="E542" s="78"/>
      <c r="F542" s="78"/>
      <c r="G542" s="78"/>
      <c r="H542" s="78"/>
      <c r="I542" s="78"/>
      <c r="J542" s="78"/>
      <c r="K542" s="78"/>
      <c r="L542" s="79"/>
      <c r="M542" s="79"/>
      <c r="N542" s="79"/>
      <c r="O542" s="78"/>
      <c r="P542" s="79"/>
      <c r="Q542" s="79"/>
      <c r="R542" s="79"/>
      <c r="S542" s="26"/>
      <c r="T542" s="26"/>
      <c r="U542" s="81"/>
      <c r="V542" s="81"/>
      <c r="W542" s="26"/>
      <c r="X542" s="27"/>
    </row>
    <row r="543" ht="18.75" customHeight="1">
      <c r="A543" s="5"/>
      <c r="B543" s="79"/>
      <c r="C543" s="27"/>
      <c r="D543" s="78"/>
      <c r="E543" s="78"/>
      <c r="F543" s="78"/>
      <c r="G543" s="78"/>
      <c r="H543" s="78"/>
      <c r="I543" s="78"/>
      <c r="J543" s="78"/>
      <c r="K543" s="78"/>
      <c r="L543" s="79"/>
      <c r="M543" s="79"/>
      <c r="N543" s="79"/>
      <c r="O543" s="78"/>
      <c r="P543" s="79"/>
      <c r="Q543" s="79"/>
      <c r="R543" s="79"/>
      <c r="S543" s="26"/>
      <c r="T543" s="26"/>
      <c r="U543" s="81"/>
      <c r="V543" s="81"/>
      <c r="W543" s="26"/>
      <c r="X543" s="27"/>
    </row>
    <row r="544" ht="18.75" customHeight="1">
      <c r="A544" s="5"/>
      <c r="B544" s="79"/>
      <c r="C544" s="27"/>
      <c r="D544" s="78"/>
      <c r="E544" s="78"/>
      <c r="F544" s="78"/>
      <c r="G544" s="78"/>
      <c r="H544" s="78"/>
      <c r="I544" s="78"/>
      <c r="J544" s="78"/>
      <c r="K544" s="78"/>
      <c r="L544" s="79"/>
      <c r="M544" s="79"/>
      <c r="N544" s="79"/>
      <c r="O544" s="78"/>
      <c r="P544" s="79"/>
      <c r="Q544" s="79"/>
      <c r="R544" s="79"/>
      <c r="S544" s="26"/>
      <c r="T544" s="26"/>
      <c r="U544" s="81"/>
      <c r="V544" s="81"/>
      <c r="W544" s="26"/>
      <c r="X544" s="27"/>
    </row>
    <row r="545" ht="18.75" customHeight="1">
      <c r="A545" s="5"/>
      <c r="B545" s="79"/>
      <c r="C545" s="27"/>
      <c r="D545" s="78"/>
      <c r="E545" s="78"/>
      <c r="F545" s="78"/>
      <c r="G545" s="78"/>
      <c r="H545" s="78"/>
      <c r="I545" s="78"/>
      <c r="J545" s="78"/>
      <c r="K545" s="78"/>
      <c r="L545" s="79"/>
      <c r="M545" s="79"/>
      <c r="N545" s="79"/>
      <c r="O545" s="78"/>
      <c r="P545" s="79"/>
      <c r="Q545" s="79"/>
      <c r="R545" s="79"/>
      <c r="S545" s="26"/>
      <c r="T545" s="26"/>
      <c r="U545" s="81"/>
      <c r="V545" s="81"/>
      <c r="W545" s="26"/>
      <c r="X545" s="27"/>
    </row>
    <row r="546" ht="18.75" customHeight="1">
      <c r="A546" s="5"/>
      <c r="B546" s="79"/>
      <c r="C546" s="27"/>
      <c r="D546" s="78"/>
      <c r="E546" s="78"/>
      <c r="F546" s="78"/>
      <c r="G546" s="78"/>
      <c r="H546" s="78"/>
      <c r="I546" s="78"/>
      <c r="J546" s="78"/>
      <c r="K546" s="78"/>
      <c r="L546" s="79"/>
      <c r="M546" s="79"/>
      <c r="N546" s="79"/>
      <c r="O546" s="78"/>
      <c r="P546" s="79"/>
      <c r="Q546" s="79"/>
      <c r="R546" s="79"/>
      <c r="S546" s="26"/>
      <c r="T546" s="26"/>
      <c r="U546" s="81"/>
      <c r="V546" s="81"/>
      <c r="W546" s="26"/>
      <c r="X546" s="27"/>
    </row>
    <row r="547" ht="18.75" customHeight="1">
      <c r="A547" s="5"/>
      <c r="B547" s="79"/>
      <c r="C547" s="27"/>
      <c r="D547" s="78"/>
      <c r="E547" s="78"/>
      <c r="F547" s="78"/>
      <c r="G547" s="78"/>
      <c r="H547" s="78"/>
      <c r="I547" s="78"/>
      <c r="J547" s="78"/>
      <c r="K547" s="78"/>
      <c r="L547" s="79"/>
      <c r="M547" s="79"/>
      <c r="N547" s="79"/>
      <c r="O547" s="78"/>
      <c r="P547" s="79"/>
      <c r="Q547" s="79"/>
      <c r="R547" s="79"/>
      <c r="S547" s="26"/>
      <c r="T547" s="26"/>
      <c r="U547" s="81"/>
      <c r="V547" s="81"/>
      <c r="W547" s="26"/>
      <c r="X547" s="27"/>
    </row>
    <row r="548" ht="18.75" customHeight="1">
      <c r="A548" s="5"/>
      <c r="B548" s="79"/>
      <c r="C548" s="27"/>
      <c r="D548" s="78"/>
      <c r="E548" s="78"/>
      <c r="F548" s="78"/>
      <c r="G548" s="78"/>
      <c r="H548" s="78"/>
      <c r="I548" s="78"/>
      <c r="J548" s="78"/>
      <c r="K548" s="78"/>
      <c r="L548" s="79"/>
      <c r="M548" s="79"/>
      <c r="N548" s="79"/>
      <c r="O548" s="78"/>
      <c r="P548" s="79"/>
      <c r="Q548" s="79"/>
      <c r="R548" s="79"/>
      <c r="S548" s="26"/>
      <c r="T548" s="26"/>
      <c r="U548" s="81"/>
      <c r="V548" s="81"/>
      <c r="W548" s="26"/>
      <c r="X548" s="27"/>
    </row>
    <row r="549" ht="18.75" customHeight="1">
      <c r="A549" s="5"/>
      <c r="B549" s="79"/>
      <c r="C549" s="27"/>
      <c r="D549" s="78"/>
      <c r="E549" s="78"/>
      <c r="F549" s="78"/>
      <c r="G549" s="78"/>
      <c r="H549" s="78"/>
      <c r="I549" s="78"/>
      <c r="J549" s="78"/>
      <c r="K549" s="78"/>
      <c r="L549" s="79"/>
      <c r="M549" s="79"/>
      <c r="N549" s="79"/>
      <c r="O549" s="78"/>
      <c r="P549" s="79"/>
      <c r="Q549" s="79"/>
      <c r="R549" s="79"/>
      <c r="S549" s="26"/>
      <c r="T549" s="26"/>
      <c r="U549" s="81"/>
      <c r="V549" s="81"/>
      <c r="W549" s="26"/>
      <c r="X549" s="27"/>
    </row>
    <row r="550" ht="18.75" customHeight="1">
      <c r="A550" s="5"/>
      <c r="B550" s="79"/>
      <c r="C550" s="27"/>
      <c r="D550" s="78"/>
      <c r="E550" s="78"/>
      <c r="F550" s="78"/>
      <c r="G550" s="78"/>
      <c r="H550" s="78"/>
      <c r="I550" s="78"/>
      <c r="J550" s="78"/>
      <c r="K550" s="78"/>
      <c r="L550" s="79"/>
      <c r="M550" s="79"/>
      <c r="N550" s="79"/>
      <c r="O550" s="78"/>
      <c r="P550" s="79"/>
      <c r="Q550" s="79"/>
      <c r="R550" s="79"/>
      <c r="S550" s="26"/>
      <c r="T550" s="26"/>
      <c r="U550" s="81"/>
      <c r="V550" s="81"/>
      <c r="W550" s="26"/>
      <c r="X550" s="27"/>
    </row>
    <row r="551" ht="18.75" customHeight="1">
      <c r="A551" s="5"/>
      <c r="B551" s="79"/>
      <c r="C551" s="27"/>
      <c r="D551" s="78"/>
      <c r="E551" s="78"/>
      <c r="F551" s="78"/>
      <c r="G551" s="78"/>
      <c r="H551" s="78"/>
      <c r="I551" s="78"/>
      <c r="J551" s="78"/>
      <c r="K551" s="78"/>
      <c r="L551" s="79"/>
      <c r="M551" s="79"/>
      <c r="N551" s="79"/>
      <c r="O551" s="78"/>
      <c r="P551" s="79"/>
      <c r="Q551" s="79"/>
      <c r="R551" s="79"/>
      <c r="S551" s="26"/>
      <c r="T551" s="26"/>
      <c r="U551" s="81"/>
      <c r="V551" s="81"/>
      <c r="W551" s="26"/>
      <c r="X551" s="27"/>
    </row>
    <row r="552" ht="18.75" customHeight="1">
      <c r="A552" s="5"/>
      <c r="B552" s="79"/>
      <c r="C552" s="27"/>
      <c r="D552" s="78"/>
      <c r="E552" s="78"/>
      <c r="F552" s="78"/>
      <c r="G552" s="78"/>
      <c r="H552" s="78"/>
      <c r="I552" s="78"/>
      <c r="J552" s="78"/>
      <c r="K552" s="78"/>
      <c r="L552" s="79"/>
      <c r="M552" s="79"/>
      <c r="N552" s="79"/>
      <c r="O552" s="78"/>
      <c r="P552" s="79"/>
      <c r="Q552" s="79"/>
      <c r="R552" s="79"/>
      <c r="S552" s="26"/>
      <c r="T552" s="26"/>
      <c r="U552" s="81"/>
      <c r="V552" s="81"/>
      <c r="W552" s="26"/>
      <c r="X552" s="27"/>
    </row>
    <row r="553" ht="18.75" customHeight="1">
      <c r="A553" s="5"/>
      <c r="B553" s="79"/>
      <c r="C553" s="27"/>
      <c r="D553" s="78"/>
      <c r="E553" s="78"/>
      <c r="F553" s="78"/>
      <c r="G553" s="78"/>
      <c r="H553" s="78"/>
      <c r="I553" s="78"/>
      <c r="J553" s="78"/>
      <c r="K553" s="78"/>
      <c r="L553" s="79"/>
      <c r="M553" s="79"/>
      <c r="N553" s="79"/>
      <c r="O553" s="78"/>
      <c r="P553" s="79"/>
      <c r="Q553" s="79"/>
      <c r="R553" s="79"/>
      <c r="S553" s="26"/>
      <c r="T553" s="26"/>
      <c r="U553" s="81"/>
      <c r="V553" s="81"/>
      <c r="W553" s="26"/>
      <c r="X553" s="27"/>
    </row>
    <row r="554" ht="18.75" customHeight="1">
      <c r="A554" s="5"/>
      <c r="B554" s="79"/>
      <c r="C554" s="27"/>
      <c r="D554" s="78"/>
      <c r="E554" s="78"/>
      <c r="F554" s="78"/>
      <c r="G554" s="78"/>
      <c r="H554" s="78"/>
      <c r="I554" s="78"/>
      <c r="J554" s="78"/>
      <c r="K554" s="78"/>
      <c r="L554" s="79"/>
      <c r="M554" s="79"/>
      <c r="N554" s="79"/>
      <c r="O554" s="78"/>
      <c r="P554" s="79"/>
      <c r="Q554" s="79"/>
      <c r="R554" s="79"/>
      <c r="S554" s="26"/>
      <c r="T554" s="26"/>
      <c r="U554" s="81"/>
      <c r="V554" s="81"/>
      <c r="W554" s="26"/>
      <c r="X554" s="27"/>
    </row>
    <row r="555" ht="18.75" customHeight="1">
      <c r="A555" s="5"/>
      <c r="B555" s="79"/>
      <c r="C555" s="27"/>
      <c r="D555" s="78"/>
      <c r="E555" s="78"/>
      <c r="F555" s="78"/>
      <c r="G555" s="78"/>
      <c r="H555" s="78"/>
      <c r="I555" s="78"/>
      <c r="J555" s="78"/>
      <c r="K555" s="78"/>
      <c r="L555" s="79"/>
      <c r="M555" s="79"/>
      <c r="N555" s="79"/>
      <c r="O555" s="78"/>
      <c r="P555" s="79"/>
      <c r="Q555" s="79"/>
      <c r="R555" s="79"/>
      <c r="S555" s="26"/>
      <c r="T555" s="26"/>
      <c r="U555" s="81"/>
      <c r="V555" s="81"/>
      <c r="W555" s="26"/>
      <c r="X555" s="27"/>
    </row>
    <row r="556" ht="18.75" customHeight="1">
      <c r="A556" s="5"/>
      <c r="B556" s="79"/>
      <c r="C556" s="27"/>
      <c r="D556" s="78"/>
      <c r="E556" s="78"/>
      <c r="F556" s="78"/>
      <c r="G556" s="78"/>
      <c r="H556" s="78"/>
      <c r="I556" s="78"/>
      <c r="J556" s="78"/>
      <c r="K556" s="78"/>
      <c r="L556" s="79"/>
      <c r="M556" s="79"/>
      <c r="N556" s="79"/>
      <c r="O556" s="78"/>
      <c r="P556" s="79"/>
      <c r="Q556" s="79"/>
      <c r="R556" s="79"/>
      <c r="S556" s="26"/>
      <c r="T556" s="26"/>
      <c r="U556" s="81"/>
      <c r="V556" s="81"/>
      <c r="W556" s="26"/>
      <c r="X556" s="27"/>
    </row>
    <row r="557" ht="18.75" customHeight="1">
      <c r="A557" s="5"/>
      <c r="B557" s="79"/>
      <c r="C557" s="27"/>
      <c r="D557" s="78"/>
      <c r="E557" s="78"/>
      <c r="F557" s="78"/>
      <c r="G557" s="78"/>
      <c r="H557" s="78"/>
      <c r="I557" s="78"/>
      <c r="J557" s="78"/>
      <c r="K557" s="78"/>
      <c r="L557" s="79"/>
      <c r="M557" s="79"/>
      <c r="N557" s="79"/>
      <c r="O557" s="78"/>
      <c r="P557" s="79"/>
      <c r="Q557" s="79"/>
      <c r="R557" s="79"/>
      <c r="S557" s="26"/>
      <c r="T557" s="26"/>
      <c r="U557" s="81"/>
      <c r="V557" s="81"/>
      <c r="W557" s="26"/>
      <c r="X557" s="27"/>
    </row>
    <row r="558" ht="18.75" customHeight="1">
      <c r="A558" s="5"/>
      <c r="B558" s="79"/>
      <c r="C558" s="27"/>
      <c r="D558" s="78"/>
      <c r="E558" s="78"/>
      <c r="F558" s="78"/>
      <c r="G558" s="78"/>
      <c r="H558" s="78"/>
      <c r="I558" s="78"/>
      <c r="J558" s="78"/>
      <c r="K558" s="78"/>
      <c r="L558" s="79"/>
      <c r="M558" s="79"/>
      <c r="N558" s="79"/>
      <c r="O558" s="78"/>
      <c r="P558" s="79"/>
      <c r="Q558" s="79"/>
      <c r="R558" s="79"/>
      <c r="S558" s="26"/>
      <c r="T558" s="26"/>
      <c r="U558" s="81"/>
      <c r="V558" s="81"/>
      <c r="W558" s="26"/>
      <c r="X558" s="27"/>
    </row>
    <row r="559" ht="18.75" customHeight="1">
      <c r="A559" s="5"/>
      <c r="B559" s="79"/>
      <c r="C559" s="27"/>
      <c r="D559" s="78"/>
      <c r="E559" s="78"/>
      <c r="F559" s="78"/>
      <c r="G559" s="78"/>
      <c r="H559" s="78"/>
      <c r="I559" s="78"/>
      <c r="J559" s="78"/>
      <c r="K559" s="78"/>
      <c r="L559" s="79"/>
      <c r="M559" s="79"/>
      <c r="N559" s="79"/>
      <c r="O559" s="78"/>
      <c r="P559" s="79"/>
      <c r="Q559" s="79"/>
      <c r="R559" s="79"/>
      <c r="S559" s="26"/>
      <c r="T559" s="26"/>
      <c r="U559" s="81"/>
      <c r="V559" s="81"/>
      <c r="W559" s="26"/>
      <c r="X559" s="27"/>
    </row>
    <row r="560" ht="18.75" customHeight="1">
      <c r="A560" s="5"/>
      <c r="B560" s="79"/>
      <c r="C560" s="27"/>
      <c r="D560" s="78"/>
      <c r="E560" s="78"/>
      <c r="F560" s="78"/>
      <c r="G560" s="78"/>
      <c r="H560" s="78"/>
      <c r="I560" s="78"/>
      <c r="J560" s="78"/>
      <c r="K560" s="78"/>
      <c r="L560" s="79"/>
      <c r="M560" s="79"/>
      <c r="N560" s="79"/>
      <c r="O560" s="78"/>
      <c r="P560" s="79"/>
      <c r="Q560" s="79"/>
      <c r="R560" s="79"/>
      <c r="S560" s="26"/>
      <c r="T560" s="26"/>
      <c r="U560" s="81"/>
      <c r="V560" s="81"/>
      <c r="W560" s="26"/>
      <c r="X560" s="27"/>
    </row>
    <row r="561" ht="18.75" customHeight="1">
      <c r="A561" s="5"/>
      <c r="B561" s="79"/>
      <c r="C561" s="27"/>
      <c r="D561" s="78"/>
      <c r="E561" s="78"/>
      <c r="F561" s="78"/>
      <c r="G561" s="78"/>
      <c r="H561" s="78"/>
      <c r="I561" s="78"/>
      <c r="J561" s="78"/>
      <c r="K561" s="78"/>
      <c r="L561" s="79"/>
      <c r="M561" s="79"/>
      <c r="N561" s="79"/>
      <c r="O561" s="78"/>
      <c r="P561" s="79"/>
      <c r="Q561" s="79"/>
      <c r="R561" s="79"/>
      <c r="S561" s="26"/>
      <c r="T561" s="26"/>
      <c r="U561" s="81"/>
      <c r="V561" s="81"/>
      <c r="W561" s="26"/>
      <c r="X561" s="27"/>
    </row>
    <row r="562" ht="18.75" customHeight="1">
      <c r="A562" s="5"/>
      <c r="B562" s="79"/>
      <c r="C562" s="27"/>
      <c r="D562" s="78"/>
      <c r="E562" s="78"/>
      <c r="F562" s="78"/>
      <c r="G562" s="78"/>
      <c r="H562" s="78"/>
      <c r="I562" s="78"/>
      <c r="J562" s="78"/>
      <c r="K562" s="78"/>
      <c r="L562" s="79"/>
      <c r="M562" s="79"/>
      <c r="N562" s="79"/>
      <c r="O562" s="78"/>
      <c r="P562" s="79"/>
      <c r="Q562" s="79"/>
      <c r="R562" s="79"/>
      <c r="S562" s="26"/>
      <c r="T562" s="26"/>
      <c r="U562" s="81"/>
      <c r="V562" s="81"/>
      <c r="W562" s="26"/>
      <c r="X562" s="27"/>
    </row>
    <row r="563" ht="18.75" customHeight="1">
      <c r="A563" s="5"/>
      <c r="B563" s="79"/>
      <c r="C563" s="27"/>
      <c r="D563" s="78"/>
      <c r="E563" s="78"/>
      <c r="F563" s="78"/>
      <c r="G563" s="78"/>
      <c r="H563" s="78"/>
      <c r="I563" s="78"/>
      <c r="J563" s="78"/>
      <c r="K563" s="78"/>
      <c r="L563" s="79"/>
      <c r="M563" s="79"/>
      <c r="N563" s="79"/>
      <c r="O563" s="78"/>
      <c r="P563" s="79"/>
      <c r="Q563" s="79"/>
      <c r="R563" s="79"/>
      <c r="S563" s="26"/>
      <c r="T563" s="26"/>
      <c r="U563" s="81"/>
      <c r="V563" s="81"/>
      <c r="W563" s="26"/>
      <c r="X563" s="27"/>
    </row>
    <row r="564" ht="18.75" customHeight="1">
      <c r="A564" s="5"/>
      <c r="B564" s="79"/>
      <c r="C564" s="27"/>
      <c r="D564" s="78"/>
      <c r="E564" s="78"/>
      <c r="F564" s="78"/>
      <c r="G564" s="78"/>
      <c r="H564" s="78"/>
      <c r="I564" s="78"/>
      <c r="J564" s="78"/>
      <c r="K564" s="78"/>
      <c r="L564" s="79"/>
      <c r="M564" s="79"/>
      <c r="N564" s="79"/>
      <c r="O564" s="78"/>
      <c r="P564" s="79"/>
      <c r="Q564" s="79"/>
      <c r="R564" s="79"/>
      <c r="S564" s="26"/>
      <c r="T564" s="26"/>
      <c r="U564" s="81"/>
      <c r="V564" s="81"/>
      <c r="W564" s="26"/>
      <c r="X564" s="27"/>
    </row>
    <row r="565" ht="18.75" customHeight="1">
      <c r="A565" s="5"/>
      <c r="B565" s="79"/>
      <c r="C565" s="27"/>
      <c r="D565" s="78"/>
      <c r="E565" s="78"/>
      <c r="F565" s="78"/>
      <c r="G565" s="78"/>
      <c r="H565" s="78"/>
      <c r="I565" s="78"/>
      <c r="J565" s="78"/>
      <c r="K565" s="78"/>
      <c r="L565" s="79"/>
      <c r="M565" s="79"/>
      <c r="N565" s="79"/>
      <c r="O565" s="78"/>
      <c r="P565" s="79"/>
      <c r="Q565" s="79"/>
      <c r="R565" s="79"/>
      <c r="S565" s="26"/>
      <c r="T565" s="26"/>
      <c r="U565" s="81"/>
      <c r="V565" s="81"/>
      <c r="W565" s="26"/>
      <c r="X565" s="27"/>
    </row>
    <row r="566" ht="18.75" customHeight="1">
      <c r="A566" s="5"/>
      <c r="B566" s="79"/>
      <c r="C566" s="27"/>
      <c r="D566" s="78"/>
      <c r="E566" s="78"/>
      <c r="F566" s="78"/>
      <c r="G566" s="78"/>
      <c r="H566" s="78"/>
      <c r="I566" s="78"/>
      <c r="J566" s="78"/>
      <c r="K566" s="78"/>
      <c r="L566" s="79"/>
      <c r="M566" s="79"/>
      <c r="N566" s="79"/>
      <c r="O566" s="78"/>
      <c r="P566" s="79"/>
      <c r="Q566" s="79"/>
      <c r="R566" s="79"/>
      <c r="S566" s="26"/>
      <c r="T566" s="26"/>
      <c r="U566" s="81"/>
      <c r="V566" s="81"/>
      <c r="W566" s="26"/>
      <c r="X566" s="27"/>
    </row>
    <row r="567" ht="18.75" customHeight="1">
      <c r="A567" s="5"/>
      <c r="B567" s="79"/>
      <c r="C567" s="27"/>
      <c r="D567" s="78"/>
      <c r="E567" s="78"/>
      <c r="F567" s="78"/>
      <c r="G567" s="78"/>
      <c r="H567" s="78"/>
      <c r="I567" s="78"/>
      <c r="J567" s="78"/>
      <c r="K567" s="78"/>
      <c r="L567" s="79"/>
      <c r="M567" s="79"/>
      <c r="N567" s="79"/>
      <c r="O567" s="78"/>
      <c r="P567" s="79"/>
      <c r="Q567" s="79"/>
      <c r="R567" s="79"/>
      <c r="S567" s="26"/>
      <c r="T567" s="26"/>
      <c r="U567" s="81"/>
      <c r="V567" s="81"/>
      <c r="W567" s="26"/>
      <c r="X567" s="27"/>
    </row>
    <row r="568" ht="18.75" customHeight="1">
      <c r="A568" s="5"/>
      <c r="B568" s="79"/>
      <c r="C568" s="27"/>
      <c r="D568" s="78"/>
      <c r="E568" s="78"/>
      <c r="F568" s="78"/>
      <c r="G568" s="78"/>
      <c r="H568" s="78"/>
      <c r="I568" s="78"/>
      <c r="J568" s="78"/>
      <c r="K568" s="78"/>
      <c r="L568" s="79"/>
      <c r="M568" s="79"/>
      <c r="N568" s="79"/>
      <c r="O568" s="78"/>
      <c r="P568" s="79"/>
      <c r="Q568" s="79"/>
      <c r="R568" s="79"/>
      <c r="S568" s="26"/>
      <c r="T568" s="26"/>
      <c r="U568" s="81"/>
      <c r="V568" s="81"/>
      <c r="W568" s="26"/>
      <c r="X568" s="27"/>
    </row>
    <row r="569" ht="18.75" customHeight="1">
      <c r="A569" s="5"/>
      <c r="B569" s="79"/>
      <c r="C569" s="27"/>
      <c r="D569" s="78"/>
      <c r="E569" s="78"/>
      <c r="F569" s="78"/>
      <c r="G569" s="78"/>
      <c r="H569" s="78"/>
      <c r="I569" s="78"/>
      <c r="J569" s="78"/>
      <c r="K569" s="78"/>
      <c r="L569" s="79"/>
      <c r="M569" s="79"/>
      <c r="N569" s="79"/>
      <c r="O569" s="78"/>
      <c r="P569" s="79"/>
      <c r="Q569" s="79"/>
      <c r="R569" s="79"/>
      <c r="S569" s="26"/>
      <c r="T569" s="26"/>
      <c r="U569" s="81"/>
      <c r="V569" s="81"/>
      <c r="W569" s="26"/>
      <c r="X569" s="27"/>
    </row>
    <row r="570" ht="18.75" customHeight="1">
      <c r="A570" s="5"/>
      <c r="B570" s="79"/>
      <c r="C570" s="27"/>
      <c r="D570" s="78"/>
      <c r="E570" s="78"/>
      <c r="F570" s="78"/>
      <c r="G570" s="78"/>
      <c r="H570" s="78"/>
      <c r="I570" s="78"/>
      <c r="J570" s="78"/>
      <c r="K570" s="78"/>
      <c r="L570" s="79"/>
      <c r="M570" s="79"/>
      <c r="N570" s="79"/>
      <c r="O570" s="78"/>
      <c r="P570" s="79"/>
      <c r="Q570" s="79"/>
      <c r="R570" s="79"/>
      <c r="S570" s="26"/>
      <c r="T570" s="26"/>
      <c r="U570" s="81"/>
      <c r="V570" s="81"/>
      <c r="W570" s="26"/>
      <c r="X570" s="27"/>
    </row>
    <row r="571" ht="18.75" customHeight="1">
      <c r="A571" s="5"/>
      <c r="B571" s="79"/>
      <c r="C571" s="27"/>
      <c r="D571" s="78"/>
      <c r="E571" s="78"/>
      <c r="F571" s="78"/>
      <c r="G571" s="78"/>
      <c r="H571" s="78"/>
      <c r="I571" s="78"/>
      <c r="J571" s="78"/>
      <c r="K571" s="78"/>
      <c r="L571" s="79"/>
      <c r="M571" s="79"/>
      <c r="N571" s="79"/>
      <c r="O571" s="78"/>
      <c r="P571" s="79"/>
      <c r="Q571" s="79"/>
      <c r="R571" s="79"/>
      <c r="S571" s="26"/>
      <c r="T571" s="26"/>
      <c r="U571" s="81"/>
      <c r="V571" s="81"/>
      <c r="W571" s="26"/>
      <c r="X571" s="27"/>
    </row>
    <row r="572" ht="18.75" customHeight="1">
      <c r="A572" s="5"/>
      <c r="B572" s="79"/>
      <c r="C572" s="27"/>
      <c r="D572" s="78"/>
      <c r="E572" s="78"/>
      <c r="F572" s="78"/>
      <c r="G572" s="78"/>
      <c r="H572" s="78"/>
      <c r="I572" s="78"/>
      <c r="J572" s="78"/>
      <c r="K572" s="78"/>
      <c r="L572" s="79"/>
      <c r="M572" s="79"/>
      <c r="N572" s="79"/>
      <c r="O572" s="78"/>
      <c r="P572" s="79"/>
      <c r="Q572" s="79"/>
      <c r="R572" s="79"/>
      <c r="S572" s="26"/>
      <c r="T572" s="26"/>
      <c r="U572" s="81"/>
      <c r="V572" s="81"/>
      <c r="W572" s="26"/>
      <c r="X572" s="27"/>
    </row>
    <row r="573" ht="18.75" customHeight="1">
      <c r="A573" s="5"/>
      <c r="B573" s="79"/>
      <c r="C573" s="27"/>
      <c r="D573" s="78"/>
      <c r="E573" s="78"/>
      <c r="F573" s="78"/>
      <c r="G573" s="78"/>
      <c r="H573" s="78"/>
      <c r="I573" s="78"/>
      <c r="J573" s="78"/>
      <c r="K573" s="78"/>
      <c r="L573" s="79"/>
      <c r="M573" s="79"/>
      <c r="N573" s="79"/>
      <c r="O573" s="78"/>
      <c r="P573" s="79"/>
      <c r="Q573" s="79"/>
      <c r="R573" s="79"/>
      <c r="S573" s="26"/>
      <c r="T573" s="26"/>
      <c r="U573" s="81"/>
      <c r="V573" s="81"/>
      <c r="W573" s="26"/>
      <c r="X573" s="27"/>
    </row>
    <row r="574" ht="18.75" customHeight="1">
      <c r="A574" s="5"/>
      <c r="B574" s="79"/>
      <c r="C574" s="27"/>
      <c r="D574" s="78"/>
      <c r="E574" s="78"/>
      <c r="F574" s="78"/>
      <c r="G574" s="78"/>
      <c r="H574" s="78"/>
      <c r="I574" s="78"/>
      <c r="J574" s="78"/>
      <c r="K574" s="78"/>
      <c r="L574" s="79"/>
      <c r="M574" s="79"/>
      <c r="N574" s="79"/>
      <c r="O574" s="78"/>
      <c r="P574" s="79"/>
      <c r="Q574" s="79"/>
      <c r="R574" s="79"/>
      <c r="S574" s="26"/>
      <c r="T574" s="26"/>
      <c r="U574" s="81"/>
      <c r="V574" s="81"/>
      <c r="W574" s="26"/>
      <c r="X574" s="27"/>
    </row>
    <row r="575" ht="18.75" customHeight="1">
      <c r="A575" s="5"/>
      <c r="B575" s="79"/>
      <c r="C575" s="27"/>
      <c r="D575" s="78"/>
      <c r="E575" s="78"/>
      <c r="F575" s="78"/>
      <c r="G575" s="78"/>
      <c r="H575" s="78"/>
      <c r="I575" s="78"/>
      <c r="J575" s="78"/>
      <c r="K575" s="78"/>
      <c r="L575" s="79"/>
      <c r="M575" s="79"/>
      <c r="N575" s="79"/>
      <c r="O575" s="78"/>
      <c r="P575" s="79"/>
      <c r="Q575" s="79"/>
      <c r="R575" s="79"/>
      <c r="S575" s="26"/>
      <c r="T575" s="26"/>
      <c r="U575" s="81"/>
      <c r="V575" s="81"/>
      <c r="W575" s="26"/>
      <c r="X575" s="27"/>
    </row>
    <row r="576" ht="18.75" customHeight="1">
      <c r="A576" s="5"/>
      <c r="B576" s="79"/>
      <c r="C576" s="27"/>
      <c r="D576" s="78"/>
      <c r="E576" s="78"/>
      <c r="F576" s="78"/>
      <c r="G576" s="78"/>
      <c r="H576" s="78"/>
      <c r="I576" s="78"/>
      <c r="J576" s="78"/>
      <c r="K576" s="78"/>
      <c r="L576" s="79"/>
      <c r="M576" s="79"/>
      <c r="N576" s="79"/>
      <c r="O576" s="78"/>
      <c r="P576" s="79"/>
      <c r="Q576" s="79"/>
      <c r="R576" s="79"/>
      <c r="S576" s="26"/>
      <c r="T576" s="26"/>
      <c r="U576" s="81"/>
      <c r="V576" s="81"/>
      <c r="W576" s="26"/>
      <c r="X576" s="27"/>
    </row>
    <row r="577" ht="18.75" customHeight="1">
      <c r="A577" s="5"/>
      <c r="B577" s="79"/>
      <c r="C577" s="27"/>
      <c r="D577" s="78"/>
      <c r="E577" s="78"/>
      <c r="F577" s="78"/>
      <c r="G577" s="78"/>
      <c r="H577" s="78"/>
      <c r="I577" s="78"/>
      <c r="J577" s="78"/>
      <c r="K577" s="78"/>
      <c r="L577" s="79"/>
      <c r="M577" s="79"/>
      <c r="N577" s="79"/>
      <c r="O577" s="78"/>
      <c r="P577" s="79"/>
      <c r="Q577" s="79"/>
      <c r="R577" s="79"/>
      <c r="S577" s="26"/>
      <c r="T577" s="26"/>
      <c r="U577" s="81"/>
      <c r="V577" s="81"/>
      <c r="W577" s="26"/>
      <c r="X577" s="27"/>
    </row>
    <row r="578" ht="18.75" customHeight="1">
      <c r="A578" s="5"/>
      <c r="B578" s="79"/>
      <c r="C578" s="27"/>
      <c r="D578" s="78"/>
      <c r="E578" s="78"/>
      <c r="F578" s="78"/>
      <c r="G578" s="78"/>
      <c r="H578" s="78"/>
      <c r="I578" s="78"/>
      <c r="J578" s="78"/>
      <c r="K578" s="78"/>
      <c r="L578" s="79"/>
      <c r="M578" s="79"/>
      <c r="N578" s="79"/>
      <c r="O578" s="78"/>
      <c r="P578" s="79"/>
      <c r="Q578" s="79"/>
      <c r="R578" s="79"/>
      <c r="S578" s="26"/>
      <c r="T578" s="26"/>
      <c r="U578" s="81"/>
      <c r="V578" s="81"/>
      <c r="W578" s="26"/>
      <c r="X578" s="27"/>
    </row>
    <row r="579" ht="18.75" customHeight="1">
      <c r="A579" s="5"/>
      <c r="B579" s="79"/>
      <c r="C579" s="27"/>
      <c r="D579" s="78"/>
      <c r="E579" s="78"/>
      <c r="F579" s="78"/>
      <c r="G579" s="78"/>
      <c r="H579" s="78"/>
      <c r="I579" s="78"/>
      <c r="J579" s="78"/>
      <c r="K579" s="78"/>
      <c r="L579" s="79"/>
      <c r="M579" s="79"/>
      <c r="N579" s="79"/>
      <c r="O579" s="78"/>
      <c r="P579" s="79"/>
      <c r="Q579" s="79"/>
      <c r="R579" s="79"/>
      <c r="S579" s="26"/>
      <c r="T579" s="26"/>
      <c r="U579" s="81"/>
      <c r="V579" s="81"/>
      <c r="W579" s="26"/>
      <c r="X579" s="27"/>
    </row>
    <row r="580" ht="18.75" customHeight="1">
      <c r="A580" s="5"/>
      <c r="B580" s="79"/>
      <c r="C580" s="27"/>
      <c r="D580" s="78"/>
      <c r="E580" s="78"/>
      <c r="F580" s="78"/>
      <c r="G580" s="78"/>
      <c r="H580" s="78"/>
      <c r="I580" s="78"/>
      <c r="J580" s="78"/>
      <c r="K580" s="78"/>
      <c r="L580" s="79"/>
      <c r="M580" s="79"/>
      <c r="N580" s="79"/>
      <c r="O580" s="78"/>
      <c r="P580" s="79"/>
      <c r="Q580" s="79"/>
      <c r="R580" s="79"/>
      <c r="S580" s="26"/>
      <c r="T580" s="26"/>
      <c r="U580" s="81"/>
      <c r="V580" s="81"/>
      <c r="W580" s="26"/>
      <c r="X580" s="27"/>
    </row>
    <row r="581" ht="18.75" customHeight="1">
      <c r="A581" s="5"/>
      <c r="B581" s="79"/>
      <c r="C581" s="27"/>
      <c r="D581" s="78"/>
      <c r="E581" s="78"/>
      <c r="F581" s="78"/>
      <c r="G581" s="78"/>
      <c r="H581" s="78"/>
      <c r="I581" s="78"/>
      <c r="J581" s="78"/>
      <c r="K581" s="78"/>
      <c r="L581" s="79"/>
      <c r="M581" s="79"/>
      <c r="N581" s="79"/>
      <c r="O581" s="78"/>
      <c r="P581" s="79"/>
      <c r="Q581" s="79"/>
      <c r="R581" s="79"/>
      <c r="S581" s="26"/>
      <c r="T581" s="26"/>
      <c r="U581" s="81"/>
      <c r="V581" s="81"/>
      <c r="W581" s="26"/>
      <c r="X581" s="27"/>
    </row>
    <row r="582" ht="18.75" customHeight="1">
      <c r="A582" s="5"/>
      <c r="B582" s="79"/>
      <c r="C582" s="27"/>
      <c r="D582" s="78"/>
      <c r="E582" s="78"/>
      <c r="F582" s="78"/>
      <c r="G582" s="78"/>
      <c r="H582" s="78"/>
      <c r="I582" s="78"/>
      <c r="J582" s="78"/>
      <c r="K582" s="78"/>
      <c r="L582" s="79"/>
      <c r="M582" s="79"/>
      <c r="N582" s="79"/>
      <c r="O582" s="78"/>
      <c r="P582" s="79"/>
      <c r="Q582" s="79"/>
      <c r="R582" s="79"/>
      <c r="S582" s="26"/>
      <c r="T582" s="26"/>
      <c r="U582" s="81"/>
      <c r="V582" s="81"/>
      <c r="W582" s="26"/>
      <c r="X582" s="27"/>
    </row>
    <row r="583" ht="18.75" customHeight="1">
      <c r="A583" s="5"/>
      <c r="B583" s="79"/>
      <c r="C583" s="27"/>
      <c r="D583" s="78"/>
      <c r="E583" s="78"/>
      <c r="F583" s="78"/>
      <c r="G583" s="78"/>
      <c r="H583" s="78"/>
      <c r="I583" s="78"/>
      <c r="J583" s="78"/>
      <c r="K583" s="78"/>
      <c r="L583" s="79"/>
      <c r="M583" s="79"/>
      <c r="N583" s="79"/>
      <c r="O583" s="78"/>
      <c r="P583" s="79"/>
      <c r="Q583" s="79"/>
      <c r="R583" s="79"/>
      <c r="S583" s="26"/>
      <c r="T583" s="26"/>
      <c r="U583" s="81"/>
      <c r="V583" s="81"/>
      <c r="W583" s="26"/>
      <c r="X583" s="27"/>
    </row>
    <row r="584" ht="18.75" customHeight="1">
      <c r="A584" s="5"/>
      <c r="B584" s="79"/>
      <c r="C584" s="27"/>
      <c r="D584" s="78"/>
      <c r="E584" s="78"/>
      <c r="F584" s="78"/>
      <c r="G584" s="78"/>
      <c r="H584" s="78"/>
      <c r="I584" s="78"/>
      <c r="J584" s="78"/>
      <c r="K584" s="78"/>
      <c r="L584" s="79"/>
      <c r="M584" s="79"/>
      <c r="N584" s="79"/>
      <c r="O584" s="78"/>
      <c r="P584" s="79"/>
      <c r="Q584" s="79"/>
      <c r="R584" s="79"/>
      <c r="S584" s="26"/>
      <c r="T584" s="26"/>
      <c r="U584" s="81"/>
      <c r="V584" s="81"/>
      <c r="W584" s="26"/>
      <c r="X584" s="27"/>
    </row>
    <row r="585" ht="18.75" customHeight="1">
      <c r="A585" s="5"/>
      <c r="B585" s="79"/>
      <c r="C585" s="27"/>
      <c r="D585" s="78"/>
      <c r="E585" s="78"/>
      <c r="F585" s="78"/>
      <c r="G585" s="78"/>
      <c r="H585" s="78"/>
      <c r="I585" s="78"/>
      <c r="J585" s="78"/>
      <c r="K585" s="78"/>
      <c r="L585" s="79"/>
      <c r="M585" s="79"/>
      <c r="N585" s="79"/>
      <c r="O585" s="78"/>
      <c r="P585" s="79"/>
      <c r="Q585" s="79"/>
      <c r="R585" s="79"/>
      <c r="S585" s="26"/>
      <c r="T585" s="26"/>
      <c r="U585" s="81"/>
      <c r="V585" s="81"/>
      <c r="W585" s="26"/>
      <c r="X585" s="27"/>
    </row>
    <row r="586" ht="18.75" customHeight="1">
      <c r="A586" s="5"/>
      <c r="B586" s="79"/>
      <c r="C586" s="27"/>
      <c r="D586" s="78"/>
      <c r="E586" s="78"/>
      <c r="F586" s="78"/>
      <c r="G586" s="78"/>
      <c r="H586" s="78"/>
      <c r="I586" s="78"/>
      <c r="J586" s="78"/>
      <c r="K586" s="78"/>
      <c r="L586" s="79"/>
      <c r="M586" s="79"/>
      <c r="N586" s="79"/>
      <c r="O586" s="78"/>
      <c r="P586" s="79"/>
      <c r="Q586" s="79"/>
      <c r="R586" s="79"/>
      <c r="S586" s="26"/>
      <c r="T586" s="26"/>
      <c r="U586" s="81"/>
      <c r="V586" s="81"/>
      <c r="W586" s="26"/>
      <c r="X586" s="27"/>
    </row>
    <row r="587" ht="18.75" customHeight="1">
      <c r="A587" s="5"/>
      <c r="B587" s="79"/>
      <c r="C587" s="27"/>
      <c r="D587" s="78"/>
      <c r="E587" s="78"/>
      <c r="F587" s="78"/>
      <c r="G587" s="78"/>
      <c r="H587" s="78"/>
      <c r="I587" s="78"/>
      <c r="J587" s="78"/>
      <c r="K587" s="78"/>
      <c r="L587" s="79"/>
      <c r="M587" s="79"/>
      <c r="N587" s="79"/>
      <c r="O587" s="78"/>
      <c r="P587" s="79"/>
      <c r="Q587" s="79"/>
      <c r="R587" s="79"/>
      <c r="S587" s="26"/>
      <c r="T587" s="26"/>
      <c r="U587" s="81"/>
      <c r="V587" s="81"/>
      <c r="W587" s="26"/>
      <c r="X587" s="27"/>
    </row>
    <row r="588" ht="18.75" customHeight="1">
      <c r="A588" s="5"/>
      <c r="B588" s="79"/>
      <c r="C588" s="27"/>
      <c r="D588" s="78"/>
      <c r="E588" s="78"/>
      <c r="F588" s="78"/>
      <c r="G588" s="78"/>
      <c r="H588" s="78"/>
      <c r="I588" s="78"/>
      <c r="J588" s="78"/>
      <c r="K588" s="78"/>
      <c r="L588" s="79"/>
      <c r="M588" s="79"/>
      <c r="N588" s="79"/>
      <c r="O588" s="78"/>
      <c r="P588" s="79"/>
      <c r="Q588" s="79"/>
      <c r="R588" s="79"/>
      <c r="S588" s="26"/>
      <c r="T588" s="26"/>
      <c r="U588" s="81"/>
      <c r="V588" s="81"/>
      <c r="W588" s="26"/>
      <c r="X588" s="27"/>
    </row>
    <row r="589" ht="18.75" customHeight="1">
      <c r="A589" s="5"/>
      <c r="B589" s="79"/>
      <c r="C589" s="27"/>
      <c r="D589" s="78"/>
      <c r="E589" s="78"/>
      <c r="F589" s="78"/>
      <c r="G589" s="78"/>
      <c r="H589" s="78"/>
      <c r="I589" s="78"/>
      <c r="J589" s="78"/>
      <c r="K589" s="78"/>
      <c r="L589" s="79"/>
      <c r="M589" s="79"/>
      <c r="N589" s="79"/>
      <c r="O589" s="78"/>
      <c r="P589" s="79"/>
      <c r="Q589" s="79"/>
      <c r="R589" s="79"/>
      <c r="S589" s="26"/>
      <c r="T589" s="26"/>
      <c r="U589" s="81"/>
      <c r="V589" s="81"/>
      <c r="W589" s="26"/>
      <c r="X589" s="27"/>
    </row>
    <row r="590" ht="18.75" customHeight="1">
      <c r="A590" s="5"/>
      <c r="B590" s="79"/>
      <c r="C590" s="27"/>
      <c r="D590" s="78"/>
      <c r="E590" s="78"/>
      <c r="F590" s="78"/>
      <c r="G590" s="78"/>
      <c r="H590" s="78"/>
      <c r="I590" s="78"/>
      <c r="J590" s="78"/>
      <c r="K590" s="78"/>
      <c r="L590" s="79"/>
      <c r="M590" s="79"/>
      <c r="N590" s="79"/>
      <c r="O590" s="78"/>
      <c r="P590" s="79"/>
      <c r="Q590" s="79"/>
      <c r="R590" s="79"/>
      <c r="S590" s="26"/>
      <c r="T590" s="26"/>
      <c r="U590" s="81"/>
      <c r="V590" s="81"/>
      <c r="W590" s="26"/>
      <c r="X590" s="27"/>
    </row>
    <row r="591" ht="18.75" customHeight="1">
      <c r="A591" s="5"/>
      <c r="B591" s="79"/>
      <c r="C591" s="27"/>
      <c r="D591" s="78"/>
      <c r="E591" s="78"/>
      <c r="F591" s="78"/>
      <c r="G591" s="78"/>
      <c r="H591" s="78"/>
      <c r="I591" s="78"/>
      <c r="J591" s="78"/>
      <c r="K591" s="78"/>
      <c r="L591" s="79"/>
      <c r="M591" s="79"/>
      <c r="N591" s="79"/>
      <c r="O591" s="78"/>
      <c r="P591" s="79"/>
      <c r="Q591" s="79"/>
      <c r="R591" s="79"/>
      <c r="S591" s="26"/>
      <c r="T591" s="26"/>
      <c r="U591" s="81"/>
      <c r="V591" s="81"/>
      <c r="W591" s="26"/>
      <c r="X591" s="27"/>
    </row>
    <row r="592" ht="18.75" customHeight="1">
      <c r="A592" s="5"/>
      <c r="B592" s="79"/>
      <c r="C592" s="27"/>
      <c r="D592" s="78"/>
      <c r="E592" s="78"/>
      <c r="F592" s="78"/>
      <c r="G592" s="78"/>
      <c r="H592" s="78"/>
      <c r="I592" s="78"/>
      <c r="J592" s="78"/>
      <c r="K592" s="78"/>
      <c r="L592" s="79"/>
      <c r="M592" s="79"/>
      <c r="N592" s="79"/>
      <c r="O592" s="78"/>
      <c r="P592" s="79"/>
      <c r="Q592" s="79"/>
      <c r="R592" s="79"/>
      <c r="S592" s="26"/>
      <c r="T592" s="26"/>
      <c r="U592" s="81"/>
      <c r="V592" s="81"/>
      <c r="W592" s="26"/>
      <c r="X592" s="27"/>
    </row>
    <row r="593" ht="18.75" customHeight="1">
      <c r="A593" s="5"/>
      <c r="B593" s="79"/>
      <c r="C593" s="27"/>
      <c r="D593" s="78"/>
      <c r="E593" s="78"/>
      <c r="F593" s="78"/>
      <c r="G593" s="78"/>
      <c r="H593" s="78"/>
      <c r="I593" s="78"/>
      <c r="J593" s="78"/>
      <c r="K593" s="78"/>
      <c r="L593" s="79"/>
      <c r="M593" s="79"/>
      <c r="N593" s="79"/>
      <c r="O593" s="78"/>
      <c r="P593" s="79"/>
      <c r="Q593" s="79"/>
      <c r="R593" s="79"/>
      <c r="S593" s="26"/>
      <c r="T593" s="26"/>
      <c r="U593" s="81"/>
      <c r="V593" s="81"/>
      <c r="W593" s="26"/>
      <c r="X593" s="27"/>
    </row>
    <row r="594" ht="18.75" customHeight="1">
      <c r="A594" s="5"/>
      <c r="B594" s="79"/>
      <c r="C594" s="27"/>
      <c r="D594" s="78"/>
      <c r="E594" s="78"/>
      <c r="F594" s="78"/>
      <c r="G594" s="78"/>
      <c r="H594" s="78"/>
      <c r="I594" s="78"/>
      <c r="J594" s="78"/>
      <c r="K594" s="78"/>
      <c r="L594" s="79"/>
      <c r="M594" s="79"/>
      <c r="N594" s="79"/>
      <c r="O594" s="78"/>
      <c r="P594" s="79"/>
      <c r="Q594" s="79"/>
      <c r="R594" s="79"/>
      <c r="S594" s="26"/>
      <c r="T594" s="26"/>
      <c r="U594" s="81"/>
      <c r="V594" s="81"/>
      <c r="W594" s="26"/>
      <c r="X594" s="27"/>
    </row>
    <row r="595" ht="18.75" customHeight="1">
      <c r="A595" s="5"/>
      <c r="B595" s="79"/>
      <c r="C595" s="27"/>
      <c r="D595" s="78"/>
      <c r="E595" s="78"/>
      <c r="F595" s="78"/>
      <c r="G595" s="78"/>
      <c r="H595" s="78"/>
      <c r="I595" s="78"/>
      <c r="J595" s="78"/>
      <c r="K595" s="78"/>
      <c r="L595" s="79"/>
      <c r="M595" s="79"/>
      <c r="N595" s="79"/>
      <c r="O595" s="78"/>
      <c r="P595" s="79"/>
      <c r="Q595" s="79"/>
      <c r="R595" s="79"/>
      <c r="S595" s="26"/>
      <c r="T595" s="26"/>
      <c r="U595" s="81"/>
      <c r="V595" s="81"/>
      <c r="W595" s="26"/>
      <c r="X595" s="27"/>
    </row>
    <row r="596" ht="18.75" customHeight="1">
      <c r="A596" s="5"/>
      <c r="B596" s="79"/>
      <c r="C596" s="27"/>
      <c r="D596" s="78"/>
      <c r="E596" s="78"/>
      <c r="F596" s="78"/>
      <c r="G596" s="78"/>
      <c r="H596" s="78"/>
      <c r="I596" s="78"/>
      <c r="J596" s="78"/>
      <c r="K596" s="78"/>
      <c r="L596" s="79"/>
      <c r="M596" s="79"/>
      <c r="N596" s="79"/>
      <c r="O596" s="78"/>
      <c r="P596" s="79"/>
      <c r="Q596" s="79"/>
      <c r="R596" s="79"/>
      <c r="S596" s="26"/>
      <c r="T596" s="26"/>
      <c r="U596" s="81"/>
      <c r="V596" s="81"/>
      <c r="W596" s="26"/>
      <c r="X596" s="27"/>
    </row>
    <row r="597" ht="18.75" customHeight="1">
      <c r="A597" s="5"/>
      <c r="B597" s="79"/>
      <c r="C597" s="27"/>
      <c r="D597" s="78"/>
      <c r="E597" s="78"/>
      <c r="F597" s="78"/>
      <c r="G597" s="78"/>
      <c r="H597" s="78"/>
      <c r="I597" s="78"/>
      <c r="J597" s="78"/>
      <c r="K597" s="78"/>
      <c r="L597" s="79"/>
      <c r="M597" s="79"/>
      <c r="N597" s="79"/>
      <c r="O597" s="78"/>
      <c r="P597" s="79"/>
      <c r="Q597" s="79"/>
      <c r="R597" s="79"/>
      <c r="S597" s="26"/>
      <c r="T597" s="26"/>
      <c r="U597" s="81"/>
      <c r="V597" s="81"/>
      <c r="W597" s="26"/>
      <c r="X597" s="27"/>
    </row>
    <row r="598" ht="18.75" customHeight="1">
      <c r="A598" s="5"/>
      <c r="B598" s="79"/>
      <c r="C598" s="27"/>
      <c r="D598" s="78"/>
      <c r="E598" s="78"/>
      <c r="F598" s="78"/>
      <c r="G598" s="78"/>
      <c r="H598" s="78"/>
      <c r="I598" s="78"/>
      <c r="J598" s="78"/>
      <c r="K598" s="78"/>
      <c r="L598" s="79"/>
      <c r="M598" s="79"/>
      <c r="N598" s="79"/>
      <c r="O598" s="78"/>
      <c r="P598" s="79"/>
      <c r="Q598" s="79"/>
      <c r="R598" s="79"/>
      <c r="S598" s="26"/>
      <c r="T598" s="26"/>
      <c r="U598" s="81"/>
      <c r="V598" s="81"/>
      <c r="W598" s="26"/>
      <c r="X598" s="27"/>
    </row>
    <row r="599" ht="18.75" customHeight="1">
      <c r="A599" s="5"/>
      <c r="B599" s="79"/>
      <c r="C599" s="27"/>
      <c r="D599" s="78"/>
      <c r="E599" s="78"/>
      <c r="F599" s="78"/>
      <c r="G599" s="78"/>
      <c r="H599" s="78"/>
      <c r="I599" s="78"/>
      <c r="J599" s="78"/>
      <c r="K599" s="78"/>
      <c r="L599" s="79"/>
      <c r="M599" s="79"/>
      <c r="N599" s="79"/>
      <c r="O599" s="78"/>
      <c r="P599" s="79"/>
      <c r="Q599" s="79"/>
      <c r="R599" s="79"/>
      <c r="S599" s="26"/>
      <c r="T599" s="26"/>
      <c r="U599" s="81"/>
      <c r="V599" s="81"/>
      <c r="W599" s="26"/>
      <c r="X599" s="27"/>
    </row>
    <row r="600" ht="18.75" customHeight="1">
      <c r="A600" s="5"/>
      <c r="B600" s="79"/>
      <c r="C600" s="27"/>
      <c r="D600" s="78"/>
      <c r="E600" s="78"/>
      <c r="F600" s="78"/>
      <c r="G600" s="78"/>
      <c r="H600" s="78"/>
      <c r="I600" s="78"/>
      <c r="J600" s="78"/>
      <c r="K600" s="78"/>
      <c r="L600" s="79"/>
      <c r="M600" s="79"/>
      <c r="N600" s="79"/>
      <c r="O600" s="78"/>
      <c r="P600" s="79"/>
      <c r="Q600" s="79"/>
      <c r="R600" s="79"/>
      <c r="S600" s="26"/>
      <c r="T600" s="26"/>
      <c r="U600" s="81"/>
      <c r="V600" s="81"/>
      <c r="W600" s="26"/>
      <c r="X600" s="27"/>
    </row>
    <row r="601" ht="18.75" customHeight="1">
      <c r="A601" s="5"/>
      <c r="B601" s="79"/>
      <c r="C601" s="27"/>
      <c r="D601" s="78"/>
      <c r="E601" s="78"/>
      <c r="F601" s="78"/>
      <c r="G601" s="78"/>
      <c r="H601" s="78"/>
      <c r="I601" s="78"/>
      <c r="J601" s="78"/>
      <c r="K601" s="78"/>
      <c r="L601" s="79"/>
      <c r="M601" s="79"/>
      <c r="N601" s="79"/>
      <c r="O601" s="78"/>
      <c r="P601" s="79"/>
      <c r="Q601" s="79"/>
      <c r="R601" s="79"/>
      <c r="S601" s="26"/>
      <c r="T601" s="26"/>
      <c r="U601" s="81"/>
      <c r="V601" s="81"/>
      <c r="W601" s="26"/>
      <c r="X601" s="27"/>
    </row>
    <row r="602" ht="18.75" customHeight="1">
      <c r="A602" s="5"/>
      <c r="B602" s="79"/>
      <c r="C602" s="27"/>
      <c r="D602" s="78"/>
      <c r="E602" s="78"/>
      <c r="F602" s="78"/>
      <c r="G602" s="78"/>
      <c r="H602" s="78"/>
      <c r="I602" s="78"/>
      <c r="J602" s="78"/>
      <c r="K602" s="78"/>
      <c r="L602" s="79"/>
      <c r="M602" s="79"/>
      <c r="N602" s="79"/>
      <c r="O602" s="78"/>
      <c r="P602" s="79"/>
      <c r="Q602" s="79"/>
      <c r="R602" s="79"/>
      <c r="S602" s="26"/>
      <c r="T602" s="26"/>
      <c r="U602" s="81"/>
      <c r="V602" s="81"/>
      <c r="W602" s="26"/>
      <c r="X602" s="27"/>
    </row>
    <row r="603" ht="18.75" customHeight="1">
      <c r="A603" s="5"/>
      <c r="B603" s="79"/>
      <c r="C603" s="27"/>
      <c r="D603" s="78"/>
      <c r="E603" s="78"/>
      <c r="F603" s="78"/>
      <c r="G603" s="78"/>
      <c r="H603" s="78"/>
      <c r="I603" s="78"/>
      <c r="J603" s="78"/>
      <c r="K603" s="78"/>
      <c r="L603" s="79"/>
      <c r="M603" s="79"/>
      <c r="N603" s="79"/>
      <c r="O603" s="78"/>
      <c r="P603" s="79"/>
      <c r="Q603" s="79"/>
      <c r="R603" s="79"/>
      <c r="S603" s="26"/>
      <c r="T603" s="26"/>
      <c r="U603" s="81"/>
      <c r="V603" s="81"/>
      <c r="W603" s="26"/>
      <c r="X603" s="27"/>
    </row>
    <row r="604" ht="18.75" customHeight="1">
      <c r="A604" s="5"/>
      <c r="B604" s="79"/>
      <c r="C604" s="27"/>
      <c r="D604" s="78"/>
      <c r="E604" s="78"/>
      <c r="F604" s="78"/>
      <c r="G604" s="78"/>
      <c r="H604" s="78"/>
      <c r="I604" s="78"/>
      <c r="J604" s="78"/>
      <c r="K604" s="78"/>
      <c r="L604" s="79"/>
      <c r="M604" s="79"/>
      <c r="N604" s="79"/>
      <c r="O604" s="78"/>
      <c r="P604" s="79"/>
      <c r="Q604" s="79"/>
      <c r="R604" s="79"/>
      <c r="S604" s="26"/>
      <c r="T604" s="26"/>
      <c r="U604" s="81"/>
      <c r="V604" s="81"/>
      <c r="W604" s="26"/>
      <c r="X604" s="27"/>
    </row>
    <row r="605" ht="18.75" customHeight="1">
      <c r="A605" s="5"/>
      <c r="B605" s="79"/>
      <c r="C605" s="27"/>
      <c r="D605" s="78"/>
      <c r="E605" s="78"/>
      <c r="F605" s="78"/>
      <c r="G605" s="78"/>
      <c r="H605" s="78"/>
      <c r="I605" s="78"/>
      <c r="J605" s="78"/>
      <c r="K605" s="78"/>
      <c r="L605" s="79"/>
      <c r="M605" s="79"/>
      <c r="N605" s="79"/>
      <c r="O605" s="78"/>
      <c r="P605" s="79"/>
      <c r="Q605" s="79"/>
      <c r="R605" s="79"/>
      <c r="S605" s="26"/>
      <c r="T605" s="26"/>
      <c r="U605" s="81"/>
      <c r="V605" s="81"/>
      <c r="W605" s="26"/>
      <c r="X605" s="27"/>
    </row>
    <row r="606" ht="18.75" customHeight="1">
      <c r="A606" s="5"/>
      <c r="B606" s="79"/>
      <c r="C606" s="27"/>
      <c r="D606" s="78"/>
      <c r="E606" s="78"/>
      <c r="F606" s="78"/>
      <c r="G606" s="78"/>
      <c r="H606" s="78"/>
      <c r="I606" s="78"/>
      <c r="J606" s="78"/>
      <c r="K606" s="78"/>
      <c r="L606" s="79"/>
      <c r="M606" s="79"/>
      <c r="N606" s="79"/>
      <c r="O606" s="78"/>
      <c r="P606" s="79"/>
      <c r="Q606" s="79"/>
      <c r="R606" s="79"/>
      <c r="S606" s="26"/>
      <c r="T606" s="26"/>
      <c r="U606" s="81"/>
      <c r="V606" s="81"/>
      <c r="W606" s="26"/>
      <c r="X606" s="27"/>
    </row>
    <row r="607" ht="18.75" customHeight="1">
      <c r="A607" s="5"/>
      <c r="B607" s="79"/>
      <c r="C607" s="27"/>
      <c r="D607" s="78"/>
      <c r="E607" s="78"/>
      <c r="F607" s="78"/>
      <c r="G607" s="78"/>
      <c r="H607" s="78"/>
      <c r="I607" s="78"/>
      <c r="J607" s="78"/>
      <c r="K607" s="78"/>
      <c r="L607" s="79"/>
      <c r="M607" s="79"/>
      <c r="N607" s="79"/>
      <c r="O607" s="78"/>
      <c r="P607" s="79"/>
      <c r="Q607" s="79"/>
      <c r="R607" s="79"/>
      <c r="S607" s="26"/>
      <c r="T607" s="26"/>
      <c r="U607" s="81"/>
      <c r="V607" s="81"/>
      <c r="W607" s="26"/>
      <c r="X607" s="27"/>
    </row>
    <row r="608" ht="18.75" customHeight="1">
      <c r="A608" s="5"/>
      <c r="B608" s="79"/>
      <c r="C608" s="27"/>
      <c r="D608" s="78"/>
      <c r="E608" s="78"/>
      <c r="F608" s="78"/>
      <c r="G608" s="78"/>
      <c r="H608" s="78"/>
      <c r="I608" s="78"/>
      <c r="J608" s="78"/>
      <c r="K608" s="78"/>
      <c r="L608" s="79"/>
      <c r="M608" s="79"/>
      <c r="N608" s="79"/>
      <c r="O608" s="78"/>
      <c r="P608" s="79"/>
      <c r="Q608" s="79"/>
      <c r="R608" s="79"/>
      <c r="S608" s="26"/>
      <c r="T608" s="26"/>
      <c r="U608" s="81"/>
      <c r="V608" s="81"/>
      <c r="W608" s="26"/>
      <c r="X608" s="27"/>
    </row>
    <row r="609" ht="18.75" customHeight="1">
      <c r="A609" s="5"/>
      <c r="B609" s="79"/>
      <c r="C609" s="27"/>
      <c r="D609" s="78"/>
      <c r="E609" s="78"/>
      <c r="F609" s="78"/>
      <c r="G609" s="78"/>
      <c r="H609" s="78"/>
      <c r="I609" s="78"/>
      <c r="J609" s="78"/>
      <c r="K609" s="78"/>
      <c r="L609" s="79"/>
      <c r="M609" s="79"/>
      <c r="N609" s="79"/>
      <c r="O609" s="78"/>
      <c r="P609" s="79"/>
      <c r="Q609" s="79"/>
      <c r="R609" s="79"/>
      <c r="S609" s="26"/>
      <c r="T609" s="26"/>
      <c r="U609" s="81"/>
      <c r="V609" s="81"/>
      <c r="W609" s="26"/>
      <c r="X609" s="27"/>
    </row>
    <row r="610" ht="18.75" customHeight="1">
      <c r="A610" s="5"/>
      <c r="B610" s="79"/>
      <c r="C610" s="27"/>
      <c r="D610" s="78"/>
      <c r="E610" s="78"/>
      <c r="F610" s="78"/>
      <c r="G610" s="78"/>
      <c r="H610" s="78"/>
      <c r="I610" s="78"/>
      <c r="J610" s="78"/>
      <c r="K610" s="78"/>
      <c r="L610" s="79"/>
      <c r="M610" s="79"/>
      <c r="N610" s="79"/>
      <c r="O610" s="78"/>
      <c r="P610" s="79"/>
      <c r="Q610" s="79"/>
      <c r="R610" s="79"/>
      <c r="S610" s="26"/>
      <c r="T610" s="26"/>
      <c r="U610" s="81"/>
      <c r="V610" s="81"/>
      <c r="W610" s="26"/>
      <c r="X610" s="27"/>
    </row>
    <row r="611" ht="18.75" customHeight="1">
      <c r="A611" s="5"/>
      <c r="B611" s="79"/>
      <c r="C611" s="27"/>
      <c r="D611" s="78"/>
      <c r="E611" s="78"/>
      <c r="F611" s="78"/>
      <c r="G611" s="78"/>
      <c r="H611" s="78"/>
      <c r="I611" s="78"/>
      <c r="J611" s="78"/>
      <c r="K611" s="78"/>
      <c r="L611" s="79"/>
      <c r="M611" s="79"/>
      <c r="N611" s="79"/>
      <c r="O611" s="78"/>
      <c r="P611" s="79"/>
      <c r="Q611" s="79"/>
      <c r="R611" s="79"/>
      <c r="S611" s="26"/>
      <c r="T611" s="26"/>
      <c r="U611" s="81"/>
      <c r="V611" s="81"/>
      <c r="W611" s="26"/>
      <c r="X611" s="27"/>
    </row>
    <row r="612" ht="18.75" customHeight="1">
      <c r="A612" s="5"/>
      <c r="B612" s="79"/>
      <c r="C612" s="27"/>
      <c r="D612" s="78"/>
      <c r="E612" s="78"/>
      <c r="F612" s="78"/>
      <c r="G612" s="78"/>
      <c r="H612" s="78"/>
      <c r="I612" s="78"/>
      <c r="J612" s="78"/>
      <c r="K612" s="78"/>
      <c r="L612" s="79"/>
      <c r="M612" s="79"/>
      <c r="N612" s="79"/>
      <c r="O612" s="78"/>
      <c r="P612" s="79"/>
      <c r="Q612" s="79"/>
      <c r="R612" s="79"/>
      <c r="S612" s="26"/>
      <c r="T612" s="26"/>
      <c r="U612" s="81"/>
      <c r="V612" s="81"/>
      <c r="W612" s="26"/>
      <c r="X612" s="27"/>
    </row>
    <row r="613" ht="18.75" customHeight="1">
      <c r="A613" s="5"/>
      <c r="B613" s="79"/>
      <c r="C613" s="27"/>
      <c r="D613" s="78"/>
      <c r="E613" s="78"/>
      <c r="F613" s="78"/>
      <c r="G613" s="78"/>
      <c r="H613" s="78"/>
      <c r="I613" s="78"/>
      <c r="J613" s="78"/>
      <c r="K613" s="78"/>
      <c r="L613" s="79"/>
      <c r="M613" s="79"/>
      <c r="N613" s="79"/>
      <c r="O613" s="78"/>
      <c r="P613" s="79"/>
      <c r="Q613" s="79"/>
      <c r="R613" s="79"/>
      <c r="S613" s="26"/>
      <c r="T613" s="26"/>
      <c r="U613" s="81"/>
      <c r="V613" s="81"/>
      <c r="W613" s="26"/>
      <c r="X613" s="27"/>
    </row>
    <row r="614" ht="18.75" customHeight="1">
      <c r="A614" s="5"/>
      <c r="B614" s="79"/>
      <c r="C614" s="27"/>
      <c r="D614" s="78"/>
      <c r="E614" s="78"/>
      <c r="F614" s="78"/>
      <c r="G614" s="78"/>
      <c r="H614" s="78"/>
      <c r="I614" s="78"/>
      <c r="J614" s="78"/>
      <c r="K614" s="78"/>
      <c r="L614" s="79"/>
      <c r="M614" s="79"/>
      <c r="N614" s="79"/>
      <c r="O614" s="78"/>
      <c r="P614" s="79"/>
      <c r="Q614" s="79"/>
      <c r="R614" s="79"/>
      <c r="S614" s="26"/>
      <c r="T614" s="26"/>
      <c r="U614" s="81"/>
      <c r="V614" s="81"/>
      <c r="W614" s="26"/>
      <c r="X614" s="27"/>
    </row>
    <row r="615" ht="18.75" customHeight="1">
      <c r="A615" s="5"/>
      <c r="B615" s="79"/>
      <c r="C615" s="27"/>
      <c r="D615" s="78"/>
      <c r="E615" s="78"/>
      <c r="F615" s="78"/>
      <c r="G615" s="78"/>
      <c r="H615" s="78"/>
      <c r="I615" s="78"/>
      <c r="J615" s="78"/>
      <c r="K615" s="78"/>
      <c r="L615" s="79"/>
      <c r="M615" s="79"/>
      <c r="N615" s="79"/>
      <c r="O615" s="78"/>
      <c r="P615" s="79"/>
      <c r="Q615" s="79"/>
      <c r="R615" s="79"/>
      <c r="S615" s="26"/>
      <c r="T615" s="26"/>
      <c r="U615" s="81"/>
      <c r="V615" s="81"/>
      <c r="W615" s="26"/>
      <c r="X615" s="27"/>
    </row>
    <row r="616" ht="18.75" customHeight="1">
      <c r="A616" s="5"/>
      <c r="B616" s="79"/>
      <c r="C616" s="27"/>
      <c r="D616" s="78"/>
      <c r="E616" s="78"/>
      <c r="F616" s="78"/>
      <c r="G616" s="78"/>
      <c r="H616" s="78"/>
      <c r="I616" s="78"/>
      <c r="J616" s="78"/>
      <c r="K616" s="78"/>
      <c r="L616" s="79"/>
      <c r="M616" s="79"/>
      <c r="N616" s="79"/>
      <c r="O616" s="78"/>
      <c r="P616" s="79"/>
      <c r="Q616" s="79"/>
      <c r="R616" s="79"/>
      <c r="S616" s="26"/>
      <c r="T616" s="26"/>
      <c r="U616" s="81"/>
      <c r="V616" s="81"/>
      <c r="W616" s="26"/>
      <c r="X616" s="27"/>
    </row>
    <row r="617" ht="18.75" customHeight="1">
      <c r="A617" s="5"/>
      <c r="B617" s="79"/>
      <c r="C617" s="27"/>
      <c r="D617" s="78"/>
      <c r="E617" s="78"/>
      <c r="F617" s="78"/>
      <c r="G617" s="78"/>
      <c r="H617" s="78"/>
      <c r="I617" s="78"/>
      <c r="J617" s="78"/>
      <c r="K617" s="78"/>
      <c r="L617" s="79"/>
      <c r="M617" s="79"/>
      <c r="N617" s="79"/>
      <c r="O617" s="78"/>
      <c r="P617" s="79"/>
      <c r="Q617" s="79"/>
      <c r="R617" s="79"/>
      <c r="S617" s="26"/>
      <c r="T617" s="26"/>
      <c r="U617" s="81"/>
      <c r="V617" s="81"/>
      <c r="W617" s="26"/>
      <c r="X617" s="27"/>
    </row>
    <row r="618" ht="18.75" customHeight="1">
      <c r="A618" s="5"/>
      <c r="B618" s="79"/>
      <c r="C618" s="27"/>
      <c r="D618" s="78"/>
      <c r="E618" s="78"/>
      <c r="F618" s="78"/>
      <c r="G618" s="78"/>
      <c r="H618" s="78"/>
      <c r="I618" s="78"/>
      <c r="J618" s="78"/>
      <c r="K618" s="78"/>
      <c r="L618" s="79"/>
      <c r="M618" s="79"/>
      <c r="N618" s="79"/>
      <c r="O618" s="78"/>
      <c r="P618" s="79"/>
      <c r="Q618" s="79"/>
      <c r="R618" s="79"/>
      <c r="S618" s="26"/>
      <c r="T618" s="26"/>
      <c r="U618" s="81"/>
      <c r="V618" s="81"/>
      <c r="W618" s="26"/>
      <c r="X618" s="27"/>
    </row>
    <row r="619" ht="18.75" customHeight="1">
      <c r="A619" s="5"/>
      <c r="B619" s="79"/>
      <c r="C619" s="27"/>
      <c r="D619" s="78"/>
      <c r="E619" s="78"/>
      <c r="F619" s="78"/>
      <c r="G619" s="78"/>
      <c r="H619" s="78"/>
      <c r="I619" s="78"/>
      <c r="J619" s="78"/>
      <c r="K619" s="78"/>
      <c r="L619" s="79"/>
      <c r="M619" s="79"/>
      <c r="N619" s="79"/>
      <c r="O619" s="78"/>
      <c r="P619" s="79"/>
      <c r="Q619" s="79"/>
      <c r="R619" s="79"/>
      <c r="S619" s="26"/>
      <c r="T619" s="26"/>
      <c r="U619" s="81"/>
      <c r="V619" s="81"/>
      <c r="W619" s="26"/>
      <c r="X619" s="27"/>
    </row>
    <row r="620" ht="18.75" customHeight="1">
      <c r="A620" s="5"/>
      <c r="B620" s="79"/>
      <c r="C620" s="27"/>
      <c r="D620" s="78"/>
      <c r="E620" s="78"/>
      <c r="F620" s="78"/>
      <c r="G620" s="78"/>
      <c r="H620" s="78"/>
      <c r="I620" s="78"/>
      <c r="J620" s="78"/>
      <c r="K620" s="78"/>
      <c r="L620" s="79"/>
      <c r="M620" s="79"/>
      <c r="N620" s="79"/>
      <c r="O620" s="78"/>
      <c r="P620" s="79"/>
      <c r="Q620" s="79"/>
      <c r="R620" s="79"/>
      <c r="S620" s="26"/>
      <c r="T620" s="26"/>
      <c r="U620" s="81"/>
      <c r="V620" s="81"/>
      <c r="W620" s="26"/>
      <c r="X620" s="27"/>
    </row>
    <row r="621" ht="18.75" customHeight="1">
      <c r="A621" s="5"/>
      <c r="B621" s="79"/>
      <c r="C621" s="27"/>
      <c r="D621" s="78"/>
      <c r="E621" s="78"/>
      <c r="F621" s="78"/>
      <c r="G621" s="78"/>
      <c r="H621" s="78"/>
      <c r="I621" s="78"/>
      <c r="J621" s="78"/>
      <c r="K621" s="78"/>
      <c r="L621" s="79"/>
      <c r="M621" s="79"/>
      <c r="N621" s="79"/>
      <c r="O621" s="78"/>
      <c r="P621" s="79"/>
      <c r="Q621" s="79"/>
      <c r="R621" s="79"/>
      <c r="S621" s="26"/>
      <c r="T621" s="26"/>
      <c r="U621" s="81"/>
      <c r="V621" s="81"/>
      <c r="W621" s="26"/>
      <c r="X621" s="27"/>
    </row>
    <row r="622" ht="18.75" customHeight="1">
      <c r="A622" s="5"/>
      <c r="B622" s="79"/>
      <c r="C622" s="27"/>
      <c r="D622" s="78"/>
      <c r="E622" s="78"/>
      <c r="F622" s="78"/>
      <c r="G622" s="78"/>
      <c r="H622" s="78"/>
      <c r="I622" s="78"/>
      <c r="J622" s="78"/>
      <c r="K622" s="78"/>
      <c r="L622" s="79"/>
      <c r="M622" s="79"/>
      <c r="N622" s="79"/>
      <c r="O622" s="78"/>
      <c r="P622" s="79"/>
      <c r="Q622" s="79"/>
      <c r="R622" s="79"/>
      <c r="S622" s="26"/>
      <c r="T622" s="26"/>
      <c r="U622" s="81"/>
      <c r="V622" s="81"/>
      <c r="W622" s="26"/>
      <c r="X622" s="27"/>
    </row>
    <row r="623" ht="18.75" customHeight="1">
      <c r="A623" s="5"/>
      <c r="B623" s="79"/>
      <c r="C623" s="27"/>
      <c r="D623" s="78"/>
      <c r="E623" s="78"/>
      <c r="F623" s="78"/>
      <c r="G623" s="78"/>
      <c r="H623" s="78"/>
      <c r="I623" s="78"/>
      <c r="J623" s="78"/>
      <c r="K623" s="78"/>
      <c r="L623" s="79"/>
      <c r="M623" s="79"/>
      <c r="N623" s="79"/>
      <c r="O623" s="78"/>
      <c r="P623" s="79"/>
      <c r="Q623" s="79"/>
      <c r="R623" s="79"/>
      <c r="S623" s="26"/>
      <c r="T623" s="26"/>
      <c r="U623" s="81"/>
      <c r="V623" s="81"/>
      <c r="W623" s="26"/>
      <c r="X623" s="27"/>
    </row>
    <row r="624" ht="18.75" customHeight="1">
      <c r="A624" s="5"/>
      <c r="B624" s="79"/>
      <c r="C624" s="27"/>
      <c r="D624" s="78"/>
      <c r="E624" s="78"/>
      <c r="F624" s="78"/>
      <c r="G624" s="78"/>
      <c r="H624" s="78"/>
      <c r="I624" s="78"/>
      <c r="J624" s="78"/>
      <c r="K624" s="78"/>
      <c r="L624" s="79"/>
      <c r="M624" s="79"/>
      <c r="N624" s="79"/>
      <c r="O624" s="78"/>
      <c r="P624" s="79"/>
      <c r="Q624" s="79"/>
      <c r="R624" s="79"/>
      <c r="S624" s="26"/>
      <c r="T624" s="26"/>
      <c r="U624" s="81"/>
      <c r="V624" s="81"/>
      <c r="W624" s="26"/>
      <c r="X624" s="27"/>
    </row>
    <row r="625" ht="18.75" customHeight="1">
      <c r="A625" s="5"/>
      <c r="B625" s="79"/>
      <c r="C625" s="27"/>
      <c r="D625" s="78"/>
      <c r="E625" s="78"/>
      <c r="F625" s="78"/>
      <c r="G625" s="78"/>
      <c r="H625" s="78"/>
      <c r="I625" s="78"/>
      <c r="J625" s="78"/>
      <c r="K625" s="78"/>
      <c r="L625" s="79"/>
      <c r="M625" s="79"/>
      <c r="N625" s="79"/>
      <c r="O625" s="78"/>
      <c r="P625" s="79"/>
      <c r="Q625" s="79"/>
      <c r="R625" s="79"/>
      <c r="S625" s="26"/>
      <c r="T625" s="26"/>
      <c r="U625" s="81"/>
      <c r="V625" s="81"/>
      <c r="W625" s="26"/>
      <c r="X625" s="27"/>
    </row>
    <row r="626" ht="18.75" customHeight="1">
      <c r="A626" s="5"/>
      <c r="B626" s="79"/>
      <c r="C626" s="27"/>
      <c r="D626" s="78"/>
      <c r="E626" s="78"/>
      <c r="F626" s="78"/>
      <c r="G626" s="78"/>
      <c r="H626" s="78"/>
      <c r="I626" s="78"/>
      <c r="J626" s="78"/>
      <c r="K626" s="78"/>
      <c r="L626" s="79"/>
      <c r="M626" s="79"/>
      <c r="N626" s="79"/>
      <c r="O626" s="78"/>
      <c r="P626" s="79"/>
      <c r="Q626" s="79"/>
      <c r="R626" s="79"/>
      <c r="S626" s="26"/>
      <c r="T626" s="26"/>
      <c r="U626" s="81"/>
      <c r="V626" s="81"/>
      <c r="W626" s="26"/>
      <c r="X626" s="27"/>
    </row>
    <row r="627" ht="18.75" customHeight="1">
      <c r="A627" s="5"/>
      <c r="B627" s="79"/>
      <c r="C627" s="27"/>
      <c r="D627" s="78"/>
      <c r="E627" s="78"/>
      <c r="F627" s="78"/>
      <c r="G627" s="78"/>
      <c r="H627" s="78"/>
      <c r="I627" s="78"/>
      <c r="J627" s="78"/>
      <c r="K627" s="78"/>
      <c r="L627" s="79"/>
      <c r="M627" s="79"/>
      <c r="N627" s="79"/>
      <c r="O627" s="78"/>
      <c r="P627" s="79"/>
      <c r="Q627" s="79"/>
      <c r="R627" s="79"/>
      <c r="S627" s="26"/>
      <c r="T627" s="26"/>
      <c r="U627" s="81"/>
      <c r="V627" s="81"/>
      <c r="W627" s="26"/>
      <c r="X627" s="27"/>
    </row>
    <row r="628" ht="18.75" customHeight="1">
      <c r="A628" s="5"/>
      <c r="B628" s="79"/>
      <c r="C628" s="27"/>
      <c r="D628" s="78"/>
      <c r="E628" s="78"/>
      <c r="F628" s="78"/>
      <c r="G628" s="78"/>
      <c r="H628" s="78"/>
      <c r="I628" s="78"/>
      <c r="J628" s="78"/>
      <c r="K628" s="78"/>
      <c r="L628" s="79"/>
      <c r="M628" s="79"/>
      <c r="N628" s="79"/>
      <c r="O628" s="78"/>
      <c r="P628" s="79"/>
      <c r="Q628" s="79"/>
      <c r="R628" s="79"/>
      <c r="S628" s="26"/>
      <c r="T628" s="26"/>
      <c r="U628" s="81"/>
      <c r="V628" s="81"/>
      <c r="W628" s="26"/>
      <c r="X628" s="27"/>
    </row>
    <row r="629" ht="18.75" customHeight="1">
      <c r="A629" s="5"/>
      <c r="B629" s="79"/>
      <c r="C629" s="27"/>
      <c r="D629" s="78"/>
      <c r="E629" s="78"/>
      <c r="F629" s="78"/>
      <c r="G629" s="78"/>
      <c r="H629" s="78"/>
      <c r="I629" s="78"/>
      <c r="J629" s="78"/>
      <c r="K629" s="78"/>
      <c r="L629" s="79"/>
      <c r="M629" s="79"/>
      <c r="N629" s="79"/>
      <c r="O629" s="78"/>
      <c r="P629" s="79"/>
      <c r="Q629" s="79"/>
      <c r="R629" s="79"/>
      <c r="S629" s="26"/>
      <c r="T629" s="26"/>
      <c r="U629" s="81"/>
      <c r="V629" s="81"/>
      <c r="W629" s="26"/>
      <c r="X629" s="27"/>
    </row>
    <row r="630" ht="18.75" customHeight="1">
      <c r="A630" s="5"/>
      <c r="B630" s="79"/>
      <c r="C630" s="27"/>
      <c r="D630" s="78"/>
      <c r="E630" s="78"/>
      <c r="F630" s="78"/>
      <c r="G630" s="78"/>
      <c r="H630" s="78"/>
      <c r="I630" s="78"/>
      <c r="J630" s="78"/>
      <c r="K630" s="78"/>
      <c r="L630" s="79"/>
      <c r="M630" s="79"/>
      <c r="N630" s="79"/>
      <c r="O630" s="78"/>
      <c r="P630" s="79"/>
      <c r="Q630" s="79"/>
      <c r="R630" s="79"/>
      <c r="S630" s="26"/>
      <c r="T630" s="26"/>
      <c r="U630" s="81"/>
      <c r="V630" s="81"/>
      <c r="W630" s="26"/>
      <c r="X630" s="27"/>
    </row>
    <row r="631" ht="18.75" customHeight="1">
      <c r="A631" s="5"/>
      <c r="B631" s="79"/>
      <c r="C631" s="27"/>
      <c r="D631" s="78"/>
      <c r="E631" s="78"/>
      <c r="F631" s="78"/>
      <c r="G631" s="78"/>
      <c r="H631" s="78"/>
      <c r="I631" s="78"/>
      <c r="J631" s="78"/>
      <c r="K631" s="78"/>
      <c r="L631" s="79"/>
      <c r="M631" s="79"/>
      <c r="N631" s="79"/>
      <c r="O631" s="78"/>
      <c r="P631" s="79"/>
      <c r="Q631" s="79"/>
      <c r="R631" s="79"/>
      <c r="S631" s="26"/>
      <c r="T631" s="26"/>
      <c r="U631" s="81"/>
      <c r="V631" s="81"/>
      <c r="W631" s="26"/>
      <c r="X631" s="27"/>
    </row>
    <row r="632" ht="18.75" customHeight="1">
      <c r="A632" s="5"/>
      <c r="B632" s="79"/>
      <c r="C632" s="27"/>
      <c r="D632" s="78"/>
      <c r="E632" s="78"/>
      <c r="F632" s="78"/>
      <c r="G632" s="78"/>
      <c r="H632" s="78"/>
      <c r="I632" s="78"/>
      <c r="J632" s="78"/>
      <c r="K632" s="78"/>
      <c r="L632" s="79"/>
      <c r="M632" s="79"/>
      <c r="N632" s="79"/>
      <c r="O632" s="78"/>
      <c r="P632" s="79"/>
      <c r="Q632" s="79"/>
      <c r="R632" s="79"/>
      <c r="S632" s="26"/>
      <c r="T632" s="26"/>
      <c r="U632" s="81"/>
      <c r="V632" s="81"/>
      <c r="W632" s="26"/>
      <c r="X632" s="27"/>
    </row>
    <row r="633" ht="18.75" customHeight="1">
      <c r="A633" s="5"/>
      <c r="B633" s="79"/>
      <c r="C633" s="27"/>
      <c r="D633" s="78"/>
      <c r="E633" s="78"/>
      <c r="F633" s="78"/>
      <c r="G633" s="78"/>
      <c r="H633" s="78"/>
      <c r="I633" s="78"/>
      <c r="J633" s="78"/>
      <c r="K633" s="78"/>
      <c r="L633" s="79"/>
      <c r="M633" s="79"/>
      <c r="N633" s="79"/>
      <c r="O633" s="78"/>
      <c r="P633" s="79"/>
      <c r="Q633" s="79"/>
      <c r="R633" s="79"/>
      <c r="S633" s="26"/>
      <c r="T633" s="26"/>
      <c r="U633" s="81"/>
      <c r="V633" s="81"/>
      <c r="W633" s="26"/>
      <c r="X633" s="27"/>
    </row>
    <row r="634" ht="18.75" customHeight="1">
      <c r="A634" s="5"/>
      <c r="B634" s="79"/>
      <c r="C634" s="27"/>
      <c r="D634" s="78"/>
      <c r="E634" s="78"/>
      <c r="F634" s="78"/>
      <c r="G634" s="78"/>
      <c r="H634" s="78"/>
      <c r="I634" s="78"/>
      <c r="J634" s="78"/>
      <c r="K634" s="78"/>
      <c r="L634" s="79"/>
      <c r="M634" s="79"/>
      <c r="N634" s="79"/>
      <c r="O634" s="78"/>
      <c r="P634" s="79"/>
      <c r="Q634" s="79"/>
      <c r="R634" s="79"/>
      <c r="S634" s="26"/>
      <c r="T634" s="26"/>
      <c r="U634" s="81"/>
      <c r="V634" s="81"/>
      <c r="W634" s="26"/>
      <c r="X634" s="27"/>
    </row>
    <row r="635" ht="18.75" customHeight="1">
      <c r="A635" s="5"/>
      <c r="B635" s="79"/>
      <c r="C635" s="27"/>
      <c r="D635" s="78"/>
      <c r="E635" s="78"/>
      <c r="F635" s="78"/>
      <c r="G635" s="78"/>
      <c r="H635" s="78"/>
      <c r="I635" s="78"/>
      <c r="J635" s="78"/>
      <c r="K635" s="78"/>
      <c r="L635" s="79"/>
      <c r="M635" s="79"/>
      <c r="N635" s="79"/>
      <c r="O635" s="78"/>
      <c r="P635" s="79"/>
      <c r="Q635" s="79"/>
      <c r="R635" s="79"/>
      <c r="S635" s="26"/>
      <c r="T635" s="26"/>
      <c r="U635" s="81"/>
      <c r="V635" s="81"/>
      <c r="W635" s="26"/>
      <c r="X635" s="27"/>
    </row>
    <row r="636" ht="18.75" customHeight="1">
      <c r="A636" s="5"/>
      <c r="B636" s="79"/>
      <c r="C636" s="27"/>
      <c r="D636" s="78"/>
      <c r="E636" s="78"/>
      <c r="F636" s="78"/>
      <c r="G636" s="78"/>
      <c r="H636" s="78"/>
      <c r="I636" s="78"/>
      <c r="J636" s="78"/>
      <c r="K636" s="78"/>
      <c r="L636" s="79"/>
      <c r="M636" s="79"/>
      <c r="N636" s="79"/>
      <c r="O636" s="78"/>
      <c r="P636" s="79"/>
      <c r="Q636" s="79"/>
      <c r="R636" s="79"/>
      <c r="S636" s="26"/>
      <c r="T636" s="26"/>
      <c r="U636" s="81"/>
      <c r="V636" s="81"/>
      <c r="W636" s="26"/>
      <c r="X636" s="27"/>
    </row>
    <row r="637" ht="18.75" customHeight="1">
      <c r="A637" s="5"/>
      <c r="B637" s="79"/>
      <c r="C637" s="27"/>
      <c r="D637" s="78"/>
      <c r="E637" s="78"/>
      <c r="F637" s="78"/>
      <c r="G637" s="78"/>
      <c r="H637" s="78"/>
      <c r="I637" s="78"/>
      <c r="J637" s="78"/>
      <c r="K637" s="78"/>
      <c r="L637" s="79"/>
      <c r="M637" s="79"/>
      <c r="N637" s="79"/>
      <c r="O637" s="78"/>
      <c r="P637" s="79"/>
      <c r="Q637" s="79"/>
      <c r="R637" s="79"/>
      <c r="S637" s="26"/>
      <c r="T637" s="26"/>
      <c r="U637" s="81"/>
      <c r="V637" s="81"/>
      <c r="W637" s="26"/>
      <c r="X637" s="27"/>
    </row>
    <row r="638" ht="18.75" customHeight="1">
      <c r="A638" s="5"/>
      <c r="B638" s="79"/>
      <c r="C638" s="27"/>
      <c r="D638" s="78"/>
      <c r="E638" s="78"/>
      <c r="F638" s="78"/>
      <c r="G638" s="78"/>
      <c r="H638" s="78"/>
      <c r="I638" s="78"/>
      <c r="J638" s="78"/>
      <c r="K638" s="78"/>
      <c r="L638" s="79"/>
      <c r="M638" s="79"/>
      <c r="N638" s="79"/>
      <c r="O638" s="78"/>
      <c r="P638" s="79"/>
      <c r="Q638" s="79"/>
      <c r="R638" s="79"/>
      <c r="S638" s="26"/>
      <c r="T638" s="26"/>
      <c r="U638" s="81"/>
      <c r="V638" s="81"/>
      <c r="W638" s="26"/>
      <c r="X638" s="27"/>
    </row>
    <row r="639" ht="18.75" customHeight="1">
      <c r="A639" s="5"/>
      <c r="B639" s="79"/>
      <c r="C639" s="27"/>
      <c r="D639" s="78"/>
      <c r="E639" s="78"/>
      <c r="F639" s="78"/>
      <c r="G639" s="78"/>
      <c r="H639" s="78"/>
      <c r="I639" s="78"/>
      <c r="J639" s="78"/>
      <c r="K639" s="78"/>
      <c r="L639" s="79"/>
      <c r="M639" s="79"/>
      <c r="N639" s="79"/>
      <c r="O639" s="78"/>
      <c r="P639" s="79"/>
      <c r="Q639" s="79"/>
      <c r="R639" s="79"/>
      <c r="S639" s="26"/>
      <c r="T639" s="26"/>
      <c r="U639" s="81"/>
      <c r="V639" s="81"/>
      <c r="W639" s="26"/>
      <c r="X639" s="27"/>
    </row>
    <row r="640" ht="18.75" customHeight="1">
      <c r="A640" s="5"/>
      <c r="B640" s="79"/>
      <c r="C640" s="27"/>
      <c r="D640" s="78"/>
      <c r="E640" s="78"/>
      <c r="F640" s="78"/>
      <c r="G640" s="78"/>
      <c r="H640" s="78"/>
      <c r="I640" s="78"/>
      <c r="J640" s="78"/>
      <c r="K640" s="78"/>
      <c r="L640" s="79"/>
      <c r="M640" s="79"/>
      <c r="N640" s="79"/>
      <c r="O640" s="78"/>
      <c r="P640" s="79"/>
      <c r="Q640" s="79"/>
      <c r="R640" s="79"/>
      <c r="S640" s="26"/>
      <c r="T640" s="26"/>
      <c r="U640" s="81"/>
      <c r="V640" s="81"/>
      <c r="W640" s="26"/>
      <c r="X640" s="27"/>
    </row>
    <row r="641" ht="18.75" customHeight="1">
      <c r="A641" s="5"/>
      <c r="B641" s="79"/>
      <c r="C641" s="27"/>
      <c r="D641" s="78"/>
      <c r="E641" s="78"/>
      <c r="F641" s="78"/>
      <c r="G641" s="78"/>
      <c r="H641" s="78"/>
      <c r="I641" s="78"/>
      <c r="J641" s="78"/>
      <c r="K641" s="78"/>
      <c r="L641" s="79"/>
      <c r="M641" s="79"/>
      <c r="N641" s="79"/>
      <c r="O641" s="78"/>
      <c r="P641" s="79"/>
      <c r="Q641" s="79"/>
      <c r="R641" s="79"/>
      <c r="S641" s="26"/>
      <c r="T641" s="26"/>
      <c r="U641" s="81"/>
      <c r="V641" s="81"/>
      <c r="W641" s="26"/>
      <c r="X641" s="27"/>
    </row>
    <row r="642" ht="18.75" customHeight="1">
      <c r="A642" s="5"/>
      <c r="B642" s="79"/>
      <c r="C642" s="27"/>
      <c r="D642" s="78"/>
      <c r="E642" s="78"/>
      <c r="F642" s="78"/>
      <c r="G642" s="78"/>
      <c r="H642" s="78"/>
      <c r="I642" s="78"/>
      <c r="J642" s="78"/>
      <c r="K642" s="78"/>
      <c r="L642" s="79"/>
      <c r="M642" s="79"/>
      <c r="N642" s="79"/>
      <c r="O642" s="78"/>
      <c r="P642" s="79"/>
      <c r="Q642" s="79"/>
      <c r="R642" s="79"/>
      <c r="S642" s="26"/>
      <c r="T642" s="26"/>
      <c r="U642" s="81"/>
      <c r="V642" s="81"/>
      <c r="W642" s="26"/>
      <c r="X642" s="27"/>
    </row>
    <row r="643" ht="18.75" customHeight="1">
      <c r="A643" s="5"/>
      <c r="B643" s="79"/>
      <c r="C643" s="27"/>
      <c r="D643" s="78"/>
      <c r="E643" s="78"/>
      <c r="F643" s="78"/>
      <c r="G643" s="78"/>
      <c r="H643" s="78"/>
      <c r="I643" s="78"/>
      <c r="J643" s="78"/>
      <c r="K643" s="78"/>
      <c r="L643" s="79"/>
      <c r="M643" s="79"/>
      <c r="N643" s="79"/>
      <c r="O643" s="78"/>
      <c r="P643" s="79"/>
      <c r="Q643" s="79"/>
      <c r="R643" s="79"/>
      <c r="S643" s="26"/>
      <c r="T643" s="26"/>
      <c r="U643" s="81"/>
      <c r="V643" s="81"/>
      <c r="W643" s="26"/>
      <c r="X643" s="27"/>
    </row>
    <row r="644" ht="18.75" customHeight="1">
      <c r="A644" s="5"/>
      <c r="B644" s="79"/>
      <c r="C644" s="27"/>
      <c r="D644" s="78"/>
      <c r="E644" s="78"/>
      <c r="F644" s="78"/>
      <c r="G644" s="78"/>
      <c r="H644" s="78"/>
      <c r="I644" s="78"/>
      <c r="J644" s="78"/>
      <c r="K644" s="78"/>
      <c r="L644" s="79"/>
      <c r="M644" s="79"/>
      <c r="N644" s="79"/>
      <c r="O644" s="78"/>
      <c r="P644" s="79"/>
      <c r="Q644" s="79"/>
      <c r="R644" s="79"/>
      <c r="S644" s="26"/>
      <c r="T644" s="26"/>
      <c r="U644" s="81"/>
      <c r="V644" s="81"/>
      <c r="W644" s="26"/>
      <c r="X644" s="27"/>
    </row>
    <row r="645" ht="18.75" customHeight="1">
      <c r="A645" s="5"/>
      <c r="B645" s="79"/>
      <c r="C645" s="27"/>
      <c r="D645" s="78"/>
      <c r="E645" s="78"/>
      <c r="F645" s="78"/>
      <c r="G645" s="78"/>
      <c r="H645" s="78"/>
      <c r="I645" s="78"/>
      <c r="J645" s="78"/>
      <c r="K645" s="78"/>
      <c r="L645" s="79"/>
      <c r="M645" s="79"/>
      <c r="N645" s="79"/>
      <c r="O645" s="78"/>
      <c r="P645" s="79"/>
      <c r="Q645" s="79"/>
      <c r="R645" s="79"/>
      <c r="S645" s="26"/>
      <c r="T645" s="26"/>
      <c r="U645" s="81"/>
      <c r="V645" s="81"/>
      <c r="W645" s="26"/>
      <c r="X645" s="27"/>
    </row>
    <row r="646" ht="18.75" customHeight="1">
      <c r="A646" s="5"/>
      <c r="B646" s="79"/>
      <c r="C646" s="27"/>
      <c r="D646" s="78"/>
      <c r="E646" s="78"/>
      <c r="F646" s="78"/>
      <c r="G646" s="78"/>
      <c r="H646" s="78"/>
      <c r="I646" s="78"/>
      <c r="J646" s="78"/>
      <c r="K646" s="78"/>
      <c r="L646" s="79"/>
      <c r="M646" s="79"/>
      <c r="N646" s="79"/>
      <c r="O646" s="78"/>
      <c r="P646" s="79"/>
      <c r="Q646" s="79"/>
      <c r="R646" s="79"/>
      <c r="S646" s="26"/>
      <c r="T646" s="26"/>
      <c r="U646" s="81"/>
      <c r="V646" s="81"/>
      <c r="W646" s="26"/>
      <c r="X646" s="27"/>
    </row>
    <row r="647" ht="18.75" customHeight="1">
      <c r="A647" s="5"/>
      <c r="B647" s="79"/>
      <c r="C647" s="27"/>
      <c r="D647" s="78"/>
      <c r="E647" s="78"/>
      <c r="F647" s="78"/>
      <c r="G647" s="78"/>
      <c r="H647" s="78"/>
      <c r="I647" s="78"/>
      <c r="J647" s="78"/>
      <c r="K647" s="78"/>
      <c r="L647" s="79"/>
      <c r="M647" s="79"/>
      <c r="N647" s="79"/>
      <c r="O647" s="78"/>
      <c r="P647" s="79"/>
      <c r="Q647" s="79"/>
      <c r="R647" s="79"/>
      <c r="S647" s="26"/>
      <c r="T647" s="26"/>
      <c r="U647" s="81"/>
      <c r="V647" s="81"/>
      <c r="W647" s="26"/>
      <c r="X647" s="27"/>
    </row>
    <row r="648" ht="18.75" customHeight="1">
      <c r="A648" s="5"/>
      <c r="B648" s="79"/>
      <c r="C648" s="27"/>
      <c r="D648" s="78"/>
      <c r="E648" s="78"/>
      <c r="F648" s="78"/>
      <c r="G648" s="78"/>
      <c r="H648" s="78"/>
      <c r="I648" s="78"/>
      <c r="J648" s="78"/>
      <c r="K648" s="78"/>
      <c r="L648" s="79"/>
      <c r="M648" s="79"/>
      <c r="N648" s="79"/>
      <c r="O648" s="78"/>
      <c r="P648" s="79"/>
      <c r="Q648" s="79"/>
      <c r="R648" s="79"/>
      <c r="S648" s="26"/>
      <c r="T648" s="26"/>
      <c r="U648" s="81"/>
      <c r="V648" s="81"/>
      <c r="W648" s="26"/>
      <c r="X648" s="27"/>
    </row>
    <row r="649" ht="18.75" customHeight="1">
      <c r="A649" s="5"/>
      <c r="B649" s="79"/>
      <c r="C649" s="27"/>
      <c r="D649" s="78"/>
      <c r="E649" s="78"/>
      <c r="F649" s="78"/>
      <c r="G649" s="78"/>
      <c r="H649" s="78"/>
      <c r="I649" s="78"/>
      <c r="J649" s="78"/>
      <c r="K649" s="78"/>
      <c r="L649" s="79"/>
      <c r="M649" s="79"/>
      <c r="N649" s="79"/>
      <c r="O649" s="78"/>
      <c r="P649" s="79"/>
      <c r="Q649" s="79"/>
      <c r="R649" s="79"/>
      <c r="S649" s="26"/>
      <c r="T649" s="26"/>
      <c r="U649" s="81"/>
      <c r="V649" s="81"/>
      <c r="W649" s="26"/>
      <c r="X649" s="27"/>
    </row>
    <row r="650" ht="18.75" customHeight="1">
      <c r="A650" s="5"/>
      <c r="B650" s="79"/>
      <c r="C650" s="27"/>
      <c r="D650" s="78"/>
      <c r="E650" s="78"/>
      <c r="F650" s="78"/>
      <c r="G650" s="78"/>
      <c r="H650" s="78"/>
      <c r="I650" s="78"/>
      <c r="J650" s="78"/>
      <c r="K650" s="78"/>
      <c r="L650" s="79"/>
      <c r="M650" s="79"/>
      <c r="N650" s="79"/>
      <c r="O650" s="78"/>
      <c r="P650" s="79"/>
      <c r="Q650" s="79"/>
      <c r="R650" s="79"/>
      <c r="S650" s="26"/>
      <c r="T650" s="26"/>
      <c r="U650" s="81"/>
      <c r="V650" s="81"/>
      <c r="W650" s="26"/>
      <c r="X650" s="27"/>
    </row>
    <row r="651" ht="18.75" customHeight="1">
      <c r="A651" s="5"/>
      <c r="B651" s="79"/>
      <c r="C651" s="27"/>
      <c r="D651" s="78"/>
      <c r="E651" s="78"/>
      <c r="F651" s="78"/>
      <c r="G651" s="78"/>
      <c r="H651" s="78"/>
      <c r="I651" s="78"/>
      <c r="J651" s="78"/>
      <c r="K651" s="78"/>
      <c r="L651" s="79"/>
      <c r="M651" s="79"/>
      <c r="N651" s="79"/>
      <c r="O651" s="78"/>
      <c r="P651" s="79"/>
      <c r="Q651" s="79"/>
      <c r="R651" s="79"/>
      <c r="S651" s="26"/>
      <c r="T651" s="26"/>
      <c r="U651" s="81"/>
      <c r="V651" s="81"/>
      <c r="W651" s="26"/>
      <c r="X651" s="27"/>
    </row>
    <row r="652" ht="18.75" customHeight="1">
      <c r="A652" s="5"/>
      <c r="B652" s="79"/>
      <c r="C652" s="27"/>
      <c r="D652" s="78"/>
      <c r="E652" s="78"/>
      <c r="F652" s="78"/>
      <c r="G652" s="78"/>
      <c r="H652" s="78"/>
      <c r="I652" s="78"/>
      <c r="J652" s="78"/>
      <c r="K652" s="78"/>
      <c r="L652" s="79"/>
      <c r="M652" s="79"/>
      <c r="N652" s="79"/>
      <c r="O652" s="78"/>
      <c r="P652" s="79"/>
      <c r="Q652" s="79"/>
      <c r="R652" s="79"/>
      <c r="S652" s="26"/>
      <c r="T652" s="26"/>
      <c r="U652" s="81"/>
      <c r="V652" s="81"/>
      <c r="W652" s="26"/>
      <c r="X652" s="27"/>
    </row>
    <row r="653" ht="18.75" customHeight="1">
      <c r="A653" s="5"/>
      <c r="B653" s="79"/>
      <c r="C653" s="27"/>
      <c r="D653" s="78"/>
      <c r="E653" s="78"/>
      <c r="F653" s="78"/>
      <c r="G653" s="78"/>
      <c r="H653" s="78"/>
      <c r="I653" s="78"/>
      <c r="J653" s="78"/>
      <c r="K653" s="78"/>
      <c r="L653" s="79"/>
      <c r="M653" s="79"/>
      <c r="N653" s="79"/>
      <c r="O653" s="78"/>
      <c r="P653" s="79"/>
      <c r="Q653" s="79"/>
      <c r="R653" s="79"/>
      <c r="S653" s="26"/>
      <c r="T653" s="26"/>
      <c r="U653" s="81"/>
      <c r="V653" s="81"/>
      <c r="W653" s="26"/>
      <c r="X653" s="27"/>
    </row>
    <row r="654" ht="18.75" customHeight="1">
      <c r="A654" s="5"/>
      <c r="B654" s="79"/>
      <c r="C654" s="27"/>
      <c r="D654" s="78"/>
      <c r="E654" s="78"/>
      <c r="F654" s="78"/>
      <c r="G654" s="78"/>
      <c r="H654" s="78"/>
      <c r="I654" s="78"/>
      <c r="J654" s="78"/>
      <c r="K654" s="78"/>
      <c r="L654" s="79"/>
      <c r="M654" s="79"/>
      <c r="N654" s="79"/>
      <c r="O654" s="78"/>
      <c r="P654" s="79"/>
      <c r="Q654" s="79"/>
      <c r="R654" s="79"/>
      <c r="S654" s="26"/>
      <c r="T654" s="26"/>
      <c r="U654" s="81"/>
      <c r="V654" s="81"/>
      <c r="W654" s="26"/>
      <c r="X654" s="27"/>
    </row>
    <row r="655" ht="18.75" customHeight="1">
      <c r="A655" s="5"/>
      <c r="B655" s="79"/>
      <c r="C655" s="27"/>
      <c r="D655" s="78"/>
      <c r="E655" s="78"/>
      <c r="F655" s="78"/>
      <c r="G655" s="78"/>
      <c r="H655" s="78"/>
      <c r="I655" s="78"/>
      <c r="J655" s="78"/>
      <c r="K655" s="78"/>
      <c r="L655" s="79"/>
      <c r="M655" s="79"/>
      <c r="N655" s="79"/>
      <c r="O655" s="78"/>
      <c r="P655" s="79"/>
      <c r="Q655" s="79"/>
      <c r="R655" s="79"/>
      <c r="S655" s="26"/>
      <c r="T655" s="26"/>
      <c r="U655" s="81"/>
      <c r="V655" s="81"/>
      <c r="W655" s="26"/>
      <c r="X655" s="27"/>
    </row>
    <row r="656" ht="18.75" customHeight="1">
      <c r="A656" s="5"/>
      <c r="B656" s="79"/>
      <c r="C656" s="27"/>
      <c r="D656" s="78"/>
      <c r="E656" s="78"/>
      <c r="F656" s="78"/>
      <c r="G656" s="78"/>
      <c r="H656" s="78"/>
      <c r="I656" s="78"/>
      <c r="J656" s="78"/>
      <c r="K656" s="78"/>
      <c r="L656" s="79"/>
      <c r="M656" s="79"/>
      <c r="N656" s="79"/>
      <c r="O656" s="78"/>
      <c r="P656" s="79"/>
      <c r="Q656" s="79"/>
      <c r="R656" s="79"/>
      <c r="S656" s="26"/>
      <c r="T656" s="26"/>
      <c r="U656" s="81"/>
      <c r="V656" s="81"/>
      <c r="W656" s="26"/>
      <c r="X656" s="27"/>
    </row>
    <row r="657" ht="18.75" customHeight="1">
      <c r="A657" s="5"/>
      <c r="B657" s="79"/>
      <c r="C657" s="27"/>
      <c r="D657" s="78"/>
      <c r="E657" s="78"/>
      <c r="F657" s="78"/>
      <c r="G657" s="78"/>
      <c r="H657" s="78"/>
      <c r="I657" s="78"/>
      <c r="J657" s="78"/>
      <c r="K657" s="78"/>
      <c r="L657" s="79"/>
      <c r="M657" s="79"/>
      <c r="N657" s="79"/>
      <c r="O657" s="78"/>
      <c r="P657" s="79"/>
      <c r="Q657" s="79"/>
      <c r="R657" s="79"/>
      <c r="S657" s="26"/>
      <c r="T657" s="26"/>
      <c r="U657" s="81"/>
      <c r="V657" s="81"/>
      <c r="W657" s="26"/>
      <c r="X657" s="27"/>
    </row>
    <row r="658" ht="18.75" customHeight="1">
      <c r="A658" s="5"/>
      <c r="B658" s="79"/>
      <c r="C658" s="27"/>
      <c r="D658" s="78"/>
      <c r="E658" s="78"/>
      <c r="F658" s="78"/>
      <c r="G658" s="78"/>
      <c r="H658" s="78"/>
      <c r="I658" s="78"/>
      <c r="J658" s="78"/>
      <c r="K658" s="78"/>
      <c r="L658" s="79"/>
      <c r="M658" s="79"/>
      <c r="N658" s="79"/>
      <c r="O658" s="78"/>
      <c r="P658" s="79"/>
      <c r="Q658" s="79"/>
      <c r="R658" s="79"/>
      <c r="S658" s="26"/>
      <c r="T658" s="26"/>
      <c r="U658" s="81"/>
      <c r="V658" s="81"/>
      <c r="W658" s="26"/>
      <c r="X658" s="27"/>
    </row>
    <row r="659" ht="18.75" customHeight="1">
      <c r="A659" s="5"/>
      <c r="B659" s="79"/>
      <c r="C659" s="27"/>
      <c r="D659" s="78"/>
      <c r="E659" s="78"/>
      <c r="F659" s="78"/>
      <c r="G659" s="78"/>
      <c r="H659" s="78"/>
      <c r="I659" s="78"/>
      <c r="J659" s="78"/>
      <c r="K659" s="78"/>
      <c r="L659" s="79"/>
      <c r="M659" s="79"/>
      <c r="N659" s="79"/>
      <c r="O659" s="78"/>
      <c r="P659" s="79"/>
      <c r="Q659" s="79"/>
      <c r="R659" s="79"/>
      <c r="S659" s="26"/>
      <c r="T659" s="26"/>
      <c r="U659" s="81"/>
      <c r="V659" s="81"/>
      <c r="W659" s="26"/>
      <c r="X659" s="27"/>
    </row>
    <row r="660" ht="18.75" customHeight="1">
      <c r="A660" s="5"/>
      <c r="B660" s="79"/>
      <c r="C660" s="27"/>
      <c r="D660" s="78"/>
      <c r="E660" s="78"/>
      <c r="F660" s="78"/>
      <c r="G660" s="78"/>
      <c r="H660" s="78"/>
      <c r="I660" s="78"/>
      <c r="J660" s="78"/>
      <c r="K660" s="78"/>
      <c r="L660" s="79"/>
      <c r="M660" s="79"/>
      <c r="N660" s="79"/>
      <c r="O660" s="78"/>
      <c r="P660" s="79"/>
      <c r="Q660" s="79"/>
      <c r="R660" s="79"/>
      <c r="S660" s="26"/>
      <c r="T660" s="26"/>
      <c r="U660" s="81"/>
      <c r="V660" s="81"/>
      <c r="W660" s="26"/>
      <c r="X660" s="27"/>
    </row>
    <row r="661" ht="18.75" customHeight="1">
      <c r="A661" s="5"/>
      <c r="B661" s="79"/>
      <c r="C661" s="27"/>
      <c r="D661" s="78"/>
      <c r="E661" s="78"/>
      <c r="F661" s="78"/>
      <c r="G661" s="78"/>
      <c r="H661" s="78"/>
      <c r="I661" s="78"/>
      <c r="J661" s="78"/>
      <c r="K661" s="78"/>
      <c r="L661" s="79"/>
      <c r="M661" s="79"/>
      <c r="N661" s="79"/>
      <c r="O661" s="78"/>
      <c r="P661" s="79"/>
      <c r="Q661" s="79"/>
      <c r="R661" s="79"/>
      <c r="S661" s="26"/>
      <c r="T661" s="26"/>
      <c r="U661" s="81"/>
      <c r="V661" s="81"/>
      <c r="W661" s="26"/>
      <c r="X661" s="27"/>
    </row>
    <row r="662" ht="18.75" customHeight="1">
      <c r="A662" s="5"/>
      <c r="B662" s="79"/>
      <c r="C662" s="27"/>
      <c r="D662" s="78"/>
      <c r="E662" s="78"/>
      <c r="F662" s="78"/>
      <c r="G662" s="78"/>
      <c r="H662" s="78"/>
      <c r="I662" s="78"/>
      <c r="J662" s="78"/>
      <c r="K662" s="78"/>
      <c r="L662" s="79"/>
      <c r="M662" s="79"/>
      <c r="N662" s="79"/>
      <c r="O662" s="78"/>
      <c r="P662" s="79"/>
      <c r="Q662" s="79"/>
      <c r="R662" s="79"/>
      <c r="S662" s="26"/>
      <c r="T662" s="26"/>
      <c r="U662" s="81"/>
      <c r="V662" s="81"/>
      <c r="W662" s="26"/>
      <c r="X662" s="27"/>
    </row>
    <row r="663" ht="18.75" customHeight="1">
      <c r="A663" s="5"/>
      <c r="B663" s="79"/>
      <c r="C663" s="27"/>
      <c r="D663" s="78"/>
      <c r="E663" s="78"/>
      <c r="F663" s="78"/>
      <c r="G663" s="78"/>
      <c r="H663" s="78"/>
      <c r="I663" s="78"/>
      <c r="J663" s="78"/>
      <c r="K663" s="78"/>
      <c r="L663" s="79"/>
      <c r="M663" s="79"/>
      <c r="N663" s="79"/>
      <c r="O663" s="78"/>
      <c r="P663" s="79"/>
      <c r="Q663" s="79"/>
      <c r="R663" s="79"/>
      <c r="S663" s="26"/>
      <c r="T663" s="26"/>
      <c r="U663" s="81"/>
      <c r="V663" s="81"/>
      <c r="W663" s="26"/>
      <c r="X663" s="27"/>
    </row>
    <row r="664" ht="18.75" customHeight="1">
      <c r="A664" s="5"/>
      <c r="B664" s="79"/>
      <c r="C664" s="27"/>
      <c r="D664" s="78"/>
      <c r="E664" s="78"/>
      <c r="F664" s="78"/>
      <c r="G664" s="78"/>
      <c r="H664" s="78"/>
      <c r="I664" s="78"/>
      <c r="J664" s="78"/>
      <c r="K664" s="78"/>
      <c r="L664" s="79"/>
      <c r="M664" s="79"/>
      <c r="N664" s="79"/>
      <c r="O664" s="78"/>
      <c r="P664" s="79"/>
      <c r="Q664" s="79"/>
      <c r="R664" s="79"/>
      <c r="S664" s="26"/>
      <c r="T664" s="26"/>
      <c r="U664" s="81"/>
      <c r="V664" s="81"/>
      <c r="W664" s="26"/>
      <c r="X664" s="27"/>
    </row>
    <row r="665" ht="18.75" customHeight="1">
      <c r="A665" s="5"/>
      <c r="B665" s="79"/>
      <c r="C665" s="27"/>
      <c r="D665" s="78"/>
      <c r="E665" s="78"/>
      <c r="F665" s="78"/>
      <c r="G665" s="78"/>
      <c r="H665" s="78"/>
      <c r="I665" s="78"/>
      <c r="J665" s="78"/>
      <c r="K665" s="78"/>
      <c r="L665" s="79"/>
      <c r="M665" s="79"/>
      <c r="N665" s="79"/>
      <c r="O665" s="78"/>
      <c r="P665" s="79"/>
      <c r="Q665" s="79"/>
      <c r="R665" s="79"/>
      <c r="S665" s="26"/>
      <c r="T665" s="26"/>
      <c r="U665" s="81"/>
      <c r="V665" s="81"/>
      <c r="W665" s="26"/>
      <c r="X665" s="27"/>
    </row>
    <row r="666" ht="18.75" customHeight="1">
      <c r="A666" s="5"/>
      <c r="B666" s="79"/>
      <c r="C666" s="27"/>
      <c r="D666" s="78"/>
      <c r="E666" s="78"/>
      <c r="F666" s="78"/>
      <c r="G666" s="78"/>
      <c r="H666" s="78"/>
      <c r="I666" s="78"/>
      <c r="J666" s="78"/>
      <c r="K666" s="78"/>
      <c r="L666" s="79"/>
      <c r="M666" s="79"/>
      <c r="N666" s="79"/>
      <c r="O666" s="78"/>
      <c r="P666" s="79"/>
      <c r="Q666" s="79"/>
      <c r="R666" s="79"/>
      <c r="S666" s="26"/>
      <c r="T666" s="26"/>
      <c r="U666" s="81"/>
      <c r="V666" s="81"/>
      <c r="W666" s="26"/>
      <c r="X666" s="27"/>
    </row>
    <row r="667" ht="18.75" customHeight="1">
      <c r="A667" s="5"/>
      <c r="B667" s="79"/>
      <c r="C667" s="27"/>
      <c r="D667" s="78"/>
      <c r="E667" s="78"/>
      <c r="F667" s="78"/>
      <c r="G667" s="78"/>
      <c r="H667" s="78"/>
      <c r="I667" s="78"/>
      <c r="J667" s="78"/>
      <c r="K667" s="78"/>
      <c r="L667" s="79"/>
      <c r="M667" s="79"/>
      <c r="N667" s="79"/>
      <c r="O667" s="78"/>
      <c r="P667" s="79"/>
      <c r="Q667" s="79"/>
      <c r="R667" s="79"/>
      <c r="S667" s="26"/>
      <c r="T667" s="26"/>
      <c r="U667" s="81"/>
      <c r="V667" s="81"/>
      <c r="W667" s="26"/>
      <c r="X667" s="27"/>
    </row>
    <row r="668" ht="18.75" customHeight="1">
      <c r="A668" s="5"/>
      <c r="B668" s="79"/>
      <c r="C668" s="27"/>
      <c r="D668" s="78"/>
      <c r="E668" s="78"/>
      <c r="F668" s="78"/>
      <c r="G668" s="78"/>
      <c r="H668" s="78"/>
      <c r="I668" s="78"/>
      <c r="J668" s="78"/>
      <c r="K668" s="78"/>
      <c r="L668" s="79"/>
      <c r="M668" s="79"/>
      <c r="N668" s="79"/>
      <c r="O668" s="78"/>
      <c r="P668" s="79"/>
      <c r="Q668" s="79"/>
      <c r="R668" s="79"/>
      <c r="S668" s="26"/>
      <c r="T668" s="26"/>
      <c r="U668" s="81"/>
      <c r="V668" s="81"/>
      <c r="W668" s="26"/>
      <c r="X668" s="27"/>
    </row>
    <row r="669" ht="18.75" customHeight="1">
      <c r="A669" s="5"/>
      <c r="B669" s="79"/>
      <c r="C669" s="27"/>
      <c r="D669" s="78"/>
      <c r="E669" s="78"/>
      <c r="F669" s="78"/>
      <c r="G669" s="78"/>
      <c r="H669" s="78"/>
      <c r="I669" s="78"/>
      <c r="J669" s="78"/>
      <c r="K669" s="78"/>
      <c r="L669" s="79"/>
      <c r="M669" s="79"/>
      <c r="N669" s="79"/>
      <c r="O669" s="78"/>
      <c r="P669" s="79"/>
      <c r="Q669" s="79"/>
      <c r="R669" s="79"/>
      <c r="S669" s="26"/>
      <c r="T669" s="26"/>
      <c r="U669" s="81"/>
      <c r="V669" s="81"/>
      <c r="W669" s="26"/>
      <c r="X669" s="27"/>
    </row>
    <row r="670" ht="18.75" customHeight="1">
      <c r="A670" s="5"/>
      <c r="B670" s="79"/>
      <c r="C670" s="27"/>
      <c r="D670" s="78"/>
      <c r="E670" s="78"/>
      <c r="F670" s="78"/>
      <c r="G670" s="78"/>
      <c r="H670" s="78"/>
      <c r="I670" s="78"/>
      <c r="J670" s="78"/>
      <c r="K670" s="78"/>
      <c r="L670" s="79"/>
      <c r="M670" s="79"/>
      <c r="N670" s="79"/>
      <c r="O670" s="78"/>
      <c r="P670" s="79"/>
      <c r="Q670" s="79"/>
      <c r="R670" s="79"/>
      <c r="S670" s="26"/>
      <c r="T670" s="26"/>
      <c r="U670" s="81"/>
      <c r="V670" s="81"/>
      <c r="W670" s="26"/>
      <c r="X670" s="27"/>
    </row>
    <row r="671" ht="18.75" customHeight="1">
      <c r="A671" s="5"/>
      <c r="B671" s="79"/>
      <c r="C671" s="27"/>
      <c r="D671" s="78"/>
      <c r="E671" s="78"/>
      <c r="F671" s="78"/>
      <c r="G671" s="78"/>
      <c r="H671" s="78"/>
      <c r="I671" s="78"/>
      <c r="J671" s="78"/>
      <c r="K671" s="78"/>
      <c r="L671" s="79"/>
      <c r="M671" s="79"/>
      <c r="N671" s="79"/>
      <c r="O671" s="78"/>
      <c r="P671" s="79"/>
      <c r="Q671" s="79"/>
      <c r="R671" s="79"/>
      <c r="S671" s="26"/>
      <c r="T671" s="26"/>
      <c r="U671" s="81"/>
      <c r="V671" s="81"/>
      <c r="W671" s="26"/>
      <c r="X671" s="27"/>
    </row>
    <row r="672" ht="18.75" customHeight="1">
      <c r="A672" s="5"/>
      <c r="B672" s="79"/>
      <c r="C672" s="27"/>
      <c r="D672" s="78"/>
      <c r="E672" s="78"/>
      <c r="F672" s="78"/>
      <c r="G672" s="78"/>
      <c r="H672" s="78"/>
      <c r="I672" s="78"/>
      <c r="J672" s="78"/>
      <c r="K672" s="78"/>
      <c r="L672" s="79"/>
      <c r="M672" s="79"/>
      <c r="N672" s="79"/>
      <c r="O672" s="78"/>
      <c r="P672" s="79"/>
      <c r="Q672" s="79"/>
      <c r="R672" s="79"/>
      <c r="S672" s="26"/>
      <c r="T672" s="26"/>
      <c r="U672" s="81"/>
      <c r="V672" s="81"/>
      <c r="W672" s="26"/>
      <c r="X672" s="27"/>
    </row>
    <row r="673" ht="18.75" customHeight="1">
      <c r="A673" s="5"/>
      <c r="B673" s="79"/>
      <c r="C673" s="27"/>
      <c r="D673" s="78"/>
      <c r="E673" s="78"/>
      <c r="F673" s="78"/>
      <c r="G673" s="78"/>
      <c r="H673" s="78"/>
      <c r="I673" s="78"/>
      <c r="J673" s="78"/>
      <c r="K673" s="78"/>
      <c r="L673" s="79"/>
      <c r="M673" s="79"/>
      <c r="N673" s="79"/>
      <c r="O673" s="78"/>
      <c r="P673" s="79"/>
      <c r="Q673" s="79"/>
      <c r="R673" s="79"/>
      <c r="S673" s="26"/>
      <c r="T673" s="26"/>
      <c r="U673" s="81"/>
      <c r="V673" s="81"/>
      <c r="W673" s="26"/>
      <c r="X673" s="27"/>
    </row>
    <row r="674" ht="18.75" customHeight="1">
      <c r="A674" s="5"/>
      <c r="B674" s="79"/>
      <c r="C674" s="27"/>
      <c r="D674" s="78"/>
      <c r="E674" s="78"/>
      <c r="F674" s="78"/>
      <c r="G674" s="78"/>
      <c r="H674" s="78"/>
      <c r="I674" s="78"/>
      <c r="J674" s="78"/>
      <c r="K674" s="78"/>
      <c r="L674" s="79"/>
      <c r="M674" s="79"/>
      <c r="N674" s="79"/>
      <c r="O674" s="78"/>
      <c r="P674" s="79"/>
      <c r="Q674" s="79"/>
      <c r="R674" s="79"/>
      <c r="S674" s="26"/>
      <c r="T674" s="26"/>
      <c r="U674" s="81"/>
      <c r="V674" s="81"/>
      <c r="W674" s="26"/>
      <c r="X674" s="27"/>
    </row>
    <row r="675" ht="18.75" customHeight="1">
      <c r="A675" s="5"/>
      <c r="B675" s="79"/>
      <c r="C675" s="27"/>
      <c r="D675" s="78"/>
      <c r="E675" s="78"/>
      <c r="F675" s="78"/>
      <c r="G675" s="78"/>
      <c r="H675" s="78"/>
      <c r="I675" s="78"/>
      <c r="J675" s="78"/>
      <c r="K675" s="78"/>
      <c r="L675" s="79"/>
      <c r="M675" s="79"/>
      <c r="N675" s="79"/>
      <c r="O675" s="78"/>
      <c r="P675" s="79"/>
      <c r="Q675" s="79"/>
      <c r="R675" s="79"/>
      <c r="S675" s="26"/>
      <c r="T675" s="26"/>
      <c r="U675" s="81"/>
      <c r="V675" s="81"/>
      <c r="W675" s="26"/>
      <c r="X675" s="27"/>
    </row>
    <row r="676" ht="18.75" customHeight="1">
      <c r="A676" s="5"/>
      <c r="B676" s="79"/>
      <c r="C676" s="27"/>
      <c r="D676" s="78"/>
      <c r="E676" s="78"/>
      <c r="F676" s="78"/>
      <c r="G676" s="78"/>
      <c r="H676" s="78"/>
      <c r="I676" s="78"/>
      <c r="J676" s="78"/>
      <c r="K676" s="78"/>
      <c r="L676" s="79"/>
      <c r="M676" s="79"/>
      <c r="N676" s="79"/>
      <c r="O676" s="78"/>
      <c r="P676" s="79"/>
      <c r="Q676" s="79"/>
      <c r="R676" s="79"/>
      <c r="S676" s="26"/>
      <c r="T676" s="26"/>
      <c r="U676" s="81"/>
      <c r="V676" s="81"/>
      <c r="W676" s="26"/>
      <c r="X676" s="27"/>
    </row>
    <row r="677" ht="18.75" customHeight="1">
      <c r="A677" s="5"/>
      <c r="B677" s="79"/>
      <c r="C677" s="27"/>
      <c r="D677" s="78"/>
      <c r="E677" s="78"/>
      <c r="F677" s="78"/>
      <c r="G677" s="78"/>
      <c r="H677" s="78"/>
      <c r="I677" s="78"/>
      <c r="J677" s="78"/>
      <c r="K677" s="78"/>
      <c r="L677" s="79"/>
      <c r="M677" s="79"/>
      <c r="N677" s="79"/>
      <c r="O677" s="78"/>
      <c r="P677" s="79"/>
      <c r="Q677" s="79"/>
      <c r="R677" s="79"/>
      <c r="S677" s="26"/>
      <c r="T677" s="26"/>
      <c r="U677" s="81"/>
      <c r="V677" s="81"/>
      <c r="W677" s="26"/>
      <c r="X677" s="27"/>
    </row>
    <row r="678" ht="18.75" customHeight="1">
      <c r="A678" s="5"/>
      <c r="B678" s="79"/>
      <c r="C678" s="27"/>
      <c r="D678" s="78"/>
      <c r="E678" s="78"/>
      <c r="F678" s="78"/>
      <c r="G678" s="78"/>
      <c r="H678" s="78"/>
      <c r="I678" s="78"/>
      <c r="J678" s="78"/>
      <c r="K678" s="78"/>
      <c r="L678" s="79"/>
      <c r="M678" s="79"/>
      <c r="N678" s="79"/>
      <c r="O678" s="78"/>
      <c r="P678" s="79"/>
      <c r="Q678" s="79"/>
      <c r="R678" s="79"/>
      <c r="S678" s="26"/>
      <c r="T678" s="26"/>
      <c r="U678" s="81"/>
      <c r="V678" s="81"/>
      <c r="W678" s="26"/>
      <c r="X678" s="27"/>
    </row>
    <row r="679" ht="18.75" customHeight="1">
      <c r="A679" s="5"/>
      <c r="B679" s="79"/>
      <c r="C679" s="27"/>
      <c r="D679" s="78"/>
      <c r="E679" s="78"/>
      <c r="F679" s="78"/>
      <c r="G679" s="78"/>
      <c r="H679" s="78"/>
      <c r="I679" s="78"/>
      <c r="J679" s="78"/>
      <c r="K679" s="78"/>
      <c r="L679" s="79"/>
      <c r="M679" s="79"/>
      <c r="N679" s="79"/>
      <c r="O679" s="78"/>
      <c r="P679" s="79"/>
      <c r="Q679" s="79"/>
      <c r="R679" s="79"/>
      <c r="S679" s="26"/>
      <c r="T679" s="26"/>
      <c r="U679" s="81"/>
      <c r="V679" s="81"/>
      <c r="W679" s="26"/>
      <c r="X679" s="27"/>
    </row>
    <row r="680" ht="18.75" customHeight="1">
      <c r="A680" s="5"/>
      <c r="B680" s="79"/>
      <c r="C680" s="27"/>
      <c r="D680" s="78"/>
      <c r="E680" s="78"/>
      <c r="F680" s="78"/>
      <c r="G680" s="78"/>
      <c r="H680" s="78"/>
      <c r="I680" s="78"/>
      <c r="J680" s="78"/>
      <c r="K680" s="78"/>
      <c r="L680" s="79"/>
      <c r="M680" s="79"/>
      <c r="N680" s="79"/>
      <c r="O680" s="78"/>
      <c r="P680" s="79"/>
      <c r="Q680" s="79"/>
      <c r="R680" s="79"/>
      <c r="S680" s="26"/>
      <c r="T680" s="26"/>
      <c r="U680" s="81"/>
      <c r="V680" s="81"/>
      <c r="W680" s="26"/>
      <c r="X680" s="27"/>
    </row>
    <row r="681" ht="18.75" customHeight="1">
      <c r="A681" s="5"/>
      <c r="B681" s="79"/>
      <c r="C681" s="27"/>
      <c r="D681" s="78"/>
      <c r="E681" s="78"/>
      <c r="F681" s="78"/>
      <c r="G681" s="78"/>
      <c r="H681" s="78"/>
      <c r="I681" s="78"/>
      <c r="J681" s="78"/>
      <c r="K681" s="78"/>
      <c r="L681" s="79"/>
      <c r="M681" s="79"/>
      <c r="N681" s="79"/>
      <c r="O681" s="78"/>
      <c r="P681" s="79"/>
      <c r="Q681" s="79"/>
      <c r="R681" s="79"/>
      <c r="S681" s="26"/>
      <c r="T681" s="26"/>
      <c r="U681" s="81"/>
      <c r="V681" s="81"/>
      <c r="W681" s="26"/>
      <c r="X681" s="27"/>
    </row>
    <row r="682" ht="18.75" customHeight="1">
      <c r="A682" s="5"/>
      <c r="B682" s="79"/>
      <c r="C682" s="27"/>
      <c r="D682" s="78"/>
      <c r="E682" s="78"/>
      <c r="F682" s="78"/>
      <c r="G682" s="78"/>
      <c r="H682" s="78"/>
      <c r="I682" s="78"/>
      <c r="J682" s="78"/>
      <c r="K682" s="78"/>
      <c r="L682" s="79"/>
      <c r="M682" s="79"/>
      <c r="N682" s="79"/>
      <c r="O682" s="78"/>
      <c r="P682" s="79"/>
      <c r="Q682" s="79"/>
      <c r="R682" s="79"/>
      <c r="S682" s="26"/>
      <c r="T682" s="26"/>
      <c r="U682" s="81"/>
      <c r="V682" s="81"/>
      <c r="W682" s="26"/>
      <c r="X682" s="27"/>
    </row>
    <row r="683" ht="18.75" customHeight="1">
      <c r="A683" s="5"/>
      <c r="B683" s="79"/>
      <c r="C683" s="27"/>
      <c r="D683" s="78"/>
      <c r="E683" s="78"/>
      <c r="F683" s="78"/>
      <c r="G683" s="78"/>
      <c r="H683" s="78"/>
      <c r="I683" s="78"/>
      <c r="J683" s="78"/>
      <c r="K683" s="78"/>
      <c r="L683" s="79"/>
      <c r="M683" s="79"/>
      <c r="N683" s="79"/>
      <c r="O683" s="78"/>
      <c r="P683" s="79"/>
      <c r="Q683" s="79"/>
      <c r="R683" s="79"/>
      <c r="S683" s="26"/>
      <c r="T683" s="26"/>
      <c r="U683" s="81"/>
      <c r="V683" s="81"/>
      <c r="W683" s="26"/>
      <c r="X683" s="27"/>
    </row>
    <row r="684" ht="18.75" customHeight="1">
      <c r="A684" s="5"/>
      <c r="B684" s="79"/>
      <c r="C684" s="27"/>
      <c r="D684" s="78"/>
      <c r="E684" s="78"/>
      <c r="F684" s="78"/>
      <c r="G684" s="78"/>
      <c r="H684" s="78"/>
      <c r="I684" s="78"/>
      <c r="J684" s="78"/>
      <c r="K684" s="78"/>
      <c r="L684" s="79"/>
      <c r="M684" s="79"/>
      <c r="N684" s="79"/>
      <c r="O684" s="78"/>
      <c r="P684" s="79"/>
      <c r="Q684" s="79"/>
      <c r="R684" s="79"/>
      <c r="S684" s="26"/>
      <c r="T684" s="26"/>
      <c r="U684" s="81"/>
      <c r="V684" s="81"/>
      <c r="W684" s="26"/>
      <c r="X684" s="27"/>
    </row>
    <row r="685" ht="18.75" customHeight="1">
      <c r="A685" s="5"/>
      <c r="B685" s="79"/>
      <c r="C685" s="27"/>
      <c r="D685" s="78"/>
      <c r="E685" s="78"/>
      <c r="F685" s="78"/>
      <c r="G685" s="78"/>
      <c r="H685" s="78"/>
      <c r="I685" s="78"/>
      <c r="J685" s="78"/>
      <c r="K685" s="78"/>
      <c r="L685" s="79"/>
      <c r="M685" s="79"/>
      <c r="N685" s="79"/>
      <c r="O685" s="78"/>
      <c r="P685" s="79"/>
      <c r="Q685" s="79"/>
      <c r="R685" s="79"/>
      <c r="S685" s="26"/>
      <c r="T685" s="26"/>
      <c r="U685" s="81"/>
      <c r="V685" s="81"/>
      <c r="W685" s="26"/>
      <c r="X685" s="27"/>
    </row>
    <row r="686" ht="18.75" customHeight="1">
      <c r="A686" s="5"/>
      <c r="B686" s="79"/>
      <c r="C686" s="27"/>
      <c r="D686" s="78"/>
      <c r="E686" s="78"/>
      <c r="F686" s="78"/>
      <c r="G686" s="78"/>
      <c r="H686" s="78"/>
      <c r="I686" s="78"/>
      <c r="J686" s="78"/>
      <c r="K686" s="78"/>
      <c r="L686" s="79"/>
      <c r="M686" s="79"/>
      <c r="N686" s="79"/>
      <c r="O686" s="78"/>
      <c r="P686" s="79"/>
      <c r="Q686" s="79"/>
      <c r="R686" s="79"/>
      <c r="S686" s="26"/>
      <c r="T686" s="26"/>
      <c r="U686" s="81"/>
      <c r="V686" s="81"/>
      <c r="W686" s="26"/>
      <c r="X686" s="27"/>
    </row>
    <row r="687" ht="18.75" customHeight="1">
      <c r="A687" s="5"/>
      <c r="B687" s="79"/>
      <c r="C687" s="27"/>
      <c r="D687" s="78"/>
      <c r="E687" s="78"/>
      <c r="F687" s="78"/>
      <c r="G687" s="78"/>
      <c r="H687" s="78"/>
      <c r="I687" s="78"/>
      <c r="J687" s="78"/>
      <c r="K687" s="78"/>
      <c r="L687" s="79"/>
      <c r="M687" s="79"/>
      <c r="N687" s="79"/>
      <c r="O687" s="78"/>
      <c r="P687" s="79"/>
      <c r="Q687" s="79"/>
      <c r="R687" s="79"/>
      <c r="S687" s="26"/>
      <c r="T687" s="26"/>
      <c r="U687" s="81"/>
      <c r="V687" s="81"/>
      <c r="W687" s="26"/>
      <c r="X687" s="27"/>
    </row>
    <row r="688" ht="18.75" customHeight="1">
      <c r="A688" s="5"/>
      <c r="B688" s="79"/>
      <c r="C688" s="27"/>
      <c r="D688" s="78"/>
      <c r="E688" s="78"/>
      <c r="F688" s="78"/>
      <c r="G688" s="78"/>
      <c r="H688" s="78"/>
      <c r="I688" s="78"/>
      <c r="J688" s="78"/>
      <c r="K688" s="78"/>
      <c r="L688" s="79"/>
      <c r="M688" s="79"/>
      <c r="N688" s="79"/>
      <c r="O688" s="78"/>
      <c r="P688" s="79"/>
      <c r="Q688" s="79"/>
      <c r="R688" s="79"/>
      <c r="S688" s="26"/>
      <c r="T688" s="26"/>
      <c r="U688" s="81"/>
      <c r="V688" s="81"/>
      <c r="W688" s="26"/>
      <c r="X688" s="27"/>
    </row>
    <row r="689" ht="18.75" customHeight="1">
      <c r="A689" s="5"/>
      <c r="B689" s="79"/>
      <c r="C689" s="27"/>
      <c r="D689" s="78"/>
      <c r="E689" s="78"/>
      <c r="F689" s="78"/>
      <c r="G689" s="78"/>
      <c r="H689" s="78"/>
      <c r="I689" s="78"/>
      <c r="J689" s="78"/>
      <c r="K689" s="78"/>
      <c r="L689" s="79"/>
      <c r="M689" s="79"/>
      <c r="N689" s="79"/>
      <c r="O689" s="78"/>
      <c r="P689" s="79"/>
      <c r="Q689" s="79"/>
      <c r="R689" s="79"/>
      <c r="S689" s="26"/>
      <c r="T689" s="26"/>
      <c r="U689" s="81"/>
      <c r="V689" s="81"/>
      <c r="W689" s="26"/>
      <c r="X689" s="27"/>
    </row>
    <row r="690" ht="18.75" customHeight="1">
      <c r="A690" s="5"/>
      <c r="B690" s="79"/>
      <c r="C690" s="27"/>
      <c r="D690" s="78"/>
      <c r="E690" s="78"/>
      <c r="F690" s="78"/>
      <c r="G690" s="78"/>
      <c r="H690" s="78"/>
      <c r="I690" s="78"/>
      <c r="J690" s="78"/>
      <c r="K690" s="78"/>
      <c r="L690" s="79"/>
      <c r="M690" s="79"/>
      <c r="N690" s="79"/>
      <c r="O690" s="78"/>
      <c r="P690" s="79"/>
      <c r="Q690" s="79"/>
      <c r="R690" s="79"/>
      <c r="S690" s="26"/>
      <c r="T690" s="26"/>
      <c r="U690" s="81"/>
      <c r="V690" s="81"/>
      <c r="W690" s="26"/>
      <c r="X690" s="27"/>
    </row>
    <row r="691" ht="18.75" customHeight="1">
      <c r="A691" s="5"/>
      <c r="B691" s="79"/>
      <c r="C691" s="27"/>
      <c r="D691" s="78"/>
      <c r="E691" s="78"/>
      <c r="F691" s="78"/>
      <c r="G691" s="78"/>
      <c r="H691" s="78"/>
      <c r="I691" s="78"/>
      <c r="J691" s="78"/>
      <c r="K691" s="78"/>
      <c r="L691" s="79"/>
      <c r="M691" s="79"/>
      <c r="N691" s="79"/>
      <c r="O691" s="78"/>
      <c r="P691" s="79"/>
      <c r="Q691" s="79"/>
      <c r="R691" s="79"/>
      <c r="S691" s="26"/>
      <c r="T691" s="26"/>
      <c r="U691" s="81"/>
      <c r="V691" s="81"/>
      <c r="W691" s="26"/>
      <c r="X691" s="27"/>
    </row>
    <row r="692" ht="18.75" customHeight="1">
      <c r="A692" s="5"/>
      <c r="B692" s="79"/>
      <c r="C692" s="27"/>
      <c r="D692" s="78"/>
      <c r="E692" s="78"/>
      <c r="F692" s="78"/>
      <c r="G692" s="78"/>
      <c r="H692" s="78"/>
      <c r="I692" s="78"/>
      <c r="J692" s="78"/>
      <c r="K692" s="78"/>
      <c r="L692" s="79"/>
      <c r="M692" s="79"/>
      <c r="N692" s="79"/>
      <c r="O692" s="78"/>
      <c r="P692" s="79"/>
      <c r="Q692" s="79"/>
      <c r="R692" s="79"/>
      <c r="S692" s="26"/>
      <c r="T692" s="26"/>
      <c r="U692" s="81"/>
      <c r="V692" s="81"/>
      <c r="W692" s="26"/>
      <c r="X692" s="27"/>
    </row>
    <row r="693" ht="18.75" customHeight="1">
      <c r="A693" s="5"/>
      <c r="B693" s="79"/>
      <c r="C693" s="27"/>
      <c r="D693" s="78"/>
      <c r="E693" s="78"/>
      <c r="F693" s="78"/>
      <c r="G693" s="78"/>
      <c r="H693" s="78"/>
      <c r="I693" s="78"/>
      <c r="J693" s="78"/>
      <c r="K693" s="78"/>
      <c r="L693" s="79"/>
      <c r="M693" s="79"/>
      <c r="N693" s="79"/>
      <c r="O693" s="78"/>
      <c r="P693" s="79"/>
      <c r="Q693" s="79"/>
      <c r="R693" s="79"/>
      <c r="S693" s="26"/>
      <c r="T693" s="26"/>
      <c r="U693" s="81"/>
      <c r="V693" s="81"/>
      <c r="W693" s="26"/>
      <c r="X693" s="27"/>
    </row>
    <row r="694" ht="18.75" customHeight="1">
      <c r="A694" s="5"/>
      <c r="B694" s="79"/>
      <c r="C694" s="27"/>
      <c r="D694" s="78"/>
      <c r="E694" s="78"/>
      <c r="F694" s="78"/>
      <c r="G694" s="78"/>
      <c r="H694" s="78"/>
      <c r="I694" s="78"/>
      <c r="J694" s="78"/>
      <c r="K694" s="78"/>
      <c r="L694" s="79"/>
      <c r="M694" s="79"/>
      <c r="N694" s="79"/>
      <c r="O694" s="78"/>
      <c r="P694" s="79"/>
      <c r="Q694" s="79"/>
      <c r="R694" s="79"/>
      <c r="S694" s="26"/>
      <c r="T694" s="26"/>
      <c r="U694" s="81"/>
      <c r="V694" s="81"/>
      <c r="W694" s="26"/>
      <c r="X694" s="27"/>
    </row>
    <row r="695" ht="18.75" customHeight="1">
      <c r="A695" s="5"/>
      <c r="B695" s="79"/>
      <c r="C695" s="27"/>
      <c r="D695" s="78"/>
      <c r="E695" s="78"/>
      <c r="F695" s="78"/>
      <c r="G695" s="78"/>
      <c r="H695" s="78"/>
      <c r="I695" s="78"/>
      <c r="J695" s="78"/>
      <c r="K695" s="78"/>
      <c r="L695" s="79"/>
      <c r="M695" s="79"/>
      <c r="N695" s="79"/>
      <c r="O695" s="78"/>
      <c r="P695" s="79"/>
      <c r="Q695" s="79"/>
      <c r="R695" s="79"/>
      <c r="S695" s="26"/>
      <c r="T695" s="26"/>
      <c r="U695" s="81"/>
      <c r="V695" s="81"/>
      <c r="W695" s="26"/>
      <c r="X695" s="27"/>
    </row>
    <row r="696" ht="18.75" customHeight="1">
      <c r="A696" s="5"/>
      <c r="B696" s="79"/>
      <c r="C696" s="27"/>
      <c r="D696" s="78"/>
      <c r="E696" s="78"/>
      <c r="F696" s="78"/>
      <c r="G696" s="78"/>
      <c r="H696" s="78"/>
      <c r="I696" s="78"/>
      <c r="J696" s="78"/>
      <c r="K696" s="78"/>
      <c r="L696" s="79"/>
      <c r="M696" s="79"/>
      <c r="N696" s="79"/>
      <c r="O696" s="78"/>
      <c r="P696" s="79"/>
      <c r="Q696" s="79"/>
      <c r="R696" s="79"/>
      <c r="S696" s="26"/>
      <c r="T696" s="26"/>
      <c r="U696" s="81"/>
      <c r="V696" s="81"/>
      <c r="W696" s="26"/>
      <c r="X696" s="27"/>
    </row>
    <row r="697" ht="18.75" customHeight="1">
      <c r="A697" s="5"/>
      <c r="B697" s="79"/>
      <c r="C697" s="27"/>
      <c r="D697" s="78"/>
      <c r="E697" s="78"/>
      <c r="F697" s="78"/>
      <c r="G697" s="78"/>
      <c r="H697" s="78"/>
      <c r="I697" s="78"/>
      <c r="J697" s="78"/>
      <c r="K697" s="78"/>
      <c r="L697" s="79"/>
      <c r="M697" s="79"/>
      <c r="N697" s="79"/>
      <c r="O697" s="78"/>
      <c r="P697" s="79"/>
      <c r="Q697" s="79"/>
      <c r="R697" s="79"/>
      <c r="S697" s="26"/>
      <c r="T697" s="26"/>
      <c r="U697" s="81"/>
      <c r="V697" s="81"/>
      <c r="W697" s="26"/>
      <c r="X697" s="27"/>
    </row>
    <row r="698" ht="18.75" customHeight="1">
      <c r="A698" s="5"/>
      <c r="B698" s="79"/>
      <c r="C698" s="27"/>
      <c r="D698" s="78"/>
      <c r="E698" s="78"/>
      <c r="F698" s="78"/>
      <c r="G698" s="78"/>
      <c r="H698" s="78"/>
      <c r="I698" s="78"/>
      <c r="J698" s="78"/>
      <c r="K698" s="78"/>
      <c r="L698" s="79"/>
      <c r="M698" s="79"/>
      <c r="N698" s="79"/>
      <c r="O698" s="78"/>
      <c r="P698" s="79"/>
      <c r="Q698" s="79"/>
      <c r="R698" s="79"/>
      <c r="S698" s="26"/>
      <c r="T698" s="26"/>
      <c r="U698" s="81"/>
      <c r="V698" s="81"/>
      <c r="W698" s="26"/>
      <c r="X698" s="27"/>
    </row>
    <row r="699" ht="18.75" customHeight="1">
      <c r="A699" s="5"/>
      <c r="B699" s="79"/>
      <c r="C699" s="27"/>
      <c r="D699" s="78"/>
      <c r="E699" s="78"/>
      <c r="F699" s="78"/>
      <c r="G699" s="78"/>
      <c r="H699" s="78"/>
      <c r="I699" s="78"/>
      <c r="J699" s="78"/>
      <c r="K699" s="78"/>
      <c r="L699" s="79"/>
      <c r="M699" s="79"/>
      <c r="N699" s="79"/>
      <c r="O699" s="78"/>
      <c r="P699" s="79"/>
      <c r="Q699" s="79"/>
      <c r="R699" s="79"/>
      <c r="S699" s="26"/>
      <c r="T699" s="26"/>
      <c r="U699" s="81"/>
      <c r="V699" s="81"/>
      <c r="W699" s="26"/>
      <c r="X699" s="27"/>
    </row>
    <row r="700" ht="18.75" customHeight="1">
      <c r="A700" s="5"/>
      <c r="B700" s="79"/>
      <c r="C700" s="27"/>
      <c r="D700" s="78"/>
      <c r="E700" s="78"/>
      <c r="F700" s="78"/>
      <c r="G700" s="78"/>
      <c r="H700" s="78"/>
      <c r="I700" s="78"/>
      <c r="J700" s="78"/>
      <c r="K700" s="78"/>
      <c r="L700" s="79"/>
      <c r="M700" s="79"/>
      <c r="N700" s="79"/>
      <c r="O700" s="78"/>
      <c r="P700" s="79"/>
      <c r="Q700" s="79"/>
      <c r="R700" s="79"/>
      <c r="S700" s="26"/>
      <c r="T700" s="26"/>
      <c r="U700" s="81"/>
      <c r="V700" s="81"/>
      <c r="W700" s="26"/>
      <c r="X700" s="27"/>
    </row>
    <row r="701" ht="18.75" customHeight="1">
      <c r="A701" s="5"/>
      <c r="B701" s="79"/>
      <c r="C701" s="27"/>
      <c r="D701" s="78"/>
      <c r="E701" s="78"/>
      <c r="F701" s="78"/>
      <c r="G701" s="78"/>
      <c r="H701" s="78"/>
      <c r="I701" s="78"/>
      <c r="J701" s="78"/>
      <c r="K701" s="78"/>
      <c r="L701" s="79"/>
      <c r="M701" s="79"/>
      <c r="N701" s="79"/>
      <c r="O701" s="78"/>
      <c r="P701" s="79"/>
      <c r="Q701" s="79"/>
      <c r="R701" s="79"/>
      <c r="S701" s="26"/>
      <c r="T701" s="26"/>
      <c r="U701" s="81"/>
      <c r="V701" s="81"/>
      <c r="W701" s="26"/>
      <c r="X701" s="27"/>
    </row>
    <row r="702" ht="18.75" customHeight="1">
      <c r="A702" s="5"/>
      <c r="B702" s="79"/>
      <c r="C702" s="27"/>
      <c r="D702" s="78"/>
      <c r="E702" s="78"/>
      <c r="F702" s="78"/>
      <c r="G702" s="78"/>
      <c r="H702" s="78"/>
      <c r="I702" s="78"/>
      <c r="J702" s="78"/>
      <c r="K702" s="78"/>
      <c r="L702" s="79"/>
      <c r="M702" s="79"/>
      <c r="N702" s="79"/>
      <c r="O702" s="78"/>
      <c r="P702" s="79"/>
      <c r="Q702" s="79"/>
      <c r="R702" s="79"/>
      <c r="S702" s="26"/>
      <c r="T702" s="26"/>
      <c r="U702" s="81"/>
      <c r="V702" s="81"/>
      <c r="W702" s="26"/>
      <c r="X702" s="27"/>
    </row>
    <row r="703" ht="18.75" customHeight="1">
      <c r="A703" s="5"/>
      <c r="B703" s="79"/>
      <c r="C703" s="27"/>
      <c r="D703" s="78"/>
      <c r="E703" s="78"/>
      <c r="F703" s="78"/>
      <c r="G703" s="78"/>
      <c r="H703" s="78"/>
      <c r="I703" s="78"/>
      <c r="J703" s="78"/>
      <c r="K703" s="78"/>
      <c r="L703" s="79"/>
      <c r="M703" s="79"/>
      <c r="N703" s="79"/>
      <c r="O703" s="78"/>
      <c r="P703" s="79"/>
      <c r="Q703" s="79"/>
      <c r="R703" s="79"/>
      <c r="S703" s="26"/>
      <c r="T703" s="26"/>
      <c r="U703" s="81"/>
      <c r="V703" s="81"/>
      <c r="W703" s="26"/>
      <c r="X703" s="27"/>
    </row>
    <row r="704" ht="18.75" customHeight="1">
      <c r="A704" s="5"/>
      <c r="B704" s="79"/>
      <c r="C704" s="27"/>
      <c r="D704" s="78"/>
      <c r="E704" s="78"/>
      <c r="F704" s="78"/>
      <c r="G704" s="78"/>
      <c r="H704" s="78"/>
      <c r="I704" s="78"/>
      <c r="J704" s="78"/>
      <c r="K704" s="78"/>
      <c r="L704" s="79"/>
      <c r="M704" s="79"/>
      <c r="N704" s="79"/>
      <c r="O704" s="78"/>
      <c r="P704" s="79"/>
      <c r="Q704" s="79"/>
      <c r="R704" s="79"/>
      <c r="S704" s="26"/>
      <c r="T704" s="26"/>
      <c r="U704" s="81"/>
      <c r="V704" s="81"/>
      <c r="W704" s="26"/>
      <c r="X704" s="27"/>
    </row>
    <row r="705" ht="18.75" customHeight="1">
      <c r="A705" s="5"/>
      <c r="B705" s="79"/>
      <c r="C705" s="27"/>
      <c r="D705" s="78"/>
      <c r="E705" s="78"/>
      <c r="F705" s="78"/>
      <c r="G705" s="78"/>
      <c r="H705" s="78"/>
      <c r="I705" s="78"/>
      <c r="J705" s="78"/>
      <c r="K705" s="78"/>
      <c r="L705" s="79"/>
      <c r="M705" s="79"/>
      <c r="N705" s="79"/>
      <c r="O705" s="78"/>
      <c r="P705" s="79"/>
      <c r="Q705" s="79"/>
      <c r="R705" s="79"/>
      <c r="S705" s="26"/>
      <c r="T705" s="26"/>
      <c r="U705" s="81"/>
      <c r="V705" s="81"/>
      <c r="W705" s="26"/>
      <c r="X705" s="27"/>
    </row>
    <row r="706" ht="18.75" customHeight="1">
      <c r="A706" s="5"/>
      <c r="B706" s="79"/>
      <c r="C706" s="27"/>
      <c r="D706" s="78"/>
      <c r="E706" s="78"/>
      <c r="F706" s="78"/>
      <c r="G706" s="78"/>
      <c r="H706" s="78"/>
      <c r="I706" s="78"/>
      <c r="J706" s="78"/>
      <c r="K706" s="78"/>
      <c r="L706" s="79"/>
      <c r="M706" s="79"/>
      <c r="N706" s="79"/>
      <c r="O706" s="78"/>
      <c r="P706" s="79"/>
      <c r="Q706" s="79"/>
      <c r="R706" s="79"/>
      <c r="S706" s="26"/>
      <c r="T706" s="26"/>
      <c r="U706" s="81"/>
      <c r="V706" s="81"/>
      <c r="W706" s="26"/>
      <c r="X706" s="27"/>
    </row>
    <row r="707" ht="18.75" customHeight="1">
      <c r="A707" s="5"/>
      <c r="B707" s="79"/>
      <c r="C707" s="27"/>
      <c r="D707" s="78"/>
      <c r="E707" s="78"/>
      <c r="F707" s="78"/>
      <c r="G707" s="78"/>
      <c r="H707" s="78"/>
      <c r="I707" s="78"/>
      <c r="J707" s="78"/>
      <c r="K707" s="78"/>
      <c r="L707" s="79"/>
      <c r="M707" s="79"/>
      <c r="N707" s="79"/>
      <c r="O707" s="78"/>
      <c r="P707" s="79"/>
      <c r="Q707" s="79"/>
      <c r="R707" s="79"/>
      <c r="S707" s="26"/>
      <c r="T707" s="26"/>
      <c r="U707" s="81"/>
      <c r="V707" s="81"/>
      <c r="W707" s="26"/>
      <c r="X707" s="27"/>
    </row>
    <row r="708" ht="18.75" customHeight="1">
      <c r="A708" s="5"/>
      <c r="B708" s="79"/>
      <c r="C708" s="27"/>
      <c r="D708" s="78"/>
      <c r="E708" s="78"/>
      <c r="F708" s="78"/>
      <c r="G708" s="78"/>
      <c r="H708" s="78"/>
      <c r="I708" s="78"/>
      <c r="J708" s="78"/>
      <c r="K708" s="78"/>
      <c r="L708" s="79"/>
      <c r="M708" s="79"/>
      <c r="N708" s="79"/>
      <c r="O708" s="78"/>
      <c r="P708" s="79"/>
      <c r="Q708" s="79"/>
      <c r="R708" s="79"/>
      <c r="S708" s="26"/>
      <c r="T708" s="26"/>
      <c r="U708" s="81"/>
      <c r="V708" s="81"/>
      <c r="W708" s="26"/>
      <c r="X708" s="27"/>
    </row>
    <row r="709" ht="18.75" customHeight="1">
      <c r="A709" s="5"/>
      <c r="B709" s="79"/>
      <c r="C709" s="27"/>
      <c r="D709" s="78"/>
      <c r="E709" s="78"/>
      <c r="F709" s="78"/>
      <c r="G709" s="78"/>
      <c r="H709" s="78"/>
      <c r="I709" s="78"/>
      <c r="J709" s="78"/>
      <c r="K709" s="78"/>
      <c r="L709" s="79"/>
      <c r="M709" s="79"/>
      <c r="N709" s="79"/>
      <c r="O709" s="78"/>
      <c r="P709" s="79"/>
      <c r="Q709" s="79"/>
      <c r="R709" s="79"/>
      <c r="S709" s="26"/>
      <c r="T709" s="26"/>
      <c r="U709" s="81"/>
      <c r="V709" s="81"/>
      <c r="W709" s="26"/>
      <c r="X709" s="27"/>
    </row>
    <row r="710" ht="18.75" customHeight="1">
      <c r="A710" s="5"/>
      <c r="B710" s="79"/>
      <c r="C710" s="27"/>
      <c r="D710" s="78"/>
      <c r="E710" s="78"/>
      <c r="F710" s="78"/>
      <c r="G710" s="78"/>
      <c r="H710" s="78"/>
      <c r="I710" s="78"/>
      <c r="J710" s="78"/>
      <c r="K710" s="78"/>
      <c r="L710" s="79"/>
      <c r="M710" s="79"/>
      <c r="N710" s="79"/>
      <c r="O710" s="78"/>
      <c r="P710" s="79"/>
      <c r="Q710" s="79"/>
      <c r="R710" s="79"/>
      <c r="S710" s="26"/>
      <c r="T710" s="26"/>
      <c r="U710" s="81"/>
      <c r="V710" s="81"/>
      <c r="W710" s="26"/>
      <c r="X710" s="27"/>
    </row>
    <row r="711" ht="18.75" customHeight="1">
      <c r="A711" s="5"/>
      <c r="B711" s="79"/>
      <c r="C711" s="27"/>
      <c r="D711" s="78"/>
      <c r="E711" s="78"/>
      <c r="F711" s="78"/>
      <c r="G711" s="78"/>
      <c r="H711" s="78"/>
      <c r="I711" s="78"/>
      <c r="J711" s="78"/>
      <c r="K711" s="78"/>
      <c r="L711" s="79"/>
      <c r="M711" s="79"/>
      <c r="N711" s="79"/>
      <c r="O711" s="78"/>
      <c r="P711" s="79"/>
      <c r="Q711" s="79"/>
      <c r="R711" s="79"/>
      <c r="S711" s="26"/>
      <c r="T711" s="26"/>
      <c r="U711" s="81"/>
      <c r="V711" s="81"/>
      <c r="W711" s="26"/>
      <c r="X711" s="27"/>
    </row>
    <row r="712" ht="18.75" customHeight="1">
      <c r="A712" s="5"/>
      <c r="B712" s="79"/>
      <c r="C712" s="27"/>
      <c r="D712" s="78"/>
      <c r="E712" s="78"/>
      <c r="F712" s="78"/>
      <c r="G712" s="78"/>
      <c r="H712" s="78"/>
      <c r="I712" s="78"/>
      <c r="J712" s="78"/>
      <c r="K712" s="78"/>
      <c r="L712" s="79"/>
      <c r="M712" s="79"/>
      <c r="N712" s="79"/>
      <c r="O712" s="78"/>
      <c r="P712" s="79"/>
      <c r="Q712" s="79"/>
      <c r="R712" s="79"/>
      <c r="S712" s="26"/>
      <c r="T712" s="26"/>
      <c r="U712" s="81"/>
      <c r="V712" s="81"/>
      <c r="W712" s="26"/>
      <c r="X712" s="27"/>
    </row>
    <row r="713" ht="18.75" customHeight="1">
      <c r="A713" s="5"/>
      <c r="B713" s="79"/>
      <c r="C713" s="27"/>
      <c r="D713" s="78"/>
      <c r="E713" s="78"/>
      <c r="F713" s="78"/>
      <c r="G713" s="78"/>
      <c r="H713" s="78"/>
      <c r="I713" s="78"/>
      <c r="J713" s="78"/>
      <c r="K713" s="78"/>
      <c r="L713" s="79"/>
      <c r="M713" s="79"/>
      <c r="N713" s="79"/>
      <c r="O713" s="78"/>
      <c r="P713" s="79"/>
      <c r="Q713" s="79"/>
      <c r="R713" s="79"/>
      <c r="S713" s="26"/>
      <c r="T713" s="26"/>
      <c r="U713" s="81"/>
      <c r="V713" s="81"/>
      <c r="W713" s="26"/>
      <c r="X713" s="27"/>
    </row>
    <row r="714" ht="18.75" customHeight="1">
      <c r="A714" s="5"/>
      <c r="B714" s="79"/>
      <c r="C714" s="27"/>
      <c r="D714" s="78"/>
      <c r="E714" s="78"/>
      <c r="F714" s="78"/>
      <c r="G714" s="78"/>
      <c r="H714" s="78"/>
      <c r="I714" s="78"/>
      <c r="J714" s="78"/>
      <c r="K714" s="78"/>
      <c r="L714" s="79"/>
      <c r="M714" s="79"/>
      <c r="N714" s="79"/>
      <c r="O714" s="78"/>
      <c r="P714" s="79"/>
      <c r="Q714" s="79"/>
      <c r="R714" s="79"/>
      <c r="S714" s="26"/>
      <c r="T714" s="26"/>
      <c r="U714" s="81"/>
      <c r="V714" s="81"/>
      <c r="W714" s="26"/>
      <c r="X714" s="27"/>
    </row>
    <row r="715" ht="18.75" customHeight="1">
      <c r="A715" s="5"/>
      <c r="B715" s="79"/>
      <c r="C715" s="27"/>
      <c r="D715" s="78"/>
      <c r="E715" s="78"/>
      <c r="F715" s="78"/>
      <c r="G715" s="78"/>
      <c r="H715" s="78"/>
      <c r="I715" s="78"/>
      <c r="J715" s="78"/>
      <c r="K715" s="78"/>
      <c r="L715" s="79"/>
      <c r="M715" s="79"/>
      <c r="N715" s="79"/>
      <c r="O715" s="78"/>
      <c r="P715" s="79"/>
      <c r="Q715" s="79"/>
      <c r="R715" s="79"/>
      <c r="S715" s="26"/>
      <c r="T715" s="26"/>
      <c r="U715" s="81"/>
      <c r="V715" s="81"/>
      <c r="W715" s="26"/>
      <c r="X715" s="27"/>
    </row>
    <row r="716" ht="18.75" customHeight="1">
      <c r="A716" s="5"/>
      <c r="B716" s="79"/>
      <c r="C716" s="27"/>
      <c r="D716" s="78"/>
      <c r="E716" s="78"/>
      <c r="F716" s="78"/>
      <c r="G716" s="78"/>
      <c r="H716" s="78"/>
      <c r="I716" s="78"/>
      <c r="J716" s="78"/>
      <c r="K716" s="78"/>
      <c r="L716" s="79"/>
      <c r="M716" s="79"/>
      <c r="N716" s="79"/>
      <c r="O716" s="78"/>
      <c r="P716" s="79"/>
      <c r="Q716" s="79"/>
      <c r="R716" s="79"/>
      <c r="S716" s="26"/>
      <c r="T716" s="26"/>
      <c r="U716" s="81"/>
      <c r="V716" s="81"/>
      <c r="W716" s="26"/>
      <c r="X716" s="27"/>
    </row>
    <row r="717" ht="18.75" customHeight="1">
      <c r="A717" s="5"/>
      <c r="B717" s="79"/>
      <c r="C717" s="27"/>
      <c r="D717" s="78"/>
      <c r="E717" s="78"/>
      <c r="F717" s="78"/>
      <c r="G717" s="78"/>
      <c r="H717" s="78"/>
      <c r="I717" s="78"/>
      <c r="J717" s="78"/>
      <c r="K717" s="78"/>
      <c r="L717" s="79"/>
      <c r="M717" s="79"/>
      <c r="N717" s="79"/>
      <c r="O717" s="78"/>
      <c r="P717" s="79"/>
      <c r="Q717" s="79"/>
      <c r="R717" s="79"/>
      <c r="S717" s="26"/>
      <c r="T717" s="26"/>
      <c r="U717" s="81"/>
      <c r="V717" s="81"/>
      <c r="W717" s="26"/>
      <c r="X717" s="27"/>
    </row>
    <row r="718" ht="18.75" customHeight="1">
      <c r="A718" s="5"/>
      <c r="B718" s="79"/>
      <c r="C718" s="27"/>
      <c r="D718" s="78"/>
      <c r="E718" s="78"/>
      <c r="F718" s="78"/>
      <c r="G718" s="78"/>
      <c r="H718" s="78"/>
      <c r="I718" s="78"/>
      <c r="J718" s="78"/>
      <c r="K718" s="78"/>
      <c r="L718" s="79"/>
      <c r="M718" s="79"/>
      <c r="N718" s="79"/>
      <c r="O718" s="78"/>
      <c r="P718" s="79"/>
      <c r="Q718" s="79"/>
      <c r="R718" s="79"/>
      <c r="S718" s="26"/>
      <c r="T718" s="26"/>
      <c r="U718" s="81"/>
      <c r="V718" s="81"/>
      <c r="W718" s="26"/>
      <c r="X718" s="27"/>
    </row>
    <row r="719" ht="18.75" customHeight="1">
      <c r="A719" s="5"/>
      <c r="B719" s="79"/>
      <c r="C719" s="27"/>
      <c r="D719" s="78"/>
      <c r="E719" s="78"/>
      <c r="F719" s="78"/>
      <c r="G719" s="78"/>
      <c r="H719" s="78"/>
      <c r="I719" s="78"/>
      <c r="J719" s="78"/>
      <c r="K719" s="78"/>
      <c r="L719" s="79"/>
      <c r="M719" s="79"/>
      <c r="N719" s="79"/>
      <c r="O719" s="78"/>
      <c r="P719" s="79"/>
      <c r="Q719" s="79"/>
      <c r="R719" s="79"/>
      <c r="S719" s="26"/>
      <c r="T719" s="26"/>
      <c r="U719" s="81"/>
      <c r="V719" s="81"/>
      <c r="W719" s="26"/>
      <c r="X719" s="27"/>
    </row>
    <row r="720" ht="18.75" customHeight="1">
      <c r="A720" s="5"/>
      <c r="B720" s="79"/>
      <c r="C720" s="27"/>
      <c r="D720" s="78"/>
      <c r="E720" s="78"/>
      <c r="F720" s="78"/>
      <c r="G720" s="78"/>
      <c r="H720" s="78"/>
      <c r="I720" s="78"/>
      <c r="J720" s="78"/>
      <c r="K720" s="78"/>
      <c r="L720" s="79"/>
      <c r="M720" s="79"/>
      <c r="N720" s="79"/>
      <c r="O720" s="78"/>
      <c r="P720" s="79"/>
      <c r="Q720" s="79"/>
      <c r="R720" s="79"/>
      <c r="S720" s="26"/>
      <c r="T720" s="26"/>
      <c r="U720" s="81"/>
      <c r="V720" s="81"/>
      <c r="W720" s="26"/>
      <c r="X720" s="27"/>
    </row>
    <row r="721" ht="18.75" customHeight="1">
      <c r="A721" s="5"/>
      <c r="B721" s="79"/>
      <c r="C721" s="27"/>
      <c r="D721" s="78"/>
      <c r="E721" s="78"/>
      <c r="F721" s="78"/>
      <c r="G721" s="78"/>
      <c r="H721" s="78"/>
      <c r="I721" s="78"/>
      <c r="J721" s="78"/>
      <c r="K721" s="78"/>
      <c r="L721" s="79"/>
      <c r="M721" s="79"/>
      <c r="N721" s="79"/>
      <c r="O721" s="78"/>
      <c r="P721" s="79"/>
      <c r="Q721" s="79"/>
      <c r="R721" s="79"/>
      <c r="S721" s="26"/>
      <c r="T721" s="26"/>
      <c r="U721" s="81"/>
      <c r="V721" s="81"/>
      <c r="W721" s="26"/>
      <c r="X721" s="27"/>
    </row>
    <row r="722" ht="18.75" customHeight="1">
      <c r="A722" s="5"/>
      <c r="B722" s="79"/>
      <c r="C722" s="27"/>
      <c r="D722" s="78"/>
      <c r="E722" s="78"/>
      <c r="F722" s="78"/>
      <c r="G722" s="78"/>
      <c r="H722" s="78"/>
      <c r="I722" s="78"/>
      <c r="J722" s="78"/>
      <c r="K722" s="78"/>
      <c r="L722" s="79"/>
      <c r="M722" s="79"/>
      <c r="N722" s="79"/>
      <c r="O722" s="78"/>
      <c r="P722" s="79"/>
      <c r="Q722" s="79"/>
      <c r="R722" s="79"/>
      <c r="S722" s="26"/>
      <c r="T722" s="26"/>
      <c r="U722" s="81"/>
      <c r="V722" s="81"/>
      <c r="W722" s="26"/>
      <c r="X722" s="27"/>
    </row>
    <row r="723" ht="18.75" customHeight="1">
      <c r="A723" s="5"/>
      <c r="B723" s="79"/>
      <c r="C723" s="27"/>
      <c r="D723" s="78"/>
      <c r="E723" s="78"/>
      <c r="F723" s="78"/>
      <c r="G723" s="78"/>
      <c r="H723" s="78"/>
      <c r="I723" s="78"/>
      <c r="J723" s="78"/>
      <c r="K723" s="78"/>
      <c r="L723" s="79"/>
      <c r="M723" s="79"/>
      <c r="N723" s="79"/>
      <c r="O723" s="78"/>
      <c r="P723" s="79"/>
      <c r="Q723" s="79"/>
      <c r="R723" s="79"/>
      <c r="S723" s="26"/>
      <c r="T723" s="26"/>
      <c r="U723" s="81"/>
      <c r="V723" s="81"/>
      <c r="W723" s="26"/>
      <c r="X723" s="27"/>
    </row>
    <row r="724" ht="18.75" customHeight="1">
      <c r="A724" s="5"/>
      <c r="B724" s="79"/>
      <c r="C724" s="27"/>
      <c r="D724" s="78"/>
      <c r="E724" s="78"/>
      <c r="F724" s="78"/>
      <c r="G724" s="78"/>
      <c r="H724" s="78"/>
      <c r="I724" s="78"/>
      <c r="J724" s="78"/>
      <c r="K724" s="78"/>
      <c r="L724" s="79"/>
      <c r="M724" s="79"/>
      <c r="N724" s="79"/>
      <c r="O724" s="78"/>
      <c r="P724" s="79"/>
      <c r="Q724" s="79"/>
      <c r="R724" s="79"/>
      <c r="S724" s="26"/>
      <c r="T724" s="26"/>
      <c r="U724" s="81"/>
      <c r="V724" s="81"/>
      <c r="W724" s="26"/>
      <c r="X724" s="27"/>
    </row>
    <row r="725" ht="18.75" customHeight="1">
      <c r="A725" s="5"/>
      <c r="B725" s="79"/>
      <c r="C725" s="27"/>
      <c r="D725" s="78"/>
      <c r="E725" s="78"/>
      <c r="F725" s="78"/>
      <c r="G725" s="78"/>
      <c r="H725" s="78"/>
      <c r="I725" s="78"/>
      <c r="J725" s="78"/>
      <c r="K725" s="78"/>
      <c r="L725" s="79"/>
      <c r="M725" s="79"/>
      <c r="N725" s="79"/>
      <c r="O725" s="78"/>
      <c r="P725" s="79"/>
      <c r="Q725" s="79"/>
      <c r="R725" s="79"/>
      <c r="S725" s="26"/>
      <c r="T725" s="26"/>
      <c r="U725" s="81"/>
      <c r="V725" s="81"/>
      <c r="W725" s="26"/>
      <c r="X725" s="27"/>
    </row>
    <row r="726" ht="18.75" customHeight="1">
      <c r="A726" s="5"/>
      <c r="B726" s="79"/>
      <c r="C726" s="27"/>
      <c r="D726" s="78"/>
      <c r="E726" s="78"/>
      <c r="F726" s="78"/>
      <c r="G726" s="78"/>
      <c r="H726" s="78"/>
      <c r="I726" s="78"/>
      <c r="J726" s="78"/>
      <c r="K726" s="78"/>
      <c r="L726" s="79"/>
      <c r="M726" s="79"/>
      <c r="N726" s="79"/>
      <c r="O726" s="78"/>
      <c r="P726" s="79"/>
      <c r="Q726" s="79"/>
      <c r="R726" s="79"/>
      <c r="S726" s="26"/>
      <c r="T726" s="26"/>
      <c r="U726" s="81"/>
      <c r="V726" s="81"/>
      <c r="W726" s="26"/>
      <c r="X726" s="27"/>
    </row>
    <row r="727" ht="18.75" customHeight="1">
      <c r="A727" s="5"/>
      <c r="B727" s="79"/>
      <c r="C727" s="27"/>
      <c r="D727" s="78"/>
      <c r="E727" s="78"/>
      <c r="F727" s="78"/>
      <c r="G727" s="78"/>
      <c r="H727" s="78"/>
      <c r="I727" s="78"/>
      <c r="J727" s="78"/>
      <c r="K727" s="78"/>
      <c r="L727" s="79"/>
      <c r="M727" s="79"/>
      <c r="N727" s="79"/>
      <c r="O727" s="78"/>
      <c r="P727" s="79"/>
      <c r="Q727" s="79"/>
      <c r="R727" s="79"/>
      <c r="S727" s="26"/>
      <c r="T727" s="26"/>
      <c r="U727" s="81"/>
      <c r="V727" s="81"/>
      <c r="W727" s="26"/>
      <c r="X727" s="27"/>
    </row>
    <row r="728" ht="18.75" customHeight="1">
      <c r="A728" s="5"/>
      <c r="B728" s="79"/>
      <c r="C728" s="27"/>
      <c r="D728" s="78"/>
      <c r="E728" s="78"/>
      <c r="F728" s="78"/>
      <c r="G728" s="78"/>
      <c r="H728" s="78"/>
      <c r="I728" s="78"/>
      <c r="J728" s="78"/>
      <c r="K728" s="78"/>
      <c r="L728" s="79"/>
      <c r="M728" s="79"/>
      <c r="N728" s="79"/>
      <c r="O728" s="78"/>
      <c r="P728" s="79"/>
      <c r="Q728" s="79"/>
      <c r="R728" s="79"/>
      <c r="S728" s="26"/>
      <c r="T728" s="26"/>
      <c r="U728" s="81"/>
      <c r="V728" s="81"/>
      <c r="W728" s="26"/>
      <c r="X728" s="27"/>
    </row>
    <row r="729" ht="18.75" customHeight="1">
      <c r="A729" s="5"/>
      <c r="B729" s="79"/>
      <c r="C729" s="27"/>
      <c r="D729" s="78"/>
      <c r="E729" s="78"/>
      <c r="F729" s="78"/>
      <c r="G729" s="78"/>
      <c r="H729" s="78"/>
      <c r="I729" s="78"/>
      <c r="J729" s="78"/>
      <c r="K729" s="78"/>
      <c r="L729" s="79"/>
      <c r="M729" s="79"/>
      <c r="N729" s="79"/>
      <c r="O729" s="78"/>
      <c r="P729" s="79"/>
      <c r="Q729" s="79"/>
      <c r="R729" s="79"/>
      <c r="S729" s="26"/>
      <c r="T729" s="26"/>
      <c r="U729" s="81"/>
      <c r="V729" s="81"/>
      <c r="W729" s="26"/>
      <c r="X729" s="27"/>
    </row>
    <row r="730" ht="18.75" customHeight="1">
      <c r="A730" s="5"/>
      <c r="B730" s="79"/>
      <c r="C730" s="27"/>
      <c r="D730" s="78"/>
      <c r="E730" s="78"/>
      <c r="F730" s="78"/>
      <c r="G730" s="78"/>
      <c r="H730" s="78"/>
      <c r="I730" s="78"/>
      <c r="J730" s="78"/>
      <c r="K730" s="78"/>
      <c r="L730" s="79"/>
      <c r="M730" s="79"/>
      <c r="N730" s="79"/>
      <c r="O730" s="78"/>
      <c r="P730" s="79"/>
      <c r="Q730" s="79"/>
      <c r="R730" s="79"/>
      <c r="S730" s="26"/>
      <c r="T730" s="26"/>
      <c r="U730" s="81"/>
      <c r="V730" s="81"/>
      <c r="W730" s="26"/>
      <c r="X730" s="27"/>
    </row>
    <row r="731" ht="18.75" customHeight="1">
      <c r="A731" s="5"/>
      <c r="B731" s="79"/>
      <c r="C731" s="27"/>
      <c r="D731" s="78"/>
      <c r="E731" s="78"/>
      <c r="F731" s="78"/>
      <c r="G731" s="78"/>
      <c r="H731" s="78"/>
      <c r="I731" s="78"/>
      <c r="J731" s="78"/>
      <c r="K731" s="78"/>
      <c r="L731" s="79"/>
      <c r="M731" s="79"/>
      <c r="N731" s="79"/>
      <c r="O731" s="78"/>
      <c r="P731" s="79"/>
      <c r="Q731" s="79"/>
      <c r="R731" s="79"/>
      <c r="S731" s="26"/>
      <c r="T731" s="26"/>
      <c r="U731" s="81"/>
      <c r="V731" s="81"/>
      <c r="W731" s="26"/>
      <c r="X731" s="27"/>
    </row>
    <row r="732" ht="18.75" customHeight="1">
      <c r="A732" s="5"/>
      <c r="B732" s="79"/>
      <c r="C732" s="27"/>
      <c r="D732" s="78"/>
      <c r="E732" s="78"/>
      <c r="F732" s="78"/>
      <c r="G732" s="78"/>
      <c r="H732" s="78"/>
      <c r="I732" s="78"/>
      <c r="J732" s="78"/>
      <c r="K732" s="78"/>
      <c r="L732" s="79"/>
      <c r="M732" s="79"/>
      <c r="N732" s="79"/>
      <c r="O732" s="78"/>
      <c r="P732" s="79"/>
      <c r="Q732" s="79"/>
      <c r="R732" s="79"/>
      <c r="S732" s="26"/>
      <c r="T732" s="26"/>
      <c r="U732" s="81"/>
      <c r="V732" s="81"/>
      <c r="W732" s="26"/>
      <c r="X732" s="27"/>
    </row>
    <row r="733" ht="18.75" customHeight="1">
      <c r="A733" s="5"/>
      <c r="B733" s="79"/>
      <c r="C733" s="27"/>
      <c r="D733" s="78"/>
      <c r="E733" s="78"/>
      <c r="F733" s="78"/>
      <c r="G733" s="78"/>
      <c r="H733" s="78"/>
      <c r="I733" s="78"/>
      <c r="J733" s="78"/>
      <c r="K733" s="78"/>
      <c r="L733" s="79"/>
      <c r="M733" s="79"/>
      <c r="N733" s="79"/>
      <c r="O733" s="78"/>
      <c r="P733" s="79"/>
      <c r="Q733" s="79"/>
      <c r="R733" s="79"/>
      <c r="S733" s="26"/>
      <c r="T733" s="26"/>
      <c r="U733" s="81"/>
      <c r="V733" s="81"/>
      <c r="W733" s="26"/>
      <c r="X733" s="27"/>
    </row>
    <row r="734" ht="18.75" customHeight="1">
      <c r="A734" s="5"/>
      <c r="B734" s="79"/>
      <c r="C734" s="27"/>
      <c r="D734" s="78"/>
      <c r="E734" s="78"/>
      <c r="F734" s="78"/>
      <c r="G734" s="78"/>
      <c r="H734" s="78"/>
      <c r="I734" s="78"/>
      <c r="J734" s="78"/>
      <c r="K734" s="78"/>
      <c r="L734" s="79"/>
      <c r="M734" s="79"/>
      <c r="N734" s="79"/>
      <c r="O734" s="78"/>
      <c r="P734" s="79"/>
      <c r="Q734" s="79"/>
      <c r="R734" s="79"/>
      <c r="S734" s="26"/>
      <c r="T734" s="26"/>
      <c r="U734" s="81"/>
      <c r="V734" s="81"/>
      <c r="W734" s="26"/>
      <c r="X734" s="27"/>
    </row>
    <row r="735" ht="18.75" customHeight="1">
      <c r="A735" s="5"/>
      <c r="B735" s="79"/>
      <c r="C735" s="27"/>
      <c r="D735" s="78"/>
      <c r="E735" s="78"/>
      <c r="F735" s="78"/>
      <c r="G735" s="78"/>
      <c r="H735" s="78"/>
      <c r="I735" s="78"/>
      <c r="J735" s="78"/>
      <c r="K735" s="78"/>
      <c r="L735" s="79"/>
      <c r="M735" s="79"/>
      <c r="N735" s="79"/>
      <c r="O735" s="78"/>
      <c r="P735" s="79"/>
      <c r="Q735" s="79"/>
      <c r="R735" s="79"/>
      <c r="S735" s="26"/>
      <c r="T735" s="26"/>
      <c r="U735" s="81"/>
      <c r="V735" s="81"/>
      <c r="W735" s="26"/>
      <c r="X735" s="27"/>
    </row>
    <row r="736" ht="18.75" customHeight="1">
      <c r="A736" s="5"/>
      <c r="B736" s="79"/>
      <c r="C736" s="27"/>
      <c r="D736" s="78"/>
      <c r="E736" s="78"/>
      <c r="F736" s="78"/>
      <c r="G736" s="78"/>
      <c r="H736" s="78"/>
      <c r="I736" s="78"/>
      <c r="J736" s="78"/>
      <c r="K736" s="78"/>
      <c r="L736" s="79"/>
      <c r="M736" s="79"/>
      <c r="N736" s="79"/>
      <c r="O736" s="78"/>
      <c r="P736" s="79"/>
      <c r="Q736" s="79"/>
      <c r="R736" s="79"/>
      <c r="S736" s="26"/>
      <c r="T736" s="26"/>
      <c r="U736" s="81"/>
      <c r="V736" s="81"/>
      <c r="W736" s="26"/>
      <c r="X736" s="27"/>
    </row>
    <row r="737" ht="18.75" customHeight="1">
      <c r="A737" s="5"/>
      <c r="B737" s="79"/>
      <c r="C737" s="27"/>
      <c r="D737" s="78"/>
      <c r="E737" s="78"/>
      <c r="F737" s="78"/>
      <c r="G737" s="78"/>
      <c r="H737" s="78"/>
      <c r="I737" s="78"/>
      <c r="J737" s="78"/>
      <c r="K737" s="78"/>
      <c r="L737" s="79"/>
      <c r="M737" s="79"/>
      <c r="N737" s="79"/>
      <c r="O737" s="78"/>
      <c r="P737" s="79"/>
      <c r="Q737" s="79"/>
      <c r="R737" s="79"/>
      <c r="S737" s="26"/>
      <c r="T737" s="26"/>
      <c r="U737" s="81"/>
      <c r="V737" s="81"/>
      <c r="W737" s="26"/>
      <c r="X737" s="27"/>
    </row>
    <row r="738" ht="18.75" customHeight="1">
      <c r="A738" s="5"/>
      <c r="B738" s="79"/>
      <c r="C738" s="27"/>
      <c r="D738" s="78"/>
      <c r="E738" s="78"/>
      <c r="F738" s="78"/>
      <c r="G738" s="78"/>
      <c r="H738" s="78"/>
      <c r="I738" s="78"/>
      <c r="J738" s="78"/>
      <c r="K738" s="78"/>
      <c r="L738" s="79"/>
      <c r="M738" s="79"/>
      <c r="N738" s="79"/>
      <c r="O738" s="78"/>
      <c r="P738" s="79"/>
      <c r="Q738" s="79"/>
      <c r="R738" s="79"/>
      <c r="S738" s="26"/>
      <c r="T738" s="26"/>
      <c r="U738" s="81"/>
      <c r="V738" s="81"/>
      <c r="W738" s="26"/>
      <c r="X738" s="27"/>
    </row>
    <row r="739" ht="18.75" customHeight="1">
      <c r="A739" s="5"/>
      <c r="B739" s="79"/>
      <c r="C739" s="27"/>
      <c r="D739" s="78"/>
      <c r="E739" s="78"/>
      <c r="F739" s="78"/>
      <c r="G739" s="78"/>
      <c r="H739" s="78"/>
      <c r="I739" s="78"/>
      <c r="J739" s="78"/>
      <c r="K739" s="78"/>
      <c r="L739" s="79"/>
      <c r="M739" s="79"/>
      <c r="N739" s="79"/>
      <c r="O739" s="78"/>
      <c r="P739" s="79"/>
      <c r="Q739" s="79"/>
      <c r="R739" s="79"/>
      <c r="S739" s="26"/>
      <c r="T739" s="26"/>
      <c r="U739" s="81"/>
      <c r="V739" s="81"/>
      <c r="W739" s="26"/>
      <c r="X739" s="27"/>
    </row>
    <row r="740" ht="18.75" customHeight="1">
      <c r="A740" s="5"/>
      <c r="B740" s="79"/>
      <c r="C740" s="27"/>
      <c r="D740" s="78"/>
      <c r="E740" s="78"/>
      <c r="F740" s="78"/>
      <c r="G740" s="78"/>
      <c r="H740" s="78"/>
      <c r="I740" s="78"/>
      <c r="J740" s="78"/>
      <c r="K740" s="78"/>
      <c r="L740" s="79"/>
      <c r="M740" s="79"/>
      <c r="N740" s="79"/>
      <c r="O740" s="78"/>
      <c r="P740" s="79"/>
      <c r="Q740" s="79"/>
      <c r="R740" s="79"/>
      <c r="S740" s="26"/>
      <c r="T740" s="26"/>
      <c r="U740" s="81"/>
      <c r="V740" s="81"/>
      <c r="W740" s="26"/>
      <c r="X740" s="27"/>
    </row>
    <row r="741" ht="18.75" customHeight="1">
      <c r="A741" s="5"/>
      <c r="B741" s="79"/>
      <c r="C741" s="27"/>
      <c r="D741" s="78"/>
      <c r="E741" s="78"/>
      <c r="F741" s="78"/>
      <c r="G741" s="78"/>
      <c r="H741" s="78"/>
      <c r="I741" s="78"/>
      <c r="J741" s="78"/>
      <c r="K741" s="78"/>
      <c r="L741" s="79"/>
      <c r="M741" s="79"/>
      <c r="N741" s="79"/>
      <c r="O741" s="78"/>
      <c r="P741" s="79"/>
      <c r="Q741" s="79"/>
      <c r="R741" s="79"/>
      <c r="S741" s="26"/>
      <c r="T741" s="26"/>
      <c r="U741" s="81"/>
      <c r="V741" s="81"/>
      <c r="W741" s="26"/>
      <c r="X741" s="27"/>
    </row>
    <row r="742" ht="18.75" customHeight="1">
      <c r="A742" s="5"/>
      <c r="B742" s="79"/>
      <c r="C742" s="27"/>
      <c r="D742" s="78"/>
      <c r="E742" s="78"/>
      <c r="F742" s="78"/>
      <c r="G742" s="78"/>
      <c r="H742" s="78"/>
      <c r="I742" s="78"/>
      <c r="J742" s="78"/>
      <c r="K742" s="78"/>
      <c r="L742" s="79"/>
      <c r="M742" s="79"/>
      <c r="N742" s="79"/>
      <c r="O742" s="78"/>
      <c r="P742" s="79"/>
      <c r="Q742" s="79"/>
      <c r="R742" s="79"/>
      <c r="S742" s="26"/>
      <c r="T742" s="26"/>
      <c r="U742" s="81"/>
      <c r="V742" s="81"/>
      <c r="W742" s="26"/>
      <c r="X742" s="27"/>
    </row>
    <row r="743" ht="18.75" customHeight="1">
      <c r="A743" s="5"/>
      <c r="B743" s="79"/>
      <c r="C743" s="27"/>
      <c r="D743" s="78"/>
      <c r="E743" s="78"/>
      <c r="F743" s="78"/>
      <c r="G743" s="78"/>
      <c r="H743" s="78"/>
      <c r="I743" s="78"/>
      <c r="J743" s="78"/>
      <c r="K743" s="78"/>
      <c r="L743" s="79"/>
      <c r="M743" s="79"/>
      <c r="N743" s="79"/>
      <c r="O743" s="78"/>
      <c r="P743" s="79"/>
      <c r="Q743" s="79"/>
      <c r="R743" s="79"/>
      <c r="S743" s="26"/>
      <c r="T743" s="26"/>
      <c r="U743" s="81"/>
      <c r="V743" s="81"/>
      <c r="W743" s="26"/>
      <c r="X743" s="27"/>
    </row>
    <row r="744" ht="18.75" customHeight="1">
      <c r="A744" s="5"/>
      <c r="B744" s="79"/>
      <c r="C744" s="27"/>
      <c r="D744" s="78"/>
      <c r="E744" s="78"/>
      <c r="F744" s="78"/>
      <c r="G744" s="78"/>
      <c r="H744" s="78"/>
      <c r="I744" s="78"/>
      <c r="J744" s="78"/>
      <c r="K744" s="78"/>
      <c r="L744" s="79"/>
      <c r="M744" s="79"/>
      <c r="N744" s="79"/>
      <c r="O744" s="78"/>
      <c r="P744" s="79"/>
      <c r="Q744" s="79"/>
      <c r="R744" s="79"/>
      <c r="S744" s="26"/>
      <c r="T744" s="26"/>
      <c r="U744" s="81"/>
      <c r="V744" s="81"/>
      <c r="W744" s="26"/>
      <c r="X744" s="27"/>
    </row>
    <row r="745" ht="18.75" customHeight="1">
      <c r="A745" s="5"/>
      <c r="B745" s="79"/>
      <c r="C745" s="27"/>
      <c r="D745" s="78"/>
      <c r="E745" s="78"/>
      <c r="F745" s="78"/>
      <c r="G745" s="78"/>
      <c r="H745" s="78"/>
      <c r="I745" s="78"/>
      <c r="J745" s="78"/>
      <c r="K745" s="78"/>
      <c r="L745" s="79"/>
      <c r="M745" s="79"/>
      <c r="N745" s="79"/>
      <c r="O745" s="78"/>
      <c r="P745" s="79"/>
      <c r="Q745" s="79"/>
      <c r="R745" s="79"/>
      <c r="S745" s="26"/>
      <c r="T745" s="26"/>
      <c r="U745" s="81"/>
      <c r="V745" s="81"/>
      <c r="W745" s="26"/>
      <c r="X745" s="27"/>
    </row>
    <row r="746" ht="18.75" customHeight="1">
      <c r="A746" s="5"/>
      <c r="B746" s="79"/>
      <c r="C746" s="27"/>
      <c r="D746" s="78"/>
      <c r="E746" s="78"/>
      <c r="F746" s="78"/>
      <c r="G746" s="78"/>
      <c r="H746" s="78"/>
      <c r="I746" s="78"/>
      <c r="J746" s="78"/>
      <c r="K746" s="78"/>
      <c r="L746" s="79"/>
      <c r="M746" s="79"/>
      <c r="N746" s="79"/>
      <c r="O746" s="78"/>
      <c r="P746" s="79"/>
      <c r="Q746" s="79"/>
      <c r="R746" s="79"/>
      <c r="S746" s="26"/>
      <c r="T746" s="26"/>
      <c r="U746" s="81"/>
      <c r="V746" s="81"/>
      <c r="W746" s="26"/>
      <c r="X746" s="27"/>
    </row>
    <row r="747" ht="18.75" customHeight="1">
      <c r="A747" s="5"/>
      <c r="B747" s="79"/>
      <c r="C747" s="27"/>
      <c r="D747" s="78"/>
      <c r="E747" s="78"/>
      <c r="F747" s="78"/>
      <c r="G747" s="78"/>
      <c r="H747" s="78"/>
      <c r="I747" s="78"/>
      <c r="J747" s="78"/>
      <c r="K747" s="78"/>
      <c r="L747" s="79"/>
      <c r="M747" s="79"/>
      <c r="N747" s="79"/>
      <c r="O747" s="78"/>
      <c r="P747" s="79"/>
      <c r="Q747" s="79"/>
      <c r="R747" s="79"/>
      <c r="S747" s="26"/>
      <c r="T747" s="26"/>
      <c r="U747" s="81"/>
      <c r="V747" s="81"/>
      <c r="W747" s="26"/>
      <c r="X747" s="27"/>
    </row>
    <row r="748" ht="18.75" customHeight="1">
      <c r="A748" s="5"/>
      <c r="B748" s="79"/>
      <c r="C748" s="27"/>
      <c r="D748" s="78"/>
      <c r="E748" s="78"/>
      <c r="F748" s="78"/>
      <c r="G748" s="78"/>
      <c r="H748" s="78"/>
      <c r="I748" s="78"/>
      <c r="J748" s="78"/>
      <c r="K748" s="78"/>
      <c r="L748" s="79"/>
      <c r="M748" s="79"/>
      <c r="N748" s="79"/>
      <c r="O748" s="78"/>
      <c r="P748" s="79"/>
      <c r="Q748" s="79"/>
      <c r="R748" s="79"/>
      <c r="S748" s="26"/>
      <c r="T748" s="26"/>
      <c r="U748" s="81"/>
      <c r="V748" s="81"/>
      <c r="W748" s="26"/>
      <c r="X748" s="27"/>
    </row>
    <row r="749" ht="18.75" customHeight="1">
      <c r="A749" s="5"/>
      <c r="B749" s="79"/>
      <c r="C749" s="27"/>
      <c r="D749" s="78"/>
      <c r="E749" s="78"/>
      <c r="F749" s="78"/>
      <c r="G749" s="78"/>
      <c r="H749" s="78"/>
      <c r="I749" s="78"/>
      <c r="J749" s="78"/>
      <c r="K749" s="78"/>
      <c r="L749" s="79"/>
      <c r="M749" s="79"/>
      <c r="N749" s="79"/>
      <c r="O749" s="78"/>
      <c r="P749" s="79"/>
      <c r="Q749" s="79"/>
      <c r="R749" s="79"/>
      <c r="S749" s="26"/>
      <c r="T749" s="26"/>
      <c r="U749" s="81"/>
      <c r="V749" s="81"/>
      <c r="W749" s="26"/>
      <c r="X749" s="27"/>
    </row>
    <row r="750" ht="18.75" customHeight="1">
      <c r="A750" s="5"/>
      <c r="B750" s="79"/>
      <c r="C750" s="27"/>
      <c r="D750" s="78"/>
      <c r="E750" s="78"/>
      <c r="F750" s="78"/>
      <c r="G750" s="78"/>
      <c r="H750" s="78"/>
      <c r="I750" s="78"/>
      <c r="J750" s="78"/>
      <c r="K750" s="78"/>
      <c r="L750" s="79"/>
      <c r="M750" s="79"/>
      <c r="N750" s="79"/>
      <c r="O750" s="78"/>
      <c r="P750" s="79"/>
      <c r="Q750" s="79"/>
      <c r="R750" s="79"/>
      <c r="S750" s="26"/>
      <c r="T750" s="26"/>
      <c r="U750" s="81"/>
      <c r="V750" s="81"/>
      <c r="W750" s="26"/>
      <c r="X750" s="27"/>
    </row>
    <row r="751" ht="18.75" customHeight="1">
      <c r="A751" s="5"/>
      <c r="B751" s="79"/>
      <c r="C751" s="27"/>
      <c r="D751" s="78"/>
      <c r="E751" s="78"/>
      <c r="F751" s="78"/>
      <c r="G751" s="78"/>
      <c r="H751" s="78"/>
      <c r="I751" s="78"/>
      <c r="J751" s="78"/>
      <c r="K751" s="78"/>
      <c r="L751" s="79"/>
      <c r="M751" s="79"/>
      <c r="N751" s="79"/>
      <c r="O751" s="78"/>
      <c r="P751" s="79"/>
      <c r="Q751" s="79"/>
      <c r="R751" s="79"/>
      <c r="S751" s="26"/>
      <c r="T751" s="26"/>
      <c r="U751" s="81"/>
      <c r="V751" s="81"/>
      <c r="W751" s="26"/>
      <c r="X751" s="27"/>
    </row>
    <row r="752" ht="18.75" customHeight="1">
      <c r="A752" s="5"/>
      <c r="B752" s="79"/>
      <c r="C752" s="27"/>
      <c r="D752" s="78"/>
      <c r="E752" s="78"/>
      <c r="F752" s="78"/>
      <c r="G752" s="78"/>
      <c r="H752" s="78"/>
      <c r="I752" s="78"/>
      <c r="J752" s="78"/>
      <c r="K752" s="78"/>
      <c r="L752" s="79"/>
      <c r="M752" s="79"/>
      <c r="N752" s="79"/>
      <c r="O752" s="78"/>
      <c r="P752" s="79"/>
      <c r="Q752" s="79"/>
      <c r="R752" s="79"/>
      <c r="S752" s="26"/>
      <c r="T752" s="26"/>
      <c r="U752" s="81"/>
      <c r="V752" s="81"/>
      <c r="W752" s="26"/>
      <c r="X752" s="27"/>
    </row>
    <row r="753" ht="18.75" customHeight="1">
      <c r="A753" s="5"/>
      <c r="B753" s="79"/>
      <c r="C753" s="27"/>
      <c r="D753" s="78"/>
      <c r="E753" s="78"/>
      <c r="F753" s="78"/>
      <c r="G753" s="78"/>
      <c r="H753" s="78"/>
      <c r="I753" s="78"/>
      <c r="J753" s="78"/>
      <c r="K753" s="78"/>
      <c r="L753" s="79"/>
      <c r="M753" s="79"/>
      <c r="N753" s="79"/>
      <c r="O753" s="78"/>
      <c r="P753" s="79"/>
      <c r="Q753" s="79"/>
      <c r="R753" s="79"/>
      <c r="S753" s="26"/>
      <c r="T753" s="26"/>
      <c r="U753" s="81"/>
      <c r="V753" s="81"/>
      <c r="W753" s="26"/>
      <c r="X753" s="27"/>
    </row>
    <row r="754" ht="18.75" customHeight="1">
      <c r="A754" s="5"/>
      <c r="B754" s="79"/>
      <c r="C754" s="27"/>
      <c r="D754" s="78"/>
      <c r="E754" s="78"/>
      <c r="F754" s="78"/>
      <c r="G754" s="78"/>
      <c r="H754" s="78"/>
      <c r="I754" s="78"/>
      <c r="J754" s="78"/>
      <c r="K754" s="78"/>
      <c r="L754" s="79"/>
      <c r="M754" s="79"/>
      <c r="N754" s="79"/>
      <c r="O754" s="78"/>
      <c r="P754" s="79"/>
      <c r="Q754" s="79"/>
      <c r="R754" s="79"/>
      <c r="S754" s="26"/>
      <c r="T754" s="26"/>
      <c r="U754" s="81"/>
      <c r="V754" s="81"/>
      <c r="W754" s="26"/>
      <c r="X754" s="27"/>
    </row>
    <row r="755" ht="18.75" customHeight="1">
      <c r="A755" s="5"/>
      <c r="B755" s="79"/>
      <c r="C755" s="27"/>
      <c r="D755" s="78"/>
      <c r="E755" s="78"/>
      <c r="F755" s="78"/>
      <c r="G755" s="78"/>
      <c r="H755" s="78"/>
      <c r="I755" s="78"/>
      <c r="J755" s="78"/>
      <c r="K755" s="78"/>
      <c r="L755" s="79"/>
      <c r="M755" s="79"/>
      <c r="N755" s="79"/>
      <c r="O755" s="78"/>
      <c r="P755" s="79"/>
      <c r="Q755" s="79"/>
      <c r="R755" s="79"/>
      <c r="S755" s="26"/>
      <c r="T755" s="26"/>
      <c r="U755" s="81"/>
      <c r="V755" s="81"/>
      <c r="W755" s="26"/>
      <c r="X755" s="27"/>
    </row>
    <row r="756" ht="18.75" customHeight="1">
      <c r="A756" s="5"/>
      <c r="B756" s="79"/>
      <c r="C756" s="27"/>
      <c r="D756" s="78"/>
      <c r="E756" s="78"/>
      <c r="F756" s="78"/>
      <c r="G756" s="78"/>
      <c r="H756" s="78"/>
      <c r="I756" s="78"/>
      <c r="J756" s="78"/>
      <c r="K756" s="78"/>
      <c r="L756" s="79"/>
      <c r="M756" s="79"/>
      <c r="N756" s="79"/>
      <c r="O756" s="78"/>
      <c r="P756" s="79"/>
      <c r="Q756" s="79"/>
      <c r="R756" s="79"/>
      <c r="S756" s="26"/>
      <c r="T756" s="26"/>
      <c r="U756" s="81"/>
      <c r="V756" s="81"/>
      <c r="W756" s="26"/>
      <c r="X756" s="27"/>
    </row>
    <row r="757" ht="18.75" customHeight="1">
      <c r="A757" s="5"/>
      <c r="B757" s="79"/>
      <c r="C757" s="27"/>
      <c r="D757" s="78"/>
      <c r="E757" s="78"/>
      <c r="F757" s="78"/>
      <c r="G757" s="78"/>
      <c r="H757" s="78"/>
      <c r="I757" s="78"/>
      <c r="J757" s="78"/>
      <c r="K757" s="78"/>
      <c r="L757" s="79"/>
      <c r="M757" s="79"/>
      <c r="N757" s="79"/>
      <c r="O757" s="78"/>
      <c r="P757" s="79"/>
      <c r="Q757" s="79"/>
      <c r="R757" s="79"/>
      <c r="S757" s="26"/>
      <c r="T757" s="26"/>
      <c r="U757" s="81"/>
      <c r="V757" s="81"/>
      <c r="W757" s="26"/>
      <c r="X757" s="27"/>
    </row>
    <row r="758" ht="18.75" customHeight="1">
      <c r="A758" s="5"/>
      <c r="B758" s="79"/>
      <c r="C758" s="27"/>
      <c r="D758" s="78"/>
      <c r="E758" s="78"/>
      <c r="F758" s="78"/>
      <c r="G758" s="78"/>
      <c r="H758" s="78"/>
      <c r="I758" s="78"/>
      <c r="J758" s="78"/>
      <c r="K758" s="78"/>
      <c r="L758" s="79"/>
      <c r="M758" s="79"/>
      <c r="N758" s="79"/>
      <c r="O758" s="78"/>
      <c r="P758" s="79"/>
      <c r="Q758" s="79"/>
      <c r="R758" s="79"/>
      <c r="S758" s="26"/>
      <c r="T758" s="26"/>
      <c r="U758" s="81"/>
      <c r="V758" s="81"/>
      <c r="W758" s="26"/>
      <c r="X758" s="27"/>
    </row>
    <row r="759" ht="18.75" customHeight="1">
      <c r="A759" s="5"/>
      <c r="B759" s="79"/>
      <c r="C759" s="27"/>
      <c r="D759" s="78"/>
      <c r="E759" s="78"/>
      <c r="F759" s="78"/>
      <c r="G759" s="78"/>
      <c r="H759" s="78"/>
      <c r="I759" s="78"/>
      <c r="J759" s="78"/>
      <c r="K759" s="78"/>
      <c r="L759" s="79"/>
      <c r="M759" s="79"/>
      <c r="N759" s="79"/>
      <c r="O759" s="78"/>
      <c r="P759" s="79"/>
      <c r="Q759" s="79"/>
      <c r="R759" s="79"/>
      <c r="S759" s="26"/>
      <c r="T759" s="26"/>
      <c r="U759" s="81"/>
      <c r="V759" s="81"/>
      <c r="W759" s="26"/>
      <c r="X759" s="27"/>
    </row>
    <row r="760" ht="18.75" customHeight="1">
      <c r="A760" s="5"/>
      <c r="B760" s="79"/>
      <c r="C760" s="27"/>
      <c r="D760" s="78"/>
      <c r="E760" s="78"/>
      <c r="F760" s="78"/>
      <c r="G760" s="78"/>
      <c r="H760" s="78"/>
      <c r="I760" s="78"/>
      <c r="J760" s="78"/>
      <c r="K760" s="78"/>
      <c r="L760" s="79"/>
      <c r="M760" s="79"/>
      <c r="N760" s="79"/>
      <c r="O760" s="78"/>
      <c r="P760" s="79"/>
      <c r="Q760" s="79"/>
      <c r="R760" s="79"/>
      <c r="S760" s="26"/>
      <c r="T760" s="26"/>
      <c r="U760" s="81"/>
      <c r="V760" s="81"/>
      <c r="W760" s="26"/>
      <c r="X760" s="27"/>
    </row>
    <row r="761" ht="18.75" customHeight="1">
      <c r="A761" s="5"/>
      <c r="B761" s="79"/>
      <c r="C761" s="27"/>
      <c r="D761" s="78"/>
      <c r="E761" s="78"/>
      <c r="F761" s="78"/>
      <c r="G761" s="78"/>
      <c r="H761" s="78"/>
      <c r="I761" s="78"/>
      <c r="J761" s="78"/>
      <c r="K761" s="78"/>
      <c r="L761" s="79"/>
      <c r="M761" s="79"/>
      <c r="N761" s="79"/>
      <c r="O761" s="78"/>
      <c r="P761" s="79"/>
      <c r="Q761" s="79"/>
      <c r="R761" s="79"/>
      <c r="S761" s="26"/>
      <c r="T761" s="26"/>
      <c r="U761" s="81"/>
      <c r="V761" s="81"/>
      <c r="W761" s="26"/>
      <c r="X761" s="27"/>
    </row>
    <row r="762" ht="18.75" customHeight="1">
      <c r="A762" s="5"/>
      <c r="B762" s="79"/>
      <c r="C762" s="27"/>
      <c r="D762" s="78"/>
      <c r="E762" s="78"/>
      <c r="F762" s="78"/>
      <c r="G762" s="78"/>
      <c r="H762" s="78"/>
      <c r="I762" s="78"/>
      <c r="J762" s="78"/>
      <c r="K762" s="78"/>
      <c r="L762" s="79"/>
      <c r="M762" s="79"/>
      <c r="N762" s="79"/>
      <c r="O762" s="78"/>
      <c r="P762" s="79"/>
      <c r="Q762" s="79"/>
      <c r="R762" s="79"/>
      <c r="S762" s="26"/>
      <c r="T762" s="26"/>
      <c r="U762" s="81"/>
      <c r="V762" s="81"/>
      <c r="W762" s="26"/>
      <c r="X762" s="27"/>
    </row>
    <row r="763" ht="18.75" customHeight="1">
      <c r="A763" s="5"/>
      <c r="B763" s="79"/>
      <c r="C763" s="27"/>
      <c r="D763" s="78"/>
      <c r="E763" s="78"/>
      <c r="F763" s="78"/>
      <c r="G763" s="78"/>
      <c r="H763" s="78"/>
      <c r="I763" s="78"/>
      <c r="J763" s="78"/>
      <c r="K763" s="78"/>
      <c r="L763" s="79"/>
      <c r="M763" s="79"/>
      <c r="N763" s="79"/>
      <c r="O763" s="78"/>
      <c r="P763" s="79"/>
      <c r="Q763" s="79"/>
      <c r="R763" s="79"/>
      <c r="S763" s="26"/>
      <c r="T763" s="26"/>
      <c r="U763" s="81"/>
      <c r="V763" s="81"/>
      <c r="W763" s="26"/>
      <c r="X763" s="27"/>
    </row>
    <row r="764" ht="18.75" customHeight="1">
      <c r="A764" s="5"/>
      <c r="B764" s="79"/>
      <c r="C764" s="27"/>
      <c r="D764" s="78"/>
      <c r="E764" s="78"/>
      <c r="F764" s="78"/>
      <c r="G764" s="78"/>
      <c r="H764" s="78"/>
      <c r="I764" s="78"/>
      <c r="J764" s="78"/>
      <c r="K764" s="78"/>
      <c r="L764" s="79"/>
      <c r="M764" s="79"/>
      <c r="N764" s="79"/>
      <c r="O764" s="78"/>
      <c r="P764" s="79"/>
      <c r="Q764" s="79"/>
      <c r="R764" s="79"/>
      <c r="S764" s="26"/>
      <c r="T764" s="26"/>
      <c r="U764" s="81"/>
      <c r="V764" s="81"/>
      <c r="W764" s="26"/>
      <c r="X764" s="27"/>
    </row>
    <row r="765" ht="18.75" customHeight="1">
      <c r="A765" s="5"/>
      <c r="B765" s="79"/>
      <c r="C765" s="27"/>
      <c r="D765" s="78"/>
      <c r="E765" s="78"/>
      <c r="F765" s="78"/>
      <c r="G765" s="78"/>
      <c r="H765" s="78"/>
      <c r="I765" s="78"/>
      <c r="J765" s="78"/>
      <c r="K765" s="78"/>
      <c r="L765" s="79"/>
      <c r="M765" s="79"/>
      <c r="N765" s="79"/>
      <c r="O765" s="78"/>
      <c r="P765" s="79"/>
      <c r="Q765" s="79"/>
      <c r="R765" s="79"/>
      <c r="S765" s="26"/>
      <c r="T765" s="26"/>
      <c r="U765" s="81"/>
      <c r="V765" s="81"/>
      <c r="W765" s="26"/>
      <c r="X765" s="27"/>
    </row>
    <row r="766" ht="18.75" customHeight="1">
      <c r="A766" s="5"/>
      <c r="B766" s="79"/>
      <c r="C766" s="27"/>
      <c r="D766" s="78"/>
      <c r="E766" s="78"/>
      <c r="F766" s="78"/>
      <c r="G766" s="78"/>
      <c r="H766" s="78"/>
      <c r="I766" s="78"/>
      <c r="J766" s="78"/>
      <c r="K766" s="78"/>
      <c r="L766" s="79"/>
      <c r="M766" s="79"/>
      <c r="N766" s="79"/>
      <c r="O766" s="78"/>
      <c r="P766" s="79"/>
      <c r="Q766" s="79"/>
      <c r="R766" s="79"/>
      <c r="S766" s="26"/>
      <c r="T766" s="26"/>
      <c r="U766" s="81"/>
      <c r="V766" s="81"/>
      <c r="W766" s="26"/>
      <c r="X766" s="27"/>
    </row>
    <row r="767" ht="18.75" customHeight="1">
      <c r="A767" s="5"/>
      <c r="B767" s="79"/>
      <c r="C767" s="27"/>
      <c r="D767" s="78"/>
      <c r="E767" s="78"/>
      <c r="F767" s="78"/>
      <c r="G767" s="78"/>
      <c r="H767" s="78"/>
      <c r="I767" s="78"/>
      <c r="J767" s="78"/>
      <c r="K767" s="78"/>
      <c r="L767" s="79"/>
      <c r="M767" s="79"/>
      <c r="N767" s="79"/>
      <c r="O767" s="78"/>
      <c r="P767" s="79"/>
      <c r="Q767" s="79"/>
      <c r="R767" s="79"/>
      <c r="S767" s="26"/>
      <c r="T767" s="26"/>
      <c r="U767" s="81"/>
      <c r="V767" s="81"/>
      <c r="W767" s="26"/>
      <c r="X767" s="27"/>
    </row>
    <row r="768" ht="18.75" customHeight="1">
      <c r="A768" s="5"/>
      <c r="B768" s="79"/>
      <c r="C768" s="27"/>
      <c r="D768" s="78"/>
      <c r="E768" s="78"/>
      <c r="F768" s="78"/>
      <c r="G768" s="78"/>
      <c r="H768" s="78"/>
      <c r="I768" s="78"/>
      <c r="J768" s="78"/>
      <c r="K768" s="78"/>
      <c r="L768" s="79"/>
      <c r="M768" s="79"/>
      <c r="N768" s="79"/>
      <c r="O768" s="78"/>
      <c r="P768" s="79"/>
      <c r="Q768" s="79"/>
      <c r="R768" s="79"/>
      <c r="S768" s="26"/>
      <c r="T768" s="26"/>
      <c r="U768" s="81"/>
      <c r="V768" s="81"/>
      <c r="W768" s="26"/>
      <c r="X768" s="27"/>
    </row>
    <row r="769" ht="18.75" customHeight="1">
      <c r="A769" s="5"/>
      <c r="B769" s="79"/>
      <c r="C769" s="27"/>
      <c r="D769" s="78"/>
      <c r="E769" s="78"/>
      <c r="F769" s="78"/>
      <c r="G769" s="78"/>
      <c r="H769" s="78"/>
      <c r="I769" s="78"/>
      <c r="J769" s="78"/>
      <c r="K769" s="78"/>
      <c r="L769" s="79"/>
      <c r="M769" s="79"/>
      <c r="N769" s="79"/>
      <c r="O769" s="78"/>
      <c r="P769" s="79"/>
      <c r="Q769" s="79"/>
      <c r="R769" s="79"/>
      <c r="S769" s="26"/>
      <c r="T769" s="26"/>
      <c r="U769" s="81"/>
      <c r="V769" s="81"/>
      <c r="W769" s="26"/>
      <c r="X769" s="27"/>
    </row>
    <row r="770" ht="18.75" customHeight="1">
      <c r="A770" s="5"/>
      <c r="B770" s="79"/>
      <c r="C770" s="27"/>
      <c r="D770" s="78"/>
      <c r="E770" s="78"/>
      <c r="F770" s="78"/>
      <c r="G770" s="78"/>
      <c r="H770" s="78"/>
      <c r="I770" s="78"/>
      <c r="J770" s="78"/>
      <c r="K770" s="78"/>
      <c r="L770" s="79"/>
      <c r="M770" s="79"/>
      <c r="N770" s="79"/>
      <c r="O770" s="78"/>
      <c r="P770" s="79"/>
      <c r="Q770" s="79"/>
      <c r="R770" s="79"/>
      <c r="S770" s="26"/>
      <c r="T770" s="26"/>
      <c r="U770" s="81"/>
      <c r="V770" s="81"/>
      <c r="W770" s="26"/>
      <c r="X770" s="27"/>
    </row>
    <row r="771" ht="18.75" customHeight="1">
      <c r="A771" s="5"/>
      <c r="B771" s="79"/>
      <c r="C771" s="27"/>
      <c r="D771" s="78"/>
      <c r="E771" s="78"/>
      <c r="F771" s="78"/>
      <c r="G771" s="78"/>
      <c r="H771" s="78"/>
      <c r="I771" s="78"/>
      <c r="J771" s="78"/>
      <c r="K771" s="78"/>
      <c r="L771" s="79"/>
      <c r="M771" s="79"/>
      <c r="N771" s="79"/>
      <c r="O771" s="78"/>
      <c r="P771" s="79"/>
      <c r="Q771" s="79"/>
      <c r="R771" s="79"/>
      <c r="S771" s="26"/>
      <c r="T771" s="26"/>
      <c r="U771" s="81"/>
      <c r="V771" s="81"/>
      <c r="W771" s="26"/>
      <c r="X771" s="27"/>
    </row>
    <row r="772" ht="18.75" customHeight="1">
      <c r="A772" s="5"/>
      <c r="B772" s="79"/>
      <c r="C772" s="27"/>
      <c r="D772" s="78"/>
      <c r="E772" s="78"/>
      <c r="F772" s="78"/>
      <c r="G772" s="78"/>
      <c r="H772" s="78"/>
      <c r="I772" s="78"/>
      <c r="J772" s="78"/>
      <c r="K772" s="78"/>
      <c r="L772" s="79"/>
      <c r="M772" s="79"/>
      <c r="N772" s="79"/>
      <c r="O772" s="78"/>
      <c r="P772" s="79"/>
      <c r="Q772" s="79"/>
      <c r="R772" s="79"/>
      <c r="S772" s="26"/>
      <c r="T772" s="26"/>
      <c r="U772" s="81"/>
      <c r="V772" s="81"/>
      <c r="W772" s="26"/>
      <c r="X772" s="27"/>
    </row>
    <row r="773" ht="18.75" customHeight="1">
      <c r="A773" s="5"/>
      <c r="B773" s="79"/>
      <c r="C773" s="27"/>
      <c r="D773" s="78"/>
      <c r="E773" s="78"/>
      <c r="F773" s="78"/>
      <c r="G773" s="78"/>
      <c r="H773" s="78"/>
      <c r="I773" s="78"/>
      <c r="J773" s="78"/>
      <c r="K773" s="78"/>
      <c r="L773" s="79"/>
      <c r="M773" s="79"/>
      <c r="N773" s="79"/>
      <c r="O773" s="78"/>
      <c r="P773" s="79"/>
      <c r="Q773" s="79"/>
      <c r="R773" s="79"/>
      <c r="S773" s="26"/>
      <c r="T773" s="26"/>
      <c r="U773" s="81"/>
      <c r="V773" s="81"/>
      <c r="W773" s="26"/>
      <c r="X773" s="27"/>
    </row>
    <row r="774" ht="18.75" customHeight="1">
      <c r="A774" s="5"/>
      <c r="B774" s="79"/>
      <c r="C774" s="27"/>
      <c r="D774" s="78"/>
      <c r="E774" s="78"/>
      <c r="F774" s="78"/>
      <c r="G774" s="78"/>
      <c r="H774" s="78"/>
      <c r="I774" s="78"/>
      <c r="J774" s="78"/>
      <c r="K774" s="78"/>
      <c r="L774" s="79"/>
      <c r="M774" s="79"/>
      <c r="N774" s="79"/>
      <c r="O774" s="78"/>
      <c r="P774" s="79"/>
      <c r="Q774" s="79"/>
      <c r="R774" s="79"/>
      <c r="S774" s="26"/>
      <c r="T774" s="26"/>
      <c r="U774" s="81"/>
      <c r="V774" s="81"/>
      <c r="W774" s="26"/>
      <c r="X774" s="27"/>
    </row>
    <row r="775" ht="18.75" customHeight="1">
      <c r="A775" s="5"/>
      <c r="B775" s="79"/>
      <c r="C775" s="27"/>
      <c r="D775" s="78"/>
      <c r="E775" s="78"/>
      <c r="F775" s="78"/>
      <c r="G775" s="78"/>
      <c r="H775" s="78"/>
      <c r="I775" s="78"/>
      <c r="J775" s="78"/>
      <c r="K775" s="78"/>
      <c r="L775" s="79"/>
      <c r="M775" s="79"/>
      <c r="N775" s="79"/>
      <c r="O775" s="78"/>
      <c r="P775" s="79"/>
      <c r="Q775" s="79"/>
      <c r="R775" s="79"/>
      <c r="S775" s="26"/>
      <c r="T775" s="26"/>
      <c r="U775" s="81"/>
      <c r="V775" s="81"/>
      <c r="W775" s="26"/>
      <c r="X775" s="27"/>
    </row>
    <row r="776" ht="18.75" customHeight="1">
      <c r="A776" s="5"/>
      <c r="B776" s="79"/>
      <c r="C776" s="27"/>
      <c r="D776" s="78"/>
      <c r="E776" s="78"/>
      <c r="F776" s="78"/>
      <c r="G776" s="78"/>
      <c r="H776" s="78"/>
      <c r="I776" s="78"/>
      <c r="J776" s="78"/>
      <c r="K776" s="78"/>
      <c r="L776" s="79"/>
      <c r="M776" s="79"/>
      <c r="N776" s="79"/>
      <c r="O776" s="78"/>
      <c r="P776" s="79"/>
      <c r="Q776" s="79"/>
      <c r="R776" s="79"/>
      <c r="S776" s="26"/>
      <c r="T776" s="26"/>
      <c r="U776" s="81"/>
      <c r="V776" s="81"/>
      <c r="W776" s="26"/>
      <c r="X776" s="27"/>
    </row>
    <row r="777" ht="18.75" customHeight="1">
      <c r="A777" s="5"/>
      <c r="B777" s="79"/>
      <c r="C777" s="27"/>
      <c r="D777" s="78"/>
      <c r="E777" s="78"/>
      <c r="F777" s="78"/>
      <c r="G777" s="78"/>
      <c r="H777" s="78"/>
      <c r="I777" s="78"/>
      <c r="J777" s="78"/>
      <c r="K777" s="78"/>
      <c r="L777" s="79"/>
      <c r="M777" s="79"/>
      <c r="N777" s="79"/>
      <c r="O777" s="78"/>
      <c r="P777" s="79"/>
      <c r="Q777" s="79"/>
      <c r="R777" s="79"/>
      <c r="S777" s="26"/>
      <c r="T777" s="26"/>
      <c r="U777" s="81"/>
      <c r="V777" s="81"/>
      <c r="W777" s="26"/>
      <c r="X777" s="27"/>
    </row>
    <row r="778" ht="18.75" customHeight="1">
      <c r="A778" s="5"/>
      <c r="B778" s="79"/>
      <c r="C778" s="27"/>
      <c r="D778" s="78"/>
      <c r="E778" s="78"/>
      <c r="F778" s="78"/>
      <c r="G778" s="78"/>
      <c r="H778" s="78"/>
      <c r="I778" s="78"/>
      <c r="J778" s="78"/>
      <c r="K778" s="78"/>
      <c r="L778" s="79"/>
      <c r="M778" s="79"/>
      <c r="N778" s="79"/>
      <c r="O778" s="78"/>
      <c r="P778" s="79"/>
      <c r="Q778" s="79"/>
      <c r="R778" s="79"/>
      <c r="S778" s="26"/>
      <c r="T778" s="26"/>
      <c r="U778" s="81"/>
      <c r="V778" s="81"/>
      <c r="W778" s="26"/>
      <c r="X778" s="27"/>
    </row>
    <row r="779" ht="18.75" customHeight="1">
      <c r="A779" s="5"/>
      <c r="B779" s="79"/>
      <c r="C779" s="27"/>
      <c r="D779" s="78"/>
      <c r="E779" s="78"/>
      <c r="F779" s="78"/>
      <c r="G779" s="78"/>
      <c r="H779" s="78"/>
      <c r="I779" s="78"/>
      <c r="J779" s="78"/>
      <c r="K779" s="78"/>
      <c r="L779" s="79"/>
      <c r="M779" s="79"/>
      <c r="N779" s="79"/>
      <c r="O779" s="78"/>
      <c r="P779" s="79"/>
      <c r="Q779" s="79"/>
      <c r="R779" s="79"/>
      <c r="S779" s="26"/>
      <c r="T779" s="26"/>
      <c r="U779" s="81"/>
      <c r="V779" s="81"/>
      <c r="W779" s="26"/>
      <c r="X779" s="27"/>
    </row>
    <row r="780" ht="18.75" customHeight="1">
      <c r="A780" s="5"/>
      <c r="B780" s="79"/>
      <c r="C780" s="27"/>
      <c r="D780" s="78"/>
      <c r="E780" s="78"/>
      <c r="F780" s="78"/>
      <c r="G780" s="78"/>
      <c r="H780" s="78"/>
      <c r="I780" s="78"/>
      <c r="J780" s="78"/>
      <c r="K780" s="78"/>
      <c r="L780" s="79"/>
      <c r="M780" s="79"/>
      <c r="N780" s="79"/>
      <c r="O780" s="78"/>
      <c r="P780" s="79"/>
      <c r="Q780" s="79"/>
      <c r="R780" s="79"/>
      <c r="S780" s="26"/>
      <c r="T780" s="26"/>
      <c r="U780" s="81"/>
      <c r="V780" s="81"/>
      <c r="W780" s="26"/>
      <c r="X780" s="27"/>
    </row>
    <row r="781" ht="18.75" customHeight="1">
      <c r="A781" s="5"/>
      <c r="B781" s="79"/>
      <c r="C781" s="27"/>
      <c r="D781" s="78"/>
      <c r="E781" s="78"/>
      <c r="F781" s="78"/>
      <c r="G781" s="78"/>
      <c r="H781" s="78"/>
      <c r="I781" s="78"/>
      <c r="J781" s="78"/>
      <c r="K781" s="78"/>
      <c r="L781" s="79"/>
      <c r="M781" s="79"/>
      <c r="N781" s="79"/>
      <c r="O781" s="78"/>
      <c r="P781" s="79"/>
      <c r="Q781" s="79"/>
      <c r="R781" s="79"/>
      <c r="S781" s="26"/>
      <c r="T781" s="26"/>
      <c r="U781" s="81"/>
      <c r="V781" s="81"/>
      <c r="W781" s="26"/>
      <c r="X781" s="27"/>
    </row>
    <row r="782" ht="18.75" customHeight="1">
      <c r="A782" s="5"/>
      <c r="B782" s="79"/>
      <c r="C782" s="27"/>
      <c r="D782" s="78"/>
      <c r="E782" s="78"/>
      <c r="F782" s="78"/>
      <c r="G782" s="78"/>
      <c r="H782" s="78"/>
      <c r="I782" s="78"/>
      <c r="J782" s="78"/>
      <c r="K782" s="78"/>
      <c r="L782" s="79"/>
      <c r="M782" s="79"/>
      <c r="N782" s="79"/>
      <c r="O782" s="78"/>
      <c r="P782" s="79"/>
      <c r="Q782" s="79"/>
      <c r="R782" s="79"/>
      <c r="S782" s="26"/>
      <c r="T782" s="26"/>
      <c r="U782" s="81"/>
      <c r="V782" s="81"/>
      <c r="W782" s="26"/>
      <c r="X782" s="27"/>
    </row>
    <row r="783" ht="18.75" customHeight="1">
      <c r="A783" s="5"/>
      <c r="B783" s="79"/>
      <c r="C783" s="27"/>
      <c r="D783" s="78"/>
      <c r="E783" s="78"/>
      <c r="F783" s="78"/>
      <c r="G783" s="78"/>
      <c r="H783" s="78"/>
      <c r="I783" s="78"/>
      <c r="J783" s="78"/>
      <c r="K783" s="78"/>
      <c r="L783" s="79"/>
      <c r="M783" s="79"/>
      <c r="N783" s="79"/>
      <c r="O783" s="78"/>
      <c r="P783" s="79"/>
      <c r="Q783" s="79"/>
      <c r="R783" s="79"/>
      <c r="S783" s="26"/>
      <c r="T783" s="26"/>
      <c r="U783" s="81"/>
      <c r="V783" s="81"/>
      <c r="W783" s="26"/>
      <c r="X783" s="27"/>
    </row>
    <row r="784" ht="18.75" customHeight="1">
      <c r="A784" s="5"/>
      <c r="B784" s="79"/>
      <c r="C784" s="27"/>
      <c r="D784" s="78"/>
      <c r="E784" s="78"/>
      <c r="F784" s="78"/>
      <c r="G784" s="78"/>
      <c r="H784" s="78"/>
      <c r="I784" s="78"/>
      <c r="J784" s="78"/>
      <c r="K784" s="78"/>
      <c r="L784" s="79"/>
      <c r="M784" s="79"/>
      <c r="N784" s="79"/>
      <c r="O784" s="78"/>
      <c r="P784" s="79"/>
      <c r="Q784" s="79"/>
      <c r="R784" s="79"/>
      <c r="S784" s="26"/>
      <c r="T784" s="26"/>
      <c r="U784" s="81"/>
      <c r="V784" s="81"/>
      <c r="W784" s="26"/>
      <c r="X784" s="27"/>
    </row>
    <row r="785" ht="18.75" customHeight="1">
      <c r="A785" s="5"/>
      <c r="B785" s="79"/>
      <c r="C785" s="27"/>
      <c r="D785" s="78"/>
      <c r="E785" s="78"/>
      <c r="F785" s="78"/>
      <c r="G785" s="78"/>
      <c r="H785" s="78"/>
      <c r="I785" s="78"/>
      <c r="J785" s="78"/>
      <c r="K785" s="78"/>
      <c r="L785" s="79"/>
      <c r="M785" s="79"/>
      <c r="N785" s="79"/>
      <c r="O785" s="78"/>
      <c r="P785" s="79"/>
      <c r="Q785" s="79"/>
      <c r="R785" s="79"/>
      <c r="S785" s="26"/>
      <c r="T785" s="26"/>
      <c r="U785" s="81"/>
      <c r="V785" s="81"/>
      <c r="W785" s="26"/>
      <c r="X785" s="27"/>
    </row>
    <row r="786" ht="18.75" customHeight="1">
      <c r="A786" s="5"/>
      <c r="B786" s="79"/>
      <c r="C786" s="27"/>
      <c r="D786" s="78"/>
      <c r="E786" s="78"/>
      <c r="F786" s="78"/>
      <c r="G786" s="78"/>
      <c r="H786" s="78"/>
      <c r="I786" s="78"/>
      <c r="J786" s="78"/>
      <c r="K786" s="78"/>
      <c r="L786" s="79"/>
      <c r="M786" s="79"/>
      <c r="N786" s="79"/>
      <c r="O786" s="78"/>
      <c r="P786" s="79"/>
      <c r="Q786" s="79"/>
      <c r="R786" s="79"/>
      <c r="S786" s="26"/>
      <c r="T786" s="26"/>
      <c r="U786" s="81"/>
      <c r="V786" s="81"/>
      <c r="W786" s="26"/>
      <c r="X786" s="27"/>
    </row>
    <row r="787" ht="18.75" customHeight="1">
      <c r="A787" s="5"/>
      <c r="B787" s="79"/>
      <c r="C787" s="27"/>
      <c r="D787" s="78"/>
      <c r="E787" s="78"/>
      <c r="F787" s="78"/>
      <c r="G787" s="78"/>
      <c r="H787" s="78"/>
      <c r="I787" s="78"/>
      <c r="J787" s="78"/>
      <c r="K787" s="78"/>
      <c r="L787" s="79"/>
      <c r="M787" s="79"/>
      <c r="N787" s="79"/>
      <c r="O787" s="78"/>
      <c r="P787" s="79"/>
      <c r="Q787" s="79"/>
      <c r="R787" s="79"/>
      <c r="S787" s="26"/>
      <c r="T787" s="26"/>
      <c r="U787" s="81"/>
      <c r="V787" s="81"/>
      <c r="W787" s="26"/>
      <c r="X787" s="27"/>
    </row>
    <row r="788" ht="18.75" customHeight="1">
      <c r="A788" s="5"/>
      <c r="B788" s="79"/>
      <c r="C788" s="27"/>
      <c r="D788" s="78"/>
      <c r="E788" s="78"/>
      <c r="F788" s="78"/>
      <c r="G788" s="78"/>
      <c r="H788" s="78"/>
      <c r="I788" s="78"/>
      <c r="J788" s="78"/>
      <c r="K788" s="78"/>
      <c r="L788" s="79"/>
      <c r="M788" s="79"/>
      <c r="N788" s="79"/>
      <c r="O788" s="78"/>
      <c r="P788" s="79"/>
      <c r="Q788" s="79"/>
      <c r="R788" s="79"/>
      <c r="S788" s="26"/>
      <c r="T788" s="26"/>
      <c r="U788" s="81"/>
      <c r="V788" s="81"/>
      <c r="W788" s="26"/>
      <c r="X788" s="27"/>
    </row>
    <row r="789" ht="18.75" customHeight="1">
      <c r="A789" s="5"/>
      <c r="B789" s="79"/>
      <c r="C789" s="27"/>
      <c r="D789" s="78"/>
      <c r="E789" s="78"/>
      <c r="F789" s="78"/>
      <c r="G789" s="78"/>
      <c r="H789" s="78"/>
      <c r="I789" s="78"/>
      <c r="J789" s="78"/>
      <c r="K789" s="78"/>
      <c r="L789" s="79"/>
      <c r="M789" s="79"/>
      <c r="N789" s="79"/>
      <c r="O789" s="78"/>
      <c r="P789" s="79"/>
      <c r="Q789" s="79"/>
      <c r="R789" s="79"/>
      <c r="S789" s="26"/>
      <c r="T789" s="26"/>
      <c r="U789" s="81"/>
      <c r="V789" s="81"/>
      <c r="W789" s="26"/>
      <c r="X789" s="27"/>
    </row>
    <row r="790" ht="18.75" customHeight="1">
      <c r="A790" s="5"/>
      <c r="B790" s="79"/>
      <c r="C790" s="27"/>
      <c r="D790" s="78"/>
      <c r="E790" s="78"/>
      <c r="F790" s="78"/>
      <c r="G790" s="78"/>
      <c r="H790" s="78"/>
      <c r="I790" s="78"/>
      <c r="J790" s="78"/>
      <c r="K790" s="78"/>
      <c r="L790" s="79"/>
      <c r="M790" s="79"/>
      <c r="N790" s="79"/>
      <c r="O790" s="78"/>
      <c r="P790" s="79"/>
      <c r="Q790" s="79"/>
      <c r="R790" s="79"/>
      <c r="S790" s="26"/>
      <c r="T790" s="26"/>
      <c r="U790" s="81"/>
      <c r="V790" s="81"/>
      <c r="W790" s="26"/>
      <c r="X790" s="27"/>
    </row>
    <row r="791" ht="18.75" customHeight="1">
      <c r="A791" s="5"/>
      <c r="B791" s="79"/>
      <c r="C791" s="27"/>
      <c r="D791" s="78"/>
      <c r="E791" s="78"/>
      <c r="F791" s="78"/>
      <c r="G791" s="78"/>
      <c r="H791" s="78"/>
      <c r="I791" s="78"/>
      <c r="J791" s="78"/>
      <c r="K791" s="78"/>
      <c r="L791" s="79"/>
      <c r="M791" s="79"/>
      <c r="N791" s="79"/>
      <c r="O791" s="78"/>
      <c r="P791" s="79"/>
      <c r="Q791" s="79"/>
      <c r="R791" s="79"/>
      <c r="S791" s="26"/>
      <c r="T791" s="26"/>
      <c r="U791" s="81"/>
      <c r="V791" s="81"/>
      <c r="W791" s="26"/>
      <c r="X791" s="27"/>
    </row>
    <row r="792" ht="18.75" customHeight="1">
      <c r="A792" s="5"/>
      <c r="B792" s="79"/>
      <c r="C792" s="27"/>
      <c r="D792" s="78"/>
      <c r="E792" s="78"/>
      <c r="F792" s="78"/>
      <c r="G792" s="78"/>
      <c r="H792" s="78"/>
      <c r="I792" s="78"/>
      <c r="J792" s="78"/>
      <c r="K792" s="78"/>
      <c r="L792" s="79"/>
      <c r="M792" s="79"/>
      <c r="N792" s="79"/>
      <c r="O792" s="78"/>
      <c r="P792" s="79"/>
      <c r="Q792" s="79"/>
      <c r="R792" s="79"/>
      <c r="S792" s="26"/>
      <c r="T792" s="26"/>
      <c r="U792" s="81"/>
      <c r="V792" s="81"/>
      <c r="W792" s="26"/>
      <c r="X792" s="27"/>
    </row>
    <row r="793" ht="18.75" customHeight="1">
      <c r="A793" s="5"/>
      <c r="B793" s="79"/>
      <c r="C793" s="27"/>
      <c r="D793" s="78"/>
      <c r="E793" s="78"/>
      <c r="F793" s="78"/>
      <c r="G793" s="78"/>
      <c r="H793" s="78"/>
      <c r="I793" s="78"/>
      <c r="J793" s="78"/>
      <c r="K793" s="78"/>
      <c r="L793" s="79"/>
      <c r="M793" s="79"/>
      <c r="N793" s="79"/>
      <c r="O793" s="78"/>
      <c r="P793" s="79"/>
      <c r="Q793" s="79"/>
      <c r="R793" s="79"/>
      <c r="S793" s="26"/>
      <c r="T793" s="26"/>
      <c r="U793" s="81"/>
      <c r="V793" s="81"/>
      <c r="W793" s="26"/>
      <c r="X793" s="27"/>
    </row>
    <row r="794" ht="18.75" customHeight="1">
      <c r="A794" s="5"/>
      <c r="B794" s="79"/>
      <c r="C794" s="27"/>
      <c r="D794" s="78"/>
      <c r="E794" s="78"/>
      <c r="F794" s="78"/>
      <c r="G794" s="78"/>
      <c r="H794" s="78"/>
      <c r="I794" s="78"/>
      <c r="J794" s="78"/>
      <c r="K794" s="78"/>
      <c r="L794" s="79"/>
      <c r="M794" s="79"/>
      <c r="N794" s="79"/>
      <c r="O794" s="78"/>
      <c r="P794" s="79"/>
      <c r="Q794" s="79"/>
      <c r="R794" s="79"/>
      <c r="S794" s="26"/>
      <c r="T794" s="26"/>
      <c r="U794" s="81"/>
      <c r="V794" s="81"/>
      <c r="W794" s="26"/>
      <c r="X794" s="27"/>
    </row>
    <row r="795" ht="18.75" customHeight="1">
      <c r="A795" s="5"/>
      <c r="B795" s="79"/>
      <c r="C795" s="27"/>
      <c r="D795" s="78"/>
      <c r="E795" s="78"/>
      <c r="F795" s="78"/>
      <c r="G795" s="78"/>
      <c r="H795" s="78"/>
      <c r="I795" s="78"/>
      <c r="J795" s="78"/>
      <c r="K795" s="78"/>
      <c r="L795" s="79"/>
      <c r="M795" s="79"/>
      <c r="N795" s="79"/>
      <c r="O795" s="78"/>
      <c r="P795" s="79"/>
      <c r="Q795" s="79"/>
      <c r="R795" s="79"/>
      <c r="S795" s="26"/>
      <c r="T795" s="26"/>
      <c r="U795" s="81"/>
      <c r="V795" s="81"/>
      <c r="W795" s="26"/>
      <c r="X795" s="27"/>
    </row>
    <row r="796" ht="18.75" customHeight="1">
      <c r="A796" s="5"/>
      <c r="B796" s="79"/>
      <c r="C796" s="27"/>
      <c r="D796" s="78"/>
      <c r="E796" s="78"/>
      <c r="F796" s="78"/>
      <c r="G796" s="78"/>
      <c r="H796" s="78"/>
      <c r="I796" s="78"/>
      <c r="J796" s="78"/>
      <c r="K796" s="78"/>
      <c r="L796" s="79"/>
      <c r="M796" s="79"/>
      <c r="N796" s="79"/>
      <c r="O796" s="78"/>
      <c r="P796" s="79"/>
      <c r="Q796" s="79"/>
      <c r="R796" s="79"/>
      <c r="S796" s="26"/>
      <c r="T796" s="26"/>
      <c r="U796" s="81"/>
      <c r="V796" s="81"/>
      <c r="W796" s="26"/>
      <c r="X796" s="27"/>
    </row>
    <row r="797" ht="18.75" customHeight="1">
      <c r="A797" s="5"/>
      <c r="B797" s="79"/>
      <c r="C797" s="27"/>
      <c r="D797" s="78"/>
      <c r="E797" s="78"/>
      <c r="F797" s="78"/>
      <c r="G797" s="78"/>
      <c r="H797" s="78"/>
      <c r="I797" s="78"/>
      <c r="J797" s="78"/>
      <c r="K797" s="78"/>
      <c r="L797" s="79"/>
      <c r="M797" s="79"/>
      <c r="N797" s="79"/>
      <c r="O797" s="78"/>
      <c r="P797" s="79"/>
      <c r="Q797" s="79"/>
      <c r="R797" s="79"/>
      <c r="S797" s="26"/>
      <c r="T797" s="26"/>
      <c r="U797" s="81"/>
      <c r="V797" s="81"/>
      <c r="W797" s="26"/>
      <c r="X797" s="27"/>
    </row>
    <row r="798" ht="18.75" customHeight="1">
      <c r="A798" s="5"/>
      <c r="B798" s="79"/>
      <c r="C798" s="27"/>
      <c r="D798" s="78"/>
      <c r="E798" s="78"/>
      <c r="F798" s="78"/>
      <c r="G798" s="78"/>
      <c r="H798" s="78"/>
      <c r="I798" s="78"/>
      <c r="J798" s="78"/>
      <c r="K798" s="78"/>
      <c r="L798" s="79"/>
      <c r="M798" s="79"/>
      <c r="N798" s="79"/>
      <c r="O798" s="78"/>
      <c r="P798" s="79"/>
      <c r="Q798" s="79"/>
      <c r="R798" s="79"/>
      <c r="S798" s="26"/>
      <c r="T798" s="26"/>
      <c r="U798" s="81"/>
      <c r="V798" s="81"/>
      <c r="W798" s="26"/>
      <c r="X798" s="27"/>
    </row>
    <row r="799" ht="18.75" customHeight="1">
      <c r="A799" s="5"/>
      <c r="B799" s="79"/>
      <c r="C799" s="27"/>
      <c r="D799" s="78"/>
      <c r="E799" s="78"/>
      <c r="F799" s="78"/>
      <c r="G799" s="78"/>
      <c r="H799" s="78"/>
      <c r="I799" s="78"/>
      <c r="J799" s="78"/>
      <c r="K799" s="78"/>
      <c r="L799" s="79"/>
      <c r="M799" s="79"/>
      <c r="N799" s="79"/>
      <c r="O799" s="78"/>
      <c r="P799" s="79"/>
      <c r="Q799" s="79"/>
      <c r="R799" s="79"/>
      <c r="S799" s="26"/>
      <c r="T799" s="26"/>
      <c r="U799" s="81"/>
      <c r="V799" s="81"/>
      <c r="W799" s="26"/>
      <c r="X799" s="27"/>
    </row>
    <row r="800" ht="18.75" customHeight="1">
      <c r="A800" s="5"/>
      <c r="B800" s="79"/>
      <c r="C800" s="27"/>
      <c r="D800" s="78"/>
      <c r="E800" s="78"/>
      <c r="F800" s="78"/>
      <c r="G800" s="78"/>
      <c r="H800" s="78"/>
      <c r="I800" s="78"/>
      <c r="J800" s="78"/>
      <c r="K800" s="78"/>
      <c r="L800" s="79"/>
      <c r="M800" s="79"/>
      <c r="N800" s="79"/>
      <c r="O800" s="78"/>
      <c r="P800" s="79"/>
      <c r="Q800" s="79"/>
      <c r="R800" s="79"/>
      <c r="S800" s="26"/>
      <c r="T800" s="26"/>
      <c r="U800" s="81"/>
      <c r="V800" s="81"/>
      <c r="W800" s="26"/>
      <c r="X800" s="27"/>
    </row>
    <row r="801" ht="18.75" customHeight="1">
      <c r="A801" s="5"/>
      <c r="B801" s="79"/>
      <c r="C801" s="27"/>
      <c r="D801" s="78"/>
      <c r="E801" s="78"/>
      <c r="F801" s="78"/>
      <c r="G801" s="78"/>
      <c r="H801" s="78"/>
      <c r="I801" s="78"/>
      <c r="J801" s="78"/>
      <c r="K801" s="78"/>
      <c r="L801" s="79"/>
      <c r="M801" s="79"/>
      <c r="N801" s="79"/>
      <c r="O801" s="78"/>
      <c r="P801" s="79"/>
      <c r="Q801" s="79"/>
      <c r="R801" s="79"/>
      <c r="S801" s="26"/>
      <c r="T801" s="26"/>
      <c r="U801" s="81"/>
      <c r="V801" s="81"/>
      <c r="W801" s="26"/>
      <c r="X801" s="27"/>
    </row>
    <row r="802" ht="18.75" customHeight="1">
      <c r="A802" s="5"/>
      <c r="B802" s="79"/>
      <c r="C802" s="27"/>
      <c r="D802" s="78"/>
      <c r="E802" s="78"/>
      <c r="F802" s="78"/>
      <c r="G802" s="78"/>
      <c r="H802" s="78"/>
      <c r="I802" s="78"/>
      <c r="J802" s="78"/>
      <c r="K802" s="78"/>
      <c r="L802" s="79"/>
      <c r="M802" s="79"/>
      <c r="N802" s="79"/>
      <c r="O802" s="78"/>
      <c r="P802" s="79"/>
      <c r="Q802" s="79"/>
      <c r="R802" s="79"/>
      <c r="S802" s="26"/>
      <c r="T802" s="26"/>
      <c r="U802" s="81"/>
      <c r="V802" s="81"/>
      <c r="W802" s="26"/>
      <c r="X802" s="27"/>
    </row>
    <row r="803" ht="18.75" customHeight="1">
      <c r="A803" s="5"/>
      <c r="B803" s="79"/>
      <c r="C803" s="27"/>
      <c r="D803" s="78"/>
      <c r="E803" s="78"/>
      <c r="F803" s="78"/>
      <c r="G803" s="78"/>
      <c r="H803" s="78"/>
      <c r="I803" s="78"/>
      <c r="J803" s="78"/>
      <c r="K803" s="78"/>
      <c r="L803" s="79"/>
      <c r="M803" s="79"/>
      <c r="N803" s="79"/>
      <c r="O803" s="78"/>
      <c r="P803" s="79"/>
      <c r="Q803" s="79"/>
      <c r="R803" s="79"/>
      <c r="S803" s="26"/>
      <c r="T803" s="26"/>
      <c r="U803" s="81"/>
      <c r="V803" s="81"/>
      <c r="W803" s="26"/>
      <c r="X803" s="27"/>
    </row>
    <row r="804" ht="18.75" customHeight="1">
      <c r="A804" s="5"/>
      <c r="B804" s="79"/>
      <c r="C804" s="27"/>
      <c r="D804" s="78"/>
      <c r="E804" s="78"/>
      <c r="F804" s="78"/>
      <c r="G804" s="78"/>
      <c r="H804" s="78"/>
      <c r="I804" s="78"/>
      <c r="J804" s="78"/>
      <c r="K804" s="78"/>
      <c r="L804" s="79"/>
      <c r="M804" s="79"/>
      <c r="N804" s="79"/>
      <c r="O804" s="78"/>
      <c r="P804" s="79"/>
      <c r="Q804" s="79"/>
      <c r="R804" s="79"/>
      <c r="S804" s="26"/>
      <c r="T804" s="26"/>
      <c r="U804" s="81"/>
      <c r="V804" s="81"/>
      <c r="W804" s="26"/>
      <c r="X804" s="27"/>
    </row>
    <row r="805" ht="18.75" customHeight="1">
      <c r="A805" s="5"/>
      <c r="B805" s="79"/>
      <c r="C805" s="27"/>
      <c r="D805" s="78"/>
      <c r="E805" s="78"/>
      <c r="F805" s="78"/>
      <c r="G805" s="78"/>
      <c r="H805" s="78"/>
      <c r="I805" s="78"/>
      <c r="J805" s="78"/>
      <c r="K805" s="78"/>
      <c r="L805" s="79"/>
      <c r="M805" s="79"/>
      <c r="N805" s="79"/>
      <c r="O805" s="78"/>
      <c r="P805" s="79"/>
      <c r="Q805" s="79"/>
      <c r="R805" s="79"/>
      <c r="S805" s="26"/>
      <c r="T805" s="26"/>
      <c r="U805" s="81"/>
      <c r="V805" s="81"/>
      <c r="W805" s="26"/>
      <c r="X805" s="27"/>
    </row>
    <row r="806" ht="18.75" customHeight="1">
      <c r="A806" s="5"/>
      <c r="B806" s="79"/>
      <c r="C806" s="27"/>
      <c r="D806" s="78"/>
      <c r="E806" s="78"/>
      <c r="F806" s="78"/>
      <c r="G806" s="78"/>
      <c r="H806" s="78"/>
      <c r="I806" s="78"/>
      <c r="J806" s="78"/>
      <c r="K806" s="78"/>
      <c r="L806" s="79"/>
      <c r="M806" s="79"/>
      <c r="N806" s="79"/>
      <c r="O806" s="78"/>
      <c r="P806" s="79"/>
      <c r="Q806" s="79"/>
      <c r="R806" s="79"/>
      <c r="S806" s="26"/>
      <c r="T806" s="26"/>
      <c r="U806" s="81"/>
      <c r="V806" s="81"/>
      <c r="W806" s="26"/>
      <c r="X806" s="27"/>
    </row>
    <row r="807" ht="18.75" customHeight="1">
      <c r="A807" s="5"/>
      <c r="B807" s="79"/>
      <c r="C807" s="27"/>
      <c r="D807" s="78"/>
      <c r="E807" s="78"/>
      <c r="F807" s="78"/>
      <c r="G807" s="78"/>
      <c r="H807" s="78"/>
      <c r="I807" s="78"/>
      <c r="J807" s="78"/>
      <c r="K807" s="78"/>
      <c r="L807" s="79"/>
      <c r="M807" s="79"/>
      <c r="N807" s="79"/>
      <c r="O807" s="78"/>
      <c r="P807" s="79"/>
      <c r="Q807" s="79"/>
      <c r="R807" s="79"/>
      <c r="S807" s="26"/>
      <c r="T807" s="26"/>
      <c r="U807" s="81"/>
      <c r="V807" s="81"/>
      <c r="W807" s="26"/>
      <c r="X807" s="27"/>
    </row>
    <row r="808" ht="18.75" customHeight="1">
      <c r="A808" s="5"/>
      <c r="B808" s="79"/>
      <c r="C808" s="27"/>
      <c r="D808" s="78"/>
      <c r="E808" s="78"/>
      <c r="F808" s="78"/>
      <c r="G808" s="78"/>
      <c r="H808" s="78"/>
      <c r="I808" s="78"/>
      <c r="J808" s="78"/>
      <c r="K808" s="78"/>
      <c r="L808" s="79"/>
      <c r="M808" s="79"/>
      <c r="N808" s="79"/>
      <c r="O808" s="78"/>
      <c r="P808" s="79"/>
      <c r="Q808" s="79"/>
      <c r="R808" s="79"/>
      <c r="S808" s="26"/>
      <c r="T808" s="26"/>
      <c r="U808" s="81"/>
      <c r="V808" s="81"/>
      <c r="W808" s="26"/>
      <c r="X808" s="27"/>
    </row>
    <row r="809" ht="18.75" customHeight="1">
      <c r="A809" s="5"/>
      <c r="B809" s="79"/>
      <c r="C809" s="27"/>
      <c r="D809" s="78"/>
      <c r="E809" s="78"/>
      <c r="F809" s="78"/>
      <c r="G809" s="78"/>
      <c r="H809" s="78"/>
      <c r="I809" s="78"/>
      <c r="J809" s="78"/>
      <c r="K809" s="78"/>
      <c r="L809" s="79"/>
      <c r="M809" s="79"/>
      <c r="N809" s="79"/>
      <c r="O809" s="78"/>
      <c r="P809" s="79"/>
      <c r="Q809" s="79"/>
      <c r="R809" s="79"/>
      <c r="S809" s="26"/>
      <c r="T809" s="26"/>
      <c r="U809" s="81"/>
      <c r="V809" s="81"/>
      <c r="W809" s="26"/>
      <c r="X809" s="27"/>
    </row>
    <row r="810" ht="18.75" customHeight="1">
      <c r="A810" s="5"/>
      <c r="B810" s="79"/>
      <c r="C810" s="27"/>
      <c r="D810" s="78"/>
      <c r="E810" s="78"/>
      <c r="F810" s="78"/>
      <c r="G810" s="78"/>
      <c r="H810" s="78"/>
      <c r="I810" s="78"/>
      <c r="J810" s="78"/>
      <c r="K810" s="78"/>
      <c r="L810" s="79"/>
      <c r="M810" s="79"/>
      <c r="N810" s="79"/>
      <c r="O810" s="78"/>
      <c r="P810" s="79"/>
      <c r="Q810" s="79"/>
      <c r="R810" s="79"/>
      <c r="S810" s="26"/>
      <c r="T810" s="26"/>
      <c r="U810" s="81"/>
      <c r="V810" s="81"/>
      <c r="W810" s="26"/>
      <c r="X810" s="27"/>
    </row>
    <row r="811" ht="18.75" customHeight="1">
      <c r="A811" s="5"/>
      <c r="B811" s="79"/>
      <c r="C811" s="27"/>
      <c r="D811" s="78"/>
      <c r="E811" s="78"/>
      <c r="F811" s="78"/>
      <c r="G811" s="78"/>
      <c r="H811" s="78"/>
      <c r="I811" s="78"/>
      <c r="J811" s="78"/>
      <c r="K811" s="78"/>
      <c r="L811" s="79"/>
      <c r="M811" s="79"/>
      <c r="N811" s="79"/>
      <c r="O811" s="78"/>
      <c r="P811" s="79"/>
      <c r="Q811" s="79"/>
      <c r="R811" s="79"/>
      <c r="S811" s="26"/>
      <c r="T811" s="26"/>
      <c r="U811" s="81"/>
      <c r="V811" s="81"/>
      <c r="W811" s="26"/>
      <c r="X811" s="27"/>
    </row>
    <row r="812" ht="18.75" customHeight="1">
      <c r="A812" s="5"/>
      <c r="B812" s="79"/>
      <c r="C812" s="27"/>
      <c r="D812" s="78"/>
      <c r="E812" s="78"/>
      <c r="F812" s="78"/>
      <c r="G812" s="78"/>
      <c r="H812" s="78"/>
      <c r="I812" s="78"/>
      <c r="J812" s="78"/>
      <c r="K812" s="78"/>
      <c r="L812" s="79"/>
      <c r="M812" s="79"/>
      <c r="N812" s="79"/>
      <c r="O812" s="78"/>
      <c r="P812" s="79"/>
      <c r="Q812" s="79"/>
      <c r="R812" s="79"/>
      <c r="S812" s="26"/>
      <c r="T812" s="26"/>
      <c r="U812" s="81"/>
      <c r="V812" s="81"/>
      <c r="W812" s="26"/>
      <c r="X812" s="27"/>
    </row>
    <row r="813" ht="18.75" customHeight="1">
      <c r="A813" s="5"/>
      <c r="B813" s="79"/>
      <c r="C813" s="27"/>
      <c r="D813" s="78"/>
      <c r="E813" s="78"/>
      <c r="F813" s="78"/>
      <c r="G813" s="78"/>
      <c r="H813" s="78"/>
      <c r="I813" s="78"/>
      <c r="J813" s="78"/>
      <c r="K813" s="78"/>
      <c r="L813" s="79"/>
      <c r="M813" s="79"/>
      <c r="N813" s="79"/>
      <c r="O813" s="78"/>
      <c r="P813" s="79"/>
      <c r="Q813" s="79"/>
      <c r="R813" s="79"/>
      <c r="S813" s="26"/>
      <c r="T813" s="26"/>
      <c r="U813" s="81"/>
      <c r="V813" s="81"/>
      <c r="W813" s="26"/>
      <c r="X813" s="27"/>
    </row>
    <row r="814" ht="18.75" customHeight="1">
      <c r="A814" s="5"/>
      <c r="B814" s="79"/>
      <c r="C814" s="27"/>
      <c r="D814" s="78"/>
      <c r="E814" s="78"/>
      <c r="F814" s="78"/>
      <c r="G814" s="78"/>
      <c r="H814" s="78"/>
      <c r="I814" s="78"/>
      <c r="J814" s="78"/>
      <c r="K814" s="78"/>
      <c r="L814" s="79"/>
      <c r="M814" s="79"/>
      <c r="N814" s="79"/>
      <c r="O814" s="78"/>
      <c r="P814" s="79"/>
      <c r="Q814" s="79"/>
      <c r="R814" s="79"/>
      <c r="S814" s="26"/>
      <c r="T814" s="26"/>
      <c r="U814" s="81"/>
      <c r="V814" s="81"/>
      <c r="W814" s="26"/>
      <c r="X814" s="27"/>
    </row>
    <row r="815" ht="18.75" customHeight="1">
      <c r="A815" s="5"/>
      <c r="B815" s="79"/>
      <c r="C815" s="27"/>
      <c r="D815" s="78"/>
      <c r="E815" s="78"/>
      <c r="F815" s="78"/>
      <c r="G815" s="78"/>
      <c r="H815" s="78"/>
      <c r="I815" s="78"/>
      <c r="J815" s="78"/>
      <c r="K815" s="78"/>
      <c r="L815" s="79"/>
      <c r="M815" s="79"/>
      <c r="N815" s="79"/>
      <c r="O815" s="78"/>
      <c r="P815" s="79"/>
      <c r="Q815" s="79"/>
      <c r="R815" s="79"/>
      <c r="S815" s="26"/>
      <c r="T815" s="26"/>
      <c r="U815" s="81"/>
      <c r="V815" s="81"/>
      <c r="W815" s="26"/>
      <c r="X815" s="27"/>
    </row>
    <row r="816" ht="18.75" customHeight="1">
      <c r="A816" s="5"/>
      <c r="B816" s="79"/>
      <c r="C816" s="27"/>
      <c r="D816" s="78"/>
      <c r="E816" s="78"/>
      <c r="F816" s="78"/>
      <c r="G816" s="78"/>
      <c r="H816" s="78"/>
      <c r="I816" s="78"/>
      <c r="J816" s="78"/>
      <c r="K816" s="78"/>
      <c r="L816" s="79"/>
      <c r="M816" s="79"/>
      <c r="N816" s="79"/>
      <c r="O816" s="78"/>
      <c r="P816" s="79"/>
      <c r="Q816" s="79"/>
      <c r="R816" s="79"/>
      <c r="S816" s="26"/>
      <c r="T816" s="26"/>
      <c r="U816" s="81"/>
      <c r="V816" s="81"/>
      <c r="W816" s="26"/>
      <c r="X816" s="27"/>
    </row>
    <row r="817" ht="18.75" customHeight="1">
      <c r="A817" s="5"/>
      <c r="B817" s="79"/>
      <c r="C817" s="27"/>
      <c r="D817" s="78"/>
      <c r="E817" s="78"/>
      <c r="F817" s="78"/>
      <c r="G817" s="78"/>
      <c r="H817" s="78"/>
      <c r="I817" s="78"/>
      <c r="J817" s="78"/>
      <c r="K817" s="78"/>
      <c r="L817" s="79"/>
      <c r="M817" s="79"/>
      <c r="N817" s="79"/>
      <c r="O817" s="78"/>
      <c r="P817" s="79"/>
      <c r="Q817" s="79"/>
      <c r="R817" s="79"/>
      <c r="S817" s="26"/>
      <c r="T817" s="26"/>
      <c r="U817" s="81"/>
      <c r="V817" s="81"/>
      <c r="W817" s="26"/>
      <c r="X817" s="27"/>
    </row>
    <row r="818" ht="18.75" customHeight="1">
      <c r="A818" s="5"/>
      <c r="B818" s="79"/>
      <c r="C818" s="27"/>
      <c r="D818" s="78"/>
      <c r="E818" s="78"/>
      <c r="F818" s="78"/>
      <c r="G818" s="78"/>
      <c r="H818" s="78"/>
      <c r="I818" s="78"/>
      <c r="J818" s="78"/>
      <c r="K818" s="78"/>
      <c r="L818" s="79"/>
      <c r="M818" s="79"/>
      <c r="N818" s="79"/>
      <c r="O818" s="78"/>
      <c r="P818" s="79"/>
      <c r="Q818" s="79"/>
      <c r="R818" s="79"/>
      <c r="S818" s="26"/>
      <c r="T818" s="26"/>
      <c r="U818" s="81"/>
      <c r="V818" s="81"/>
      <c r="W818" s="26"/>
      <c r="X818" s="27"/>
    </row>
    <row r="819" ht="18.75" customHeight="1">
      <c r="A819" s="5"/>
      <c r="B819" s="79"/>
      <c r="C819" s="27"/>
      <c r="D819" s="78"/>
      <c r="E819" s="78"/>
      <c r="F819" s="78"/>
      <c r="G819" s="78"/>
      <c r="H819" s="78"/>
      <c r="I819" s="78"/>
      <c r="J819" s="78"/>
      <c r="K819" s="78"/>
      <c r="L819" s="79"/>
      <c r="M819" s="79"/>
      <c r="N819" s="79"/>
      <c r="O819" s="78"/>
      <c r="P819" s="79"/>
      <c r="Q819" s="79"/>
      <c r="R819" s="79"/>
      <c r="S819" s="26"/>
      <c r="T819" s="26"/>
      <c r="U819" s="81"/>
      <c r="V819" s="81"/>
      <c r="W819" s="26"/>
      <c r="X819" s="27"/>
    </row>
    <row r="820" ht="18.75" customHeight="1">
      <c r="A820" s="5"/>
      <c r="B820" s="79"/>
      <c r="C820" s="27"/>
      <c r="D820" s="78"/>
      <c r="E820" s="78"/>
      <c r="F820" s="78"/>
      <c r="G820" s="78"/>
      <c r="H820" s="78"/>
      <c r="I820" s="78"/>
      <c r="J820" s="78"/>
      <c r="K820" s="78"/>
      <c r="L820" s="79"/>
      <c r="M820" s="79"/>
      <c r="N820" s="79"/>
      <c r="O820" s="78"/>
      <c r="P820" s="79"/>
      <c r="Q820" s="79"/>
      <c r="R820" s="79"/>
      <c r="S820" s="26"/>
      <c r="T820" s="26"/>
      <c r="U820" s="81"/>
      <c r="V820" s="81"/>
      <c r="W820" s="26"/>
      <c r="X820" s="27"/>
    </row>
    <row r="821" ht="18.75" customHeight="1">
      <c r="A821" s="5"/>
      <c r="B821" s="79"/>
      <c r="C821" s="27"/>
      <c r="D821" s="78"/>
      <c r="E821" s="78"/>
      <c r="F821" s="78"/>
      <c r="G821" s="78"/>
      <c r="H821" s="78"/>
      <c r="I821" s="78"/>
      <c r="J821" s="78"/>
      <c r="K821" s="78"/>
      <c r="L821" s="79"/>
      <c r="M821" s="79"/>
      <c r="N821" s="79"/>
      <c r="O821" s="78"/>
      <c r="P821" s="79"/>
      <c r="Q821" s="79"/>
      <c r="R821" s="79"/>
      <c r="S821" s="26"/>
      <c r="T821" s="26"/>
      <c r="U821" s="81"/>
      <c r="V821" s="81"/>
      <c r="W821" s="26"/>
      <c r="X821" s="27"/>
    </row>
    <row r="822" ht="18.75" customHeight="1">
      <c r="A822" s="5"/>
      <c r="B822" s="79"/>
      <c r="C822" s="27"/>
      <c r="D822" s="78"/>
      <c r="E822" s="78"/>
      <c r="F822" s="78"/>
      <c r="G822" s="78"/>
      <c r="H822" s="78"/>
      <c r="I822" s="78"/>
      <c r="J822" s="78"/>
      <c r="K822" s="78"/>
      <c r="L822" s="79"/>
      <c r="M822" s="79"/>
      <c r="N822" s="79"/>
      <c r="O822" s="78"/>
      <c r="P822" s="79"/>
      <c r="Q822" s="79"/>
      <c r="R822" s="79"/>
      <c r="S822" s="26"/>
      <c r="T822" s="26"/>
      <c r="U822" s="81"/>
      <c r="V822" s="81"/>
      <c r="W822" s="26"/>
      <c r="X822" s="27"/>
    </row>
    <row r="823" ht="18.75" customHeight="1">
      <c r="A823" s="5"/>
      <c r="B823" s="79"/>
      <c r="C823" s="27"/>
      <c r="D823" s="78"/>
      <c r="E823" s="78"/>
      <c r="F823" s="78"/>
      <c r="G823" s="78"/>
      <c r="H823" s="78"/>
      <c r="I823" s="78"/>
      <c r="J823" s="78"/>
      <c r="K823" s="78"/>
      <c r="L823" s="79"/>
      <c r="M823" s="79"/>
      <c r="N823" s="79"/>
      <c r="O823" s="78"/>
      <c r="P823" s="79"/>
      <c r="Q823" s="79"/>
      <c r="R823" s="79"/>
      <c r="S823" s="26"/>
      <c r="T823" s="26"/>
      <c r="U823" s="81"/>
      <c r="V823" s="81"/>
      <c r="W823" s="26"/>
      <c r="X823" s="27"/>
    </row>
    <row r="824" ht="18.75" customHeight="1">
      <c r="A824" s="5"/>
      <c r="B824" s="79"/>
      <c r="C824" s="27"/>
      <c r="D824" s="78"/>
      <c r="E824" s="78"/>
      <c r="F824" s="78"/>
      <c r="G824" s="78"/>
      <c r="H824" s="78"/>
      <c r="I824" s="78"/>
      <c r="J824" s="78"/>
      <c r="K824" s="78"/>
      <c r="L824" s="79"/>
      <c r="M824" s="79"/>
      <c r="N824" s="79"/>
      <c r="O824" s="78"/>
      <c r="P824" s="79"/>
      <c r="Q824" s="79"/>
      <c r="R824" s="79"/>
      <c r="S824" s="26"/>
      <c r="T824" s="26"/>
      <c r="U824" s="81"/>
      <c r="V824" s="81"/>
      <c r="W824" s="26"/>
      <c r="X824" s="27"/>
    </row>
    <row r="825" ht="18.75" customHeight="1">
      <c r="A825" s="5"/>
      <c r="B825" s="79"/>
      <c r="C825" s="27"/>
      <c r="D825" s="78"/>
      <c r="E825" s="78"/>
      <c r="F825" s="78"/>
      <c r="G825" s="78"/>
      <c r="H825" s="78"/>
      <c r="I825" s="78"/>
      <c r="J825" s="78"/>
      <c r="K825" s="78"/>
      <c r="L825" s="79"/>
      <c r="M825" s="79"/>
      <c r="N825" s="79"/>
      <c r="O825" s="78"/>
      <c r="P825" s="79"/>
      <c r="Q825" s="79"/>
      <c r="R825" s="79"/>
      <c r="S825" s="26"/>
      <c r="T825" s="26"/>
      <c r="U825" s="81"/>
      <c r="V825" s="81"/>
      <c r="W825" s="26"/>
      <c r="X825" s="27"/>
    </row>
    <row r="826" ht="18.75" customHeight="1">
      <c r="A826" s="5"/>
      <c r="B826" s="79"/>
      <c r="C826" s="27"/>
      <c r="D826" s="78"/>
      <c r="E826" s="78"/>
      <c r="F826" s="78"/>
      <c r="G826" s="78"/>
      <c r="H826" s="78"/>
      <c r="I826" s="78"/>
      <c r="J826" s="78"/>
      <c r="K826" s="78"/>
      <c r="L826" s="79"/>
      <c r="M826" s="79"/>
      <c r="N826" s="79"/>
      <c r="O826" s="78"/>
      <c r="P826" s="79"/>
      <c r="Q826" s="79"/>
      <c r="R826" s="79"/>
      <c r="S826" s="26"/>
      <c r="T826" s="26"/>
      <c r="U826" s="81"/>
      <c r="V826" s="81"/>
      <c r="W826" s="26"/>
      <c r="X826" s="27"/>
    </row>
    <row r="827" ht="18.75" customHeight="1">
      <c r="A827" s="5"/>
      <c r="B827" s="79"/>
      <c r="C827" s="27"/>
      <c r="D827" s="78"/>
      <c r="E827" s="78"/>
      <c r="F827" s="78"/>
      <c r="G827" s="78"/>
      <c r="H827" s="78"/>
      <c r="I827" s="78"/>
      <c r="J827" s="78"/>
      <c r="K827" s="78"/>
      <c r="L827" s="79"/>
      <c r="M827" s="79"/>
      <c r="N827" s="79"/>
      <c r="O827" s="78"/>
      <c r="P827" s="79"/>
      <c r="Q827" s="79"/>
      <c r="R827" s="79"/>
      <c r="S827" s="26"/>
      <c r="T827" s="26"/>
      <c r="U827" s="81"/>
      <c r="V827" s="81"/>
      <c r="W827" s="26"/>
      <c r="X827" s="27"/>
    </row>
    <row r="828" ht="18.75" customHeight="1">
      <c r="A828" s="5"/>
      <c r="B828" s="79"/>
      <c r="C828" s="27"/>
      <c r="D828" s="78"/>
      <c r="E828" s="78"/>
      <c r="F828" s="78"/>
      <c r="G828" s="78"/>
      <c r="H828" s="78"/>
      <c r="I828" s="78"/>
      <c r="J828" s="78"/>
      <c r="K828" s="78"/>
      <c r="L828" s="79"/>
      <c r="M828" s="79"/>
      <c r="N828" s="79"/>
      <c r="O828" s="78"/>
      <c r="P828" s="79"/>
      <c r="Q828" s="79"/>
      <c r="R828" s="79"/>
      <c r="S828" s="26"/>
      <c r="T828" s="26"/>
      <c r="U828" s="81"/>
      <c r="V828" s="81"/>
      <c r="W828" s="26"/>
      <c r="X828" s="27"/>
    </row>
    <row r="829" ht="18.75" customHeight="1">
      <c r="A829" s="5"/>
      <c r="B829" s="79"/>
      <c r="C829" s="27"/>
      <c r="D829" s="78"/>
      <c r="E829" s="78"/>
      <c r="F829" s="78"/>
      <c r="G829" s="78"/>
      <c r="H829" s="78"/>
      <c r="I829" s="78"/>
      <c r="J829" s="78"/>
      <c r="K829" s="78"/>
      <c r="L829" s="79"/>
      <c r="M829" s="79"/>
      <c r="N829" s="79"/>
      <c r="O829" s="78"/>
      <c r="P829" s="79"/>
      <c r="Q829" s="79"/>
      <c r="R829" s="79"/>
      <c r="S829" s="26"/>
      <c r="T829" s="26"/>
      <c r="U829" s="81"/>
      <c r="V829" s="81"/>
      <c r="W829" s="26"/>
      <c r="X829" s="27"/>
    </row>
    <row r="830" ht="18.75" customHeight="1">
      <c r="A830" s="5"/>
      <c r="B830" s="79"/>
      <c r="C830" s="27"/>
      <c r="D830" s="78"/>
      <c r="E830" s="78"/>
      <c r="F830" s="78"/>
      <c r="G830" s="78"/>
      <c r="H830" s="78"/>
      <c r="I830" s="78"/>
      <c r="J830" s="78"/>
      <c r="K830" s="78"/>
      <c r="L830" s="79"/>
      <c r="M830" s="79"/>
      <c r="N830" s="79"/>
      <c r="O830" s="78"/>
      <c r="P830" s="79"/>
      <c r="Q830" s="79"/>
      <c r="R830" s="79"/>
      <c r="S830" s="26"/>
      <c r="T830" s="26"/>
      <c r="U830" s="81"/>
      <c r="V830" s="81"/>
      <c r="W830" s="26"/>
      <c r="X830" s="27"/>
    </row>
    <row r="831" ht="18.75" customHeight="1">
      <c r="A831" s="5"/>
      <c r="B831" s="79"/>
      <c r="C831" s="27"/>
      <c r="D831" s="78"/>
      <c r="E831" s="78"/>
      <c r="F831" s="78"/>
      <c r="G831" s="78"/>
      <c r="H831" s="78"/>
      <c r="I831" s="78"/>
      <c r="J831" s="78"/>
      <c r="K831" s="78"/>
      <c r="L831" s="79"/>
      <c r="M831" s="79"/>
      <c r="N831" s="79"/>
      <c r="O831" s="78"/>
      <c r="P831" s="79"/>
      <c r="Q831" s="79"/>
      <c r="R831" s="79"/>
      <c r="S831" s="26"/>
      <c r="T831" s="26"/>
      <c r="U831" s="81"/>
      <c r="V831" s="81"/>
      <c r="W831" s="26"/>
      <c r="X831" s="27"/>
    </row>
    <row r="832" ht="18.75" customHeight="1">
      <c r="A832" s="5"/>
      <c r="B832" s="79"/>
      <c r="C832" s="27"/>
      <c r="D832" s="78"/>
      <c r="E832" s="78"/>
      <c r="F832" s="78"/>
      <c r="G832" s="78"/>
      <c r="H832" s="78"/>
      <c r="I832" s="78"/>
      <c r="J832" s="78"/>
      <c r="K832" s="78"/>
      <c r="L832" s="79"/>
      <c r="M832" s="79"/>
      <c r="N832" s="79"/>
      <c r="O832" s="78"/>
      <c r="P832" s="79"/>
      <c r="Q832" s="79"/>
      <c r="R832" s="79"/>
      <c r="S832" s="26"/>
      <c r="T832" s="26"/>
      <c r="U832" s="81"/>
      <c r="V832" s="81"/>
      <c r="W832" s="26"/>
      <c r="X832" s="27"/>
    </row>
    <row r="833" ht="18.75" customHeight="1">
      <c r="A833" s="5"/>
      <c r="B833" s="79"/>
      <c r="C833" s="27"/>
      <c r="D833" s="78"/>
      <c r="E833" s="78"/>
      <c r="F833" s="78"/>
      <c r="G833" s="78"/>
      <c r="H833" s="78"/>
      <c r="I833" s="78"/>
      <c r="J833" s="78"/>
      <c r="K833" s="78"/>
      <c r="L833" s="79"/>
      <c r="M833" s="79"/>
      <c r="N833" s="79"/>
      <c r="O833" s="78"/>
      <c r="P833" s="79"/>
      <c r="Q833" s="79"/>
      <c r="R833" s="79"/>
      <c r="S833" s="26"/>
      <c r="T833" s="26"/>
      <c r="U833" s="81"/>
      <c r="V833" s="81"/>
      <c r="W833" s="26"/>
      <c r="X833" s="27"/>
    </row>
    <row r="834" ht="18.75" customHeight="1">
      <c r="A834" s="5"/>
      <c r="B834" s="79"/>
      <c r="C834" s="27"/>
      <c r="D834" s="78"/>
      <c r="E834" s="78"/>
      <c r="F834" s="78"/>
      <c r="G834" s="78"/>
      <c r="H834" s="78"/>
      <c r="I834" s="78"/>
      <c r="J834" s="78"/>
      <c r="K834" s="78"/>
      <c r="L834" s="79"/>
      <c r="M834" s="79"/>
      <c r="N834" s="79"/>
      <c r="O834" s="78"/>
      <c r="P834" s="79"/>
      <c r="Q834" s="79"/>
      <c r="R834" s="79"/>
      <c r="S834" s="26"/>
      <c r="T834" s="26"/>
      <c r="U834" s="81"/>
      <c r="V834" s="81"/>
      <c r="W834" s="26"/>
      <c r="X834" s="27"/>
    </row>
    <row r="835" ht="18.75" customHeight="1">
      <c r="A835" s="5"/>
      <c r="B835" s="79"/>
      <c r="C835" s="27"/>
      <c r="D835" s="78"/>
      <c r="E835" s="78"/>
      <c r="F835" s="78"/>
      <c r="G835" s="78"/>
      <c r="H835" s="78"/>
      <c r="I835" s="78"/>
      <c r="J835" s="78"/>
      <c r="K835" s="78"/>
      <c r="L835" s="79"/>
      <c r="M835" s="79"/>
      <c r="N835" s="79"/>
      <c r="O835" s="78"/>
      <c r="P835" s="79"/>
      <c r="Q835" s="79"/>
      <c r="R835" s="79"/>
      <c r="S835" s="26"/>
      <c r="T835" s="26"/>
      <c r="U835" s="81"/>
      <c r="V835" s="81"/>
      <c r="W835" s="26"/>
      <c r="X835" s="27"/>
    </row>
    <row r="836" ht="18.75" customHeight="1">
      <c r="A836" s="5"/>
      <c r="B836" s="79"/>
      <c r="C836" s="27"/>
      <c r="D836" s="78"/>
      <c r="E836" s="78"/>
      <c r="F836" s="78"/>
      <c r="G836" s="78"/>
      <c r="H836" s="78"/>
      <c r="I836" s="78"/>
      <c r="J836" s="78"/>
      <c r="K836" s="78"/>
      <c r="L836" s="79"/>
      <c r="M836" s="79"/>
      <c r="N836" s="79"/>
      <c r="O836" s="78"/>
      <c r="P836" s="79"/>
      <c r="Q836" s="79"/>
      <c r="R836" s="79"/>
      <c r="S836" s="26"/>
      <c r="T836" s="26"/>
      <c r="U836" s="81"/>
      <c r="V836" s="81"/>
      <c r="W836" s="26"/>
      <c r="X836" s="27"/>
    </row>
    <row r="837" ht="18.75" customHeight="1">
      <c r="A837" s="5"/>
      <c r="B837" s="79"/>
      <c r="C837" s="27"/>
      <c r="D837" s="78"/>
      <c r="E837" s="78"/>
      <c r="F837" s="78"/>
      <c r="G837" s="78"/>
      <c r="H837" s="78"/>
      <c r="I837" s="78"/>
      <c r="J837" s="78"/>
      <c r="K837" s="78"/>
      <c r="L837" s="79"/>
      <c r="M837" s="79"/>
      <c r="N837" s="79"/>
      <c r="O837" s="78"/>
      <c r="P837" s="79"/>
      <c r="Q837" s="79"/>
      <c r="R837" s="79"/>
      <c r="S837" s="26"/>
      <c r="T837" s="26"/>
      <c r="U837" s="81"/>
      <c r="V837" s="81"/>
      <c r="W837" s="26"/>
      <c r="X837" s="27"/>
    </row>
    <row r="838" ht="18.75" customHeight="1">
      <c r="A838" s="5"/>
      <c r="B838" s="79"/>
      <c r="C838" s="27"/>
      <c r="D838" s="78"/>
      <c r="E838" s="78"/>
      <c r="F838" s="78"/>
      <c r="G838" s="78"/>
      <c r="H838" s="78"/>
      <c r="I838" s="78"/>
      <c r="J838" s="78"/>
      <c r="K838" s="78"/>
      <c r="L838" s="79"/>
      <c r="M838" s="79"/>
      <c r="N838" s="79"/>
      <c r="O838" s="78"/>
      <c r="P838" s="79"/>
      <c r="Q838" s="79"/>
      <c r="R838" s="79"/>
      <c r="S838" s="26"/>
      <c r="T838" s="26"/>
      <c r="U838" s="81"/>
      <c r="V838" s="81"/>
      <c r="W838" s="26"/>
      <c r="X838" s="27"/>
    </row>
    <row r="839" ht="18.75" customHeight="1">
      <c r="A839" s="5"/>
      <c r="B839" s="79"/>
      <c r="C839" s="27"/>
      <c r="D839" s="78"/>
      <c r="E839" s="78"/>
      <c r="F839" s="78"/>
      <c r="G839" s="78"/>
      <c r="H839" s="78"/>
      <c r="I839" s="78"/>
      <c r="J839" s="78"/>
      <c r="K839" s="78"/>
      <c r="L839" s="79"/>
      <c r="M839" s="79"/>
      <c r="N839" s="79"/>
      <c r="O839" s="78"/>
      <c r="P839" s="79"/>
      <c r="Q839" s="79"/>
      <c r="R839" s="79"/>
      <c r="S839" s="26"/>
      <c r="T839" s="26"/>
      <c r="U839" s="81"/>
      <c r="V839" s="81"/>
      <c r="W839" s="26"/>
      <c r="X839" s="27"/>
    </row>
    <row r="840" ht="18.75" customHeight="1">
      <c r="A840" s="5"/>
      <c r="B840" s="79"/>
      <c r="C840" s="27"/>
      <c r="D840" s="78"/>
      <c r="E840" s="78"/>
      <c r="F840" s="78"/>
      <c r="G840" s="78"/>
      <c r="H840" s="78"/>
      <c r="I840" s="78"/>
      <c r="J840" s="78"/>
      <c r="K840" s="78"/>
      <c r="L840" s="79"/>
      <c r="M840" s="79"/>
      <c r="N840" s="79"/>
      <c r="O840" s="78"/>
      <c r="P840" s="79"/>
      <c r="Q840" s="79"/>
      <c r="R840" s="79"/>
      <c r="S840" s="26"/>
      <c r="T840" s="26"/>
      <c r="U840" s="81"/>
      <c r="V840" s="81"/>
      <c r="W840" s="26"/>
      <c r="X840" s="27"/>
    </row>
    <row r="841" ht="18.75" customHeight="1">
      <c r="A841" s="5"/>
      <c r="B841" s="79"/>
      <c r="C841" s="27"/>
      <c r="D841" s="78"/>
      <c r="E841" s="78"/>
      <c r="F841" s="78"/>
      <c r="G841" s="78"/>
      <c r="H841" s="78"/>
      <c r="I841" s="78"/>
      <c r="J841" s="78"/>
      <c r="K841" s="78"/>
      <c r="L841" s="79"/>
      <c r="M841" s="79"/>
      <c r="N841" s="79"/>
      <c r="O841" s="78"/>
      <c r="P841" s="79"/>
      <c r="Q841" s="79"/>
      <c r="R841" s="79"/>
      <c r="S841" s="26"/>
      <c r="T841" s="26"/>
      <c r="U841" s="81"/>
      <c r="V841" s="81"/>
      <c r="W841" s="26"/>
      <c r="X841" s="27"/>
    </row>
    <row r="842" ht="18.75" customHeight="1">
      <c r="A842" s="5"/>
      <c r="B842" s="79"/>
      <c r="C842" s="27"/>
      <c r="D842" s="78"/>
      <c r="E842" s="78"/>
      <c r="F842" s="78"/>
      <c r="G842" s="78"/>
      <c r="H842" s="78"/>
      <c r="I842" s="78"/>
      <c r="J842" s="78"/>
      <c r="K842" s="78"/>
      <c r="L842" s="79"/>
      <c r="M842" s="79"/>
      <c r="N842" s="79"/>
      <c r="O842" s="78"/>
      <c r="P842" s="79"/>
      <c r="Q842" s="79"/>
      <c r="R842" s="79"/>
      <c r="S842" s="26"/>
      <c r="T842" s="26"/>
      <c r="U842" s="81"/>
      <c r="V842" s="81"/>
      <c r="W842" s="26"/>
      <c r="X842" s="27"/>
    </row>
    <row r="843" ht="18.75" customHeight="1">
      <c r="A843" s="5"/>
      <c r="B843" s="79"/>
      <c r="C843" s="27"/>
      <c r="D843" s="78"/>
      <c r="E843" s="78"/>
      <c r="F843" s="78"/>
      <c r="G843" s="78"/>
      <c r="H843" s="78"/>
      <c r="I843" s="78"/>
      <c r="J843" s="78"/>
      <c r="K843" s="78"/>
      <c r="L843" s="79"/>
      <c r="M843" s="79"/>
      <c r="N843" s="79"/>
      <c r="O843" s="78"/>
      <c r="P843" s="79"/>
      <c r="Q843" s="79"/>
      <c r="R843" s="79"/>
      <c r="S843" s="26"/>
      <c r="T843" s="26"/>
      <c r="U843" s="81"/>
      <c r="V843" s="81"/>
      <c r="W843" s="26"/>
      <c r="X843" s="27"/>
    </row>
    <row r="844" ht="18.75" customHeight="1">
      <c r="A844" s="5"/>
      <c r="B844" s="79"/>
      <c r="C844" s="27"/>
      <c r="D844" s="78"/>
      <c r="E844" s="78"/>
      <c r="F844" s="78"/>
      <c r="G844" s="78"/>
      <c r="H844" s="78"/>
      <c r="I844" s="78"/>
      <c r="J844" s="78"/>
      <c r="K844" s="78"/>
      <c r="L844" s="79"/>
      <c r="M844" s="79"/>
      <c r="N844" s="79"/>
      <c r="O844" s="78"/>
      <c r="P844" s="79"/>
      <c r="Q844" s="79"/>
      <c r="R844" s="79"/>
      <c r="S844" s="26"/>
      <c r="T844" s="26"/>
      <c r="U844" s="81"/>
      <c r="V844" s="81"/>
      <c r="W844" s="26"/>
      <c r="X844" s="27"/>
    </row>
    <row r="845" ht="18.75" customHeight="1">
      <c r="A845" s="5"/>
      <c r="B845" s="79"/>
      <c r="C845" s="27"/>
      <c r="D845" s="78"/>
      <c r="E845" s="78"/>
      <c r="F845" s="78"/>
      <c r="G845" s="78"/>
      <c r="H845" s="78"/>
      <c r="I845" s="78"/>
      <c r="J845" s="78"/>
      <c r="K845" s="78"/>
      <c r="L845" s="79"/>
      <c r="M845" s="79"/>
      <c r="N845" s="79"/>
      <c r="O845" s="78"/>
      <c r="P845" s="79"/>
      <c r="Q845" s="79"/>
      <c r="R845" s="79"/>
      <c r="S845" s="26"/>
      <c r="T845" s="26"/>
      <c r="U845" s="81"/>
      <c r="V845" s="81"/>
      <c r="W845" s="26"/>
      <c r="X845" s="27"/>
    </row>
    <row r="846" ht="18.75" customHeight="1">
      <c r="A846" s="5"/>
      <c r="B846" s="79"/>
      <c r="C846" s="27"/>
      <c r="D846" s="78"/>
      <c r="E846" s="78"/>
      <c r="F846" s="78"/>
      <c r="G846" s="78"/>
      <c r="H846" s="78"/>
      <c r="I846" s="78"/>
      <c r="J846" s="78"/>
      <c r="K846" s="78"/>
      <c r="L846" s="79"/>
      <c r="M846" s="79"/>
      <c r="N846" s="79"/>
      <c r="O846" s="78"/>
      <c r="P846" s="79"/>
      <c r="Q846" s="79"/>
      <c r="R846" s="79"/>
      <c r="S846" s="26"/>
      <c r="T846" s="26"/>
      <c r="U846" s="81"/>
      <c r="V846" s="81"/>
      <c r="W846" s="26"/>
      <c r="X846" s="27"/>
    </row>
    <row r="847" ht="18.75" customHeight="1">
      <c r="A847" s="5"/>
      <c r="B847" s="79"/>
      <c r="C847" s="27"/>
      <c r="D847" s="78"/>
      <c r="E847" s="78"/>
      <c r="F847" s="78"/>
      <c r="G847" s="78"/>
      <c r="H847" s="78"/>
      <c r="I847" s="78"/>
      <c r="J847" s="78"/>
      <c r="K847" s="78"/>
      <c r="L847" s="79"/>
      <c r="M847" s="79"/>
      <c r="N847" s="79"/>
      <c r="O847" s="78"/>
      <c r="P847" s="79"/>
      <c r="Q847" s="79"/>
      <c r="R847" s="79"/>
      <c r="S847" s="26"/>
      <c r="T847" s="26"/>
      <c r="U847" s="81"/>
      <c r="V847" s="81"/>
      <c r="W847" s="26"/>
      <c r="X847" s="27"/>
    </row>
    <row r="848" ht="18.75" customHeight="1">
      <c r="A848" s="5"/>
      <c r="B848" s="79"/>
      <c r="C848" s="27"/>
      <c r="D848" s="78"/>
      <c r="E848" s="78"/>
      <c r="F848" s="78"/>
      <c r="G848" s="78"/>
      <c r="H848" s="78"/>
      <c r="I848" s="78"/>
      <c r="J848" s="78"/>
      <c r="K848" s="78"/>
      <c r="L848" s="79"/>
      <c r="M848" s="79"/>
      <c r="N848" s="79"/>
      <c r="O848" s="78"/>
      <c r="P848" s="79"/>
      <c r="Q848" s="79"/>
      <c r="R848" s="79"/>
      <c r="S848" s="26"/>
      <c r="T848" s="26"/>
      <c r="U848" s="81"/>
      <c r="V848" s="81"/>
      <c r="W848" s="26"/>
      <c r="X848" s="27"/>
    </row>
    <row r="849" ht="18.75" customHeight="1">
      <c r="A849" s="5"/>
      <c r="B849" s="79"/>
      <c r="C849" s="27"/>
      <c r="D849" s="78"/>
      <c r="E849" s="78"/>
      <c r="F849" s="78"/>
      <c r="G849" s="78"/>
      <c r="H849" s="78"/>
      <c r="I849" s="78"/>
      <c r="J849" s="78"/>
      <c r="K849" s="78"/>
      <c r="L849" s="79"/>
      <c r="M849" s="79"/>
      <c r="N849" s="79"/>
      <c r="O849" s="78"/>
      <c r="P849" s="79"/>
      <c r="Q849" s="79"/>
      <c r="R849" s="79"/>
      <c r="S849" s="26"/>
      <c r="T849" s="26"/>
      <c r="U849" s="81"/>
      <c r="V849" s="81"/>
      <c r="W849" s="26"/>
      <c r="X849" s="27"/>
    </row>
    <row r="850" ht="18.75" customHeight="1">
      <c r="A850" s="5"/>
      <c r="B850" s="79"/>
      <c r="C850" s="27"/>
      <c r="D850" s="78"/>
      <c r="E850" s="78"/>
      <c r="F850" s="78"/>
      <c r="G850" s="78"/>
      <c r="H850" s="78"/>
      <c r="I850" s="78"/>
      <c r="J850" s="78"/>
      <c r="K850" s="78"/>
      <c r="L850" s="79"/>
      <c r="M850" s="79"/>
      <c r="N850" s="79"/>
      <c r="O850" s="78"/>
      <c r="P850" s="79"/>
      <c r="Q850" s="79"/>
      <c r="R850" s="79"/>
      <c r="S850" s="26"/>
      <c r="T850" s="26"/>
      <c r="U850" s="81"/>
      <c r="V850" s="81"/>
      <c r="W850" s="26"/>
      <c r="X850" s="27"/>
    </row>
    <row r="851" ht="18.75" customHeight="1">
      <c r="A851" s="5"/>
      <c r="B851" s="79"/>
      <c r="C851" s="27"/>
      <c r="D851" s="78"/>
      <c r="E851" s="78"/>
      <c r="F851" s="78"/>
      <c r="G851" s="78"/>
      <c r="H851" s="78"/>
      <c r="I851" s="78"/>
      <c r="J851" s="78"/>
      <c r="K851" s="78"/>
      <c r="L851" s="79"/>
      <c r="M851" s="79"/>
      <c r="N851" s="79"/>
      <c r="O851" s="78"/>
      <c r="P851" s="79"/>
      <c r="Q851" s="79"/>
      <c r="R851" s="79"/>
      <c r="S851" s="26"/>
      <c r="T851" s="26"/>
      <c r="U851" s="81"/>
      <c r="V851" s="81"/>
      <c r="W851" s="26"/>
      <c r="X851" s="27"/>
    </row>
    <row r="852" ht="18.75" customHeight="1">
      <c r="A852" s="5"/>
      <c r="B852" s="79"/>
      <c r="C852" s="27"/>
      <c r="D852" s="78"/>
      <c r="E852" s="78"/>
      <c r="F852" s="78"/>
      <c r="G852" s="78"/>
      <c r="H852" s="78"/>
      <c r="I852" s="78"/>
      <c r="J852" s="78"/>
      <c r="K852" s="78"/>
      <c r="L852" s="79"/>
      <c r="M852" s="79"/>
      <c r="N852" s="79"/>
      <c r="O852" s="78"/>
      <c r="P852" s="79"/>
      <c r="Q852" s="79"/>
      <c r="R852" s="79"/>
      <c r="S852" s="26"/>
      <c r="T852" s="26"/>
      <c r="U852" s="81"/>
      <c r="V852" s="81"/>
      <c r="W852" s="26"/>
      <c r="X852" s="27"/>
    </row>
    <row r="853" ht="18.75" customHeight="1">
      <c r="A853" s="5"/>
      <c r="B853" s="79"/>
      <c r="C853" s="27"/>
      <c r="D853" s="78"/>
      <c r="E853" s="78"/>
      <c r="F853" s="78"/>
      <c r="G853" s="78"/>
      <c r="H853" s="78"/>
      <c r="I853" s="78"/>
      <c r="J853" s="78"/>
      <c r="K853" s="78"/>
      <c r="L853" s="79"/>
      <c r="M853" s="79"/>
      <c r="N853" s="79"/>
      <c r="O853" s="78"/>
      <c r="P853" s="79"/>
      <c r="Q853" s="79"/>
      <c r="R853" s="79"/>
      <c r="S853" s="26"/>
      <c r="T853" s="26"/>
      <c r="U853" s="81"/>
      <c r="V853" s="81"/>
      <c r="W853" s="26"/>
      <c r="X853" s="27"/>
    </row>
    <row r="854" ht="18.75" customHeight="1">
      <c r="A854" s="5"/>
      <c r="B854" s="79"/>
      <c r="C854" s="27"/>
      <c r="D854" s="78"/>
      <c r="E854" s="78"/>
      <c r="F854" s="78"/>
      <c r="G854" s="78"/>
      <c r="H854" s="78"/>
      <c r="I854" s="78"/>
      <c r="J854" s="78"/>
      <c r="K854" s="78"/>
      <c r="L854" s="79"/>
      <c r="M854" s="79"/>
      <c r="N854" s="79"/>
      <c r="O854" s="78"/>
      <c r="P854" s="79"/>
      <c r="Q854" s="79"/>
      <c r="R854" s="79"/>
      <c r="S854" s="26"/>
      <c r="T854" s="26"/>
      <c r="U854" s="81"/>
      <c r="V854" s="81"/>
      <c r="W854" s="26"/>
      <c r="X854" s="27"/>
    </row>
    <row r="855" ht="18.75" customHeight="1">
      <c r="A855" s="5"/>
      <c r="B855" s="79"/>
      <c r="C855" s="27"/>
      <c r="D855" s="78"/>
      <c r="E855" s="78"/>
      <c r="F855" s="78"/>
      <c r="G855" s="78"/>
      <c r="H855" s="78"/>
      <c r="I855" s="78"/>
      <c r="J855" s="78"/>
      <c r="K855" s="78"/>
      <c r="L855" s="79"/>
      <c r="M855" s="79"/>
      <c r="N855" s="79"/>
      <c r="O855" s="78"/>
      <c r="P855" s="79"/>
      <c r="Q855" s="79"/>
      <c r="R855" s="79"/>
      <c r="S855" s="26"/>
      <c r="T855" s="26"/>
      <c r="U855" s="81"/>
      <c r="V855" s="81"/>
      <c r="W855" s="26"/>
      <c r="X855" s="27"/>
    </row>
    <row r="856" ht="18.75" customHeight="1">
      <c r="A856" s="5"/>
      <c r="B856" s="79"/>
      <c r="C856" s="27"/>
      <c r="D856" s="78"/>
      <c r="E856" s="78"/>
      <c r="F856" s="78"/>
      <c r="G856" s="78"/>
      <c r="H856" s="78"/>
      <c r="I856" s="78"/>
      <c r="J856" s="78"/>
      <c r="K856" s="78"/>
      <c r="L856" s="79"/>
      <c r="M856" s="79"/>
      <c r="N856" s="79"/>
      <c r="O856" s="78"/>
      <c r="P856" s="79"/>
      <c r="Q856" s="79"/>
      <c r="R856" s="79"/>
      <c r="S856" s="26"/>
      <c r="T856" s="26"/>
      <c r="U856" s="81"/>
      <c r="V856" s="81"/>
      <c r="W856" s="26"/>
      <c r="X856" s="27"/>
    </row>
    <row r="857" ht="18.75" customHeight="1">
      <c r="A857" s="5"/>
      <c r="B857" s="79"/>
      <c r="C857" s="27"/>
      <c r="D857" s="78"/>
      <c r="E857" s="78"/>
      <c r="F857" s="78"/>
      <c r="G857" s="78"/>
      <c r="H857" s="78"/>
      <c r="I857" s="78"/>
      <c r="J857" s="78"/>
      <c r="K857" s="78"/>
      <c r="L857" s="79"/>
      <c r="M857" s="79"/>
      <c r="N857" s="79"/>
      <c r="O857" s="78"/>
      <c r="P857" s="79"/>
      <c r="Q857" s="79"/>
      <c r="R857" s="79"/>
      <c r="S857" s="26"/>
      <c r="T857" s="26"/>
      <c r="U857" s="81"/>
      <c r="V857" s="81"/>
      <c r="W857" s="26"/>
      <c r="X857" s="27"/>
    </row>
    <row r="858" ht="18.75" customHeight="1">
      <c r="A858" s="5"/>
      <c r="B858" s="79"/>
      <c r="C858" s="27"/>
      <c r="D858" s="78"/>
      <c r="E858" s="78"/>
      <c r="F858" s="78"/>
      <c r="G858" s="78"/>
      <c r="H858" s="78"/>
      <c r="I858" s="78"/>
      <c r="J858" s="78"/>
      <c r="K858" s="78"/>
      <c r="L858" s="79"/>
      <c r="M858" s="79"/>
      <c r="N858" s="79"/>
      <c r="O858" s="78"/>
      <c r="P858" s="79"/>
      <c r="Q858" s="79"/>
      <c r="R858" s="79"/>
      <c r="S858" s="26"/>
      <c r="T858" s="26"/>
      <c r="U858" s="81"/>
      <c r="V858" s="81"/>
      <c r="W858" s="26"/>
      <c r="X858" s="27"/>
    </row>
    <row r="859" ht="18.75" customHeight="1">
      <c r="A859" s="5"/>
      <c r="B859" s="79"/>
      <c r="C859" s="27"/>
      <c r="D859" s="78"/>
      <c r="E859" s="78"/>
      <c r="F859" s="78"/>
      <c r="G859" s="78"/>
      <c r="H859" s="78"/>
      <c r="I859" s="78"/>
      <c r="J859" s="78"/>
      <c r="K859" s="78"/>
      <c r="L859" s="79"/>
      <c r="M859" s="79"/>
      <c r="N859" s="79"/>
      <c r="O859" s="78"/>
      <c r="P859" s="79"/>
      <c r="Q859" s="79"/>
      <c r="R859" s="79"/>
      <c r="S859" s="26"/>
      <c r="T859" s="26"/>
      <c r="U859" s="81"/>
      <c r="V859" s="81"/>
      <c r="W859" s="26"/>
      <c r="X859" s="27"/>
    </row>
    <row r="860" ht="18.75" customHeight="1">
      <c r="A860" s="5"/>
      <c r="B860" s="79"/>
      <c r="C860" s="27"/>
      <c r="D860" s="78"/>
      <c r="E860" s="78"/>
      <c r="F860" s="78"/>
      <c r="G860" s="78"/>
      <c r="H860" s="78"/>
      <c r="I860" s="78"/>
      <c r="J860" s="78"/>
      <c r="K860" s="78"/>
      <c r="L860" s="79"/>
      <c r="M860" s="79"/>
      <c r="N860" s="79"/>
      <c r="O860" s="78"/>
      <c r="P860" s="79"/>
      <c r="Q860" s="79"/>
      <c r="R860" s="79"/>
      <c r="S860" s="26"/>
      <c r="T860" s="26"/>
      <c r="U860" s="81"/>
      <c r="V860" s="81"/>
      <c r="W860" s="26"/>
      <c r="X860" s="27"/>
    </row>
    <row r="861" ht="18.75" customHeight="1">
      <c r="A861" s="5"/>
      <c r="B861" s="79"/>
      <c r="C861" s="27"/>
      <c r="D861" s="78"/>
      <c r="E861" s="78"/>
      <c r="F861" s="78"/>
      <c r="G861" s="78"/>
      <c r="H861" s="78"/>
      <c r="I861" s="78"/>
      <c r="J861" s="78"/>
      <c r="K861" s="78"/>
      <c r="L861" s="79"/>
      <c r="M861" s="79"/>
      <c r="N861" s="79"/>
      <c r="O861" s="78"/>
      <c r="P861" s="79"/>
      <c r="Q861" s="79"/>
      <c r="R861" s="79"/>
      <c r="S861" s="26"/>
      <c r="T861" s="26"/>
      <c r="U861" s="81"/>
      <c r="V861" s="81"/>
      <c r="W861" s="26"/>
      <c r="X861" s="27"/>
    </row>
    <row r="862" ht="18.75" customHeight="1">
      <c r="A862" s="5"/>
      <c r="B862" s="79"/>
      <c r="C862" s="27"/>
      <c r="D862" s="78"/>
      <c r="E862" s="78"/>
      <c r="F862" s="78"/>
      <c r="G862" s="78"/>
      <c r="H862" s="78"/>
      <c r="I862" s="78"/>
      <c r="J862" s="78"/>
      <c r="K862" s="78"/>
      <c r="L862" s="79"/>
      <c r="M862" s="79"/>
      <c r="N862" s="79"/>
      <c r="O862" s="78"/>
      <c r="P862" s="79"/>
      <c r="Q862" s="79"/>
      <c r="R862" s="79"/>
      <c r="S862" s="26"/>
      <c r="T862" s="26"/>
      <c r="U862" s="81"/>
      <c r="V862" s="81"/>
      <c r="W862" s="26"/>
      <c r="X862" s="27"/>
    </row>
    <row r="863" ht="18.75" customHeight="1">
      <c r="A863" s="5"/>
      <c r="B863" s="79"/>
      <c r="C863" s="27"/>
      <c r="D863" s="78"/>
      <c r="E863" s="78"/>
      <c r="F863" s="78"/>
      <c r="G863" s="78"/>
      <c r="H863" s="78"/>
      <c r="I863" s="78"/>
      <c r="J863" s="78"/>
      <c r="K863" s="78"/>
      <c r="L863" s="79"/>
      <c r="M863" s="79"/>
      <c r="N863" s="79"/>
      <c r="O863" s="78"/>
      <c r="P863" s="79"/>
      <c r="Q863" s="79"/>
      <c r="R863" s="79"/>
      <c r="S863" s="26"/>
      <c r="T863" s="26"/>
      <c r="U863" s="81"/>
      <c r="V863" s="81"/>
      <c r="W863" s="26"/>
      <c r="X863" s="27"/>
    </row>
    <row r="864" ht="18.75" customHeight="1">
      <c r="A864" s="5"/>
      <c r="B864" s="79"/>
      <c r="C864" s="27"/>
      <c r="D864" s="78"/>
      <c r="E864" s="78"/>
      <c r="F864" s="78"/>
      <c r="G864" s="78"/>
      <c r="H864" s="78"/>
      <c r="I864" s="78"/>
      <c r="J864" s="78"/>
      <c r="K864" s="78"/>
      <c r="L864" s="79"/>
      <c r="M864" s="79"/>
      <c r="N864" s="79"/>
      <c r="O864" s="78"/>
      <c r="P864" s="79"/>
      <c r="Q864" s="79"/>
      <c r="R864" s="79"/>
      <c r="S864" s="26"/>
      <c r="T864" s="26"/>
      <c r="U864" s="81"/>
      <c r="V864" s="81"/>
      <c r="W864" s="26"/>
      <c r="X864" s="27"/>
    </row>
    <row r="865" ht="18.75" customHeight="1">
      <c r="A865" s="5"/>
      <c r="B865" s="79"/>
      <c r="C865" s="27"/>
      <c r="D865" s="78"/>
      <c r="E865" s="78"/>
      <c r="F865" s="78"/>
      <c r="G865" s="78"/>
      <c r="H865" s="78"/>
      <c r="I865" s="78"/>
      <c r="J865" s="78"/>
      <c r="K865" s="78"/>
      <c r="L865" s="79"/>
      <c r="M865" s="79"/>
      <c r="N865" s="79"/>
      <c r="O865" s="78"/>
      <c r="P865" s="79"/>
      <c r="Q865" s="79"/>
      <c r="R865" s="79"/>
      <c r="S865" s="26"/>
      <c r="T865" s="26"/>
      <c r="U865" s="81"/>
      <c r="V865" s="81"/>
      <c r="W865" s="26"/>
      <c r="X865" s="27"/>
    </row>
    <row r="866" ht="18.75" customHeight="1">
      <c r="A866" s="5"/>
      <c r="B866" s="79"/>
      <c r="C866" s="27"/>
      <c r="D866" s="78"/>
      <c r="E866" s="78"/>
      <c r="F866" s="78"/>
      <c r="G866" s="78"/>
      <c r="H866" s="78"/>
      <c r="I866" s="78"/>
      <c r="J866" s="78"/>
      <c r="K866" s="78"/>
      <c r="L866" s="79"/>
      <c r="M866" s="79"/>
      <c r="N866" s="79"/>
      <c r="O866" s="78"/>
      <c r="P866" s="79"/>
      <c r="Q866" s="79"/>
      <c r="R866" s="79"/>
      <c r="S866" s="26"/>
      <c r="T866" s="26"/>
      <c r="U866" s="81"/>
      <c r="V866" s="81"/>
      <c r="W866" s="26"/>
      <c r="X866" s="27"/>
    </row>
    <row r="867" ht="18.75" customHeight="1">
      <c r="A867" s="5"/>
      <c r="B867" s="79"/>
      <c r="C867" s="27"/>
      <c r="D867" s="78"/>
      <c r="E867" s="78"/>
      <c r="F867" s="78"/>
      <c r="G867" s="78"/>
      <c r="H867" s="78"/>
      <c r="I867" s="78"/>
      <c r="J867" s="78"/>
      <c r="K867" s="78"/>
      <c r="L867" s="79"/>
      <c r="M867" s="79"/>
      <c r="N867" s="79"/>
      <c r="O867" s="78"/>
      <c r="P867" s="79"/>
      <c r="Q867" s="79"/>
      <c r="R867" s="79"/>
      <c r="S867" s="26"/>
      <c r="T867" s="26"/>
      <c r="U867" s="81"/>
      <c r="V867" s="81"/>
      <c r="W867" s="26"/>
      <c r="X867" s="27"/>
    </row>
    <row r="868" ht="18.75" customHeight="1">
      <c r="A868" s="5"/>
      <c r="B868" s="79"/>
      <c r="C868" s="27"/>
      <c r="D868" s="78"/>
      <c r="E868" s="78"/>
      <c r="F868" s="78"/>
      <c r="G868" s="78"/>
      <c r="H868" s="78"/>
      <c r="I868" s="78"/>
      <c r="J868" s="78"/>
      <c r="K868" s="78"/>
      <c r="L868" s="79"/>
      <c r="M868" s="79"/>
      <c r="N868" s="79"/>
      <c r="O868" s="78"/>
      <c r="P868" s="79"/>
      <c r="Q868" s="79"/>
      <c r="R868" s="79"/>
      <c r="S868" s="26"/>
      <c r="T868" s="26"/>
      <c r="U868" s="81"/>
      <c r="V868" s="81"/>
      <c r="W868" s="26"/>
      <c r="X868" s="27"/>
    </row>
    <row r="869" ht="18.75" customHeight="1">
      <c r="A869" s="5"/>
      <c r="B869" s="79"/>
      <c r="C869" s="27"/>
      <c r="D869" s="78"/>
      <c r="E869" s="78"/>
      <c r="F869" s="78"/>
      <c r="G869" s="78"/>
      <c r="H869" s="78"/>
      <c r="I869" s="78"/>
      <c r="J869" s="78"/>
      <c r="K869" s="78"/>
      <c r="L869" s="79"/>
      <c r="M869" s="79"/>
      <c r="N869" s="79"/>
      <c r="O869" s="78"/>
      <c r="P869" s="79"/>
      <c r="Q869" s="79"/>
      <c r="R869" s="79"/>
      <c r="S869" s="26"/>
      <c r="T869" s="26"/>
      <c r="U869" s="81"/>
      <c r="V869" s="81"/>
      <c r="W869" s="26"/>
      <c r="X869" s="27"/>
    </row>
    <row r="870" ht="18.75" customHeight="1">
      <c r="A870" s="5"/>
      <c r="B870" s="79"/>
      <c r="C870" s="27"/>
      <c r="D870" s="78"/>
      <c r="E870" s="78"/>
      <c r="F870" s="78"/>
      <c r="G870" s="78"/>
      <c r="H870" s="78"/>
      <c r="I870" s="78"/>
      <c r="J870" s="78"/>
      <c r="K870" s="78"/>
      <c r="L870" s="79"/>
      <c r="M870" s="79"/>
      <c r="N870" s="79"/>
      <c r="O870" s="78"/>
      <c r="P870" s="79"/>
      <c r="Q870" s="79"/>
      <c r="R870" s="79"/>
      <c r="S870" s="26"/>
      <c r="T870" s="26"/>
      <c r="U870" s="81"/>
      <c r="V870" s="81"/>
      <c r="W870" s="26"/>
      <c r="X870" s="27"/>
    </row>
    <row r="871" ht="18.75" customHeight="1">
      <c r="A871" s="5"/>
      <c r="B871" s="79"/>
      <c r="C871" s="27"/>
      <c r="D871" s="78"/>
      <c r="E871" s="78"/>
      <c r="F871" s="78"/>
      <c r="G871" s="78"/>
      <c r="H871" s="78"/>
      <c r="I871" s="78"/>
      <c r="J871" s="78"/>
      <c r="K871" s="78"/>
      <c r="L871" s="79"/>
      <c r="M871" s="79"/>
      <c r="N871" s="79"/>
      <c r="O871" s="78"/>
      <c r="P871" s="79"/>
      <c r="Q871" s="79"/>
      <c r="R871" s="79"/>
      <c r="S871" s="26"/>
      <c r="T871" s="26"/>
      <c r="U871" s="81"/>
      <c r="V871" s="81"/>
      <c r="W871" s="26"/>
      <c r="X871" s="27"/>
    </row>
    <row r="872" ht="18.75" customHeight="1">
      <c r="A872" s="5"/>
      <c r="B872" s="79"/>
      <c r="C872" s="27"/>
      <c r="D872" s="78"/>
      <c r="E872" s="78"/>
      <c r="F872" s="78"/>
      <c r="G872" s="78"/>
      <c r="H872" s="78"/>
      <c r="I872" s="78"/>
      <c r="J872" s="78"/>
      <c r="K872" s="78"/>
      <c r="L872" s="79"/>
      <c r="M872" s="79"/>
      <c r="N872" s="79"/>
      <c r="O872" s="78"/>
      <c r="P872" s="79"/>
      <c r="Q872" s="79"/>
      <c r="R872" s="79"/>
      <c r="S872" s="26"/>
      <c r="T872" s="26"/>
      <c r="U872" s="81"/>
      <c r="V872" s="81"/>
      <c r="W872" s="26"/>
      <c r="X872" s="27"/>
    </row>
    <row r="873" ht="18.75" customHeight="1">
      <c r="A873" s="5"/>
      <c r="B873" s="79"/>
      <c r="C873" s="27"/>
      <c r="D873" s="78"/>
      <c r="E873" s="78"/>
      <c r="F873" s="78"/>
      <c r="G873" s="78"/>
      <c r="H873" s="78"/>
      <c r="I873" s="78"/>
      <c r="J873" s="78"/>
      <c r="K873" s="78"/>
      <c r="L873" s="79"/>
      <c r="M873" s="79"/>
      <c r="N873" s="79"/>
      <c r="O873" s="78"/>
      <c r="P873" s="79"/>
      <c r="Q873" s="79"/>
      <c r="R873" s="79"/>
      <c r="S873" s="26"/>
      <c r="T873" s="26"/>
      <c r="U873" s="81"/>
      <c r="V873" s="81"/>
      <c r="W873" s="26"/>
      <c r="X873" s="27"/>
    </row>
    <row r="874" ht="18.75" customHeight="1">
      <c r="A874" s="5"/>
      <c r="B874" s="79"/>
      <c r="C874" s="27"/>
      <c r="D874" s="78"/>
      <c r="E874" s="78"/>
      <c r="F874" s="78"/>
      <c r="G874" s="78"/>
      <c r="H874" s="78"/>
      <c r="I874" s="78"/>
      <c r="J874" s="78"/>
      <c r="K874" s="78"/>
      <c r="L874" s="79"/>
      <c r="M874" s="79"/>
      <c r="N874" s="79"/>
      <c r="O874" s="78"/>
      <c r="P874" s="79"/>
      <c r="Q874" s="79"/>
      <c r="R874" s="79"/>
      <c r="S874" s="26"/>
      <c r="T874" s="26"/>
      <c r="U874" s="81"/>
      <c r="V874" s="81"/>
      <c r="W874" s="26"/>
      <c r="X874" s="27"/>
    </row>
    <row r="875" ht="18.75" customHeight="1">
      <c r="A875" s="5"/>
      <c r="B875" s="79"/>
      <c r="C875" s="27"/>
      <c r="D875" s="78"/>
      <c r="E875" s="78"/>
      <c r="F875" s="78"/>
      <c r="G875" s="78"/>
      <c r="H875" s="78"/>
      <c r="I875" s="78"/>
      <c r="J875" s="78"/>
      <c r="K875" s="78"/>
      <c r="L875" s="79"/>
      <c r="M875" s="79"/>
      <c r="N875" s="79"/>
      <c r="O875" s="78"/>
      <c r="P875" s="79"/>
      <c r="Q875" s="79"/>
      <c r="R875" s="79"/>
      <c r="S875" s="26"/>
      <c r="T875" s="26"/>
      <c r="U875" s="81"/>
      <c r="V875" s="81"/>
      <c r="W875" s="26"/>
      <c r="X875" s="27"/>
    </row>
    <row r="876" ht="18.75" customHeight="1">
      <c r="A876" s="5"/>
      <c r="B876" s="79"/>
      <c r="C876" s="27"/>
      <c r="D876" s="78"/>
      <c r="E876" s="78"/>
      <c r="F876" s="78"/>
      <c r="G876" s="78"/>
      <c r="H876" s="78"/>
      <c r="I876" s="78"/>
      <c r="J876" s="78"/>
      <c r="K876" s="78"/>
      <c r="L876" s="79"/>
      <c r="M876" s="79"/>
      <c r="N876" s="79"/>
      <c r="O876" s="78"/>
      <c r="P876" s="79"/>
      <c r="Q876" s="79"/>
      <c r="R876" s="79"/>
      <c r="S876" s="26"/>
      <c r="T876" s="26"/>
      <c r="U876" s="81"/>
      <c r="V876" s="81"/>
      <c r="W876" s="26"/>
      <c r="X876" s="27"/>
    </row>
    <row r="877" ht="18.75" customHeight="1">
      <c r="A877" s="5"/>
      <c r="B877" s="79"/>
      <c r="C877" s="27"/>
      <c r="D877" s="78"/>
      <c r="E877" s="78"/>
      <c r="F877" s="78"/>
      <c r="G877" s="78"/>
      <c r="H877" s="78"/>
      <c r="I877" s="78"/>
      <c r="J877" s="78"/>
      <c r="K877" s="78"/>
      <c r="L877" s="79"/>
      <c r="M877" s="79"/>
      <c r="N877" s="79"/>
      <c r="O877" s="78"/>
      <c r="P877" s="79"/>
      <c r="Q877" s="79"/>
      <c r="R877" s="79"/>
      <c r="S877" s="26"/>
      <c r="T877" s="26"/>
      <c r="U877" s="81"/>
      <c r="V877" s="81"/>
      <c r="W877" s="26"/>
      <c r="X877" s="27"/>
    </row>
    <row r="878" ht="18.75" customHeight="1">
      <c r="A878" s="5"/>
      <c r="B878" s="79"/>
      <c r="C878" s="27"/>
      <c r="D878" s="78"/>
      <c r="E878" s="78"/>
      <c r="F878" s="78"/>
      <c r="G878" s="78"/>
      <c r="H878" s="78"/>
      <c r="I878" s="78"/>
      <c r="J878" s="78"/>
      <c r="K878" s="78"/>
      <c r="L878" s="79"/>
      <c r="M878" s="79"/>
      <c r="N878" s="79"/>
      <c r="O878" s="78"/>
      <c r="P878" s="79"/>
      <c r="Q878" s="79"/>
      <c r="R878" s="79"/>
      <c r="S878" s="26"/>
      <c r="T878" s="26"/>
      <c r="U878" s="81"/>
      <c r="V878" s="81"/>
      <c r="W878" s="26"/>
      <c r="X878" s="27"/>
    </row>
    <row r="879" ht="18.75" customHeight="1">
      <c r="A879" s="5"/>
      <c r="B879" s="79"/>
      <c r="C879" s="27"/>
      <c r="D879" s="78"/>
      <c r="E879" s="78"/>
      <c r="F879" s="78"/>
      <c r="G879" s="78"/>
      <c r="H879" s="78"/>
      <c r="I879" s="78"/>
      <c r="J879" s="78"/>
      <c r="K879" s="78"/>
      <c r="L879" s="79"/>
      <c r="M879" s="79"/>
      <c r="N879" s="79"/>
      <c r="O879" s="78"/>
      <c r="P879" s="79"/>
      <c r="Q879" s="79"/>
      <c r="R879" s="79"/>
      <c r="S879" s="26"/>
      <c r="T879" s="26"/>
      <c r="U879" s="81"/>
      <c r="V879" s="81"/>
      <c r="W879" s="26"/>
      <c r="X879" s="27"/>
    </row>
    <row r="880" ht="18.75" customHeight="1">
      <c r="A880" s="5"/>
      <c r="B880" s="79"/>
      <c r="C880" s="27"/>
      <c r="D880" s="78"/>
      <c r="E880" s="78"/>
      <c r="F880" s="78"/>
      <c r="G880" s="78"/>
      <c r="H880" s="78"/>
      <c r="I880" s="78"/>
      <c r="J880" s="78"/>
      <c r="K880" s="78"/>
      <c r="L880" s="79"/>
      <c r="M880" s="79"/>
      <c r="N880" s="79"/>
      <c r="O880" s="78"/>
      <c r="P880" s="79"/>
      <c r="Q880" s="79"/>
      <c r="R880" s="79"/>
      <c r="S880" s="26"/>
      <c r="T880" s="26"/>
      <c r="U880" s="81"/>
      <c r="V880" s="81"/>
      <c r="W880" s="26"/>
      <c r="X880" s="27"/>
    </row>
    <row r="881" ht="18.75" customHeight="1">
      <c r="A881" s="5"/>
      <c r="B881" s="79"/>
      <c r="C881" s="27"/>
      <c r="D881" s="78"/>
      <c r="E881" s="78"/>
      <c r="F881" s="78"/>
      <c r="G881" s="78"/>
      <c r="H881" s="78"/>
      <c r="I881" s="78"/>
      <c r="J881" s="78"/>
      <c r="K881" s="78"/>
      <c r="L881" s="79"/>
      <c r="M881" s="79"/>
      <c r="N881" s="79"/>
      <c r="O881" s="78"/>
      <c r="P881" s="79"/>
      <c r="Q881" s="79"/>
      <c r="R881" s="79"/>
      <c r="S881" s="26"/>
      <c r="T881" s="26"/>
      <c r="U881" s="81"/>
      <c r="V881" s="81"/>
      <c r="W881" s="26"/>
      <c r="X881" s="27"/>
    </row>
    <row r="882" ht="18.75" customHeight="1">
      <c r="A882" s="5"/>
      <c r="B882" s="79"/>
      <c r="C882" s="27"/>
      <c r="D882" s="78"/>
      <c r="E882" s="78"/>
      <c r="F882" s="78"/>
      <c r="G882" s="78"/>
      <c r="H882" s="78"/>
      <c r="I882" s="78"/>
      <c r="J882" s="78"/>
      <c r="K882" s="78"/>
      <c r="L882" s="79"/>
      <c r="M882" s="79"/>
      <c r="N882" s="79"/>
      <c r="O882" s="78"/>
      <c r="P882" s="79"/>
      <c r="Q882" s="79"/>
      <c r="R882" s="79"/>
      <c r="S882" s="26"/>
      <c r="T882" s="26"/>
      <c r="U882" s="81"/>
      <c r="V882" s="81"/>
      <c r="W882" s="26"/>
      <c r="X882" s="27"/>
    </row>
    <row r="883" ht="18.75" customHeight="1">
      <c r="A883" s="5"/>
      <c r="B883" s="79"/>
      <c r="C883" s="27"/>
      <c r="D883" s="78"/>
      <c r="E883" s="78"/>
      <c r="F883" s="78"/>
      <c r="G883" s="78"/>
      <c r="H883" s="78"/>
      <c r="I883" s="78"/>
      <c r="J883" s="78"/>
      <c r="K883" s="78"/>
      <c r="L883" s="79"/>
      <c r="M883" s="79"/>
      <c r="N883" s="79"/>
      <c r="O883" s="78"/>
      <c r="P883" s="79"/>
      <c r="Q883" s="79"/>
      <c r="R883" s="79"/>
      <c r="S883" s="26"/>
      <c r="T883" s="26"/>
      <c r="U883" s="81"/>
      <c r="V883" s="81"/>
      <c r="W883" s="26"/>
      <c r="X883" s="27"/>
    </row>
    <row r="884" ht="18.75" customHeight="1">
      <c r="A884" s="5"/>
      <c r="B884" s="79"/>
      <c r="C884" s="27"/>
      <c r="D884" s="78"/>
      <c r="E884" s="78"/>
      <c r="F884" s="78"/>
      <c r="G884" s="78"/>
      <c r="H884" s="78"/>
      <c r="I884" s="78"/>
      <c r="J884" s="78"/>
      <c r="K884" s="78"/>
      <c r="L884" s="79"/>
      <c r="M884" s="79"/>
      <c r="N884" s="79"/>
      <c r="O884" s="78"/>
      <c r="P884" s="79"/>
      <c r="Q884" s="79"/>
      <c r="R884" s="79"/>
      <c r="S884" s="26"/>
      <c r="T884" s="26"/>
      <c r="U884" s="81"/>
      <c r="V884" s="81"/>
      <c r="W884" s="26"/>
      <c r="X884" s="27"/>
    </row>
    <row r="885" ht="18.75" customHeight="1">
      <c r="A885" s="5"/>
      <c r="B885" s="79"/>
      <c r="C885" s="27"/>
      <c r="D885" s="78"/>
      <c r="E885" s="78"/>
      <c r="F885" s="78"/>
      <c r="G885" s="78"/>
      <c r="H885" s="78"/>
      <c r="I885" s="78"/>
      <c r="J885" s="78"/>
      <c r="K885" s="78"/>
      <c r="L885" s="79"/>
      <c r="M885" s="79"/>
      <c r="N885" s="79"/>
      <c r="O885" s="78"/>
      <c r="P885" s="79"/>
      <c r="Q885" s="79"/>
      <c r="R885" s="79"/>
      <c r="S885" s="26"/>
      <c r="T885" s="26"/>
      <c r="U885" s="81"/>
      <c r="V885" s="81"/>
      <c r="W885" s="26"/>
      <c r="X885" s="27"/>
    </row>
    <row r="886" ht="18.75" customHeight="1">
      <c r="A886" s="5"/>
      <c r="B886" s="79"/>
      <c r="C886" s="27"/>
      <c r="D886" s="78"/>
      <c r="E886" s="78"/>
      <c r="F886" s="78"/>
      <c r="G886" s="78"/>
      <c r="H886" s="78"/>
      <c r="I886" s="78"/>
      <c r="J886" s="78"/>
      <c r="K886" s="78"/>
      <c r="L886" s="79"/>
      <c r="M886" s="79"/>
      <c r="N886" s="79"/>
      <c r="O886" s="78"/>
      <c r="P886" s="79"/>
      <c r="Q886" s="79"/>
      <c r="R886" s="79"/>
      <c r="S886" s="26"/>
      <c r="T886" s="26"/>
      <c r="U886" s="81"/>
      <c r="V886" s="81"/>
      <c r="W886" s="26"/>
      <c r="X886" s="27"/>
    </row>
    <row r="887" ht="18.75" customHeight="1">
      <c r="A887" s="5"/>
      <c r="B887" s="79"/>
      <c r="C887" s="27"/>
      <c r="D887" s="78"/>
      <c r="E887" s="78"/>
      <c r="F887" s="78"/>
      <c r="G887" s="78"/>
      <c r="H887" s="78"/>
      <c r="I887" s="78"/>
      <c r="J887" s="78"/>
      <c r="K887" s="78"/>
      <c r="L887" s="79"/>
      <c r="M887" s="79"/>
      <c r="N887" s="79"/>
      <c r="O887" s="78"/>
      <c r="P887" s="79"/>
      <c r="Q887" s="79"/>
      <c r="R887" s="79"/>
      <c r="S887" s="26"/>
      <c r="T887" s="26"/>
      <c r="U887" s="81"/>
      <c r="V887" s="81"/>
      <c r="W887" s="26"/>
      <c r="X887" s="27"/>
    </row>
    <row r="888" ht="18.75" customHeight="1">
      <c r="A888" s="5"/>
      <c r="B888" s="79"/>
      <c r="C888" s="27"/>
      <c r="D888" s="78"/>
      <c r="E888" s="78"/>
      <c r="F888" s="78"/>
      <c r="G888" s="78"/>
      <c r="H888" s="78"/>
      <c r="I888" s="78"/>
      <c r="J888" s="78"/>
      <c r="K888" s="78"/>
      <c r="L888" s="79"/>
      <c r="M888" s="79"/>
      <c r="N888" s="79"/>
      <c r="O888" s="78"/>
      <c r="P888" s="79"/>
      <c r="Q888" s="79"/>
      <c r="R888" s="79"/>
      <c r="S888" s="26"/>
      <c r="T888" s="26"/>
      <c r="U888" s="81"/>
      <c r="V888" s="81"/>
      <c r="W888" s="26"/>
      <c r="X888" s="27"/>
    </row>
    <row r="889" ht="18.75" customHeight="1">
      <c r="A889" s="5"/>
      <c r="B889" s="79"/>
      <c r="C889" s="27"/>
      <c r="D889" s="78"/>
      <c r="E889" s="78"/>
      <c r="F889" s="78"/>
      <c r="G889" s="78"/>
      <c r="H889" s="78"/>
      <c r="I889" s="78"/>
      <c r="J889" s="78"/>
      <c r="K889" s="78"/>
      <c r="L889" s="79"/>
      <c r="M889" s="79"/>
      <c r="N889" s="79"/>
      <c r="O889" s="78"/>
      <c r="P889" s="79"/>
      <c r="Q889" s="79"/>
      <c r="R889" s="79"/>
      <c r="S889" s="26"/>
      <c r="T889" s="26"/>
      <c r="U889" s="81"/>
      <c r="V889" s="81"/>
      <c r="W889" s="26"/>
      <c r="X889" s="27"/>
    </row>
    <row r="890" ht="18.75" customHeight="1">
      <c r="A890" s="5"/>
      <c r="B890" s="79"/>
      <c r="C890" s="27"/>
      <c r="D890" s="78"/>
      <c r="E890" s="78"/>
      <c r="F890" s="78"/>
      <c r="G890" s="78"/>
      <c r="H890" s="78"/>
      <c r="I890" s="78"/>
      <c r="J890" s="78"/>
      <c r="K890" s="78"/>
      <c r="L890" s="79"/>
      <c r="M890" s="79"/>
      <c r="N890" s="79"/>
      <c r="O890" s="78"/>
      <c r="P890" s="79"/>
      <c r="Q890" s="79"/>
      <c r="R890" s="79"/>
      <c r="S890" s="26"/>
      <c r="T890" s="26"/>
      <c r="U890" s="81"/>
      <c r="V890" s="81"/>
      <c r="W890" s="26"/>
      <c r="X890" s="27"/>
    </row>
    <row r="891" ht="18.75" customHeight="1">
      <c r="A891" s="5"/>
      <c r="B891" s="79"/>
      <c r="C891" s="27"/>
      <c r="D891" s="78"/>
      <c r="E891" s="78"/>
      <c r="F891" s="78"/>
      <c r="G891" s="78"/>
      <c r="H891" s="78"/>
      <c r="I891" s="78"/>
      <c r="J891" s="78"/>
      <c r="K891" s="78"/>
      <c r="L891" s="79"/>
      <c r="M891" s="79"/>
      <c r="N891" s="79"/>
      <c r="O891" s="78"/>
      <c r="P891" s="79"/>
      <c r="Q891" s="79"/>
      <c r="R891" s="79"/>
      <c r="S891" s="26"/>
      <c r="T891" s="26"/>
      <c r="U891" s="81"/>
      <c r="V891" s="81"/>
      <c r="W891" s="26"/>
      <c r="X891" s="27"/>
    </row>
    <row r="892" ht="18.75" customHeight="1">
      <c r="A892" s="5"/>
      <c r="B892" s="79"/>
      <c r="C892" s="27"/>
      <c r="D892" s="78"/>
      <c r="E892" s="78"/>
      <c r="F892" s="78"/>
      <c r="G892" s="78"/>
      <c r="H892" s="78"/>
      <c r="I892" s="78"/>
      <c r="J892" s="78"/>
      <c r="K892" s="78"/>
      <c r="L892" s="79"/>
      <c r="M892" s="79"/>
      <c r="N892" s="79"/>
      <c r="O892" s="78"/>
      <c r="P892" s="79"/>
      <c r="Q892" s="79"/>
      <c r="R892" s="79"/>
      <c r="S892" s="26"/>
      <c r="T892" s="26"/>
      <c r="U892" s="81"/>
      <c r="V892" s="81"/>
      <c r="W892" s="26"/>
      <c r="X892" s="27"/>
    </row>
    <row r="893" ht="18.75" customHeight="1">
      <c r="A893" s="5"/>
      <c r="B893" s="79"/>
      <c r="C893" s="27"/>
      <c r="D893" s="78"/>
      <c r="E893" s="78"/>
      <c r="F893" s="78"/>
      <c r="G893" s="78"/>
      <c r="H893" s="78"/>
      <c r="I893" s="78"/>
      <c r="J893" s="78"/>
      <c r="K893" s="78"/>
      <c r="L893" s="79"/>
      <c r="M893" s="79"/>
      <c r="N893" s="79"/>
      <c r="O893" s="78"/>
      <c r="P893" s="79"/>
      <c r="Q893" s="79"/>
      <c r="R893" s="79"/>
      <c r="S893" s="26"/>
      <c r="T893" s="26"/>
      <c r="U893" s="81"/>
      <c r="V893" s="81"/>
      <c r="W893" s="26"/>
      <c r="X893" s="27"/>
    </row>
    <row r="894" ht="18.75" customHeight="1">
      <c r="A894" s="5"/>
      <c r="B894" s="79"/>
      <c r="C894" s="27"/>
      <c r="D894" s="78"/>
      <c r="E894" s="78"/>
      <c r="F894" s="78"/>
      <c r="G894" s="78"/>
      <c r="H894" s="78"/>
      <c r="I894" s="78"/>
      <c r="J894" s="78"/>
      <c r="K894" s="78"/>
      <c r="L894" s="79"/>
      <c r="M894" s="79"/>
      <c r="N894" s="79"/>
      <c r="O894" s="78"/>
      <c r="P894" s="79"/>
      <c r="Q894" s="79"/>
      <c r="R894" s="79"/>
      <c r="S894" s="26"/>
      <c r="T894" s="26"/>
      <c r="U894" s="81"/>
      <c r="V894" s="81"/>
      <c r="W894" s="26"/>
      <c r="X894" s="27"/>
    </row>
    <row r="895" ht="18.75" customHeight="1">
      <c r="A895" s="5"/>
      <c r="B895" s="79"/>
      <c r="C895" s="27"/>
      <c r="D895" s="78"/>
      <c r="E895" s="78"/>
      <c r="F895" s="78"/>
      <c r="G895" s="78"/>
      <c r="H895" s="78"/>
      <c r="I895" s="78"/>
      <c r="J895" s="78"/>
      <c r="K895" s="78"/>
      <c r="L895" s="79"/>
      <c r="M895" s="79"/>
      <c r="N895" s="79"/>
      <c r="O895" s="78"/>
      <c r="P895" s="79"/>
      <c r="Q895" s="79"/>
      <c r="R895" s="79"/>
      <c r="S895" s="26"/>
      <c r="T895" s="26"/>
      <c r="U895" s="81"/>
      <c r="V895" s="81"/>
      <c r="W895" s="26"/>
      <c r="X895" s="27"/>
    </row>
    <row r="896" ht="18.75" customHeight="1">
      <c r="A896" s="5"/>
      <c r="B896" s="79"/>
      <c r="C896" s="27"/>
      <c r="D896" s="78"/>
      <c r="E896" s="78"/>
      <c r="F896" s="78"/>
      <c r="G896" s="78"/>
      <c r="H896" s="78"/>
      <c r="I896" s="78"/>
      <c r="J896" s="78"/>
      <c r="K896" s="78"/>
      <c r="L896" s="79"/>
      <c r="M896" s="79"/>
      <c r="N896" s="79"/>
      <c r="O896" s="78"/>
      <c r="P896" s="79"/>
      <c r="Q896" s="79"/>
      <c r="R896" s="79"/>
      <c r="S896" s="26"/>
      <c r="T896" s="26"/>
      <c r="U896" s="81"/>
      <c r="V896" s="81"/>
      <c r="W896" s="26"/>
      <c r="X896" s="27"/>
    </row>
    <row r="897" ht="18.75" customHeight="1">
      <c r="A897" s="5"/>
      <c r="B897" s="79"/>
      <c r="C897" s="27"/>
      <c r="D897" s="78"/>
      <c r="E897" s="78"/>
      <c r="F897" s="78"/>
      <c r="G897" s="78"/>
      <c r="H897" s="78"/>
      <c r="I897" s="78"/>
      <c r="J897" s="78"/>
      <c r="K897" s="78"/>
      <c r="L897" s="79"/>
      <c r="M897" s="79"/>
      <c r="N897" s="79"/>
      <c r="O897" s="78"/>
      <c r="P897" s="79"/>
      <c r="Q897" s="79"/>
      <c r="R897" s="79"/>
      <c r="S897" s="26"/>
      <c r="T897" s="26"/>
      <c r="U897" s="81"/>
      <c r="V897" s="81"/>
      <c r="W897" s="26"/>
      <c r="X897" s="27"/>
    </row>
    <row r="898" ht="18.75" customHeight="1">
      <c r="A898" s="5"/>
      <c r="B898" s="79"/>
      <c r="C898" s="27"/>
      <c r="D898" s="78"/>
      <c r="E898" s="78"/>
      <c r="F898" s="78"/>
      <c r="G898" s="78"/>
      <c r="H898" s="78"/>
      <c r="I898" s="78"/>
      <c r="J898" s="78"/>
      <c r="K898" s="78"/>
      <c r="L898" s="79"/>
      <c r="M898" s="79"/>
      <c r="N898" s="79"/>
      <c r="O898" s="78"/>
      <c r="P898" s="79"/>
      <c r="Q898" s="79"/>
      <c r="R898" s="79"/>
      <c r="S898" s="26"/>
      <c r="T898" s="26"/>
      <c r="U898" s="81"/>
      <c r="V898" s="81"/>
      <c r="W898" s="26"/>
      <c r="X898" s="27"/>
    </row>
    <row r="899" ht="18.75" customHeight="1">
      <c r="A899" s="5"/>
      <c r="B899" s="79"/>
      <c r="C899" s="27"/>
      <c r="D899" s="78"/>
      <c r="E899" s="78"/>
      <c r="F899" s="78"/>
      <c r="G899" s="78"/>
      <c r="H899" s="78"/>
      <c r="I899" s="78"/>
      <c r="J899" s="78"/>
      <c r="K899" s="78"/>
      <c r="L899" s="79"/>
      <c r="M899" s="79"/>
      <c r="N899" s="79"/>
      <c r="O899" s="78"/>
      <c r="P899" s="79"/>
      <c r="Q899" s="79"/>
      <c r="R899" s="79"/>
      <c r="S899" s="26"/>
      <c r="T899" s="26"/>
      <c r="U899" s="81"/>
      <c r="V899" s="81"/>
      <c r="W899" s="26"/>
      <c r="X899" s="27"/>
    </row>
    <row r="900" ht="18.75" customHeight="1">
      <c r="A900" s="5"/>
      <c r="B900" s="79"/>
      <c r="C900" s="27"/>
      <c r="D900" s="78"/>
      <c r="E900" s="78"/>
      <c r="F900" s="78"/>
      <c r="G900" s="78"/>
      <c r="H900" s="78"/>
      <c r="I900" s="78"/>
      <c r="J900" s="78"/>
      <c r="K900" s="78"/>
      <c r="L900" s="79"/>
      <c r="M900" s="79"/>
      <c r="N900" s="79"/>
      <c r="O900" s="78"/>
      <c r="P900" s="79"/>
      <c r="Q900" s="79"/>
      <c r="R900" s="79"/>
      <c r="S900" s="26"/>
      <c r="T900" s="26"/>
      <c r="U900" s="81"/>
      <c r="V900" s="81"/>
      <c r="W900" s="26"/>
      <c r="X900" s="27"/>
    </row>
    <row r="901" ht="18.75" customHeight="1">
      <c r="A901" s="5"/>
      <c r="B901" s="79"/>
      <c r="C901" s="27"/>
      <c r="D901" s="78"/>
      <c r="E901" s="78"/>
      <c r="F901" s="78"/>
      <c r="G901" s="78"/>
      <c r="H901" s="78"/>
      <c r="I901" s="78"/>
      <c r="J901" s="78"/>
      <c r="K901" s="78"/>
      <c r="L901" s="79"/>
      <c r="M901" s="79"/>
      <c r="N901" s="79"/>
      <c r="O901" s="78"/>
      <c r="P901" s="79"/>
      <c r="Q901" s="79"/>
      <c r="R901" s="79"/>
      <c r="S901" s="26"/>
      <c r="T901" s="26"/>
      <c r="U901" s="81"/>
      <c r="V901" s="81"/>
      <c r="W901" s="26"/>
      <c r="X901" s="27"/>
    </row>
    <row r="902" ht="18.75" customHeight="1">
      <c r="A902" s="5"/>
      <c r="B902" s="79"/>
      <c r="C902" s="27"/>
      <c r="D902" s="78"/>
      <c r="E902" s="78"/>
      <c r="F902" s="78"/>
      <c r="G902" s="78"/>
      <c r="H902" s="78"/>
      <c r="I902" s="78"/>
      <c r="J902" s="78"/>
      <c r="K902" s="78"/>
      <c r="L902" s="79"/>
      <c r="M902" s="79"/>
      <c r="N902" s="79"/>
      <c r="O902" s="78"/>
      <c r="P902" s="79"/>
      <c r="Q902" s="79"/>
      <c r="R902" s="79"/>
      <c r="S902" s="26"/>
      <c r="T902" s="26"/>
      <c r="U902" s="81"/>
      <c r="V902" s="81"/>
      <c r="W902" s="26"/>
      <c r="X902" s="27"/>
    </row>
    <row r="903" ht="18.75" customHeight="1">
      <c r="A903" s="5"/>
      <c r="B903" s="79"/>
      <c r="C903" s="27"/>
      <c r="D903" s="78"/>
      <c r="E903" s="78"/>
      <c r="F903" s="78"/>
      <c r="G903" s="78"/>
      <c r="H903" s="78"/>
      <c r="I903" s="78"/>
      <c r="J903" s="78"/>
      <c r="K903" s="78"/>
      <c r="L903" s="79"/>
      <c r="M903" s="79"/>
      <c r="N903" s="79"/>
      <c r="O903" s="78"/>
      <c r="P903" s="79"/>
      <c r="Q903" s="79"/>
      <c r="R903" s="79"/>
      <c r="S903" s="26"/>
      <c r="T903" s="26"/>
      <c r="U903" s="81"/>
      <c r="V903" s="81"/>
      <c r="W903" s="26"/>
      <c r="X903" s="27"/>
    </row>
    <row r="904" ht="18.75" customHeight="1">
      <c r="A904" s="5"/>
      <c r="B904" s="79"/>
      <c r="C904" s="27"/>
      <c r="D904" s="78"/>
      <c r="E904" s="78"/>
      <c r="F904" s="78"/>
      <c r="G904" s="78"/>
      <c r="H904" s="78"/>
      <c r="I904" s="78"/>
      <c r="J904" s="78"/>
      <c r="K904" s="78"/>
      <c r="L904" s="79"/>
      <c r="M904" s="79"/>
      <c r="N904" s="79"/>
      <c r="O904" s="78"/>
      <c r="P904" s="79"/>
      <c r="Q904" s="79"/>
      <c r="R904" s="79"/>
      <c r="S904" s="26"/>
      <c r="T904" s="26"/>
      <c r="U904" s="81"/>
      <c r="V904" s="81"/>
      <c r="W904" s="26"/>
      <c r="X904" s="27"/>
    </row>
    <row r="905" ht="18.75" customHeight="1">
      <c r="A905" s="5"/>
      <c r="B905" s="79"/>
      <c r="C905" s="27"/>
      <c r="D905" s="78"/>
      <c r="E905" s="78"/>
      <c r="F905" s="78"/>
      <c r="G905" s="78"/>
      <c r="H905" s="78"/>
      <c r="I905" s="78"/>
      <c r="J905" s="78"/>
      <c r="K905" s="78"/>
      <c r="L905" s="79"/>
      <c r="M905" s="79"/>
      <c r="N905" s="79"/>
      <c r="O905" s="78"/>
      <c r="P905" s="79"/>
      <c r="Q905" s="79"/>
      <c r="R905" s="79"/>
      <c r="S905" s="26"/>
      <c r="T905" s="26"/>
      <c r="U905" s="81"/>
      <c r="V905" s="81"/>
      <c r="W905" s="26"/>
      <c r="X905" s="27"/>
    </row>
    <row r="906" ht="18.75" customHeight="1">
      <c r="A906" s="5"/>
      <c r="B906" s="79"/>
      <c r="C906" s="27"/>
      <c r="D906" s="78"/>
      <c r="E906" s="78"/>
      <c r="F906" s="78"/>
      <c r="G906" s="78"/>
      <c r="H906" s="78"/>
      <c r="I906" s="78"/>
      <c r="J906" s="78"/>
      <c r="K906" s="78"/>
      <c r="L906" s="79"/>
      <c r="M906" s="79"/>
      <c r="N906" s="79"/>
      <c r="O906" s="78"/>
      <c r="P906" s="79"/>
      <c r="Q906" s="79"/>
      <c r="R906" s="79"/>
      <c r="S906" s="26"/>
      <c r="T906" s="26"/>
      <c r="U906" s="81"/>
      <c r="V906" s="81"/>
      <c r="W906" s="26"/>
      <c r="X906" s="27"/>
    </row>
    <row r="907" ht="18.75" customHeight="1">
      <c r="A907" s="5"/>
      <c r="B907" s="79"/>
      <c r="C907" s="27"/>
      <c r="D907" s="78"/>
      <c r="E907" s="78"/>
      <c r="F907" s="78"/>
      <c r="G907" s="78"/>
      <c r="H907" s="78"/>
      <c r="I907" s="78"/>
      <c r="J907" s="78"/>
      <c r="K907" s="78"/>
      <c r="L907" s="79"/>
      <c r="M907" s="79"/>
      <c r="N907" s="79"/>
      <c r="O907" s="78"/>
      <c r="P907" s="79"/>
      <c r="Q907" s="79"/>
      <c r="R907" s="79"/>
      <c r="S907" s="26"/>
      <c r="T907" s="26"/>
      <c r="U907" s="81"/>
      <c r="V907" s="81"/>
      <c r="W907" s="26"/>
      <c r="X907" s="27"/>
    </row>
    <row r="908" ht="18.75" customHeight="1">
      <c r="A908" s="5"/>
      <c r="B908" s="79"/>
      <c r="C908" s="27"/>
      <c r="D908" s="78"/>
      <c r="E908" s="78"/>
      <c r="F908" s="78"/>
      <c r="G908" s="78"/>
      <c r="H908" s="78"/>
      <c r="I908" s="78"/>
      <c r="J908" s="78"/>
      <c r="K908" s="78"/>
      <c r="L908" s="79"/>
      <c r="M908" s="79"/>
      <c r="N908" s="79"/>
      <c r="O908" s="78"/>
      <c r="P908" s="79"/>
      <c r="Q908" s="79"/>
      <c r="R908" s="79"/>
      <c r="S908" s="26"/>
      <c r="T908" s="26"/>
      <c r="U908" s="81"/>
      <c r="V908" s="81"/>
      <c r="W908" s="26"/>
      <c r="X908" s="27"/>
    </row>
    <row r="909" ht="18.75" customHeight="1">
      <c r="A909" s="5"/>
      <c r="B909" s="79"/>
      <c r="C909" s="27"/>
      <c r="D909" s="78"/>
      <c r="E909" s="78"/>
      <c r="F909" s="78"/>
      <c r="G909" s="78"/>
      <c r="H909" s="78"/>
      <c r="I909" s="78"/>
      <c r="J909" s="78"/>
      <c r="K909" s="78"/>
      <c r="L909" s="79"/>
      <c r="M909" s="79"/>
      <c r="N909" s="79"/>
      <c r="O909" s="78"/>
      <c r="P909" s="79"/>
      <c r="Q909" s="79"/>
      <c r="R909" s="79"/>
      <c r="S909" s="26"/>
      <c r="T909" s="26"/>
      <c r="U909" s="81"/>
      <c r="V909" s="81"/>
      <c r="W909" s="26"/>
      <c r="X909" s="27"/>
    </row>
    <row r="910" ht="18.75" customHeight="1">
      <c r="A910" s="5"/>
      <c r="B910" s="79"/>
      <c r="C910" s="27"/>
      <c r="D910" s="78"/>
      <c r="E910" s="78"/>
      <c r="F910" s="78"/>
      <c r="G910" s="78"/>
      <c r="H910" s="78"/>
      <c r="I910" s="78"/>
      <c r="J910" s="78"/>
      <c r="K910" s="78"/>
      <c r="L910" s="79"/>
      <c r="M910" s="79"/>
      <c r="N910" s="79"/>
      <c r="O910" s="78"/>
      <c r="P910" s="79"/>
      <c r="Q910" s="79"/>
      <c r="R910" s="79"/>
      <c r="S910" s="26"/>
      <c r="T910" s="26"/>
      <c r="U910" s="81"/>
      <c r="V910" s="81"/>
      <c r="W910" s="26"/>
      <c r="X910" s="27"/>
    </row>
    <row r="911" ht="18.75" customHeight="1">
      <c r="A911" s="5"/>
      <c r="B911" s="79"/>
      <c r="C911" s="27"/>
      <c r="D911" s="78"/>
      <c r="E911" s="78"/>
      <c r="F911" s="78"/>
      <c r="G911" s="78"/>
      <c r="H911" s="78"/>
      <c r="I911" s="78"/>
      <c r="J911" s="78"/>
      <c r="K911" s="78"/>
      <c r="L911" s="79"/>
      <c r="M911" s="79"/>
      <c r="N911" s="79"/>
      <c r="O911" s="78"/>
      <c r="P911" s="79"/>
      <c r="Q911" s="79"/>
      <c r="R911" s="79"/>
      <c r="S911" s="26"/>
      <c r="T911" s="26"/>
      <c r="U911" s="81"/>
      <c r="V911" s="81"/>
      <c r="W911" s="26"/>
      <c r="X911" s="27"/>
    </row>
    <row r="912" ht="18.75" customHeight="1">
      <c r="A912" s="5"/>
      <c r="B912" s="79"/>
      <c r="C912" s="27"/>
      <c r="D912" s="78"/>
      <c r="E912" s="78"/>
      <c r="F912" s="78"/>
      <c r="G912" s="78"/>
      <c r="H912" s="78"/>
      <c r="I912" s="78"/>
      <c r="J912" s="78"/>
      <c r="K912" s="78"/>
      <c r="L912" s="79"/>
      <c r="M912" s="79"/>
      <c r="N912" s="79"/>
      <c r="O912" s="78"/>
      <c r="P912" s="79"/>
      <c r="Q912" s="79"/>
      <c r="R912" s="79"/>
      <c r="S912" s="26"/>
      <c r="T912" s="26"/>
      <c r="U912" s="81"/>
      <c r="V912" s="81"/>
      <c r="W912" s="26"/>
      <c r="X912" s="27"/>
    </row>
    <row r="913" ht="18.75" customHeight="1">
      <c r="A913" s="5"/>
      <c r="B913" s="79"/>
      <c r="C913" s="27"/>
      <c r="D913" s="78"/>
      <c r="E913" s="78"/>
      <c r="F913" s="78"/>
      <c r="G913" s="78"/>
      <c r="H913" s="78"/>
      <c r="I913" s="78"/>
      <c r="J913" s="78"/>
      <c r="K913" s="78"/>
      <c r="L913" s="79"/>
      <c r="M913" s="79"/>
      <c r="N913" s="79"/>
      <c r="O913" s="78"/>
      <c r="P913" s="79"/>
      <c r="Q913" s="79"/>
      <c r="R913" s="79"/>
      <c r="S913" s="26"/>
      <c r="T913" s="26"/>
      <c r="U913" s="81"/>
      <c r="V913" s="81"/>
      <c r="W913" s="26"/>
      <c r="X913" s="27"/>
    </row>
    <row r="914" ht="18.75" customHeight="1">
      <c r="A914" s="5"/>
      <c r="B914" s="79"/>
      <c r="C914" s="27"/>
      <c r="D914" s="78"/>
      <c r="E914" s="78"/>
      <c r="F914" s="78"/>
      <c r="G914" s="78"/>
      <c r="H914" s="78"/>
      <c r="I914" s="78"/>
      <c r="J914" s="78"/>
      <c r="K914" s="78"/>
      <c r="L914" s="79"/>
      <c r="M914" s="79"/>
      <c r="N914" s="79"/>
      <c r="O914" s="78"/>
      <c r="P914" s="79"/>
      <c r="Q914" s="79"/>
      <c r="R914" s="79"/>
      <c r="S914" s="26"/>
      <c r="T914" s="26"/>
      <c r="U914" s="81"/>
      <c r="V914" s="81"/>
      <c r="W914" s="26"/>
      <c r="X914" s="27"/>
    </row>
    <row r="915" ht="18.75" customHeight="1">
      <c r="A915" s="5"/>
      <c r="B915" s="79"/>
      <c r="C915" s="27"/>
      <c r="D915" s="78"/>
      <c r="E915" s="78"/>
      <c r="F915" s="78"/>
      <c r="G915" s="78"/>
      <c r="H915" s="78"/>
      <c r="I915" s="78"/>
      <c r="J915" s="78"/>
      <c r="K915" s="78"/>
      <c r="L915" s="79"/>
      <c r="M915" s="79"/>
      <c r="N915" s="79"/>
      <c r="O915" s="78"/>
      <c r="P915" s="79"/>
      <c r="Q915" s="79"/>
      <c r="R915" s="79"/>
      <c r="S915" s="26"/>
      <c r="T915" s="26"/>
      <c r="U915" s="81"/>
      <c r="V915" s="81"/>
      <c r="W915" s="26"/>
      <c r="X915" s="27"/>
    </row>
    <row r="916" ht="18.75" customHeight="1">
      <c r="A916" s="5"/>
      <c r="B916" s="79"/>
      <c r="C916" s="27"/>
      <c r="D916" s="78"/>
      <c r="E916" s="78"/>
      <c r="F916" s="78"/>
      <c r="G916" s="78"/>
      <c r="H916" s="78"/>
      <c r="I916" s="78"/>
      <c r="J916" s="78"/>
      <c r="K916" s="78"/>
      <c r="L916" s="79"/>
      <c r="M916" s="79"/>
      <c r="N916" s="79"/>
      <c r="O916" s="78"/>
      <c r="P916" s="79"/>
      <c r="Q916" s="79"/>
      <c r="R916" s="79"/>
      <c r="S916" s="26"/>
      <c r="T916" s="26"/>
      <c r="U916" s="81"/>
      <c r="V916" s="81"/>
      <c r="W916" s="26"/>
      <c r="X916" s="27"/>
    </row>
    <row r="917" ht="18.75" customHeight="1">
      <c r="A917" s="5"/>
      <c r="B917" s="79"/>
      <c r="C917" s="27"/>
      <c r="D917" s="78"/>
      <c r="E917" s="78"/>
      <c r="F917" s="78"/>
      <c r="G917" s="78"/>
      <c r="H917" s="78"/>
      <c r="I917" s="78"/>
      <c r="J917" s="78"/>
      <c r="K917" s="78"/>
      <c r="L917" s="79"/>
      <c r="M917" s="79"/>
      <c r="N917" s="79"/>
      <c r="O917" s="78"/>
      <c r="P917" s="79"/>
      <c r="Q917" s="79"/>
      <c r="R917" s="79"/>
      <c r="S917" s="26"/>
      <c r="T917" s="26"/>
      <c r="U917" s="81"/>
      <c r="V917" s="81"/>
      <c r="W917" s="26"/>
      <c r="X917" s="27"/>
    </row>
    <row r="918" ht="18.75" customHeight="1">
      <c r="A918" s="5"/>
      <c r="B918" s="79"/>
      <c r="C918" s="27"/>
      <c r="D918" s="78"/>
      <c r="E918" s="78"/>
      <c r="F918" s="78"/>
      <c r="G918" s="78"/>
      <c r="H918" s="78"/>
      <c r="I918" s="78"/>
      <c r="J918" s="78"/>
      <c r="K918" s="78"/>
      <c r="L918" s="79"/>
      <c r="M918" s="79"/>
      <c r="N918" s="79"/>
      <c r="O918" s="78"/>
      <c r="P918" s="79"/>
      <c r="Q918" s="79"/>
      <c r="R918" s="79"/>
      <c r="S918" s="26"/>
      <c r="T918" s="26"/>
      <c r="U918" s="81"/>
      <c r="V918" s="81"/>
      <c r="W918" s="26"/>
      <c r="X918" s="27"/>
    </row>
    <row r="919" ht="18.75" customHeight="1">
      <c r="A919" s="5"/>
      <c r="B919" s="79"/>
      <c r="C919" s="27"/>
      <c r="D919" s="78"/>
      <c r="E919" s="78"/>
      <c r="F919" s="78"/>
      <c r="G919" s="78"/>
      <c r="H919" s="78"/>
      <c r="I919" s="78"/>
      <c r="J919" s="78"/>
      <c r="K919" s="78"/>
      <c r="L919" s="79"/>
      <c r="M919" s="79"/>
      <c r="N919" s="79"/>
      <c r="O919" s="78"/>
      <c r="P919" s="79"/>
      <c r="Q919" s="79"/>
      <c r="R919" s="79"/>
      <c r="S919" s="26"/>
      <c r="T919" s="26"/>
      <c r="U919" s="81"/>
      <c r="V919" s="81"/>
      <c r="W919" s="26"/>
      <c r="X919" s="27"/>
    </row>
    <row r="920" ht="18.75" customHeight="1">
      <c r="A920" s="5"/>
      <c r="B920" s="79"/>
      <c r="C920" s="27"/>
      <c r="D920" s="78"/>
      <c r="E920" s="78"/>
      <c r="F920" s="78"/>
      <c r="G920" s="78"/>
      <c r="H920" s="78"/>
      <c r="I920" s="78"/>
      <c r="J920" s="78"/>
      <c r="K920" s="78"/>
      <c r="L920" s="79"/>
      <c r="M920" s="79"/>
      <c r="N920" s="79"/>
      <c r="O920" s="78"/>
      <c r="P920" s="79"/>
      <c r="Q920" s="79"/>
      <c r="R920" s="79"/>
      <c r="S920" s="26"/>
      <c r="T920" s="26"/>
      <c r="U920" s="81"/>
      <c r="V920" s="81"/>
      <c r="W920" s="26"/>
      <c r="X920" s="27"/>
    </row>
    <row r="921" ht="18.75" customHeight="1">
      <c r="A921" s="5"/>
      <c r="B921" s="79"/>
      <c r="C921" s="27"/>
      <c r="D921" s="78"/>
      <c r="E921" s="78"/>
      <c r="F921" s="78"/>
      <c r="G921" s="78"/>
      <c r="H921" s="78"/>
      <c r="I921" s="78"/>
      <c r="J921" s="78"/>
      <c r="K921" s="78"/>
      <c r="L921" s="79"/>
      <c r="M921" s="79"/>
      <c r="N921" s="79"/>
      <c r="O921" s="78"/>
      <c r="P921" s="79"/>
      <c r="Q921" s="79"/>
      <c r="R921" s="79"/>
      <c r="S921" s="26"/>
      <c r="T921" s="26"/>
      <c r="U921" s="81"/>
      <c r="V921" s="81"/>
      <c r="W921" s="26"/>
      <c r="X921" s="27"/>
    </row>
    <row r="922" ht="18.75" customHeight="1">
      <c r="A922" s="5"/>
      <c r="B922" s="79"/>
      <c r="C922" s="27"/>
      <c r="D922" s="78"/>
      <c r="E922" s="78"/>
      <c r="F922" s="78"/>
      <c r="G922" s="78"/>
      <c r="H922" s="78"/>
      <c r="I922" s="78"/>
      <c r="J922" s="78"/>
      <c r="K922" s="78"/>
      <c r="L922" s="79"/>
      <c r="M922" s="79"/>
      <c r="N922" s="79"/>
      <c r="O922" s="78"/>
      <c r="P922" s="79"/>
      <c r="Q922" s="79"/>
      <c r="R922" s="79"/>
      <c r="S922" s="26"/>
      <c r="T922" s="26"/>
      <c r="U922" s="81"/>
      <c r="V922" s="81"/>
      <c r="W922" s="26"/>
      <c r="X922" s="27"/>
    </row>
    <row r="923" ht="18.75" customHeight="1">
      <c r="A923" s="5"/>
      <c r="B923" s="79"/>
      <c r="C923" s="27"/>
      <c r="D923" s="78"/>
      <c r="E923" s="78"/>
      <c r="F923" s="78"/>
      <c r="G923" s="78"/>
      <c r="H923" s="78"/>
      <c r="I923" s="78"/>
      <c r="J923" s="78"/>
      <c r="K923" s="78"/>
      <c r="L923" s="79"/>
      <c r="M923" s="79"/>
      <c r="N923" s="79"/>
      <c r="O923" s="78"/>
      <c r="P923" s="79"/>
      <c r="Q923" s="79"/>
      <c r="R923" s="79"/>
      <c r="S923" s="26"/>
      <c r="T923" s="26"/>
      <c r="U923" s="81"/>
      <c r="V923" s="81"/>
      <c r="W923" s="26"/>
      <c r="X923" s="27"/>
    </row>
    <row r="924" ht="18.75" customHeight="1">
      <c r="A924" s="5"/>
      <c r="B924" s="79"/>
      <c r="C924" s="27"/>
      <c r="D924" s="78"/>
      <c r="E924" s="78"/>
      <c r="F924" s="78"/>
      <c r="G924" s="78"/>
      <c r="H924" s="78"/>
      <c r="I924" s="78"/>
      <c r="J924" s="78"/>
      <c r="K924" s="78"/>
      <c r="L924" s="79"/>
      <c r="M924" s="79"/>
      <c r="N924" s="79"/>
      <c r="O924" s="78"/>
      <c r="P924" s="79"/>
      <c r="Q924" s="79"/>
      <c r="R924" s="79"/>
      <c r="S924" s="26"/>
      <c r="T924" s="26"/>
      <c r="U924" s="81"/>
      <c r="V924" s="81"/>
      <c r="W924" s="26"/>
      <c r="X924" s="27"/>
    </row>
    <row r="925" ht="18.75" customHeight="1">
      <c r="A925" s="5"/>
      <c r="B925" s="79"/>
      <c r="C925" s="27"/>
      <c r="D925" s="78"/>
      <c r="E925" s="78"/>
      <c r="F925" s="78"/>
      <c r="G925" s="78"/>
      <c r="H925" s="78"/>
      <c r="I925" s="78"/>
      <c r="J925" s="78"/>
      <c r="K925" s="78"/>
      <c r="L925" s="79"/>
      <c r="M925" s="79"/>
      <c r="N925" s="79"/>
      <c r="O925" s="78"/>
      <c r="P925" s="79"/>
      <c r="Q925" s="79"/>
      <c r="R925" s="79"/>
      <c r="S925" s="26"/>
      <c r="T925" s="26"/>
      <c r="U925" s="81"/>
      <c r="V925" s="81"/>
      <c r="W925" s="26"/>
      <c r="X925" s="27"/>
    </row>
    <row r="926" ht="18.75" customHeight="1">
      <c r="A926" s="5"/>
      <c r="B926" s="79"/>
      <c r="C926" s="27"/>
      <c r="D926" s="78"/>
      <c r="E926" s="78"/>
      <c r="F926" s="78"/>
      <c r="G926" s="78"/>
      <c r="H926" s="78"/>
      <c r="I926" s="78"/>
      <c r="J926" s="78"/>
      <c r="K926" s="78"/>
      <c r="L926" s="79"/>
      <c r="M926" s="79"/>
      <c r="N926" s="79"/>
      <c r="O926" s="78"/>
      <c r="P926" s="79"/>
      <c r="Q926" s="79"/>
      <c r="R926" s="79"/>
      <c r="S926" s="26"/>
      <c r="T926" s="26"/>
      <c r="U926" s="81"/>
      <c r="V926" s="81"/>
      <c r="W926" s="26"/>
      <c r="X926" s="27"/>
    </row>
    <row r="927" ht="18.75" customHeight="1">
      <c r="A927" s="5"/>
      <c r="B927" s="79"/>
      <c r="C927" s="27"/>
      <c r="D927" s="78"/>
      <c r="E927" s="78"/>
      <c r="F927" s="78"/>
      <c r="G927" s="78"/>
      <c r="H927" s="78"/>
      <c r="I927" s="78"/>
      <c r="J927" s="78"/>
      <c r="K927" s="78"/>
      <c r="L927" s="79"/>
      <c r="M927" s="79"/>
      <c r="N927" s="79"/>
      <c r="O927" s="78"/>
      <c r="P927" s="79"/>
      <c r="Q927" s="79"/>
      <c r="R927" s="79"/>
      <c r="S927" s="26"/>
      <c r="T927" s="26"/>
      <c r="U927" s="81"/>
      <c r="V927" s="81"/>
      <c r="W927" s="26"/>
      <c r="X927" s="27"/>
    </row>
    <row r="928" ht="18.75" customHeight="1">
      <c r="A928" s="5"/>
      <c r="B928" s="79"/>
      <c r="C928" s="27"/>
      <c r="D928" s="78"/>
      <c r="E928" s="78"/>
      <c r="F928" s="78"/>
      <c r="G928" s="78"/>
      <c r="H928" s="78"/>
      <c r="I928" s="78"/>
      <c r="J928" s="78"/>
      <c r="K928" s="78"/>
      <c r="L928" s="79"/>
      <c r="M928" s="79"/>
      <c r="N928" s="79"/>
      <c r="O928" s="78"/>
      <c r="P928" s="79"/>
      <c r="Q928" s="79"/>
      <c r="R928" s="79"/>
      <c r="S928" s="26"/>
      <c r="T928" s="26"/>
      <c r="U928" s="81"/>
      <c r="V928" s="81"/>
      <c r="W928" s="26"/>
      <c r="X928" s="27"/>
    </row>
    <row r="929" ht="18.75" customHeight="1">
      <c r="A929" s="5"/>
      <c r="B929" s="79"/>
      <c r="C929" s="27"/>
      <c r="D929" s="78"/>
      <c r="E929" s="78"/>
      <c r="F929" s="78"/>
      <c r="G929" s="78"/>
      <c r="H929" s="78"/>
      <c r="I929" s="78"/>
      <c r="J929" s="78"/>
      <c r="K929" s="78"/>
      <c r="L929" s="79"/>
      <c r="M929" s="79"/>
      <c r="N929" s="79"/>
      <c r="O929" s="78"/>
      <c r="P929" s="79"/>
      <c r="Q929" s="79"/>
      <c r="R929" s="79"/>
      <c r="S929" s="26"/>
      <c r="T929" s="26"/>
      <c r="U929" s="81"/>
      <c r="V929" s="81"/>
      <c r="W929" s="26"/>
      <c r="X929" s="27"/>
    </row>
    <row r="930" ht="18.75" customHeight="1">
      <c r="A930" s="5"/>
      <c r="B930" s="79"/>
      <c r="C930" s="27"/>
      <c r="D930" s="78"/>
      <c r="E930" s="78"/>
      <c r="F930" s="78"/>
      <c r="G930" s="78"/>
      <c r="H930" s="78"/>
      <c r="I930" s="78"/>
      <c r="J930" s="78"/>
      <c r="K930" s="78"/>
      <c r="L930" s="79"/>
      <c r="M930" s="79"/>
      <c r="N930" s="79"/>
      <c r="O930" s="78"/>
      <c r="P930" s="79"/>
      <c r="Q930" s="79"/>
      <c r="R930" s="79"/>
      <c r="S930" s="26"/>
      <c r="T930" s="26"/>
      <c r="U930" s="81"/>
      <c r="V930" s="81"/>
      <c r="W930" s="26"/>
      <c r="X930" s="27"/>
    </row>
    <row r="931" ht="18.75" customHeight="1">
      <c r="A931" s="5"/>
      <c r="B931" s="79"/>
      <c r="C931" s="27"/>
      <c r="D931" s="78"/>
      <c r="E931" s="78"/>
      <c r="F931" s="78"/>
      <c r="G931" s="78"/>
      <c r="H931" s="78"/>
      <c r="I931" s="78"/>
      <c r="J931" s="78"/>
      <c r="K931" s="78"/>
      <c r="L931" s="79"/>
      <c r="M931" s="79"/>
      <c r="N931" s="79"/>
      <c r="O931" s="78"/>
      <c r="P931" s="79"/>
      <c r="Q931" s="79"/>
      <c r="R931" s="79"/>
      <c r="S931" s="26"/>
      <c r="T931" s="26"/>
      <c r="U931" s="81"/>
      <c r="V931" s="81"/>
      <c r="W931" s="26"/>
      <c r="X931" s="27"/>
    </row>
    <row r="932" ht="18.75" customHeight="1">
      <c r="A932" s="5"/>
      <c r="B932" s="79"/>
      <c r="C932" s="27"/>
      <c r="D932" s="78"/>
      <c r="E932" s="78"/>
      <c r="F932" s="78"/>
      <c r="G932" s="78"/>
      <c r="H932" s="78"/>
      <c r="I932" s="78"/>
      <c r="J932" s="78"/>
      <c r="K932" s="78"/>
      <c r="L932" s="79"/>
      <c r="M932" s="79"/>
      <c r="N932" s="79"/>
      <c r="O932" s="78"/>
      <c r="P932" s="79"/>
      <c r="Q932" s="79"/>
      <c r="R932" s="79"/>
      <c r="S932" s="26"/>
      <c r="T932" s="26"/>
      <c r="U932" s="81"/>
      <c r="V932" s="81"/>
      <c r="W932" s="26"/>
      <c r="X932" s="27"/>
    </row>
    <row r="933" ht="18.75" customHeight="1">
      <c r="A933" s="5"/>
      <c r="B933" s="79"/>
      <c r="C933" s="27"/>
      <c r="D933" s="78"/>
      <c r="E933" s="78"/>
      <c r="F933" s="78"/>
      <c r="G933" s="78"/>
      <c r="H933" s="78"/>
      <c r="I933" s="78"/>
      <c r="J933" s="78"/>
      <c r="K933" s="78"/>
      <c r="L933" s="79"/>
      <c r="M933" s="79"/>
      <c r="N933" s="79"/>
      <c r="O933" s="78"/>
      <c r="P933" s="79"/>
      <c r="Q933" s="79"/>
      <c r="R933" s="79"/>
      <c r="S933" s="26"/>
      <c r="T933" s="26"/>
      <c r="U933" s="81"/>
      <c r="V933" s="81"/>
      <c r="W933" s="26"/>
      <c r="X933" s="27"/>
    </row>
    <row r="934" ht="18.75" customHeight="1">
      <c r="A934" s="5"/>
      <c r="B934" s="79"/>
      <c r="C934" s="27"/>
      <c r="D934" s="78"/>
      <c r="E934" s="78"/>
      <c r="F934" s="78"/>
      <c r="G934" s="78"/>
      <c r="H934" s="78"/>
      <c r="I934" s="78"/>
      <c r="J934" s="78"/>
      <c r="K934" s="78"/>
      <c r="L934" s="79"/>
      <c r="M934" s="79"/>
      <c r="N934" s="79"/>
      <c r="O934" s="78"/>
      <c r="P934" s="79"/>
      <c r="Q934" s="79"/>
      <c r="R934" s="79"/>
      <c r="S934" s="26"/>
      <c r="T934" s="26"/>
      <c r="U934" s="81"/>
      <c r="V934" s="81"/>
      <c r="W934" s="26"/>
      <c r="X934" s="27"/>
    </row>
    <row r="935" ht="18.75" customHeight="1">
      <c r="A935" s="5"/>
      <c r="B935" s="79"/>
      <c r="C935" s="27"/>
      <c r="D935" s="78"/>
      <c r="E935" s="78"/>
      <c r="F935" s="78"/>
      <c r="G935" s="78"/>
      <c r="H935" s="78"/>
      <c r="I935" s="78"/>
      <c r="J935" s="78"/>
      <c r="K935" s="78"/>
      <c r="L935" s="79"/>
      <c r="M935" s="79"/>
      <c r="N935" s="79"/>
      <c r="O935" s="78"/>
      <c r="P935" s="79"/>
      <c r="Q935" s="79"/>
      <c r="R935" s="79"/>
      <c r="S935" s="26"/>
      <c r="T935" s="26"/>
      <c r="U935" s="81"/>
      <c r="V935" s="81"/>
      <c r="W935" s="26"/>
      <c r="X935" s="27"/>
    </row>
    <row r="936" ht="18.75" customHeight="1">
      <c r="A936" s="5"/>
      <c r="B936" s="79"/>
      <c r="C936" s="27"/>
      <c r="D936" s="78"/>
      <c r="E936" s="78"/>
      <c r="F936" s="78"/>
      <c r="G936" s="78"/>
      <c r="H936" s="78"/>
      <c r="I936" s="78"/>
      <c r="J936" s="78"/>
      <c r="K936" s="78"/>
      <c r="L936" s="79"/>
      <c r="M936" s="79"/>
      <c r="N936" s="79"/>
      <c r="O936" s="78"/>
      <c r="P936" s="79"/>
      <c r="Q936" s="79"/>
      <c r="R936" s="79"/>
      <c r="S936" s="26"/>
      <c r="T936" s="26"/>
      <c r="U936" s="81"/>
      <c r="V936" s="81"/>
      <c r="W936" s="26"/>
      <c r="X936" s="27"/>
    </row>
    <row r="937" ht="18.75" customHeight="1">
      <c r="A937" s="5"/>
      <c r="B937" s="79"/>
      <c r="C937" s="27"/>
      <c r="D937" s="78"/>
      <c r="E937" s="78"/>
      <c r="F937" s="78"/>
      <c r="G937" s="78"/>
      <c r="H937" s="78"/>
      <c r="I937" s="78"/>
      <c r="J937" s="78"/>
      <c r="K937" s="78"/>
      <c r="L937" s="79"/>
      <c r="M937" s="79"/>
      <c r="N937" s="79"/>
      <c r="O937" s="78"/>
      <c r="P937" s="79"/>
      <c r="Q937" s="79"/>
      <c r="R937" s="79"/>
      <c r="S937" s="26"/>
      <c r="T937" s="26"/>
      <c r="U937" s="81"/>
      <c r="V937" s="81"/>
      <c r="W937" s="26"/>
      <c r="X937" s="27"/>
    </row>
    <row r="938" ht="18.75" customHeight="1">
      <c r="A938" s="5"/>
      <c r="B938" s="79"/>
      <c r="C938" s="27"/>
      <c r="D938" s="78"/>
      <c r="E938" s="78"/>
      <c r="F938" s="78"/>
      <c r="G938" s="78"/>
      <c r="H938" s="78"/>
      <c r="I938" s="78"/>
      <c r="J938" s="78"/>
      <c r="K938" s="78"/>
      <c r="L938" s="79"/>
      <c r="M938" s="79"/>
      <c r="N938" s="79"/>
      <c r="O938" s="78"/>
      <c r="P938" s="79"/>
      <c r="Q938" s="79"/>
      <c r="R938" s="79"/>
      <c r="S938" s="26"/>
      <c r="T938" s="26"/>
      <c r="U938" s="81"/>
      <c r="V938" s="81"/>
      <c r="W938" s="26"/>
      <c r="X938" s="27"/>
    </row>
    <row r="939" ht="18.75" customHeight="1">
      <c r="A939" s="5"/>
      <c r="B939" s="79"/>
      <c r="C939" s="27"/>
      <c r="D939" s="78"/>
      <c r="E939" s="78"/>
      <c r="F939" s="78"/>
      <c r="G939" s="78"/>
      <c r="H939" s="78"/>
      <c r="I939" s="78"/>
      <c r="J939" s="78"/>
      <c r="K939" s="78"/>
      <c r="L939" s="79"/>
      <c r="M939" s="79"/>
      <c r="N939" s="79"/>
      <c r="O939" s="78"/>
      <c r="P939" s="79"/>
      <c r="Q939" s="79"/>
      <c r="R939" s="79"/>
      <c r="S939" s="26"/>
      <c r="T939" s="26"/>
      <c r="U939" s="81"/>
      <c r="V939" s="81"/>
      <c r="W939" s="26"/>
      <c r="X939" s="27"/>
    </row>
    <row r="940" ht="18.75" customHeight="1">
      <c r="A940" s="5"/>
      <c r="B940" s="79"/>
      <c r="C940" s="27"/>
      <c r="D940" s="78"/>
      <c r="E940" s="78"/>
      <c r="F940" s="78"/>
      <c r="G940" s="78"/>
      <c r="H940" s="78"/>
      <c r="I940" s="78"/>
      <c r="J940" s="78"/>
      <c r="K940" s="78"/>
      <c r="L940" s="79"/>
      <c r="M940" s="79"/>
      <c r="N940" s="79"/>
      <c r="O940" s="78"/>
      <c r="P940" s="79"/>
      <c r="Q940" s="79"/>
      <c r="R940" s="79"/>
      <c r="S940" s="26"/>
      <c r="T940" s="26"/>
      <c r="U940" s="81"/>
      <c r="V940" s="81"/>
      <c r="W940" s="26"/>
      <c r="X940" s="27"/>
    </row>
    <row r="941" ht="18.75" customHeight="1">
      <c r="A941" s="5"/>
      <c r="B941" s="79"/>
      <c r="C941" s="27"/>
      <c r="D941" s="78"/>
      <c r="E941" s="78"/>
      <c r="F941" s="78"/>
      <c r="G941" s="78"/>
      <c r="H941" s="78"/>
      <c r="I941" s="78"/>
      <c r="J941" s="78"/>
      <c r="K941" s="78"/>
      <c r="L941" s="79"/>
      <c r="M941" s="79"/>
      <c r="N941" s="79"/>
      <c r="O941" s="78"/>
      <c r="P941" s="79"/>
      <c r="Q941" s="79"/>
      <c r="R941" s="79"/>
      <c r="S941" s="26"/>
      <c r="T941" s="26"/>
      <c r="U941" s="81"/>
      <c r="V941" s="81"/>
      <c r="W941" s="26"/>
      <c r="X941" s="27"/>
    </row>
    <row r="942" ht="18.75" customHeight="1">
      <c r="A942" s="5"/>
      <c r="B942" s="79"/>
      <c r="C942" s="27"/>
      <c r="D942" s="78"/>
      <c r="E942" s="78"/>
      <c r="F942" s="78"/>
      <c r="G942" s="78"/>
      <c r="H942" s="78"/>
      <c r="I942" s="78"/>
      <c r="J942" s="78"/>
      <c r="K942" s="78"/>
      <c r="L942" s="79"/>
      <c r="M942" s="79"/>
      <c r="N942" s="79"/>
      <c r="O942" s="78"/>
      <c r="P942" s="79"/>
      <c r="Q942" s="79"/>
      <c r="R942" s="79"/>
      <c r="S942" s="26"/>
      <c r="T942" s="26"/>
      <c r="U942" s="81"/>
      <c r="V942" s="81"/>
      <c r="W942" s="26"/>
      <c r="X942" s="27"/>
    </row>
    <row r="943" ht="18.75" customHeight="1">
      <c r="A943" s="5"/>
      <c r="B943" s="79"/>
      <c r="C943" s="27"/>
      <c r="D943" s="78"/>
      <c r="E943" s="78"/>
      <c r="F943" s="78"/>
      <c r="G943" s="78"/>
      <c r="H943" s="78"/>
      <c r="I943" s="78"/>
      <c r="J943" s="78"/>
      <c r="K943" s="78"/>
      <c r="L943" s="79"/>
      <c r="M943" s="79"/>
      <c r="N943" s="79"/>
      <c r="O943" s="78"/>
      <c r="P943" s="79"/>
      <c r="Q943" s="79"/>
      <c r="R943" s="79"/>
      <c r="S943" s="26"/>
      <c r="T943" s="26"/>
      <c r="U943" s="81"/>
      <c r="V943" s="81"/>
      <c r="W943" s="26"/>
      <c r="X943" s="27"/>
    </row>
    <row r="944" ht="18.75" customHeight="1">
      <c r="A944" s="5"/>
      <c r="B944" s="79"/>
      <c r="C944" s="27"/>
      <c r="D944" s="78"/>
      <c r="E944" s="78"/>
      <c r="F944" s="78"/>
      <c r="G944" s="78"/>
      <c r="H944" s="78"/>
      <c r="I944" s="78"/>
      <c r="J944" s="78"/>
      <c r="K944" s="78"/>
      <c r="L944" s="79"/>
      <c r="M944" s="79"/>
      <c r="N944" s="79"/>
      <c r="O944" s="78"/>
      <c r="P944" s="79"/>
      <c r="Q944" s="79"/>
      <c r="R944" s="79"/>
      <c r="S944" s="26"/>
      <c r="T944" s="26"/>
      <c r="U944" s="81"/>
      <c r="V944" s="81"/>
      <c r="W944" s="26"/>
      <c r="X944" s="27"/>
    </row>
    <row r="945" ht="18.75" customHeight="1">
      <c r="A945" s="5"/>
      <c r="B945" s="79"/>
      <c r="C945" s="27"/>
      <c r="D945" s="78"/>
      <c r="E945" s="78"/>
      <c r="F945" s="78"/>
      <c r="G945" s="78"/>
      <c r="H945" s="78"/>
      <c r="I945" s="78"/>
      <c r="J945" s="78"/>
      <c r="K945" s="78"/>
      <c r="L945" s="79"/>
      <c r="M945" s="79"/>
      <c r="N945" s="79"/>
      <c r="O945" s="78"/>
      <c r="P945" s="79"/>
      <c r="Q945" s="79"/>
      <c r="R945" s="79"/>
      <c r="S945" s="26"/>
      <c r="T945" s="26"/>
      <c r="U945" s="81"/>
      <c r="V945" s="81"/>
      <c r="W945" s="26"/>
      <c r="X945" s="27"/>
    </row>
    <row r="946" ht="18.75" customHeight="1">
      <c r="A946" s="5"/>
      <c r="B946" s="79"/>
      <c r="C946" s="27"/>
      <c r="D946" s="78"/>
      <c r="E946" s="78"/>
      <c r="F946" s="78"/>
      <c r="G946" s="78"/>
      <c r="H946" s="78"/>
      <c r="I946" s="78"/>
      <c r="J946" s="78"/>
      <c r="K946" s="78"/>
      <c r="L946" s="79"/>
      <c r="M946" s="79"/>
      <c r="N946" s="79"/>
      <c r="O946" s="78"/>
      <c r="P946" s="79"/>
      <c r="Q946" s="79"/>
      <c r="R946" s="79"/>
      <c r="S946" s="26"/>
      <c r="T946" s="26"/>
      <c r="U946" s="81"/>
      <c r="V946" s="81"/>
      <c r="W946" s="26"/>
      <c r="X946" s="27"/>
    </row>
    <row r="947" ht="18.75" customHeight="1">
      <c r="A947" s="5"/>
      <c r="B947" s="79"/>
      <c r="C947" s="27"/>
      <c r="D947" s="78"/>
      <c r="E947" s="78"/>
      <c r="F947" s="78"/>
      <c r="G947" s="78"/>
      <c r="H947" s="78"/>
      <c r="I947" s="78"/>
      <c r="J947" s="78"/>
      <c r="K947" s="78"/>
      <c r="L947" s="79"/>
      <c r="M947" s="79"/>
      <c r="N947" s="79"/>
      <c r="O947" s="78"/>
      <c r="P947" s="79"/>
      <c r="Q947" s="79"/>
      <c r="R947" s="79"/>
      <c r="S947" s="26"/>
      <c r="T947" s="26"/>
      <c r="U947" s="81"/>
      <c r="V947" s="81"/>
      <c r="W947" s="26"/>
      <c r="X947" s="27"/>
    </row>
    <row r="948" ht="18.75" customHeight="1">
      <c r="A948" s="5"/>
      <c r="B948" s="79"/>
      <c r="C948" s="27"/>
      <c r="D948" s="78"/>
      <c r="E948" s="78"/>
      <c r="F948" s="78"/>
      <c r="G948" s="78"/>
      <c r="H948" s="78"/>
      <c r="I948" s="78"/>
      <c r="J948" s="78"/>
      <c r="K948" s="78"/>
      <c r="L948" s="79"/>
      <c r="M948" s="79"/>
      <c r="N948" s="79"/>
      <c r="O948" s="78"/>
      <c r="P948" s="79"/>
      <c r="Q948" s="79"/>
      <c r="R948" s="79"/>
      <c r="S948" s="26"/>
      <c r="T948" s="26"/>
      <c r="U948" s="81"/>
      <c r="V948" s="81"/>
      <c r="W948" s="26"/>
      <c r="X948" s="27"/>
    </row>
    <row r="949" ht="18.75" customHeight="1">
      <c r="A949" s="5"/>
      <c r="B949" s="79"/>
      <c r="C949" s="27"/>
      <c r="D949" s="78"/>
      <c r="E949" s="78"/>
      <c r="F949" s="78"/>
      <c r="G949" s="78"/>
      <c r="H949" s="78"/>
      <c r="I949" s="78"/>
      <c r="J949" s="78"/>
      <c r="K949" s="78"/>
      <c r="L949" s="79"/>
      <c r="M949" s="79"/>
      <c r="N949" s="79"/>
      <c r="O949" s="78"/>
      <c r="P949" s="79"/>
      <c r="Q949" s="79"/>
      <c r="R949" s="79"/>
      <c r="S949" s="26"/>
      <c r="T949" s="26"/>
      <c r="U949" s="81"/>
      <c r="V949" s="81"/>
      <c r="W949" s="26"/>
      <c r="X949" s="27"/>
    </row>
    <row r="950" ht="18.75" customHeight="1">
      <c r="A950" s="5"/>
      <c r="B950" s="79"/>
      <c r="C950" s="27"/>
      <c r="D950" s="78"/>
      <c r="E950" s="78"/>
      <c r="F950" s="78"/>
      <c r="G950" s="78"/>
      <c r="H950" s="78"/>
      <c r="I950" s="78"/>
      <c r="J950" s="78"/>
      <c r="K950" s="78"/>
      <c r="L950" s="79"/>
      <c r="M950" s="79"/>
      <c r="N950" s="79"/>
      <c r="O950" s="78"/>
      <c r="P950" s="79"/>
      <c r="Q950" s="79"/>
      <c r="R950" s="79"/>
      <c r="S950" s="26"/>
      <c r="T950" s="26"/>
      <c r="U950" s="81"/>
      <c r="V950" s="81"/>
      <c r="W950" s="26"/>
      <c r="X950" s="27"/>
    </row>
    <row r="951" ht="18.75" customHeight="1">
      <c r="A951" s="5"/>
      <c r="B951" s="79"/>
      <c r="C951" s="27"/>
      <c r="D951" s="78"/>
      <c r="E951" s="78"/>
      <c r="F951" s="78"/>
      <c r="G951" s="78"/>
      <c r="H951" s="78"/>
      <c r="I951" s="78"/>
      <c r="J951" s="78"/>
      <c r="K951" s="78"/>
      <c r="L951" s="79"/>
      <c r="M951" s="79"/>
      <c r="N951" s="79"/>
      <c r="O951" s="78"/>
      <c r="P951" s="79"/>
      <c r="Q951" s="79"/>
      <c r="R951" s="79"/>
      <c r="S951" s="26"/>
      <c r="T951" s="26"/>
      <c r="U951" s="81"/>
      <c r="V951" s="81"/>
      <c r="W951" s="26"/>
      <c r="X951" s="27"/>
    </row>
    <row r="952" ht="18.75" customHeight="1">
      <c r="A952" s="5"/>
      <c r="B952" s="79"/>
      <c r="C952" s="27"/>
      <c r="D952" s="78"/>
      <c r="E952" s="78"/>
      <c r="F952" s="78"/>
      <c r="G952" s="78"/>
      <c r="H952" s="78"/>
      <c r="I952" s="78"/>
      <c r="J952" s="78"/>
      <c r="K952" s="78"/>
      <c r="L952" s="79"/>
      <c r="M952" s="79"/>
      <c r="N952" s="79"/>
      <c r="O952" s="78"/>
      <c r="P952" s="79"/>
      <c r="Q952" s="79"/>
      <c r="R952" s="79"/>
      <c r="S952" s="26"/>
      <c r="T952" s="26"/>
      <c r="U952" s="81"/>
      <c r="V952" s="81"/>
      <c r="W952" s="26"/>
      <c r="X952" s="27"/>
    </row>
    <row r="953" ht="18.75" customHeight="1">
      <c r="A953" s="5"/>
      <c r="B953" s="79"/>
      <c r="C953" s="27"/>
      <c r="D953" s="78"/>
      <c r="E953" s="78"/>
      <c r="F953" s="78"/>
      <c r="G953" s="78"/>
      <c r="H953" s="78"/>
      <c r="I953" s="78"/>
      <c r="J953" s="78"/>
      <c r="K953" s="78"/>
      <c r="L953" s="79"/>
      <c r="M953" s="79"/>
      <c r="N953" s="79"/>
      <c r="O953" s="78"/>
      <c r="P953" s="79"/>
      <c r="Q953" s="79"/>
      <c r="R953" s="79"/>
      <c r="S953" s="26"/>
      <c r="T953" s="26"/>
      <c r="U953" s="81"/>
      <c r="V953" s="81"/>
      <c r="W953" s="26"/>
      <c r="X953" s="27"/>
    </row>
    <row r="954" ht="18.75" customHeight="1">
      <c r="A954" s="5"/>
      <c r="B954" s="79"/>
      <c r="C954" s="27"/>
      <c r="D954" s="78"/>
      <c r="E954" s="78"/>
      <c r="F954" s="78"/>
      <c r="G954" s="78"/>
      <c r="H954" s="78"/>
      <c r="I954" s="78"/>
      <c r="J954" s="78"/>
      <c r="K954" s="78"/>
      <c r="L954" s="79"/>
      <c r="M954" s="79"/>
      <c r="N954" s="79"/>
      <c r="O954" s="78"/>
      <c r="P954" s="79"/>
      <c r="Q954" s="79"/>
      <c r="R954" s="79"/>
      <c r="S954" s="26"/>
      <c r="T954" s="26"/>
      <c r="U954" s="81"/>
      <c r="V954" s="81"/>
      <c r="W954" s="26"/>
      <c r="X954" s="27"/>
    </row>
    <row r="955" ht="18.75" customHeight="1">
      <c r="A955" s="5"/>
      <c r="B955" s="79"/>
      <c r="C955" s="27"/>
      <c r="D955" s="78"/>
      <c r="E955" s="78"/>
      <c r="F955" s="78"/>
      <c r="G955" s="78"/>
      <c r="H955" s="78"/>
      <c r="I955" s="78"/>
      <c r="J955" s="78"/>
      <c r="K955" s="78"/>
      <c r="L955" s="79"/>
      <c r="M955" s="79"/>
      <c r="N955" s="79"/>
      <c r="O955" s="78"/>
      <c r="P955" s="79"/>
      <c r="Q955" s="79"/>
      <c r="R955" s="79"/>
      <c r="S955" s="26"/>
      <c r="T955" s="26"/>
      <c r="U955" s="81"/>
      <c r="V955" s="81"/>
      <c r="W955" s="26"/>
      <c r="X955" s="27"/>
    </row>
    <row r="956" ht="18.75" customHeight="1">
      <c r="A956" s="5"/>
      <c r="B956" s="79"/>
      <c r="C956" s="27"/>
      <c r="D956" s="78"/>
      <c r="E956" s="78"/>
      <c r="F956" s="78"/>
      <c r="G956" s="78"/>
      <c r="H956" s="78"/>
      <c r="I956" s="78"/>
      <c r="J956" s="78"/>
      <c r="K956" s="78"/>
      <c r="L956" s="79"/>
      <c r="M956" s="79"/>
      <c r="N956" s="79"/>
      <c r="O956" s="78"/>
      <c r="P956" s="79"/>
      <c r="Q956" s="79"/>
      <c r="R956" s="79"/>
      <c r="S956" s="26"/>
      <c r="T956" s="26"/>
      <c r="U956" s="81"/>
      <c r="V956" s="81"/>
      <c r="W956" s="26"/>
      <c r="X956" s="27"/>
    </row>
    <row r="957" ht="18.75" customHeight="1">
      <c r="A957" s="5"/>
      <c r="B957" s="79"/>
      <c r="C957" s="27"/>
      <c r="D957" s="78"/>
      <c r="E957" s="78"/>
      <c r="F957" s="78"/>
      <c r="G957" s="78"/>
      <c r="H957" s="78"/>
      <c r="I957" s="78"/>
      <c r="J957" s="78"/>
      <c r="K957" s="78"/>
      <c r="L957" s="79"/>
      <c r="M957" s="79"/>
      <c r="N957" s="79"/>
      <c r="O957" s="78"/>
      <c r="P957" s="79"/>
      <c r="Q957" s="79"/>
      <c r="R957" s="79"/>
      <c r="S957" s="26"/>
      <c r="T957" s="26"/>
      <c r="U957" s="81"/>
      <c r="V957" s="81"/>
      <c r="W957" s="26"/>
      <c r="X957" s="27"/>
    </row>
    <row r="958" ht="18.75" customHeight="1">
      <c r="A958" s="5"/>
      <c r="B958" s="79"/>
      <c r="C958" s="27"/>
      <c r="D958" s="78"/>
      <c r="E958" s="78"/>
      <c r="F958" s="78"/>
      <c r="G958" s="78"/>
      <c r="H958" s="78"/>
      <c r="I958" s="78"/>
      <c r="J958" s="78"/>
      <c r="K958" s="78"/>
      <c r="L958" s="79"/>
      <c r="M958" s="79"/>
      <c r="N958" s="79"/>
      <c r="O958" s="78"/>
      <c r="P958" s="79"/>
      <c r="Q958" s="79"/>
      <c r="R958" s="79"/>
      <c r="S958" s="26"/>
      <c r="T958" s="26"/>
      <c r="U958" s="81"/>
      <c r="V958" s="81"/>
      <c r="W958" s="26"/>
      <c r="X958" s="27"/>
    </row>
    <row r="959" ht="18.75" customHeight="1">
      <c r="A959" s="5"/>
      <c r="B959" s="79"/>
      <c r="C959" s="27"/>
      <c r="D959" s="78"/>
      <c r="E959" s="78"/>
      <c r="F959" s="78"/>
      <c r="G959" s="78"/>
      <c r="H959" s="78"/>
      <c r="I959" s="78"/>
      <c r="J959" s="78"/>
      <c r="K959" s="78"/>
      <c r="L959" s="79"/>
      <c r="M959" s="79"/>
      <c r="N959" s="79"/>
      <c r="O959" s="78"/>
      <c r="P959" s="79"/>
      <c r="Q959" s="79"/>
      <c r="R959" s="79"/>
      <c r="S959" s="26"/>
      <c r="T959" s="26"/>
      <c r="U959" s="81"/>
      <c r="V959" s="81"/>
      <c r="W959" s="26"/>
      <c r="X959" s="27"/>
    </row>
    <row r="960" ht="18.75" customHeight="1">
      <c r="A960" s="5"/>
      <c r="B960" s="79"/>
      <c r="C960" s="27"/>
      <c r="D960" s="78"/>
      <c r="E960" s="78"/>
      <c r="F960" s="78"/>
      <c r="G960" s="78"/>
      <c r="H960" s="78"/>
      <c r="I960" s="78"/>
      <c r="J960" s="78"/>
      <c r="K960" s="78"/>
      <c r="L960" s="79"/>
      <c r="M960" s="79"/>
      <c r="N960" s="79"/>
      <c r="O960" s="78"/>
      <c r="P960" s="79"/>
      <c r="Q960" s="79"/>
      <c r="R960" s="79"/>
      <c r="S960" s="26"/>
      <c r="T960" s="26"/>
      <c r="U960" s="81"/>
      <c r="V960" s="81"/>
      <c r="W960" s="26"/>
      <c r="X960" s="27"/>
    </row>
    <row r="961" ht="18.75" customHeight="1">
      <c r="A961" s="5"/>
      <c r="B961" s="79"/>
      <c r="C961" s="27"/>
      <c r="D961" s="78"/>
      <c r="E961" s="78"/>
      <c r="F961" s="78"/>
      <c r="G961" s="78"/>
      <c r="H961" s="78"/>
      <c r="I961" s="78"/>
      <c r="J961" s="78"/>
      <c r="K961" s="78"/>
      <c r="L961" s="79"/>
      <c r="M961" s="79"/>
      <c r="N961" s="79"/>
      <c r="O961" s="78"/>
      <c r="P961" s="79"/>
      <c r="Q961" s="79"/>
      <c r="R961" s="79"/>
      <c r="S961" s="26"/>
      <c r="T961" s="26"/>
      <c r="U961" s="81"/>
      <c r="V961" s="81"/>
      <c r="W961" s="26"/>
      <c r="X961" s="27"/>
    </row>
    <row r="962" ht="18.75" customHeight="1">
      <c r="A962" s="5"/>
      <c r="B962" s="79"/>
      <c r="C962" s="27"/>
      <c r="D962" s="78"/>
      <c r="E962" s="78"/>
      <c r="F962" s="78"/>
      <c r="G962" s="78"/>
      <c r="H962" s="78"/>
      <c r="I962" s="78"/>
      <c r="J962" s="78"/>
      <c r="K962" s="78"/>
      <c r="L962" s="79"/>
      <c r="M962" s="79"/>
      <c r="N962" s="79"/>
      <c r="O962" s="78"/>
      <c r="P962" s="79"/>
      <c r="Q962" s="79"/>
      <c r="R962" s="79"/>
      <c r="S962" s="26"/>
      <c r="T962" s="26"/>
      <c r="U962" s="81"/>
      <c r="V962" s="81"/>
      <c r="W962" s="26"/>
      <c r="X962" s="27"/>
    </row>
    <row r="963" ht="18.75" customHeight="1">
      <c r="A963" s="5"/>
      <c r="B963" s="79"/>
      <c r="C963" s="27"/>
      <c r="D963" s="78"/>
      <c r="E963" s="78"/>
      <c r="F963" s="78"/>
      <c r="G963" s="78"/>
      <c r="H963" s="78"/>
      <c r="I963" s="78"/>
      <c r="J963" s="78"/>
      <c r="K963" s="78"/>
      <c r="L963" s="79"/>
      <c r="M963" s="79"/>
      <c r="N963" s="79"/>
      <c r="O963" s="78"/>
      <c r="P963" s="79"/>
      <c r="Q963" s="79"/>
      <c r="R963" s="79"/>
      <c r="S963" s="26"/>
      <c r="T963" s="26"/>
      <c r="U963" s="81"/>
      <c r="V963" s="81"/>
      <c r="W963" s="26"/>
      <c r="X963" s="27"/>
    </row>
    <row r="964" ht="18.75" customHeight="1">
      <c r="A964" s="5"/>
      <c r="B964" s="79"/>
      <c r="C964" s="27"/>
      <c r="D964" s="78"/>
      <c r="E964" s="78"/>
      <c r="F964" s="78"/>
      <c r="G964" s="78"/>
      <c r="H964" s="78"/>
      <c r="I964" s="78"/>
      <c r="J964" s="78"/>
      <c r="K964" s="78"/>
      <c r="L964" s="79"/>
      <c r="M964" s="79"/>
      <c r="N964" s="79"/>
      <c r="O964" s="78"/>
      <c r="P964" s="79"/>
      <c r="Q964" s="79"/>
      <c r="R964" s="79"/>
      <c r="S964" s="26"/>
      <c r="T964" s="26"/>
      <c r="U964" s="81"/>
      <c r="V964" s="81"/>
      <c r="W964" s="26"/>
      <c r="X964" s="27"/>
    </row>
    <row r="965" ht="18.75" customHeight="1">
      <c r="A965" s="5"/>
      <c r="B965" s="79"/>
      <c r="C965" s="27"/>
      <c r="D965" s="78"/>
      <c r="E965" s="78"/>
      <c r="F965" s="78"/>
      <c r="G965" s="78"/>
      <c r="H965" s="78"/>
      <c r="I965" s="78"/>
      <c r="J965" s="78"/>
      <c r="K965" s="78"/>
      <c r="L965" s="79"/>
      <c r="M965" s="79"/>
      <c r="N965" s="79"/>
      <c r="O965" s="78"/>
      <c r="P965" s="79"/>
      <c r="Q965" s="79"/>
      <c r="R965" s="79"/>
      <c r="S965" s="26"/>
      <c r="T965" s="26"/>
      <c r="U965" s="81"/>
      <c r="V965" s="81"/>
      <c r="W965" s="26"/>
      <c r="X965" s="27"/>
    </row>
    <row r="966" ht="18.75" customHeight="1">
      <c r="A966" s="5"/>
      <c r="B966" s="79"/>
      <c r="C966" s="27"/>
      <c r="D966" s="78"/>
      <c r="E966" s="78"/>
      <c r="F966" s="78"/>
      <c r="G966" s="78"/>
      <c r="H966" s="78"/>
      <c r="I966" s="78"/>
      <c r="J966" s="78"/>
      <c r="K966" s="78"/>
      <c r="L966" s="79"/>
      <c r="M966" s="79"/>
      <c r="N966" s="79"/>
      <c r="O966" s="78"/>
      <c r="P966" s="79"/>
      <c r="Q966" s="79"/>
      <c r="R966" s="79"/>
      <c r="S966" s="26"/>
      <c r="T966" s="26"/>
      <c r="U966" s="81"/>
      <c r="V966" s="81"/>
      <c r="W966" s="26"/>
      <c r="X966" s="27"/>
    </row>
    <row r="967" ht="18.75" customHeight="1">
      <c r="A967" s="5"/>
      <c r="B967" s="79"/>
      <c r="C967" s="27"/>
      <c r="D967" s="78"/>
      <c r="E967" s="78"/>
      <c r="F967" s="78"/>
      <c r="G967" s="78"/>
      <c r="H967" s="78"/>
      <c r="I967" s="78"/>
      <c r="J967" s="78"/>
      <c r="K967" s="78"/>
      <c r="L967" s="79"/>
      <c r="M967" s="79"/>
      <c r="N967" s="79"/>
      <c r="O967" s="78"/>
      <c r="P967" s="79"/>
      <c r="Q967" s="79"/>
      <c r="R967" s="79"/>
      <c r="S967" s="26"/>
      <c r="T967" s="26"/>
      <c r="U967" s="81"/>
      <c r="V967" s="81"/>
      <c r="W967" s="26"/>
      <c r="X967" s="27"/>
    </row>
    <row r="968" ht="18.75" customHeight="1">
      <c r="A968" s="5"/>
      <c r="B968" s="79"/>
      <c r="C968" s="27"/>
      <c r="D968" s="78"/>
      <c r="E968" s="78"/>
      <c r="F968" s="78"/>
      <c r="G968" s="78"/>
      <c r="H968" s="78"/>
      <c r="I968" s="78"/>
      <c r="J968" s="78"/>
      <c r="K968" s="78"/>
      <c r="L968" s="79"/>
      <c r="M968" s="79"/>
      <c r="N968" s="79"/>
      <c r="O968" s="78"/>
      <c r="P968" s="79"/>
      <c r="Q968" s="79"/>
      <c r="R968" s="79"/>
      <c r="S968" s="26"/>
      <c r="T968" s="26"/>
      <c r="U968" s="81"/>
      <c r="V968" s="81"/>
      <c r="W968" s="26"/>
      <c r="X968" s="27"/>
    </row>
    <row r="969" ht="18.75" customHeight="1">
      <c r="A969" s="5"/>
      <c r="B969" s="79"/>
      <c r="C969" s="27"/>
      <c r="D969" s="78"/>
      <c r="E969" s="78"/>
      <c r="F969" s="78"/>
      <c r="G969" s="78"/>
      <c r="H969" s="78"/>
      <c r="I969" s="78"/>
      <c r="J969" s="78"/>
      <c r="K969" s="78"/>
      <c r="L969" s="79"/>
      <c r="M969" s="79"/>
      <c r="N969" s="79"/>
      <c r="O969" s="78"/>
      <c r="P969" s="79"/>
      <c r="Q969" s="79"/>
      <c r="R969" s="79"/>
      <c r="S969" s="26"/>
      <c r="T969" s="26"/>
      <c r="U969" s="81"/>
      <c r="V969" s="81"/>
      <c r="W969" s="26"/>
      <c r="X969" s="27"/>
    </row>
    <row r="970" ht="18.75" customHeight="1">
      <c r="A970" s="5"/>
      <c r="B970" s="79"/>
      <c r="C970" s="27"/>
      <c r="D970" s="78"/>
      <c r="E970" s="78"/>
      <c r="F970" s="78"/>
      <c r="G970" s="78"/>
      <c r="H970" s="78"/>
      <c r="I970" s="78"/>
      <c r="J970" s="78"/>
      <c r="K970" s="78"/>
      <c r="L970" s="79"/>
      <c r="M970" s="79"/>
      <c r="N970" s="79"/>
      <c r="O970" s="78"/>
      <c r="P970" s="79"/>
      <c r="Q970" s="79"/>
      <c r="R970" s="79"/>
      <c r="S970" s="26"/>
      <c r="T970" s="26"/>
      <c r="U970" s="81"/>
      <c r="V970" s="81"/>
      <c r="W970" s="26"/>
      <c r="X970" s="27"/>
    </row>
    <row r="971" ht="18.75" customHeight="1">
      <c r="A971" s="5"/>
      <c r="B971" s="79"/>
      <c r="C971" s="27"/>
      <c r="D971" s="78"/>
      <c r="E971" s="78"/>
      <c r="F971" s="78"/>
      <c r="G971" s="78"/>
      <c r="H971" s="78"/>
      <c r="I971" s="78"/>
      <c r="J971" s="78"/>
      <c r="K971" s="78"/>
      <c r="L971" s="79"/>
      <c r="M971" s="79"/>
      <c r="N971" s="79"/>
      <c r="O971" s="78"/>
      <c r="P971" s="79"/>
      <c r="Q971" s="79"/>
      <c r="R971" s="79"/>
      <c r="S971" s="26"/>
      <c r="T971" s="26"/>
      <c r="U971" s="81"/>
      <c r="V971" s="81"/>
      <c r="W971" s="26"/>
      <c r="X971" s="27"/>
    </row>
    <row r="972" ht="18.75" customHeight="1">
      <c r="A972" s="5"/>
      <c r="B972" s="79"/>
      <c r="C972" s="27"/>
      <c r="D972" s="78"/>
      <c r="E972" s="78"/>
      <c r="F972" s="78"/>
      <c r="G972" s="78"/>
      <c r="H972" s="78"/>
      <c r="I972" s="78"/>
      <c r="J972" s="78"/>
      <c r="K972" s="78"/>
      <c r="L972" s="79"/>
      <c r="M972" s="79"/>
      <c r="N972" s="79"/>
      <c r="O972" s="78"/>
      <c r="P972" s="79"/>
      <c r="Q972" s="79"/>
      <c r="R972" s="79"/>
      <c r="S972" s="26"/>
      <c r="T972" s="26"/>
      <c r="U972" s="81"/>
      <c r="V972" s="81"/>
      <c r="W972" s="26"/>
      <c r="X972" s="27"/>
    </row>
    <row r="973" ht="18.75" customHeight="1">
      <c r="A973" s="5"/>
      <c r="B973" s="79"/>
      <c r="C973" s="27"/>
      <c r="D973" s="78"/>
      <c r="E973" s="78"/>
      <c r="F973" s="78"/>
      <c r="G973" s="78"/>
      <c r="H973" s="78"/>
      <c r="I973" s="78"/>
      <c r="J973" s="78"/>
      <c r="K973" s="78"/>
      <c r="L973" s="79"/>
      <c r="M973" s="79"/>
      <c r="N973" s="79"/>
      <c r="O973" s="78"/>
      <c r="P973" s="79"/>
      <c r="Q973" s="79"/>
      <c r="R973" s="79"/>
      <c r="S973" s="26"/>
      <c r="T973" s="26"/>
      <c r="U973" s="81"/>
      <c r="V973" s="81"/>
      <c r="W973" s="26"/>
      <c r="X973" s="27"/>
    </row>
    <row r="974" ht="18.75" customHeight="1">
      <c r="A974" s="5"/>
      <c r="B974" s="79"/>
      <c r="C974" s="27"/>
      <c r="D974" s="78"/>
      <c r="E974" s="78"/>
      <c r="F974" s="78"/>
      <c r="G974" s="78"/>
      <c r="H974" s="78"/>
      <c r="I974" s="78"/>
      <c r="J974" s="78"/>
      <c r="K974" s="78"/>
      <c r="L974" s="79"/>
      <c r="M974" s="79"/>
      <c r="N974" s="79"/>
      <c r="O974" s="78"/>
      <c r="P974" s="79"/>
      <c r="Q974" s="79"/>
      <c r="R974" s="79"/>
      <c r="S974" s="26"/>
      <c r="T974" s="26"/>
      <c r="U974" s="81"/>
      <c r="V974" s="81"/>
      <c r="W974" s="26"/>
      <c r="X974" s="27"/>
    </row>
    <row r="975" ht="18.75" customHeight="1">
      <c r="A975" s="5"/>
      <c r="B975" s="79"/>
      <c r="C975" s="27"/>
      <c r="D975" s="78"/>
      <c r="E975" s="78"/>
      <c r="F975" s="78"/>
      <c r="G975" s="78"/>
      <c r="H975" s="78"/>
      <c r="I975" s="78"/>
      <c r="J975" s="78"/>
      <c r="K975" s="78"/>
      <c r="L975" s="79"/>
      <c r="M975" s="79"/>
      <c r="N975" s="79"/>
      <c r="O975" s="78"/>
      <c r="P975" s="79"/>
      <c r="Q975" s="79"/>
      <c r="R975" s="79"/>
      <c r="S975" s="26"/>
      <c r="T975" s="26"/>
      <c r="U975" s="81"/>
      <c r="V975" s="81"/>
      <c r="W975" s="26"/>
      <c r="X975" s="27"/>
    </row>
    <row r="976" ht="18.75" customHeight="1">
      <c r="A976" s="5"/>
      <c r="B976" s="79"/>
      <c r="C976" s="27"/>
      <c r="D976" s="78"/>
      <c r="E976" s="78"/>
      <c r="F976" s="78"/>
      <c r="G976" s="78"/>
      <c r="H976" s="78"/>
      <c r="I976" s="78"/>
      <c r="J976" s="78"/>
      <c r="K976" s="78"/>
      <c r="L976" s="79"/>
      <c r="M976" s="79"/>
      <c r="N976" s="79"/>
      <c r="O976" s="78"/>
      <c r="P976" s="79"/>
      <c r="Q976" s="79"/>
      <c r="R976" s="79"/>
      <c r="S976" s="26"/>
      <c r="T976" s="26"/>
      <c r="U976" s="81"/>
      <c r="V976" s="81"/>
      <c r="W976" s="26"/>
      <c r="X976" s="27"/>
    </row>
    <row r="977" ht="18.75" customHeight="1">
      <c r="A977" s="5"/>
      <c r="B977" s="79"/>
      <c r="C977" s="27"/>
      <c r="D977" s="78"/>
      <c r="E977" s="78"/>
      <c r="F977" s="78"/>
      <c r="G977" s="78"/>
      <c r="H977" s="78"/>
      <c r="I977" s="78"/>
      <c r="J977" s="78"/>
      <c r="K977" s="78"/>
      <c r="L977" s="79"/>
      <c r="M977" s="79"/>
      <c r="N977" s="79"/>
      <c r="O977" s="78"/>
      <c r="P977" s="79"/>
      <c r="Q977" s="79"/>
      <c r="R977" s="79"/>
      <c r="S977" s="26"/>
      <c r="T977" s="26"/>
      <c r="U977" s="81"/>
      <c r="V977" s="81"/>
      <c r="W977" s="26"/>
      <c r="X977" s="27"/>
    </row>
    <row r="978" ht="18.75" customHeight="1">
      <c r="A978" s="5"/>
      <c r="B978" s="79"/>
      <c r="C978" s="27"/>
      <c r="D978" s="78"/>
      <c r="E978" s="78"/>
      <c r="F978" s="78"/>
      <c r="G978" s="78"/>
      <c r="H978" s="78"/>
      <c r="I978" s="78"/>
      <c r="J978" s="78"/>
      <c r="K978" s="78"/>
      <c r="L978" s="79"/>
      <c r="M978" s="79"/>
      <c r="N978" s="79"/>
      <c r="O978" s="78"/>
      <c r="P978" s="79"/>
      <c r="Q978" s="79"/>
      <c r="R978" s="79"/>
      <c r="S978" s="26"/>
      <c r="T978" s="26"/>
      <c r="U978" s="81"/>
      <c r="V978" s="81"/>
      <c r="W978" s="26"/>
      <c r="X978" s="27"/>
    </row>
    <row r="979" ht="18.75" customHeight="1">
      <c r="A979" s="5"/>
      <c r="B979" s="79"/>
      <c r="C979" s="27"/>
      <c r="D979" s="78"/>
      <c r="E979" s="78"/>
      <c r="F979" s="78"/>
      <c r="G979" s="78"/>
      <c r="H979" s="78"/>
      <c r="I979" s="78"/>
      <c r="J979" s="78"/>
      <c r="K979" s="78"/>
      <c r="L979" s="79"/>
      <c r="M979" s="79"/>
      <c r="N979" s="79"/>
      <c r="O979" s="78"/>
      <c r="P979" s="79"/>
      <c r="Q979" s="79"/>
      <c r="R979" s="79"/>
      <c r="S979" s="26"/>
      <c r="T979" s="26"/>
      <c r="U979" s="81"/>
      <c r="V979" s="81"/>
      <c r="W979" s="26"/>
      <c r="X979" s="27"/>
    </row>
    <row r="980" ht="18.75" customHeight="1">
      <c r="A980" s="5"/>
      <c r="B980" s="79"/>
      <c r="C980" s="27"/>
      <c r="D980" s="78"/>
      <c r="E980" s="78"/>
      <c r="F980" s="78"/>
      <c r="G980" s="78"/>
      <c r="H980" s="78"/>
      <c r="I980" s="78"/>
      <c r="J980" s="78"/>
      <c r="K980" s="78"/>
      <c r="L980" s="79"/>
      <c r="M980" s="79"/>
      <c r="N980" s="79"/>
      <c r="O980" s="78"/>
      <c r="P980" s="79"/>
      <c r="Q980" s="79"/>
      <c r="R980" s="79"/>
      <c r="S980" s="26"/>
      <c r="T980" s="26"/>
      <c r="U980" s="81"/>
      <c r="V980" s="81"/>
      <c r="W980" s="26"/>
      <c r="X980" s="27"/>
    </row>
    <row r="981" ht="18.75" customHeight="1">
      <c r="A981" s="5"/>
      <c r="B981" s="79"/>
      <c r="C981" s="27"/>
      <c r="D981" s="78"/>
      <c r="E981" s="78"/>
      <c r="F981" s="78"/>
      <c r="G981" s="78"/>
      <c r="H981" s="78"/>
      <c r="I981" s="78"/>
      <c r="J981" s="78"/>
      <c r="K981" s="78"/>
      <c r="L981" s="79"/>
      <c r="M981" s="79"/>
      <c r="N981" s="79"/>
      <c r="O981" s="78"/>
      <c r="P981" s="79"/>
      <c r="Q981" s="79"/>
      <c r="R981" s="79"/>
      <c r="S981" s="26"/>
      <c r="T981" s="26"/>
      <c r="U981" s="81"/>
      <c r="V981" s="81"/>
      <c r="W981" s="26"/>
      <c r="X981" s="27"/>
    </row>
    <row r="982" ht="18.75" customHeight="1">
      <c r="A982" s="5"/>
      <c r="B982" s="79"/>
      <c r="C982" s="27"/>
      <c r="D982" s="78"/>
      <c r="E982" s="78"/>
      <c r="F982" s="78"/>
      <c r="G982" s="78"/>
      <c r="H982" s="78"/>
      <c r="I982" s="78"/>
      <c r="J982" s="78"/>
      <c r="K982" s="78"/>
      <c r="L982" s="79"/>
      <c r="M982" s="79"/>
      <c r="N982" s="79"/>
      <c r="O982" s="78"/>
      <c r="P982" s="79"/>
      <c r="Q982" s="79"/>
      <c r="R982" s="79"/>
      <c r="S982" s="26"/>
      <c r="T982" s="26"/>
      <c r="U982" s="81"/>
      <c r="V982" s="81"/>
      <c r="W982" s="26"/>
      <c r="X982" s="27"/>
    </row>
    <row r="983" ht="18.75" customHeight="1">
      <c r="A983" s="5"/>
      <c r="B983" s="79"/>
      <c r="C983" s="27"/>
      <c r="D983" s="78"/>
      <c r="E983" s="78"/>
      <c r="F983" s="78"/>
      <c r="G983" s="78"/>
      <c r="H983" s="78"/>
      <c r="I983" s="78"/>
      <c r="J983" s="78"/>
      <c r="K983" s="78"/>
      <c r="L983" s="79"/>
      <c r="M983" s="79"/>
      <c r="N983" s="79"/>
      <c r="O983" s="78"/>
      <c r="P983" s="79"/>
      <c r="Q983" s="79"/>
      <c r="R983" s="79"/>
      <c r="S983" s="26"/>
      <c r="T983" s="26"/>
      <c r="U983" s="81"/>
      <c r="V983" s="81"/>
      <c r="W983" s="26"/>
      <c r="X983" s="27"/>
    </row>
    <row r="984" ht="18.75" customHeight="1">
      <c r="A984" s="5"/>
      <c r="B984" s="79"/>
      <c r="C984" s="27"/>
      <c r="D984" s="78"/>
      <c r="E984" s="78"/>
      <c r="F984" s="78"/>
      <c r="G984" s="78"/>
      <c r="H984" s="78"/>
      <c r="I984" s="78"/>
      <c r="J984" s="78"/>
      <c r="K984" s="78"/>
      <c r="L984" s="79"/>
      <c r="M984" s="79"/>
      <c r="N984" s="79"/>
      <c r="O984" s="78"/>
      <c r="P984" s="79"/>
      <c r="Q984" s="79"/>
      <c r="R984" s="79"/>
      <c r="S984" s="26"/>
      <c r="T984" s="26"/>
      <c r="U984" s="81"/>
      <c r="V984" s="81"/>
      <c r="W984" s="26"/>
      <c r="X984" s="27"/>
    </row>
    <row r="985" ht="18.75" customHeight="1">
      <c r="A985" s="5"/>
      <c r="B985" s="79"/>
      <c r="C985" s="27"/>
      <c r="D985" s="78"/>
      <c r="E985" s="78"/>
      <c r="F985" s="78"/>
      <c r="G985" s="78"/>
      <c r="H985" s="78"/>
      <c r="I985" s="78"/>
      <c r="J985" s="78"/>
      <c r="K985" s="78"/>
      <c r="L985" s="79"/>
      <c r="M985" s="79"/>
      <c r="N985" s="79"/>
      <c r="O985" s="78"/>
      <c r="P985" s="79"/>
      <c r="Q985" s="79"/>
      <c r="R985" s="79"/>
      <c r="S985" s="26"/>
      <c r="T985" s="26"/>
      <c r="U985" s="81"/>
      <c r="V985" s="81"/>
      <c r="W985" s="26"/>
      <c r="X985" s="27"/>
    </row>
    <row r="986" ht="18.75" customHeight="1">
      <c r="A986" s="5"/>
      <c r="B986" s="79"/>
      <c r="C986" s="27"/>
      <c r="D986" s="78"/>
      <c r="E986" s="78"/>
      <c r="F986" s="78"/>
      <c r="G986" s="78"/>
      <c r="H986" s="78"/>
      <c r="I986" s="78"/>
      <c r="J986" s="78"/>
      <c r="K986" s="78"/>
      <c r="L986" s="79"/>
      <c r="M986" s="79"/>
      <c r="N986" s="79"/>
      <c r="O986" s="78"/>
      <c r="P986" s="79"/>
      <c r="Q986" s="79"/>
      <c r="R986" s="79"/>
      <c r="S986" s="26"/>
      <c r="T986" s="26"/>
      <c r="U986" s="81"/>
      <c r="V986" s="81"/>
      <c r="W986" s="26"/>
      <c r="X986" s="27"/>
    </row>
    <row r="987" ht="18.75" customHeight="1">
      <c r="A987" s="5"/>
      <c r="B987" s="79"/>
      <c r="C987" s="27"/>
      <c r="D987" s="78"/>
      <c r="E987" s="78"/>
      <c r="F987" s="78"/>
      <c r="G987" s="78"/>
      <c r="H987" s="78"/>
      <c r="I987" s="78"/>
      <c r="J987" s="78"/>
      <c r="K987" s="78"/>
      <c r="L987" s="79"/>
      <c r="M987" s="79"/>
      <c r="N987" s="79"/>
      <c r="O987" s="78"/>
      <c r="P987" s="79"/>
      <c r="Q987" s="79"/>
      <c r="R987" s="79"/>
      <c r="S987" s="26"/>
      <c r="T987" s="26"/>
      <c r="U987" s="81"/>
      <c r="V987" s="81"/>
      <c r="W987" s="26"/>
      <c r="X987" s="27"/>
    </row>
    <row r="988" ht="18.75" customHeight="1">
      <c r="A988" s="5"/>
      <c r="B988" s="79"/>
      <c r="C988" s="27"/>
      <c r="D988" s="78"/>
      <c r="E988" s="78"/>
      <c r="F988" s="78"/>
      <c r="G988" s="78"/>
      <c r="H988" s="78"/>
      <c r="I988" s="78"/>
      <c r="J988" s="78"/>
      <c r="K988" s="78"/>
      <c r="L988" s="79"/>
      <c r="M988" s="79"/>
      <c r="N988" s="79"/>
      <c r="O988" s="78"/>
      <c r="P988" s="79"/>
      <c r="Q988" s="79"/>
      <c r="R988" s="79"/>
      <c r="S988" s="26"/>
      <c r="T988" s="26"/>
      <c r="U988" s="81"/>
      <c r="V988" s="81"/>
      <c r="W988" s="26"/>
      <c r="X988" s="27"/>
    </row>
    <row r="989" ht="18.75" customHeight="1">
      <c r="A989" s="5"/>
      <c r="B989" s="79"/>
      <c r="C989" s="27"/>
      <c r="D989" s="78"/>
      <c r="E989" s="78"/>
      <c r="F989" s="78"/>
      <c r="G989" s="78"/>
      <c r="H989" s="78"/>
      <c r="I989" s="78"/>
      <c r="J989" s="78"/>
      <c r="K989" s="78"/>
      <c r="L989" s="79"/>
      <c r="M989" s="79"/>
      <c r="N989" s="79"/>
      <c r="O989" s="78"/>
      <c r="P989" s="79"/>
      <c r="Q989" s="79"/>
      <c r="R989" s="79"/>
      <c r="S989" s="26"/>
      <c r="T989" s="26"/>
      <c r="U989" s="81"/>
      <c r="V989" s="81"/>
      <c r="W989" s="26"/>
      <c r="X989" s="27"/>
    </row>
    <row r="990" ht="18.75" customHeight="1">
      <c r="A990" s="5"/>
      <c r="B990" s="79"/>
      <c r="C990" s="27"/>
      <c r="D990" s="78"/>
      <c r="E990" s="78"/>
      <c r="F990" s="78"/>
      <c r="G990" s="78"/>
      <c r="H990" s="78"/>
      <c r="I990" s="78"/>
      <c r="J990" s="78"/>
      <c r="K990" s="78"/>
      <c r="L990" s="79"/>
      <c r="M990" s="79"/>
      <c r="N990" s="79"/>
      <c r="O990" s="78"/>
      <c r="P990" s="79"/>
      <c r="Q990" s="79"/>
      <c r="R990" s="79"/>
      <c r="S990" s="26"/>
      <c r="T990" s="26"/>
      <c r="U990" s="81"/>
      <c r="V990" s="81"/>
      <c r="W990" s="26"/>
      <c r="X990" s="27"/>
    </row>
    <row r="991" ht="18.75" customHeight="1">
      <c r="A991" s="5"/>
      <c r="B991" s="79"/>
      <c r="C991" s="27"/>
      <c r="D991" s="78"/>
      <c r="E991" s="78"/>
      <c r="F991" s="78"/>
      <c r="G991" s="78"/>
      <c r="H991" s="78"/>
      <c r="I991" s="78"/>
      <c r="J991" s="78"/>
      <c r="K991" s="78"/>
      <c r="L991" s="79"/>
      <c r="M991" s="79"/>
      <c r="N991" s="79"/>
      <c r="O991" s="78"/>
      <c r="P991" s="79"/>
      <c r="Q991" s="79"/>
      <c r="R991" s="79"/>
      <c r="S991" s="26"/>
      <c r="T991" s="26"/>
      <c r="U991" s="81"/>
      <c r="V991" s="81"/>
      <c r="W991" s="26"/>
      <c r="X991" s="27"/>
    </row>
    <row r="992" ht="18.75" customHeight="1">
      <c r="A992" s="5"/>
      <c r="B992" s="79"/>
      <c r="C992" s="27"/>
      <c r="D992" s="78"/>
      <c r="E992" s="78"/>
      <c r="F992" s="78"/>
      <c r="G992" s="78"/>
      <c r="H992" s="78"/>
      <c r="I992" s="78"/>
      <c r="J992" s="78"/>
      <c r="K992" s="78"/>
      <c r="L992" s="79"/>
      <c r="M992" s="79"/>
      <c r="N992" s="79"/>
      <c r="O992" s="78"/>
      <c r="P992" s="79"/>
      <c r="Q992" s="79"/>
      <c r="R992" s="79"/>
      <c r="S992" s="26"/>
      <c r="T992" s="26"/>
      <c r="U992" s="81"/>
      <c r="V992" s="81"/>
      <c r="W992" s="26"/>
      <c r="X992" s="27"/>
    </row>
    <row r="993" ht="18.75" customHeight="1">
      <c r="A993" s="5"/>
      <c r="B993" s="79"/>
      <c r="C993" s="27"/>
      <c r="D993" s="78"/>
      <c r="E993" s="78"/>
      <c r="F993" s="78"/>
      <c r="G993" s="78"/>
      <c r="H993" s="78"/>
      <c r="I993" s="78"/>
      <c r="J993" s="78"/>
      <c r="K993" s="78"/>
      <c r="L993" s="79"/>
      <c r="M993" s="79"/>
      <c r="N993" s="79"/>
      <c r="O993" s="78"/>
      <c r="P993" s="79"/>
      <c r="Q993" s="79"/>
      <c r="R993" s="79"/>
      <c r="S993" s="26"/>
      <c r="T993" s="26"/>
      <c r="U993" s="81"/>
      <c r="V993" s="81"/>
      <c r="W993" s="26"/>
      <c r="X993" s="27"/>
    </row>
    <row r="994" ht="18.75" customHeight="1">
      <c r="A994" s="5"/>
      <c r="B994" s="79"/>
      <c r="C994" s="27"/>
      <c r="D994" s="78"/>
      <c r="E994" s="78"/>
      <c r="F994" s="78"/>
      <c r="G994" s="78"/>
      <c r="H994" s="78"/>
      <c r="I994" s="78"/>
      <c r="J994" s="78"/>
      <c r="K994" s="78"/>
      <c r="L994" s="79"/>
      <c r="M994" s="79"/>
      <c r="N994" s="79"/>
      <c r="O994" s="78"/>
      <c r="P994" s="79"/>
      <c r="Q994" s="79"/>
      <c r="R994" s="79"/>
      <c r="S994" s="26"/>
      <c r="T994" s="26"/>
      <c r="U994" s="81"/>
      <c r="V994" s="81"/>
      <c r="W994" s="26"/>
      <c r="X994" s="27"/>
    </row>
    <row r="995" ht="18.75" customHeight="1">
      <c r="A995" s="5"/>
      <c r="B995" s="79"/>
      <c r="C995" s="27"/>
      <c r="D995" s="78"/>
      <c r="E995" s="78"/>
      <c r="F995" s="78"/>
      <c r="G995" s="78"/>
      <c r="H995" s="78"/>
      <c r="I995" s="78"/>
      <c r="J995" s="78"/>
      <c r="K995" s="78"/>
      <c r="L995" s="79"/>
      <c r="M995" s="79"/>
      <c r="N995" s="79"/>
      <c r="O995" s="78"/>
      <c r="P995" s="79"/>
      <c r="Q995" s="79"/>
      <c r="R995" s="79"/>
      <c r="S995" s="26"/>
      <c r="T995" s="26"/>
      <c r="U995" s="81"/>
      <c r="V995" s="81"/>
      <c r="W995" s="26"/>
      <c r="X995" s="27"/>
    </row>
    <row r="996" ht="18.75" customHeight="1">
      <c r="A996" s="5"/>
      <c r="B996" s="79"/>
      <c r="C996" s="27"/>
      <c r="D996" s="78"/>
      <c r="E996" s="78"/>
      <c r="F996" s="78"/>
      <c r="G996" s="78"/>
      <c r="H996" s="78"/>
      <c r="I996" s="78"/>
      <c r="J996" s="78"/>
      <c r="K996" s="78"/>
      <c r="L996" s="79"/>
      <c r="M996" s="79"/>
      <c r="N996" s="79"/>
      <c r="O996" s="78"/>
      <c r="P996" s="79"/>
      <c r="Q996" s="79"/>
      <c r="R996" s="79"/>
      <c r="S996" s="26"/>
      <c r="T996" s="26"/>
      <c r="U996" s="81"/>
      <c r="V996" s="81"/>
      <c r="W996" s="26"/>
      <c r="X996" s="27"/>
    </row>
    <row r="997" ht="18.75" customHeight="1">
      <c r="A997" s="5"/>
      <c r="B997" s="79"/>
      <c r="C997" s="27"/>
      <c r="D997" s="78"/>
      <c r="E997" s="78"/>
      <c r="F997" s="78"/>
      <c r="G997" s="78"/>
      <c r="H997" s="78"/>
      <c r="I997" s="78"/>
      <c r="J997" s="78"/>
      <c r="K997" s="78"/>
      <c r="L997" s="79"/>
      <c r="M997" s="79"/>
      <c r="N997" s="79"/>
      <c r="O997" s="78"/>
      <c r="P997" s="79"/>
      <c r="Q997" s="79"/>
      <c r="R997" s="79"/>
      <c r="S997" s="26"/>
      <c r="T997" s="26"/>
      <c r="U997" s="81"/>
      <c r="V997" s="81"/>
      <c r="W997" s="26"/>
      <c r="X997" s="27"/>
    </row>
    <row r="998" ht="18.75" customHeight="1">
      <c r="A998" s="5"/>
      <c r="B998" s="79"/>
      <c r="C998" s="27"/>
      <c r="D998" s="78"/>
      <c r="E998" s="78"/>
      <c r="F998" s="78"/>
      <c r="G998" s="78"/>
      <c r="H998" s="78"/>
      <c r="I998" s="78"/>
      <c r="J998" s="78"/>
      <c r="K998" s="78"/>
      <c r="L998" s="79"/>
      <c r="M998" s="79"/>
      <c r="N998" s="79"/>
      <c r="O998" s="78"/>
      <c r="P998" s="79"/>
      <c r="Q998" s="79"/>
      <c r="R998" s="79"/>
      <c r="S998" s="26"/>
      <c r="T998" s="26"/>
      <c r="U998" s="81"/>
      <c r="V998" s="81"/>
      <c r="W998" s="26"/>
      <c r="X998" s="27"/>
    </row>
    <row r="999" ht="18.75" customHeight="1">
      <c r="A999" s="5"/>
      <c r="B999" s="79"/>
      <c r="C999" s="27"/>
      <c r="D999" s="78"/>
      <c r="E999" s="78"/>
      <c r="F999" s="78"/>
      <c r="G999" s="78"/>
      <c r="H999" s="78"/>
      <c r="I999" s="78"/>
      <c r="J999" s="78"/>
      <c r="K999" s="78"/>
      <c r="L999" s="79"/>
      <c r="M999" s="79"/>
      <c r="N999" s="79"/>
      <c r="O999" s="78"/>
      <c r="P999" s="79"/>
      <c r="Q999" s="79"/>
      <c r="R999" s="79"/>
      <c r="S999" s="26"/>
      <c r="T999" s="26"/>
      <c r="U999" s="81"/>
      <c r="V999" s="81"/>
      <c r="W999" s="26"/>
      <c r="X999" s="27"/>
    </row>
    <row r="1000" ht="18.75" customHeight="1">
      <c r="A1000" s="5"/>
      <c r="B1000" s="79"/>
      <c r="C1000" s="27"/>
      <c r="D1000" s="78"/>
      <c r="E1000" s="78"/>
      <c r="F1000" s="78"/>
      <c r="G1000" s="78"/>
      <c r="H1000" s="78"/>
      <c r="I1000" s="78"/>
      <c r="J1000" s="78"/>
      <c r="K1000" s="78"/>
      <c r="L1000" s="79"/>
      <c r="M1000" s="79"/>
      <c r="N1000" s="79"/>
      <c r="O1000" s="78"/>
      <c r="P1000" s="79"/>
      <c r="Q1000" s="79"/>
      <c r="R1000" s="79"/>
      <c r="S1000" s="26"/>
      <c r="T1000" s="26"/>
      <c r="U1000" s="81"/>
      <c r="V1000" s="81"/>
      <c r="W1000" s="26"/>
      <c r="X1000" s="27"/>
    </row>
    <row r="1001" ht="18.75" customHeight="1">
      <c r="A1001" s="5"/>
      <c r="B1001" s="79"/>
      <c r="C1001" s="27"/>
      <c r="D1001" s="78"/>
      <c r="E1001" s="78"/>
      <c r="F1001" s="78"/>
      <c r="G1001" s="78"/>
      <c r="H1001" s="78"/>
      <c r="I1001" s="78"/>
      <c r="J1001" s="78"/>
      <c r="K1001" s="78"/>
      <c r="L1001" s="79"/>
      <c r="M1001" s="79"/>
      <c r="N1001" s="79"/>
      <c r="O1001" s="78"/>
      <c r="P1001" s="79"/>
      <c r="Q1001" s="79"/>
      <c r="R1001" s="79"/>
      <c r="S1001" s="26"/>
      <c r="T1001" s="26"/>
      <c r="U1001" s="81"/>
      <c r="V1001" s="81"/>
      <c r="W1001" s="26"/>
      <c r="X1001" s="27"/>
    </row>
    <row r="1002" ht="18.75" customHeight="1">
      <c r="A1002" s="5"/>
      <c r="B1002" s="79"/>
      <c r="C1002" s="27"/>
      <c r="D1002" s="78"/>
      <c r="E1002" s="78"/>
      <c r="F1002" s="78"/>
      <c r="G1002" s="78"/>
      <c r="H1002" s="78"/>
      <c r="I1002" s="78"/>
      <c r="J1002" s="78"/>
      <c r="K1002" s="78"/>
      <c r="L1002" s="79"/>
      <c r="M1002" s="79"/>
      <c r="N1002" s="79"/>
      <c r="O1002" s="78"/>
      <c r="P1002" s="79"/>
      <c r="Q1002" s="79"/>
      <c r="R1002" s="79"/>
      <c r="S1002" s="26"/>
      <c r="T1002" s="26"/>
      <c r="U1002" s="81"/>
      <c r="V1002" s="81"/>
      <c r="W1002" s="26"/>
      <c r="X1002" s="27"/>
    </row>
    <row r="1003" ht="18.75" customHeight="1">
      <c r="A1003" s="5"/>
      <c r="B1003" s="79"/>
      <c r="C1003" s="27"/>
      <c r="D1003" s="78"/>
      <c r="E1003" s="78"/>
      <c r="F1003" s="78"/>
      <c r="G1003" s="78"/>
      <c r="H1003" s="78"/>
      <c r="I1003" s="78"/>
      <c r="J1003" s="78"/>
      <c r="K1003" s="78"/>
      <c r="L1003" s="79"/>
      <c r="M1003" s="79"/>
      <c r="N1003" s="79"/>
      <c r="O1003" s="78"/>
      <c r="P1003" s="79"/>
      <c r="Q1003" s="79"/>
      <c r="R1003" s="79"/>
      <c r="S1003" s="26"/>
      <c r="T1003" s="26"/>
      <c r="U1003" s="81"/>
      <c r="V1003" s="81"/>
      <c r="W1003" s="26"/>
      <c r="X1003" s="27"/>
    </row>
    <row r="1004" ht="18.75" customHeight="1">
      <c r="A1004" s="5"/>
      <c r="B1004" s="79"/>
      <c r="C1004" s="27"/>
      <c r="D1004" s="78"/>
      <c r="E1004" s="78"/>
      <c r="F1004" s="78"/>
      <c r="G1004" s="78"/>
      <c r="H1004" s="78"/>
      <c r="I1004" s="78"/>
      <c r="J1004" s="78"/>
      <c r="K1004" s="78"/>
      <c r="L1004" s="79"/>
      <c r="M1004" s="79"/>
      <c r="N1004" s="79"/>
      <c r="O1004" s="78"/>
      <c r="P1004" s="79"/>
      <c r="Q1004" s="79"/>
      <c r="R1004" s="79"/>
      <c r="S1004" s="26"/>
      <c r="T1004" s="26"/>
      <c r="U1004" s="81"/>
      <c r="V1004" s="81"/>
      <c r="W1004" s="26"/>
      <c r="X1004" s="27"/>
    </row>
    <row r="1005" ht="18.75" customHeight="1">
      <c r="A1005" s="5"/>
      <c r="B1005" s="79"/>
      <c r="C1005" s="27"/>
      <c r="D1005" s="78"/>
      <c r="E1005" s="78"/>
      <c r="F1005" s="78"/>
      <c r="G1005" s="78"/>
      <c r="H1005" s="78"/>
      <c r="I1005" s="78"/>
      <c r="J1005" s="78"/>
      <c r="K1005" s="78"/>
      <c r="L1005" s="79"/>
      <c r="M1005" s="79"/>
      <c r="N1005" s="79"/>
      <c r="O1005" s="78"/>
      <c r="P1005" s="79"/>
      <c r="Q1005" s="79"/>
      <c r="R1005" s="79"/>
      <c r="S1005" s="26"/>
      <c r="T1005" s="26"/>
      <c r="U1005" s="81"/>
      <c r="V1005" s="81"/>
      <c r="W1005" s="26"/>
      <c r="X1005" s="27"/>
    </row>
    <row r="1006" ht="18.75" customHeight="1">
      <c r="A1006" s="5"/>
      <c r="B1006" s="79"/>
      <c r="C1006" s="27"/>
      <c r="D1006" s="78"/>
      <c r="E1006" s="78"/>
      <c r="F1006" s="78"/>
      <c r="G1006" s="78"/>
      <c r="H1006" s="78"/>
      <c r="I1006" s="78"/>
      <c r="J1006" s="78"/>
      <c r="K1006" s="78"/>
      <c r="L1006" s="79"/>
      <c r="M1006" s="79"/>
      <c r="N1006" s="79"/>
      <c r="O1006" s="78"/>
      <c r="P1006" s="79"/>
      <c r="Q1006" s="79"/>
      <c r="R1006" s="79"/>
      <c r="S1006" s="26"/>
      <c r="T1006" s="26"/>
      <c r="U1006" s="81"/>
      <c r="V1006" s="81"/>
      <c r="W1006" s="26"/>
      <c r="X1006" s="27"/>
    </row>
    <row r="1007" ht="18.75" customHeight="1">
      <c r="A1007" s="5"/>
      <c r="B1007" s="79"/>
      <c r="C1007" s="27"/>
      <c r="D1007" s="78"/>
      <c r="E1007" s="78"/>
      <c r="F1007" s="78"/>
      <c r="G1007" s="78"/>
      <c r="H1007" s="78"/>
      <c r="I1007" s="78"/>
      <c r="J1007" s="78"/>
      <c r="K1007" s="78"/>
      <c r="L1007" s="79"/>
      <c r="M1007" s="79"/>
      <c r="N1007" s="79"/>
      <c r="O1007" s="78"/>
      <c r="P1007" s="79"/>
      <c r="Q1007" s="79"/>
      <c r="R1007" s="79"/>
      <c r="S1007" s="26"/>
      <c r="T1007" s="26"/>
      <c r="U1007" s="81"/>
      <c r="V1007" s="81"/>
      <c r="W1007" s="26"/>
      <c r="X1007" s="27"/>
    </row>
    <row r="1008" ht="18.75" customHeight="1">
      <c r="A1008" s="5"/>
      <c r="B1008" s="79"/>
      <c r="C1008" s="27"/>
      <c r="D1008" s="78"/>
      <c r="E1008" s="78"/>
      <c r="F1008" s="78"/>
      <c r="G1008" s="78"/>
      <c r="H1008" s="78"/>
      <c r="I1008" s="78"/>
      <c r="J1008" s="78"/>
      <c r="K1008" s="78"/>
      <c r="L1008" s="79"/>
      <c r="M1008" s="79"/>
      <c r="N1008" s="79"/>
      <c r="O1008" s="78"/>
      <c r="P1008" s="79"/>
      <c r="Q1008" s="79"/>
      <c r="R1008" s="79"/>
      <c r="S1008" s="26"/>
      <c r="T1008" s="26"/>
      <c r="U1008" s="81"/>
      <c r="V1008" s="81"/>
      <c r="W1008" s="26"/>
      <c r="X1008" s="27"/>
    </row>
    <row r="1009" ht="18.75" customHeight="1">
      <c r="A1009" s="5"/>
      <c r="B1009" s="79"/>
      <c r="C1009" s="27"/>
      <c r="D1009" s="78"/>
      <c r="E1009" s="78"/>
      <c r="F1009" s="78"/>
      <c r="G1009" s="78"/>
      <c r="H1009" s="78"/>
      <c r="I1009" s="78"/>
      <c r="J1009" s="78"/>
      <c r="K1009" s="78"/>
      <c r="L1009" s="79"/>
      <c r="M1009" s="79"/>
      <c r="N1009" s="79"/>
      <c r="O1009" s="78"/>
      <c r="P1009" s="79"/>
      <c r="Q1009" s="79"/>
      <c r="R1009" s="79"/>
      <c r="S1009" s="26"/>
      <c r="T1009" s="26"/>
      <c r="U1009" s="81"/>
      <c r="V1009" s="81"/>
      <c r="W1009" s="26"/>
      <c r="X1009" s="27"/>
    </row>
    <row r="1010" ht="18.75" customHeight="1">
      <c r="A1010" s="5"/>
      <c r="B1010" s="79"/>
      <c r="C1010" s="27"/>
      <c r="D1010" s="78"/>
      <c r="E1010" s="78"/>
      <c r="F1010" s="78"/>
      <c r="G1010" s="78"/>
      <c r="H1010" s="78"/>
      <c r="I1010" s="78"/>
      <c r="J1010" s="78"/>
      <c r="K1010" s="78"/>
      <c r="L1010" s="79"/>
      <c r="M1010" s="79"/>
      <c r="N1010" s="79"/>
      <c r="O1010" s="78"/>
      <c r="P1010" s="79"/>
      <c r="Q1010" s="79"/>
      <c r="R1010" s="79"/>
      <c r="S1010" s="26"/>
      <c r="T1010" s="26"/>
      <c r="U1010" s="81"/>
      <c r="V1010" s="81"/>
      <c r="W1010" s="26"/>
      <c r="X1010" s="27"/>
    </row>
    <row r="1011" ht="18.75" customHeight="1">
      <c r="A1011" s="5"/>
      <c r="B1011" s="79"/>
      <c r="C1011" s="27"/>
      <c r="D1011" s="78"/>
      <c r="E1011" s="78"/>
      <c r="F1011" s="78"/>
      <c r="G1011" s="78"/>
      <c r="H1011" s="78"/>
      <c r="I1011" s="78"/>
      <c r="J1011" s="78"/>
      <c r="K1011" s="78"/>
      <c r="L1011" s="79"/>
      <c r="M1011" s="79"/>
      <c r="N1011" s="79"/>
      <c r="O1011" s="78"/>
      <c r="P1011" s="79"/>
      <c r="Q1011" s="79"/>
      <c r="R1011" s="79"/>
      <c r="S1011" s="26"/>
      <c r="T1011" s="26"/>
      <c r="U1011" s="81"/>
      <c r="V1011" s="81"/>
      <c r="W1011" s="26"/>
      <c r="X1011" s="27"/>
    </row>
    <row r="1012" ht="18.75" customHeight="1">
      <c r="A1012" s="5"/>
      <c r="B1012" s="79"/>
      <c r="C1012" s="27"/>
      <c r="D1012" s="78"/>
      <c r="E1012" s="78"/>
      <c r="F1012" s="78"/>
      <c r="G1012" s="78"/>
      <c r="H1012" s="78"/>
      <c r="I1012" s="78"/>
      <c r="J1012" s="78"/>
      <c r="K1012" s="78"/>
      <c r="L1012" s="79"/>
      <c r="M1012" s="79"/>
      <c r="N1012" s="79"/>
      <c r="O1012" s="78"/>
      <c r="P1012" s="79"/>
      <c r="Q1012" s="79"/>
      <c r="R1012" s="79"/>
      <c r="S1012" s="26"/>
      <c r="T1012" s="26"/>
      <c r="U1012" s="81"/>
      <c r="V1012" s="81"/>
      <c r="W1012" s="26"/>
      <c r="X1012" s="27"/>
    </row>
    <row r="1013" ht="18.75" customHeight="1">
      <c r="A1013" s="5"/>
      <c r="B1013" s="79"/>
      <c r="C1013" s="27"/>
      <c r="D1013" s="78"/>
      <c r="E1013" s="78"/>
      <c r="F1013" s="78"/>
      <c r="G1013" s="78"/>
      <c r="H1013" s="78"/>
      <c r="I1013" s="78"/>
      <c r="J1013" s="78"/>
      <c r="K1013" s="78"/>
      <c r="L1013" s="79"/>
      <c r="M1013" s="79"/>
      <c r="N1013" s="79"/>
      <c r="O1013" s="78"/>
      <c r="P1013" s="79"/>
      <c r="Q1013" s="79"/>
      <c r="R1013" s="79"/>
      <c r="S1013" s="26"/>
      <c r="T1013" s="26"/>
      <c r="U1013" s="81"/>
      <c r="V1013" s="81"/>
      <c r="W1013" s="26"/>
      <c r="X1013" s="27"/>
    </row>
    <row r="1014" ht="18.75" customHeight="1">
      <c r="A1014" s="5"/>
      <c r="B1014" s="79"/>
      <c r="C1014" s="27"/>
      <c r="D1014" s="78"/>
      <c r="E1014" s="78"/>
      <c r="F1014" s="78"/>
      <c r="G1014" s="78"/>
      <c r="H1014" s="78"/>
      <c r="I1014" s="78"/>
      <c r="J1014" s="78"/>
      <c r="K1014" s="78"/>
      <c r="L1014" s="79"/>
      <c r="M1014" s="79"/>
      <c r="N1014" s="79"/>
      <c r="O1014" s="78"/>
      <c r="P1014" s="79"/>
      <c r="Q1014" s="79"/>
      <c r="R1014" s="79"/>
      <c r="S1014" s="26"/>
      <c r="T1014" s="26"/>
      <c r="U1014" s="81"/>
      <c r="V1014" s="81"/>
      <c r="W1014" s="26"/>
      <c r="X1014" s="27"/>
    </row>
    <row r="1015" ht="18.75" customHeight="1">
      <c r="A1015" s="5"/>
      <c r="B1015" s="79"/>
      <c r="C1015" s="27"/>
      <c r="D1015" s="78"/>
      <c r="E1015" s="78"/>
      <c r="F1015" s="78"/>
      <c r="G1015" s="78"/>
      <c r="H1015" s="78"/>
      <c r="I1015" s="78"/>
      <c r="J1015" s="78"/>
      <c r="K1015" s="78"/>
      <c r="L1015" s="79"/>
      <c r="M1015" s="79"/>
      <c r="N1015" s="79"/>
      <c r="O1015" s="78"/>
      <c r="P1015" s="79"/>
      <c r="Q1015" s="79"/>
      <c r="R1015" s="79"/>
      <c r="S1015" s="26"/>
      <c r="T1015" s="26"/>
      <c r="U1015" s="81"/>
      <c r="V1015" s="81"/>
      <c r="W1015" s="26"/>
      <c r="X1015" s="27"/>
    </row>
    <row r="1016" ht="18.75" customHeight="1">
      <c r="A1016" s="5"/>
      <c r="B1016" s="79"/>
      <c r="C1016" s="27"/>
      <c r="D1016" s="78"/>
      <c r="E1016" s="78"/>
      <c r="F1016" s="78"/>
      <c r="G1016" s="78"/>
      <c r="H1016" s="78"/>
      <c r="I1016" s="78"/>
      <c r="J1016" s="78"/>
      <c r="K1016" s="78"/>
      <c r="L1016" s="79"/>
      <c r="M1016" s="79"/>
      <c r="N1016" s="79"/>
      <c r="O1016" s="78"/>
      <c r="P1016" s="79"/>
      <c r="Q1016" s="79"/>
      <c r="R1016" s="79"/>
      <c r="S1016" s="26"/>
      <c r="T1016" s="26"/>
      <c r="U1016" s="81"/>
      <c r="V1016" s="81"/>
      <c r="W1016" s="26"/>
      <c r="X1016" s="27"/>
    </row>
    <row r="1017" ht="18.75" customHeight="1">
      <c r="A1017" s="5"/>
      <c r="B1017" s="79"/>
      <c r="C1017" s="27"/>
      <c r="D1017" s="78"/>
      <c r="E1017" s="78"/>
      <c r="F1017" s="78"/>
      <c r="G1017" s="78"/>
      <c r="H1017" s="78"/>
      <c r="I1017" s="78"/>
      <c r="J1017" s="78"/>
      <c r="K1017" s="78"/>
      <c r="L1017" s="79"/>
      <c r="M1017" s="79"/>
      <c r="N1017" s="79"/>
      <c r="O1017" s="78"/>
      <c r="P1017" s="79"/>
      <c r="Q1017" s="79"/>
      <c r="R1017" s="79"/>
      <c r="S1017" s="26"/>
      <c r="T1017" s="26"/>
      <c r="U1017" s="81"/>
      <c r="V1017" s="81"/>
      <c r="W1017" s="26"/>
      <c r="X1017" s="27"/>
    </row>
    <row r="1018" ht="18.75" customHeight="1">
      <c r="A1018" s="5"/>
      <c r="B1018" s="79"/>
      <c r="C1018" s="27"/>
      <c r="D1018" s="78"/>
      <c r="E1018" s="78"/>
      <c r="F1018" s="78"/>
      <c r="G1018" s="78"/>
      <c r="H1018" s="78"/>
      <c r="I1018" s="78"/>
      <c r="J1018" s="78"/>
      <c r="K1018" s="78"/>
      <c r="L1018" s="79"/>
      <c r="M1018" s="79"/>
      <c r="N1018" s="79"/>
      <c r="O1018" s="78"/>
      <c r="P1018" s="79"/>
      <c r="Q1018" s="79"/>
      <c r="R1018" s="79"/>
      <c r="S1018" s="26"/>
      <c r="T1018" s="26"/>
      <c r="U1018" s="81"/>
      <c r="V1018" s="81"/>
      <c r="W1018" s="26"/>
      <c r="X1018" s="27"/>
    </row>
    <row r="1019" ht="18.75" customHeight="1">
      <c r="A1019" s="5"/>
      <c r="B1019" s="79"/>
      <c r="C1019" s="27"/>
      <c r="D1019" s="78"/>
      <c r="E1019" s="78"/>
      <c r="F1019" s="78"/>
      <c r="G1019" s="78"/>
      <c r="H1019" s="78"/>
      <c r="I1019" s="78"/>
      <c r="J1019" s="78"/>
      <c r="K1019" s="78"/>
      <c r="L1019" s="79"/>
      <c r="M1019" s="79"/>
      <c r="N1019" s="79"/>
      <c r="O1019" s="78"/>
      <c r="P1019" s="79"/>
      <c r="Q1019" s="79"/>
      <c r="R1019" s="79"/>
      <c r="S1019" s="26"/>
      <c r="T1019" s="26"/>
      <c r="U1019" s="81"/>
      <c r="V1019" s="81"/>
      <c r="W1019" s="26"/>
      <c r="X1019" s="27"/>
    </row>
    <row r="1020" ht="18.75" customHeight="1">
      <c r="A1020" s="5"/>
      <c r="B1020" s="79"/>
      <c r="C1020" s="27"/>
      <c r="D1020" s="78"/>
      <c r="E1020" s="78"/>
      <c r="F1020" s="78"/>
      <c r="G1020" s="78"/>
      <c r="H1020" s="78"/>
      <c r="I1020" s="78"/>
      <c r="J1020" s="78"/>
      <c r="K1020" s="78"/>
      <c r="L1020" s="79"/>
      <c r="M1020" s="79"/>
      <c r="N1020" s="79"/>
      <c r="O1020" s="78"/>
      <c r="P1020" s="79"/>
      <c r="Q1020" s="79"/>
      <c r="R1020" s="79"/>
      <c r="S1020" s="26"/>
      <c r="T1020" s="26"/>
      <c r="U1020" s="81"/>
      <c r="V1020" s="81"/>
      <c r="W1020" s="26"/>
      <c r="X1020" s="27"/>
    </row>
    <row r="1021" ht="18.75" customHeight="1">
      <c r="A1021" s="5"/>
      <c r="B1021" s="79"/>
      <c r="C1021" s="27"/>
      <c r="D1021" s="78"/>
      <c r="E1021" s="78"/>
      <c r="F1021" s="78"/>
      <c r="G1021" s="78"/>
      <c r="H1021" s="78"/>
      <c r="I1021" s="78"/>
      <c r="J1021" s="78"/>
      <c r="K1021" s="78"/>
      <c r="L1021" s="79"/>
      <c r="M1021" s="79"/>
      <c r="N1021" s="79"/>
      <c r="O1021" s="78"/>
      <c r="P1021" s="79"/>
      <c r="Q1021" s="79"/>
      <c r="R1021" s="79"/>
      <c r="S1021" s="26"/>
      <c r="T1021" s="26"/>
      <c r="U1021" s="81"/>
      <c r="V1021" s="81"/>
      <c r="W1021" s="26"/>
      <c r="X1021" s="27"/>
    </row>
    <row r="1022" ht="18.75" customHeight="1">
      <c r="A1022" s="5"/>
      <c r="B1022" s="79"/>
      <c r="C1022" s="27"/>
      <c r="D1022" s="78"/>
      <c r="E1022" s="78"/>
      <c r="F1022" s="78"/>
      <c r="G1022" s="78"/>
      <c r="H1022" s="78"/>
      <c r="I1022" s="78"/>
      <c r="J1022" s="78"/>
      <c r="K1022" s="78"/>
      <c r="L1022" s="79"/>
      <c r="M1022" s="79"/>
      <c r="N1022" s="79"/>
      <c r="O1022" s="78"/>
      <c r="P1022" s="79"/>
      <c r="Q1022" s="79"/>
      <c r="R1022" s="79"/>
      <c r="S1022" s="26"/>
      <c r="T1022" s="26"/>
      <c r="U1022" s="81"/>
      <c r="V1022" s="81"/>
      <c r="W1022" s="26"/>
      <c r="X1022" s="27"/>
    </row>
    <row r="1023" ht="18.75" customHeight="1">
      <c r="A1023" s="5"/>
      <c r="B1023" s="79"/>
      <c r="C1023" s="27"/>
      <c r="D1023" s="78"/>
      <c r="E1023" s="78"/>
      <c r="F1023" s="78"/>
      <c r="G1023" s="78"/>
      <c r="H1023" s="78"/>
      <c r="I1023" s="78"/>
      <c r="J1023" s="78"/>
      <c r="K1023" s="78"/>
      <c r="L1023" s="79"/>
      <c r="M1023" s="79"/>
      <c r="N1023" s="79"/>
      <c r="O1023" s="78"/>
      <c r="P1023" s="79"/>
      <c r="Q1023" s="79"/>
      <c r="R1023" s="79"/>
      <c r="S1023" s="26"/>
      <c r="T1023" s="26"/>
      <c r="U1023" s="81"/>
      <c r="V1023" s="81"/>
      <c r="W1023" s="26"/>
      <c r="X1023" s="27"/>
    </row>
    <row r="1024" ht="18.75" customHeight="1">
      <c r="A1024" s="5"/>
      <c r="B1024" s="79"/>
      <c r="C1024" s="27"/>
      <c r="D1024" s="78"/>
      <c r="E1024" s="78"/>
      <c r="F1024" s="78"/>
      <c r="G1024" s="78"/>
      <c r="H1024" s="78"/>
      <c r="I1024" s="78"/>
      <c r="J1024" s="78"/>
      <c r="K1024" s="78"/>
      <c r="L1024" s="79"/>
      <c r="M1024" s="79"/>
      <c r="N1024" s="79"/>
      <c r="O1024" s="78"/>
      <c r="P1024" s="79"/>
      <c r="Q1024" s="79"/>
      <c r="R1024" s="79"/>
      <c r="S1024" s="26"/>
      <c r="T1024" s="26"/>
      <c r="U1024" s="81"/>
      <c r="V1024" s="81"/>
      <c r="W1024" s="26"/>
      <c r="X1024" s="27"/>
    </row>
    <row r="1025" ht="18.75" customHeight="1">
      <c r="A1025" s="5"/>
      <c r="B1025" s="79"/>
      <c r="C1025" s="27"/>
      <c r="D1025" s="78"/>
      <c r="E1025" s="78"/>
      <c r="F1025" s="78"/>
      <c r="G1025" s="78"/>
      <c r="H1025" s="78"/>
      <c r="I1025" s="78"/>
      <c r="J1025" s="78"/>
      <c r="K1025" s="78"/>
      <c r="L1025" s="79"/>
      <c r="M1025" s="79"/>
      <c r="N1025" s="79"/>
      <c r="O1025" s="78"/>
      <c r="P1025" s="79"/>
      <c r="Q1025" s="79"/>
      <c r="R1025" s="79"/>
      <c r="S1025" s="26"/>
      <c r="T1025" s="26"/>
      <c r="U1025" s="81"/>
      <c r="V1025" s="81"/>
      <c r="W1025" s="26"/>
      <c r="X1025" s="27"/>
    </row>
    <row r="1026" ht="18.75" customHeight="1">
      <c r="A1026" s="5"/>
      <c r="B1026" s="79"/>
      <c r="C1026" s="27"/>
      <c r="D1026" s="78"/>
      <c r="E1026" s="78"/>
      <c r="F1026" s="78"/>
      <c r="G1026" s="78"/>
      <c r="H1026" s="78"/>
      <c r="I1026" s="78"/>
      <c r="J1026" s="78"/>
      <c r="K1026" s="78"/>
      <c r="L1026" s="79"/>
      <c r="M1026" s="79"/>
      <c r="N1026" s="79"/>
      <c r="O1026" s="78"/>
      <c r="P1026" s="79"/>
      <c r="Q1026" s="79"/>
      <c r="R1026" s="79"/>
      <c r="S1026" s="26"/>
      <c r="T1026" s="26"/>
      <c r="U1026" s="81"/>
      <c r="V1026" s="81"/>
      <c r="W1026" s="26"/>
      <c r="X1026" s="27"/>
    </row>
    <row r="1027" ht="18.75" customHeight="1">
      <c r="A1027" s="5"/>
      <c r="B1027" s="79"/>
      <c r="C1027" s="27"/>
      <c r="D1027" s="78"/>
      <c r="E1027" s="78"/>
      <c r="F1027" s="78"/>
      <c r="G1027" s="78"/>
      <c r="H1027" s="78"/>
      <c r="I1027" s="78"/>
      <c r="J1027" s="78"/>
      <c r="K1027" s="78"/>
      <c r="L1027" s="79"/>
      <c r="M1027" s="79"/>
      <c r="N1027" s="79"/>
      <c r="O1027" s="78"/>
      <c r="P1027" s="79"/>
      <c r="Q1027" s="79"/>
      <c r="R1027" s="79"/>
      <c r="S1027" s="26"/>
      <c r="T1027" s="26"/>
      <c r="U1027" s="81"/>
      <c r="V1027" s="81"/>
      <c r="W1027" s="26"/>
      <c r="X1027" s="27"/>
    </row>
    <row r="1028" ht="18.75" customHeight="1">
      <c r="A1028" s="5"/>
      <c r="B1028" s="79"/>
      <c r="C1028" s="27"/>
      <c r="D1028" s="78"/>
      <c r="E1028" s="78"/>
      <c r="F1028" s="78"/>
      <c r="G1028" s="78"/>
      <c r="H1028" s="78"/>
      <c r="I1028" s="78"/>
      <c r="J1028" s="78"/>
      <c r="K1028" s="78"/>
      <c r="L1028" s="79"/>
      <c r="M1028" s="79"/>
      <c r="N1028" s="79"/>
      <c r="O1028" s="78"/>
      <c r="P1028" s="79"/>
      <c r="Q1028" s="79"/>
      <c r="R1028" s="79"/>
      <c r="S1028" s="26"/>
      <c r="T1028" s="26"/>
      <c r="U1028" s="81"/>
      <c r="V1028" s="81"/>
      <c r="W1028" s="26"/>
      <c r="X1028" s="27"/>
    </row>
    <row r="1029" ht="18.75" customHeight="1">
      <c r="A1029" s="5"/>
      <c r="B1029" s="79"/>
      <c r="C1029" s="27"/>
      <c r="D1029" s="78"/>
      <c r="E1029" s="78"/>
      <c r="F1029" s="78"/>
      <c r="G1029" s="78"/>
      <c r="H1029" s="78"/>
      <c r="I1029" s="78"/>
      <c r="J1029" s="78"/>
      <c r="K1029" s="78"/>
      <c r="L1029" s="79"/>
      <c r="M1029" s="79"/>
      <c r="N1029" s="79"/>
      <c r="O1029" s="78"/>
      <c r="P1029" s="79"/>
      <c r="Q1029" s="79"/>
      <c r="R1029" s="79"/>
      <c r="S1029" s="26"/>
      <c r="T1029" s="26"/>
      <c r="U1029" s="81"/>
      <c r="V1029" s="81"/>
      <c r="W1029" s="26"/>
      <c r="X1029" s="27"/>
    </row>
    <row r="1030" ht="18.75" customHeight="1">
      <c r="A1030" s="5"/>
      <c r="B1030" s="79"/>
      <c r="C1030" s="27"/>
      <c r="D1030" s="78"/>
      <c r="E1030" s="78"/>
      <c r="F1030" s="78"/>
      <c r="G1030" s="78"/>
      <c r="H1030" s="78"/>
      <c r="I1030" s="78"/>
      <c r="J1030" s="78"/>
      <c r="K1030" s="78"/>
      <c r="L1030" s="79"/>
      <c r="M1030" s="79"/>
      <c r="N1030" s="79"/>
      <c r="O1030" s="78"/>
      <c r="P1030" s="79"/>
      <c r="Q1030" s="79"/>
      <c r="R1030" s="79"/>
      <c r="S1030" s="26"/>
      <c r="T1030" s="26"/>
      <c r="U1030" s="81"/>
      <c r="V1030" s="81"/>
      <c r="W1030" s="26"/>
      <c r="X1030" s="27"/>
    </row>
    <row r="1031" ht="18.75" customHeight="1">
      <c r="A1031" s="5"/>
      <c r="B1031" s="79"/>
      <c r="C1031" s="27"/>
      <c r="D1031" s="78"/>
      <c r="E1031" s="78"/>
      <c r="F1031" s="78"/>
      <c r="G1031" s="78"/>
      <c r="H1031" s="78"/>
      <c r="I1031" s="78"/>
      <c r="J1031" s="78"/>
      <c r="K1031" s="78"/>
      <c r="L1031" s="79"/>
      <c r="M1031" s="79"/>
      <c r="N1031" s="79"/>
      <c r="O1031" s="78"/>
      <c r="P1031" s="79"/>
      <c r="Q1031" s="79"/>
      <c r="R1031" s="79"/>
      <c r="S1031" s="26"/>
      <c r="T1031" s="26"/>
      <c r="U1031" s="81"/>
      <c r="V1031" s="81"/>
      <c r="W1031" s="26"/>
      <c r="X1031" s="27"/>
    </row>
    <row r="1032" ht="18.75" customHeight="1">
      <c r="A1032" s="5"/>
      <c r="B1032" s="79"/>
      <c r="C1032" s="27"/>
      <c r="D1032" s="78"/>
      <c r="E1032" s="78"/>
      <c r="F1032" s="78"/>
      <c r="G1032" s="78"/>
      <c r="H1032" s="78"/>
      <c r="I1032" s="78"/>
      <c r="J1032" s="78"/>
      <c r="K1032" s="78"/>
      <c r="L1032" s="79"/>
      <c r="M1032" s="79"/>
      <c r="N1032" s="79"/>
      <c r="O1032" s="78"/>
      <c r="P1032" s="79"/>
      <c r="Q1032" s="79"/>
      <c r="R1032" s="79"/>
      <c r="S1032" s="26"/>
      <c r="T1032" s="26"/>
      <c r="U1032" s="81"/>
      <c r="V1032" s="81"/>
      <c r="W1032" s="26"/>
      <c r="X1032" s="27"/>
    </row>
    <row r="1033" ht="18.75" customHeight="1">
      <c r="A1033" s="5"/>
      <c r="B1033" s="79"/>
      <c r="C1033" s="27"/>
      <c r="D1033" s="78"/>
      <c r="E1033" s="78"/>
      <c r="F1033" s="78"/>
      <c r="G1033" s="78"/>
      <c r="H1033" s="78"/>
      <c r="I1033" s="78"/>
      <c r="J1033" s="78"/>
      <c r="K1033" s="78"/>
      <c r="L1033" s="79"/>
      <c r="M1033" s="79"/>
      <c r="N1033" s="79"/>
      <c r="O1033" s="78"/>
      <c r="P1033" s="79"/>
      <c r="Q1033" s="79"/>
      <c r="R1033" s="79"/>
      <c r="S1033" s="26"/>
      <c r="T1033" s="26"/>
      <c r="U1033" s="81"/>
      <c r="V1033" s="81"/>
      <c r="W1033" s="26"/>
      <c r="X1033" s="27"/>
    </row>
    <row r="1034" ht="18.75" customHeight="1">
      <c r="A1034" s="5"/>
      <c r="B1034" s="79"/>
      <c r="C1034" s="27"/>
      <c r="D1034" s="78"/>
      <c r="E1034" s="78"/>
      <c r="F1034" s="78"/>
      <c r="G1034" s="78"/>
      <c r="H1034" s="78"/>
      <c r="I1034" s="78"/>
      <c r="J1034" s="78"/>
      <c r="K1034" s="78"/>
      <c r="L1034" s="79"/>
      <c r="M1034" s="79"/>
      <c r="N1034" s="79"/>
      <c r="O1034" s="78"/>
      <c r="P1034" s="79"/>
      <c r="Q1034" s="79"/>
      <c r="R1034" s="79"/>
      <c r="S1034" s="26"/>
      <c r="T1034" s="26"/>
      <c r="U1034" s="81"/>
      <c r="V1034" s="81"/>
      <c r="W1034" s="26"/>
      <c r="X1034" s="27"/>
    </row>
    <row r="1035" ht="18.75" customHeight="1">
      <c r="A1035" s="5"/>
      <c r="B1035" s="79"/>
      <c r="C1035" s="27"/>
      <c r="D1035" s="78"/>
      <c r="E1035" s="78"/>
      <c r="F1035" s="78"/>
      <c r="G1035" s="78"/>
      <c r="H1035" s="78"/>
      <c r="I1035" s="78"/>
      <c r="J1035" s="78"/>
      <c r="K1035" s="78"/>
      <c r="L1035" s="79"/>
      <c r="M1035" s="79"/>
      <c r="N1035" s="79"/>
      <c r="O1035" s="78"/>
      <c r="P1035" s="79"/>
      <c r="Q1035" s="79"/>
      <c r="R1035" s="79"/>
      <c r="S1035" s="26"/>
      <c r="T1035" s="26"/>
      <c r="U1035" s="81"/>
      <c r="V1035" s="81"/>
      <c r="W1035" s="26"/>
      <c r="X1035" s="27"/>
    </row>
    <row r="1036" ht="18.75" customHeight="1">
      <c r="A1036" s="5"/>
      <c r="B1036" s="79"/>
      <c r="C1036" s="27"/>
      <c r="D1036" s="78"/>
      <c r="E1036" s="78"/>
      <c r="F1036" s="78"/>
      <c r="G1036" s="78"/>
      <c r="H1036" s="78"/>
      <c r="I1036" s="78"/>
      <c r="J1036" s="78"/>
      <c r="K1036" s="78"/>
      <c r="L1036" s="79"/>
      <c r="M1036" s="79"/>
      <c r="N1036" s="79"/>
      <c r="O1036" s="78"/>
      <c r="P1036" s="79"/>
      <c r="Q1036" s="79"/>
      <c r="R1036" s="79"/>
      <c r="S1036" s="26"/>
      <c r="T1036" s="26"/>
      <c r="U1036" s="81"/>
      <c r="V1036" s="81"/>
      <c r="W1036" s="26"/>
      <c r="X1036" s="27"/>
    </row>
    <row r="1037" ht="18.75" customHeight="1">
      <c r="A1037" s="5"/>
      <c r="B1037" s="79"/>
      <c r="C1037" s="27"/>
      <c r="D1037" s="78"/>
      <c r="E1037" s="78"/>
      <c r="F1037" s="78"/>
      <c r="G1037" s="78"/>
      <c r="H1037" s="78"/>
      <c r="I1037" s="78"/>
      <c r="J1037" s="78"/>
      <c r="K1037" s="78"/>
      <c r="L1037" s="79"/>
      <c r="M1037" s="79"/>
      <c r="N1037" s="79"/>
      <c r="O1037" s="78"/>
      <c r="P1037" s="79"/>
      <c r="Q1037" s="79"/>
      <c r="R1037" s="79"/>
      <c r="S1037" s="26"/>
      <c r="T1037" s="26"/>
      <c r="U1037" s="81"/>
      <c r="V1037" s="81"/>
      <c r="W1037" s="26"/>
      <c r="X1037" s="27"/>
    </row>
    <row r="1038" ht="18.75" customHeight="1">
      <c r="A1038" s="5"/>
      <c r="B1038" s="79"/>
      <c r="C1038" s="27"/>
      <c r="D1038" s="78"/>
      <c r="E1038" s="78"/>
      <c r="F1038" s="78"/>
      <c r="G1038" s="78"/>
      <c r="H1038" s="78"/>
      <c r="I1038" s="78"/>
      <c r="J1038" s="78"/>
      <c r="K1038" s="78"/>
      <c r="L1038" s="79"/>
      <c r="M1038" s="79"/>
      <c r="N1038" s="79"/>
      <c r="O1038" s="78"/>
      <c r="P1038" s="79"/>
      <c r="Q1038" s="79"/>
      <c r="R1038" s="79"/>
      <c r="S1038" s="26"/>
      <c r="T1038" s="26"/>
      <c r="U1038" s="81"/>
      <c r="V1038" s="81"/>
      <c r="W1038" s="26"/>
      <c r="X1038" s="27"/>
    </row>
    <row r="1039" ht="18.75" customHeight="1">
      <c r="A1039" s="5"/>
      <c r="B1039" s="79"/>
      <c r="C1039" s="27"/>
      <c r="D1039" s="78"/>
      <c r="E1039" s="78"/>
      <c r="F1039" s="78"/>
      <c r="G1039" s="78"/>
      <c r="H1039" s="78"/>
      <c r="I1039" s="78"/>
      <c r="J1039" s="78"/>
      <c r="K1039" s="78"/>
      <c r="L1039" s="79"/>
      <c r="M1039" s="79"/>
      <c r="N1039" s="79"/>
      <c r="O1039" s="78"/>
      <c r="P1039" s="79"/>
      <c r="Q1039" s="79"/>
      <c r="R1039" s="79"/>
      <c r="S1039" s="26"/>
      <c r="T1039" s="26"/>
      <c r="U1039" s="81"/>
      <c r="V1039" s="81"/>
      <c r="W1039" s="26"/>
      <c r="X1039" s="27"/>
    </row>
    <row r="1040" ht="18.75" customHeight="1">
      <c r="A1040" s="5"/>
      <c r="B1040" s="79"/>
      <c r="C1040" s="27"/>
      <c r="D1040" s="78"/>
      <c r="E1040" s="78"/>
      <c r="F1040" s="78"/>
      <c r="G1040" s="78"/>
      <c r="H1040" s="78"/>
      <c r="I1040" s="78"/>
      <c r="J1040" s="78"/>
      <c r="K1040" s="78"/>
      <c r="L1040" s="79"/>
      <c r="M1040" s="79"/>
      <c r="N1040" s="79"/>
      <c r="O1040" s="78"/>
      <c r="P1040" s="79"/>
      <c r="Q1040" s="79"/>
      <c r="R1040" s="79"/>
      <c r="S1040" s="26"/>
      <c r="T1040" s="26"/>
      <c r="U1040" s="81"/>
      <c r="V1040" s="81"/>
      <c r="W1040" s="26"/>
      <c r="X1040" s="27"/>
    </row>
    <row r="1041" ht="18.75" customHeight="1">
      <c r="A1041" s="5"/>
      <c r="B1041" s="79"/>
      <c r="C1041" s="27"/>
      <c r="D1041" s="78"/>
      <c r="E1041" s="78"/>
      <c r="F1041" s="78"/>
      <c r="G1041" s="78"/>
      <c r="H1041" s="78"/>
      <c r="I1041" s="78"/>
      <c r="J1041" s="78"/>
      <c r="K1041" s="78"/>
      <c r="L1041" s="79"/>
      <c r="M1041" s="79"/>
      <c r="N1041" s="79"/>
      <c r="O1041" s="78"/>
      <c r="P1041" s="79"/>
      <c r="Q1041" s="79"/>
      <c r="R1041" s="79"/>
      <c r="S1041" s="26"/>
      <c r="T1041" s="26"/>
      <c r="U1041" s="81"/>
      <c r="V1041" s="81"/>
      <c r="W1041" s="26"/>
      <c r="X1041" s="27"/>
    </row>
    <row r="1042" ht="18.75" customHeight="1">
      <c r="A1042" s="5"/>
      <c r="B1042" s="79"/>
      <c r="C1042" s="27"/>
      <c r="D1042" s="78"/>
      <c r="E1042" s="78"/>
      <c r="F1042" s="78"/>
      <c r="G1042" s="78"/>
      <c r="H1042" s="78"/>
      <c r="I1042" s="78"/>
      <c r="J1042" s="78"/>
      <c r="K1042" s="78"/>
      <c r="L1042" s="79"/>
      <c r="M1042" s="79"/>
      <c r="N1042" s="79"/>
      <c r="O1042" s="78"/>
      <c r="P1042" s="79"/>
      <c r="Q1042" s="79"/>
      <c r="R1042" s="79"/>
      <c r="S1042" s="26"/>
      <c r="T1042" s="26"/>
      <c r="U1042" s="81"/>
      <c r="V1042" s="81"/>
      <c r="W1042" s="26"/>
      <c r="X1042" s="27"/>
    </row>
    <row r="1043" ht="18.75" customHeight="1">
      <c r="A1043" s="5"/>
      <c r="B1043" s="79"/>
      <c r="C1043" s="27"/>
      <c r="D1043" s="78"/>
      <c r="E1043" s="78"/>
      <c r="F1043" s="78"/>
      <c r="G1043" s="78"/>
      <c r="H1043" s="78"/>
      <c r="I1043" s="78"/>
      <c r="J1043" s="78"/>
      <c r="K1043" s="78"/>
      <c r="L1043" s="79"/>
      <c r="M1043" s="79"/>
      <c r="N1043" s="79"/>
      <c r="O1043" s="78"/>
      <c r="P1043" s="79"/>
      <c r="Q1043" s="79"/>
      <c r="R1043" s="79"/>
      <c r="S1043" s="26"/>
      <c r="T1043" s="26"/>
      <c r="U1043" s="81"/>
      <c r="V1043" s="81"/>
      <c r="W1043" s="26"/>
      <c r="X1043" s="27"/>
    </row>
    <row r="1044" ht="18.75" customHeight="1">
      <c r="A1044" s="5"/>
      <c r="B1044" s="79"/>
      <c r="C1044" s="27"/>
      <c r="D1044" s="78"/>
      <c r="E1044" s="78"/>
      <c r="F1044" s="78"/>
      <c r="G1044" s="78"/>
      <c r="H1044" s="78"/>
      <c r="I1044" s="78"/>
      <c r="J1044" s="78"/>
      <c r="K1044" s="78"/>
      <c r="L1044" s="79"/>
      <c r="M1044" s="79"/>
      <c r="N1044" s="79"/>
      <c r="O1044" s="78"/>
      <c r="P1044" s="79"/>
      <c r="Q1044" s="79"/>
      <c r="R1044" s="79"/>
      <c r="S1044" s="26"/>
      <c r="T1044" s="26"/>
      <c r="U1044" s="81"/>
      <c r="V1044" s="81"/>
      <c r="W1044" s="26"/>
      <c r="X1044" s="27"/>
    </row>
    <row r="1045" ht="18.75" customHeight="1">
      <c r="A1045" s="5"/>
      <c r="B1045" s="79"/>
      <c r="C1045" s="27"/>
      <c r="D1045" s="78"/>
      <c r="E1045" s="78"/>
      <c r="F1045" s="78"/>
      <c r="G1045" s="78"/>
      <c r="H1045" s="78"/>
      <c r="I1045" s="78"/>
      <c r="J1045" s="78"/>
      <c r="K1045" s="78"/>
      <c r="L1045" s="79"/>
      <c r="M1045" s="79"/>
      <c r="N1045" s="79"/>
      <c r="O1045" s="78"/>
      <c r="P1045" s="79"/>
      <c r="Q1045" s="79"/>
      <c r="R1045" s="79"/>
      <c r="S1045" s="26"/>
      <c r="T1045" s="26"/>
      <c r="U1045" s="81"/>
      <c r="V1045" s="81"/>
      <c r="W1045" s="26"/>
      <c r="X1045" s="27"/>
    </row>
    <row r="1046" ht="18.75" customHeight="1">
      <c r="A1046" s="5"/>
      <c r="B1046" s="79"/>
      <c r="C1046" s="27"/>
      <c r="D1046" s="78"/>
      <c r="E1046" s="78"/>
      <c r="F1046" s="78"/>
      <c r="G1046" s="78"/>
      <c r="H1046" s="78"/>
      <c r="I1046" s="78"/>
      <c r="J1046" s="78"/>
      <c r="K1046" s="78"/>
      <c r="L1046" s="79"/>
      <c r="M1046" s="79"/>
      <c r="N1046" s="79"/>
      <c r="O1046" s="78"/>
      <c r="P1046" s="79"/>
      <c r="Q1046" s="79"/>
      <c r="R1046" s="79"/>
      <c r="S1046" s="26"/>
      <c r="T1046" s="26"/>
      <c r="U1046" s="81"/>
      <c r="V1046" s="81"/>
      <c r="W1046" s="26"/>
      <c r="X1046" s="27"/>
    </row>
    <row r="1047" ht="18.75" customHeight="1">
      <c r="A1047" s="5"/>
      <c r="B1047" s="79"/>
      <c r="C1047" s="27"/>
      <c r="D1047" s="78"/>
      <c r="E1047" s="78"/>
      <c r="F1047" s="78"/>
      <c r="G1047" s="78"/>
      <c r="H1047" s="78"/>
      <c r="I1047" s="78"/>
      <c r="J1047" s="78"/>
      <c r="K1047" s="78"/>
      <c r="L1047" s="79"/>
      <c r="M1047" s="79"/>
      <c r="N1047" s="79"/>
      <c r="O1047" s="78"/>
      <c r="P1047" s="79"/>
      <c r="Q1047" s="79"/>
      <c r="R1047" s="79"/>
      <c r="S1047" s="26"/>
      <c r="T1047" s="26"/>
      <c r="U1047" s="81"/>
      <c r="V1047" s="81"/>
      <c r="W1047" s="26"/>
      <c r="X1047" s="27"/>
    </row>
    <row r="1048" ht="18.75" customHeight="1">
      <c r="A1048" s="5"/>
      <c r="B1048" s="79"/>
      <c r="C1048" s="27"/>
      <c r="D1048" s="78"/>
      <c r="E1048" s="78"/>
      <c r="F1048" s="78"/>
      <c r="G1048" s="78"/>
      <c r="H1048" s="78"/>
      <c r="I1048" s="78"/>
      <c r="J1048" s="78"/>
      <c r="K1048" s="78"/>
      <c r="L1048" s="79"/>
      <c r="M1048" s="79"/>
      <c r="N1048" s="79"/>
      <c r="O1048" s="78"/>
      <c r="P1048" s="79"/>
      <c r="Q1048" s="79"/>
      <c r="R1048" s="79"/>
      <c r="S1048" s="26"/>
      <c r="T1048" s="26"/>
      <c r="U1048" s="81"/>
      <c r="V1048" s="81"/>
      <c r="W1048" s="26"/>
      <c r="X1048" s="27"/>
    </row>
    <row r="1049" ht="18.75" customHeight="1">
      <c r="A1049" s="5"/>
      <c r="B1049" s="79"/>
      <c r="C1049" s="27"/>
      <c r="D1049" s="78"/>
      <c r="E1049" s="78"/>
      <c r="F1049" s="78"/>
      <c r="G1049" s="78"/>
      <c r="H1049" s="78"/>
      <c r="I1049" s="78"/>
      <c r="J1049" s="78"/>
      <c r="K1049" s="78"/>
      <c r="L1049" s="79"/>
      <c r="M1049" s="79"/>
      <c r="N1049" s="79"/>
      <c r="O1049" s="78"/>
      <c r="P1049" s="79"/>
      <c r="Q1049" s="79"/>
      <c r="R1049" s="79"/>
      <c r="S1049" s="26"/>
      <c r="T1049" s="26"/>
      <c r="U1049" s="81"/>
      <c r="V1049" s="81"/>
      <c r="W1049" s="26"/>
      <c r="X1049" s="27"/>
    </row>
    <row r="1050" ht="18.75" customHeight="1">
      <c r="A1050" s="5"/>
      <c r="B1050" s="79"/>
      <c r="C1050" s="27"/>
      <c r="D1050" s="78"/>
      <c r="E1050" s="78"/>
      <c r="F1050" s="78"/>
      <c r="G1050" s="78"/>
      <c r="H1050" s="78"/>
      <c r="I1050" s="78"/>
      <c r="J1050" s="78"/>
      <c r="K1050" s="78"/>
      <c r="L1050" s="79"/>
      <c r="M1050" s="79"/>
      <c r="N1050" s="79"/>
      <c r="O1050" s="78"/>
      <c r="P1050" s="79"/>
      <c r="Q1050" s="79"/>
      <c r="R1050" s="79"/>
      <c r="S1050" s="26"/>
      <c r="T1050" s="26"/>
      <c r="U1050" s="81"/>
      <c r="V1050" s="81"/>
      <c r="W1050" s="26"/>
      <c r="X1050" s="27"/>
    </row>
    <row r="1051" ht="18.75" customHeight="1">
      <c r="A1051" s="5"/>
      <c r="B1051" s="79"/>
      <c r="C1051" s="27"/>
      <c r="D1051" s="78"/>
      <c r="E1051" s="78"/>
      <c r="F1051" s="78"/>
      <c r="G1051" s="78"/>
      <c r="H1051" s="78"/>
      <c r="I1051" s="78"/>
      <c r="J1051" s="78"/>
      <c r="K1051" s="78"/>
      <c r="L1051" s="79"/>
      <c r="M1051" s="79"/>
      <c r="N1051" s="79"/>
      <c r="O1051" s="78"/>
      <c r="P1051" s="79"/>
      <c r="Q1051" s="79"/>
      <c r="R1051" s="79"/>
      <c r="S1051" s="26"/>
      <c r="T1051" s="26"/>
      <c r="U1051" s="81"/>
      <c r="V1051" s="81"/>
      <c r="W1051" s="26"/>
      <c r="X1051" s="27"/>
    </row>
    <row r="1052" ht="18.75" customHeight="1">
      <c r="A1052" s="5"/>
      <c r="B1052" s="79"/>
      <c r="C1052" s="27"/>
      <c r="D1052" s="78"/>
      <c r="E1052" s="78"/>
      <c r="F1052" s="78"/>
      <c r="G1052" s="78"/>
      <c r="H1052" s="78"/>
      <c r="I1052" s="78"/>
      <c r="J1052" s="78"/>
      <c r="K1052" s="78"/>
      <c r="L1052" s="79"/>
      <c r="M1052" s="79"/>
      <c r="N1052" s="79"/>
      <c r="O1052" s="78"/>
      <c r="P1052" s="79"/>
      <c r="Q1052" s="79"/>
      <c r="R1052" s="79"/>
      <c r="S1052" s="26"/>
      <c r="T1052" s="26"/>
      <c r="U1052" s="81"/>
      <c r="V1052" s="81"/>
      <c r="W1052" s="26"/>
      <c r="X1052" s="27"/>
    </row>
    <row r="1053" ht="18.75" customHeight="1">
      <c r="A1053" s="5"/>
      <c r="B1053" s="79"/>
      <c r="C1053" s="27"/>
      <c r="D1053" s="78"/>
      <c r="E1053" s="78"/>
      <c r="F1053" s="78"/>
      <c r="G1053" s="78"/>
      <c r="H1053" s="78"/>
      <c r="I1053" s="78"/>
      <c r="J1053" s="78"/>
      <c r="K1053" s="78"/>
      <c r="L1053" s="79"/>
      <c r="M1053" s="79"/>
      <c r="N1053" s="79"/>
      <c r="O1053" s="78"/>
      <c r="P1053" s="79"/>
      <c r="Q1053" s="79"/>
      <c r="R1053" s="79"/>
      <c r="S1053" s="26"/>
      <c r="T1053" s="26"/>
      <c r="U1053" s="81"/>
      <c r="V1053" s="81"/>
      <c r="W1053" s="26"/>
      <c r="X1053" s="27"/>
    </row>
    <row r="1054" ht="18.75" customHeight="1">
      <c r="A1054" s="5"/>
      <c r="B1054" s="79"/>
      <c r="C1054" s="27"/>
      <c r="D1054" s="78"/>
      <c r="E1054" s="78"/>
      <c r="F1054" s="78"/>
      <c r="G1054" s="78"/>
      <c r="H1054" s="78"/>
      <c r="I1054" s="78"/>
      <c r="J1054" s="78"/>
      <c r="K1054" s="78"/>
      <c r="L1054" s="79"/>
      <c r="M1054" s="79"/>
      <c r="N1054" s="79"/>
      <c r="O1054" s="78"/>
      <c r="P1054" s="79"/>
      <c r="Q1054" s="79"/>
      <c r="R1054" s="79"/>
      <c r="S1054" s="26"/>
      <c r="T1054" s="26"/>
      <c r="U1054" s="81"/>
      <c r="V1054" s="81"/>
      <c r="W1054" s="26"/>
      <c r="X1054" s="27"/>
    </row>
    <row r="1055" ht="18.75" customHeight="1">
      <c r="A1055" s="5"/>
      <c r="B1055" s="79"/>
      <c r="C1055" s="27"/>
      <c r="D1055" s="78"/>
      <c r="E1055" s="78"/>
      <c r="F1055" s="78"/>
      <c r="G1055" s="78"/>
      <c r="H1055" s="78"/>
      <c r="I1055" s="78"/>
      <c r="J1055" s="78"/>
      <c r="K1055" s="78"/>
      <c r="L1055" s="79"/>
      <c r="M1055" s="79"/>
      <c r="N1055" s="79"/>
      <c r="O1055" s="78"/>
      <c r="P1055" s="79"/>
      <c r="Q1055" s="79"/>
      <c r="R1055" s="79"/>
      <c r="S1055" s="26"/>
      <c r="T1055" s="26"/>
      <c r="U1055" s="81"/>
      <c r="V1055" s="81"/>
      <c r="W1055" s="26"/>
      <c r="X1055" s="27"/>
    </row>
    <row r="1056" ht="18.75" customHeight="1">
      <c r="A1056" s="5"/>
      <c r="B1056" s="79"/>
      <c r="C1056" s="27"/>
      <c r="D1056" s="78"/>
      <c r="E1056" s="78"/>
      <c r="F1056" s="78"/>
      <c r="G1056" s="78"/>
      <c r="H1056" s="78"/>
      <c r="I1056" s="78"/>
      <c r="J1056" s="78"/>
      <c r="K1056" s="78"/>
      <c r="L1056" s="79"/>
      <c r="M1056" s="79"/>
      <c r="N1056" s="79"/>
      <c r="O1056" s="78"/>
      <c r="P1056" s="79"/>
      <c r="Q1056" s="79"/>
      <c r="R1056" s="79"/>
      <c r="S1056" s="26"/>
      <c r="T1056" s="26"/>
      <c r="U1056" s="81"/>
      <c r="V1056" s="81"/>
      <c r="W1056" s="26"/>
      <c r="X1056" s="27"/>
    </row>
  </sheetData>
  <autoFilter ref="$A$1:$X$148"/>
  <conditionalFormatting sqref="E2:E500">
    <cfRule type="colorScale" priority="1">
      <colorScale>
        <cfvo type="min"/>
        <cfvo type="max"/>
        <color rgb="FFFFFFFF"/>
        <color rgb="FF57BB8A"/>
      </colorScale>
    </cfRule>
  </conditionalFormatting>
  <conditionalFormatting sqref="G2:G500">
    <cfRule type="colorScale" priority="2">
      <colorScale>
        <cfvo type="min"/>
        <cfvo type="max"/>
        <color rgb="FFFFFFFF"/>
        <color rgb="FF57BB8A"/>
      </colorScale>
    </cfRule>
  </conditionalFormatting>
  <conditionalFormatting sqref="I2:I500">
    <cfRule type="colorScale" priority="3">
      <colorScale>
        <cfvo type="min"/>
        <cfvo type="max"/>
        <color rgb="FFFFFFFF"/>
        <color rgb="FF57BB8A"/>
      </colorScale>
    </cfRule>
  </conditionalFormatting>
  <conditionalFormatting sqref="K2:K500">
    <cfRule type="colorScale" priority="4">
      <colorScale>
        <cfvo type="min"/>
        <cfvo type="max"/>
        <color rgb="FFFFFFFF"/>
        <color rgb="FF57BB8A"/>
      </colorScale>
    </cfRule>
  </conditionalFormatting>
  <conditionalFormatting sqref="M149:M500">
    <cfRule type="colorScale" priority="5">
      <colorScale>
        <cfvo type="min"/>
        <cfvo type="max"/>
        <color rgb="FFFFFFFF"/>
        <color rgb="FF57BB8A"/>
      </colorScale>
    </cfRule>
  </conditionalFormatting>
  <conditionalFormatting sqref="M2:M500">
    <cfRule type="colorScale" priority="6">
      <colorScale>
        <cfvo type="min"/>
        <cfvo type="max"/>
        <color rgb="FFFFFFFF"/>
        <color rgb="FF57BB8A"/>
      </colorScale>
    </cfRule>
  </conditionalFormatting>
  <conditionalFormatting sqref="O2:O500">
    <cfRule type="colorScale" priority="7">
      <colorScale>
        <cfvo type="min"/>
        <cfvo type="max"/>
        <color rgb="FFFFFFFF"/>
        <color rgb="FF57BB8A"/>
      </colorScale>
    </cfRule>
  </conditionalFormatting>
  <conditionalFormatting sqref="Q2:Q147">
    <cfRule type="colorScale" priority="8">
      <colorScale>
        <cfvo type="min"/>
        <cfvo type="max"/>
        <color rgb="FFFFFFFF"/>
        <color rgb="FF57BB8A"/>
      </colorScale>
    </cfRule>
  </conditionalFormatting>
  <hyperlinks>
    <hyperlink r:id="rId1" ref="W43"/>
    <hyperlink r:id="rId2" ref="W46"/>
    <hyperlink r:id="rId3" ref="X46"/>
    <hyperlink r:id="rId4" ref="W47"/>
    <hyperlink r:id="rId5" location="Zeus" ref="W147"/>
  </hyperlinks>
  <drawing r:id="rId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0"/>
  <cols>
    <col customWidth="1" min="2" max="2" width="36.14"/>
    <col customWidth="1" min="3" max="3" width="35.29"/>
    <col customWidth="1" min="4" max="4" width="22.57"/>
    <col customWidth="1" min="5" max="5" width="25.29"/>
    <col customWidth="1" min="6" max="6" width="25.57"/>
    <col customWidth="1" min="7" max="8" width="17.57"/>
    <col customWidth="1" min="9" max="9" width="16.14"/>
    <col customWidth="1" min="10" max="10" width="31.71"/>
    <col customWidth="1" min="11" max="11" width="36.0"/>
    <col customWidth="1" min="12" max="12" width="54.0"/>
    <col customWidth="1" min="13" max="13" width="20.14"/>
  </cols>
  <sheetData>
    <row r="1" ht="23.25" customHeight="1">
      <c r="A1" s="8" t="s">
        <v>26</v>
      </c>
      <c r="B1" s="8" t="s">
        <v>27</v>
      </c>
      <c r="C1" s="8" t="s">
        <v>28</v>
      </c>
      <c r="D1" s="8" t="s">
        <v>29</v>
      </c>
      <c r="E1" s="13" t="s">
        <v>30</v>
      </c>
      <c r="F1" s="13" t="s">
        <v>39</v>
      </c>
      <c r="G1" s="20" t="s">
        <v>40</v>
      </c>
      <c r="H1" s="20" t="s">
        <v>56</v>
      </c>
      <c r="I1" s="8"/>
      <c r="J1" s="13" t="s">
        <v>57</v>
      </c>
      <c r="K1" s="13" t="s">
        <v>58</v>
      </c>
      <c r="L1" s="24" t="s">
        <v>59</v>
      </c>
      <c r="M1" s="13" t="s">
        <v>21</v>
      </c>
      <c r="N1" s="29"/>
      <c r="O1" s="29"/>
      <c r="P1" s="29"/>
      <c r="Q1" s="29"/>
      <c r="R1" s="29"/>
      <c r="S1" s="29"/>
      <c r="T1" s="29"/>
      <c r="U1" s="29"/>
      <c r="V1" s="29"/>
      <c r="W1" s="29"/>
      <c r="X1" s="29"/>
    </row>
    <row r="2" ht="23.25" customHeight="1">
      <c r="A2" s="31" t="s">
        <v>65</v>
      </c>
      <c r="B2" s="31" t="s">
        <v>69</v>
      </c>
      <c r="C2" s="31" t="s">
        <v>70</v>
      </c>
      <c r="D2" s="33" t="s">
        <v>72</v>
      </c>
      <c r="E2" s="35">
        <v>62.0</v>
      </c>
      <c r="F2" s="35">
        <v>70.0</v>
      </c>
      <c r="G2" s="35">
        <v>73.0</v>
      </c>
      <c r="H2" s="35">
        <v>75.0</v>
      </c>
      <c r="I2" s="31" t="s">
        <v>78</v>
      </c>
      <c r="J2" s="37"/>
      <c r="K2" s="31" t="s">
        <v>81</v>
      </c>
      <c r="L2" s="9" t="s">
        <v>82</v>
      </c>
      <c r="M2" s="37"/>
      <c r="N2" s="37"/>
      <c r="O2" s="37"/>
      <c r="P2" s="37"/>
      <c r="Q2" s="37"/>
      <c r="R2" s="37"/>
      <c r="S2" s="37"/>
      <c r="T2" s="37"/>
      <c r="U2" s="37"/>
      <c r="V2" s="37"/>
      <c r="W2" s="37"/>
      <c r="X2" s="37"/>
    </row>
    <row r="3" ht="23.25" customHeight="1">
      <c r="A3" s="31" t="s">
        <v>88</v>
      </c>
      <c r="B3" s="31" t="s">
        <v>89</v>
      </c>
      <c r="C3" s="31" t="s">
        <v>70</v>
      </c>
      <c r="D3" s="33" t="s">
        <v>72</v>
      </c>
      <c r="E3" s="35">
        <v>62.0</v>
      </c>
      <c r="F3" s="35">
        <v>70.0</v>
      </c>
      <c r="G3" s="35">
        <v>73.0</v>
      </c>
      <c r="H3" s="35">
        <v>74.0</v>
      </c>
      <c r="I3" s="31" t="s">
        <v>92</v>
      </c>
      <c r="J3" s="37"/>
      <c r="K3" s="31" t="s">
        <v>93</v>
      </c>
      <c r="L3" s="31" t="s">
        <v>95</v>
      </c>
      <c r="M3" s="37"/>
      <c r="N3" s="37"/>
      <c r="O3" s="37"/>
      <c r="P3" s="37"/>
      <c r="Q3" s="37"/>
      <c r="R3" s="37"/>
      <c r="S3" s="37"/>
      <c r="T3" s="37"/>
      <c r="U3" s="37"/>
      <c r="V3" s="37"/>
      <c r="W3" s="37"/>
      <c r="X3" s="37"/>
    </row>
    <row r="4" ht="23.25" customHeight="1">
      <c r="A4" s="31" t="s">
        <v>97</v>
      </c>
      <c r="B4" s="31" t="s">
        <v>99</v>
      </c>
      <c r="C4" s="31" t="s">
        <v>70</v>
      </c>
      <c r="D4" s="33" t="s">
        <v>72</v>
      </c>
      <c r="E4" s="35">
        <v>60.0</v>
      </c>
      <c r="F4" s="35">
        <v>72.0</v>
      </c>
      <c r="G4" s="35">
        <v>73.0</v>
      </c>
      <c r="H4" s="35">
        <v>77.0</v>
      </c>
      <c r="I4" s="31" t="s">
        <v>105</v>
      </c>
      <c r="J4" s="37"/>
      <c r="K4" s="31" t="s">
        <v>106</v>
      </c>
      <c r="L4" s="31" t="s">
        <v>107</v>
      </c>
      <c r="M4" s="37"/>
      <c r="N4" s="37"/>
      <c r="O4" s="37"/>
      <c r="P4" s="37"/>
      <c r="Q4" s="37"/>
      <c r="R4" s="37"/>
      <c r="S4" s="37"/>
      <c r="T4" s="37"/>
      <c r="U4" s="37"/>
      <c r="V4" s="37"/>
      <c r="W4" s="37"/>
      <c r="X4" s="37"/>
    </row>
    <row r="5" ht="23.25" customHeight="1">
      <c r="A5" s="31" t="s">
        <v>109</v>
      </c>
      <c r="B5" s="31" t="s">
        <v>110</v>
      </c>
      <c r="C5" s="9" t="s">
        <v>70</v>
      </c>
      <c r="D5" s="33" t="s">
        <v>72</v>
      </c>
      <c r="E5" s="35">
        <v>64.0</v>
      </c>
      <c r="F5" s="35">
        <v>70.0</v>
      </c>
      <c r="G5" s="35">
        <v>69.0</v>
      </c>
      <c r="H5" s="35">
        <v>74.0</v>
      </c>
      <c r="I5" s="40" t="s">
        <v>117</v>
      </c>
      <c r="J5" s="37"/>
      <c r="K5" s="31" t="s">
        <v>119</v>
      </c>
      <c r="L5" s="37"/>
      <c r="M5" s="37"/>
      <c r="N5" s="37"/>
      <c r="O5" s="37"/>
      <c r="P5" s="37"/>
      <c r="Q5" s="37"/>
      <c r="R5" s="37"/>
      <c r="S5" s="37"/>
      <c r="T5" s="37"/>
      <c r="U5" s="37"/>
      <c r="V5" s="37"/>
      <c r="W5" s="37"/>
      <c r="X5" s="37"/>
    </row>
    <row r="6" ht="23.25" customHeight="1">
      <c r="A6" s="31" t="s">
        <v>120</v>
      </c>
      <c r="B6" s="31" t="s">
        <v>121</v>
      </c>
      <c r="C6" s="9" t="s">
        <v>70</v>
      </c>
      <c r="D6" s="33" t="s">
        <v>72</v>
      </c>
      <c r="E6" s="35">
        <v>62.0</v>
      </c>
      <c r="F6" s="35">
        <v>72.0</v>
      </c>
      <c r="G6" s="35">
        <v>71.0</v>
      </c>
      <c r="H6" s="35">
        <v>75.0</v>
      </c>
      <c r="I6" s="31" t="s">
        <v>92</v>
      </c>
      <c r="J6" s="37"/>
      <c r="K6" s="31" t="s">
        <v>122</v>
      </c>
      <c r="L6" s="31" t="s">
        <v>123</v>
      </c>
      <c r="M6" s="37"/>
      <c r="N6" s="37"/>
      <c r="O6" s="37"/>
      <c r="P6" s="37"/>
      <c r="Q6" s="37"/>
      <c r="R6" s="37"/>
      <c r="S6" s="37"/>
      <c r="T6" s="37"/>
      <c r="U6" s="37"/>
      <c r="V6" s="37"/>
      <c r="W6" s="37"/>
      <c r="X6" s="37"/>
    </row>
    <row r="7" ht="23.25" customHeight="1">
      <c r="A7" s="31" t="s">
        <v>125</v>
      </c>
      <c r="B7" s="31" t="s">
        <v>126</v>
      </c>
      <c r="C7" s="9" t="s">
        <v>70</v>
      </c>
      <c r="D7" s="33" t="s">
        <v>72</v>
      </c>
      <c r="E7" s="35">
        <v>60.0</v>
      </c>
      <c r="F7" s="35">
        <v>72.0</v>
      </c>
      <c r="G7" s="35">
        <v>72.0</v>
      </c>
      <c r="H7" s="35">
        <v>76.0</v>
      </c>
      <c r="I7" s="31" t="s">
        <v>92</v>
      </c>
      <c r="J7" s="37"/>
      <c r="K7" s="31" t="s">
        <v>127</v>
      </c>
      <c r="L7" s="31" t="s">
        <v>128</v>
      </c>
      <c r="M7" s="37"/>
      <c r="N7" s="37"/>
      <c r="O7" s="37"/>
      <c r="P7" s="37"/>
      <c r="Q7" s="37"/>
      <c r="R7" s="37"/>
      <c r="S7" s="37"/>
      <c r="T7" s="37"/>
      <c r="U7" s="37"/>
      <c r="V7" s="37"/>
      <c r="W7" s="37"/>
      <c r="X7" s="37"/>
    </row>
    <row r="8" ht="23.25" customHeight="1">
      <c r="A8" s="31" t="s">
        <v>129</v>
      </c>
      <c r="B8" s="31" t="s">
        <v>130</v>
      </c>
      <c r="C8" s="9" t="s">
        <v>70</v>
      </c>
      <c r="D8" s="33" t="s">
        <v>72</v>
      </c>
      <c r="E8" s="35">
        <v>60.0</v>
      </c>
      <c r="F8" s="35">
        <v>70.0</v>
      </c>
      <c r="G8" s="35">
        <v>73.0</v>
      </c>
      <c r="H8" s="35">
        <v>77.0</v>
      </c>
      <c r="I8" s="40" t="s">
        <v>131</v>
      </c>
      <c r="J8" s="37"/>
      <c r="K8" s="31" t="s">
        <v>132</v>
      </c>
      <c r="L8" s="31" t="s">
        <v>133</v>
      </c>
      <c r="M8" s="37"/>
      <c r="N8" s="37"/>
      <c r="O8" s="37"/>
      <c r="P8" s="37"/>
      <c r="Q8" s="37"/>
      <c r="R8" s="37"/>
      <c r="S8" s="37"/>
      <c r="T8" s="37"/>
      <c r="U8" s="37"/>
      <c r="V8" s="37"/>
      <c r="W8" s="37"/>
      <c r="X8" s="37"/>
    </row>
    <row r="9" ht="23.25" customHeight="1">
      <c r="A9" s="31" t="s">
        <v>135</v>
      </c>
      <c r="B9" s="31" t="s">
        <v>136</v>
      </c>
      <c r="C9" s="9" t="s">
        <v>70</v>
      </c>
      <c r="D9" s="33" t="s">
        <v>72</v>
      </c>
      <c r="E9" s="35">
        <v>67.0</v>
      </c>
      <c r="F9" s="35">
        <v>80.0</v>
      </c>
      <c r="G9" s="35">
        <v>74.0</v>
      </c>
      <c r="H9" s="35">
        <v>78.0</v>
      </c>
      <c r="I9" s="31" t="s">
        <v>141</v>
      </c>
      <c r="J9" s="37"/>
      <c r="K9" s="31" t="s">
        <v>143</v>
      </c>
      <c r="L9" s="37"/>
      <c r="M9" s="37"/>
      <c r="N9" s="37"/>
      <c r="O9" s="37"/>
      <c r="P9" s="37"/>
      <c r="Q9" s="37"/>
      <c r="R9" s="37"/>
      <c r="S9" s="37"/>
      <c r="T9" s="37"/>
      <c r="U9" s="37"/>
      <c r="V9" s="37"/>
      <c r="W9" s="37"/>
      <c r="X9" s="37"/>
    </row>
    <row r="10" ht="23.25" customHeight="1">
      <c r="A10" s="31" t="s">
        <v>145</v>
      </c>
      <c r="B10" s="31" t="s">
        <v>146</v>
      </c>
      <c r="C10" s="9" t="s">
        <v>70</v>
      </c>
      <c r="D10" s="33" t="s">
        <v>72</v>
      </c>
      <c r="E10" s="35">
        <v>64.0</v>
      </c>
      <c r="F10" s="35">
        <v>74.0</v>
      </c>
      <c r="G10" s="35">
        <v>74.0</v>
      </c>
      <c r="H10" s="35">
        <v>78.0</v>
      </c>
      <c r="I10" s="31" t="s">
        <v>92</v>
      </c>
      <c r="J10" s="37"/>
      <c r="K10" s="31" t="s">
        <v>148</v>
      </c>
      <c r="L10" s="31" t="s">
        <v>150</v>
      </c>
      <c r="M10" s="37"/>
      <c r="N10" s="37"/>
      <c r="O10" s="37"/>
      <c r="P10" s="37"/>
      <c r="Q10" s="37"/>
      <c r="R10" s="37"/>
      <c r="S10" s="37"/>
      <c r="T10" s="37"/>
      <c r="U10" s="37"/>
      <c r="V10" s="37"/>
      <c r="W10" s="37"/>
      <c r="X10" s="37"/>
    </row>
    <row r="11" ht="23.25" customHeight="1">
      <c r="A11" s="31" t="s">
        <v>156</v>
      </c>
      <c r="B11" s="31" t="s">
        <v>159</v>
      </c>
      <c r="C11" s="9" t="s">
        <v>70</v>
      </c>
      <c r="D11" s="33" t="s">
        <v>72</v>
      </c>
      <c r="E11" s="35">
        <v>65.0</v>
      </c>
      <c r="F11" s="35">
        <v>70.0</v>
      </c>
      <c r="G11" s="35">
        <v>70.0</v>
      </c>
      <c r="H11" s="35">
        <v>75.0</v>
      </c>
      <c r="I11" s="31" t="s">
        <v>92</v>
      </c>
      <c r="J11" s="37"/>
      <c r="K11" s="31" t="s">
        <v>160</v>
      </c>
      <c r="L11" s="31" t="s">
        <v>162</v>
      </c>
      <c r="M11" s="37"/>
      <c r="N11" s="37"/>
      <c r="O11" s="37"/>
      <c r="P11" s="37"/>
      <c r="Q11" s="37"/>
      <c r="R11" s="37"/>
      <c r="S11" s="37"/>
      <c r="T11" s="37"/>
      <c r="U11" s="37"/>
      <c r="V11" s="37"/>
      <c r="W11" s="37"/>
      <c r="X11" s="37"/>
    </row>
    <row r="12" ht="23.25" customHeight="1">
      <c r="A12" s="31" t="s">
        <v>167</v>
      </c>
      <c r="B12" s="31" t="s">
        <v>168</v>
      </c>
      <c r="C12" s="9" t="s">
        <v>70</v>
      </c>
      <c r="D12" s="33" t="s">
        <v>72</v>
      </c>
      <c r="E12" s="35">
        <v>64.0</v>
      </c>
      <c r="F12" s="35">
        <v>74.0</v>
      </c>
      <c r="G12" s="35">
        <v>72.0</v>
      </c>
      <c r="H12" s="35">
        <v>76.0</v>
      </c>
      <c r="I12" s="31" t="s">
        <v>92</v>
      </c>
      <c r="J12" s="37"/>
      <c r="K12" s="31" t="s">
        <v>171</v>
      </c>
      <c r="L12" s="31" t="s">
        <v>172</v>
      </c>
      <c r="M12" s="37"/>
      <c r="N12" s="37"/>
      <c r="O12" s="37"/>
      <c r="P12" s="37"/>
      <c r="Q12" s="37"/>
      <c r="R12" s="37"/>
      <c r="S12" s="37"/>
      <c r="T12" s="37"/>
      <c r="U12" s="37"/>
      <c r="V12" s="37"/>
      <c r="W12" s="37"/>
      <c r="X12" s="37"/>
    </row>
    <row r="13" ht="23.25" customHeight="1">
      <c r="A13" s="31" t="s">
        <v>173</v>
      </c>
      <c r="B13" s="31" t="s">
        <v>174</v>
      </c>
      <c r="C13" s="9" t="s">
        <v>70</v>
      </c>
      <c r="D13" s="33" t="s">
        <v>72</v>
      </c>
      <c r="E13" s="31">
        <v>60.0</v>
      </c>
      <c r="F13" s="35">
        <v>100.0</v>
      </c>
      <c r="G13" s="35">
        <v>75.0</v>
      </c>
      <c r="H13" s="35">
        <v>85.0</v>
      </c>
      <c r="I13" s="40" t="s">
        <v>131</v>
      </c>
      <c r="J13" s="37"/>
      <c r="K13" s="31" t="s">
        <v>176</v>
      </c>
      <c r="L13" s="31" t="s">
        <v>177</v>
      </c>
      <c r="M13" s="37"/>
      <c r="N13" s="37"/>
      <c r="O13" s="37"/>
      <c r="P13" s="37"/>
      <c r="Q13" s="37"/>
      <c r="R13" s="37"/>
      <c r="S13" s="37"/>
      <c r="T13" s="37"/>
      <c r="U13" s="37"/>
      <c r="V13" s="37"/>
      <c r="W13" s="37"/>
      <c r="X13" s="37"/>
    </row>
    <row r="14" ht="23.25" customHeight="1">
      <c r="A14" s="40" t="s">
        <v>179</v>
      </c>
      <c r="B14" s="40" t="s">
        <v>181</v>
      </c>
      <c r="C14" s="40" t="s">
        <v>70</v>
      </c>
      <c r="D14" s="40" t="s">
        <v>182</v>
      </c>
      <c r="E14" s="46">
        <v>59.0</v>
      </c>
      <c r="F14" s="46">
        <v>68.0</v>
      </c>
      <c r="G14" s="46">
        <v>77.0</v>
      </c>
      <c r="H14" s="46">
        <v>84.0</v>
      </c>
      <c r="I14" s="40" t="s">
        <v>141</v>
      </c>
      <c r="J14" s="48">
        <v>15.0</v>
      </c>
      <c r="K14" s="40" t="s">
        <v>201</v>
      </c>
      <c r="L14" s="49" t="s">
        <v>202</v>
      </c>
      <c r="M14" s="37"/>
      <c r="N14" s="37"/>
      <c r="O14" s="37"/>
      <c r="P14" s="37"/>
      <c r="Q14" s="37"/>
      <c r="R14" s="37"/>
      <c r="S14" s="37"/>
      <c r="T14" s="37"/>
      <c r="U14" s="37"/>
      <c r="V14" s="37"/>
      <c r="W14" s="37"/>
      <c r="X14" s="37"/>
    </row>
    <row r="15" ht="23.25" customHeight="1">
      <c r="A15" s="31" t="s">
        <v>212</v>
      </c>
      <c r="B15" s="31" t="s">
        <v>214</v>
      </c>
      <c r="C15" s="31" t="s">
        <v>70</v>
      </c>
      <c r="D15" s="31" t="s">
        <v>72</v>
      </c>
      <c r="E15" s="35">
        <v>62.0</v>
      </c>
      <c r="F15" s="35">
        <v>72.0</v>
      </c>
      <c r="G15" s="35">
        <v>72.0</v>
      </c>
      <c r="H15" s="35">
        <v>76.0</v>
      </c>
      <c r="I15" s="31" t="s">
        <v>105</v>
      </c>
      <c r="J15" s="37"/>
      <c r="K15" s="31" t="s">
        <v>219</v>
      </c>
      <c r="L15" s="31" t="s">
        <v>220</v>
      </c>
      <c r="M15" s="37"/>
      <c r="N15" s="37"/>
      <c r="O15" s="37"/>
      <c r="P15" s="37"/>
      <c r="Q15" s="37"/>
      <c r="R15" s="37"/>
      <c r="S15" s="37"/>
      <c r="T15" s="37"/>
      <c r="U15" s="37"/>
      <c r="V15" s="37"/>
      <c r="W15" s="37"/>
      <c r="X15" s="37"/>
    </row>
    <row r="16" ht="23.25" customHeight="1">
      <c r="A16" s="31" t="s">
        <v>221</v>
      </c>
      <c r="B16" s="31" t="s">
        <v>222</v>
      </c>
      <c r="C16" s="31" t="s">
        <v>70</v>
      </c>
      <c r="D16" s="31" t="s">
        <v>72</v>
      </c>
      <c r="E16" s="35">
        <v>65.0</v>
      </c>
      <c r="F16" s="35">
        <v>75.0</v>
      </c>
      <c r="G16" s="35">
        <v>72.0</v>
      </c>
      <c r="H16" s="35">
        <v>76.0</v>
      </c>
      <c r="I16" s="40" t="s">
        <v>131</v>
      </c>
      <c r="J16" s="37"/>
      <c r="K16" s="31" t="s">
        <v>226</v>
      </c>
      <c r="L16" s="31" t="s">
        <v>227</v>
      </c>
      <c r="M16" s="37"/>
      <c r="N16" s="37"/>
      <c r="O16" s="37"/>
      <c r="P16" s="37"/>
      <c r="Q16" s="37"/>
      <c r="R16" s="37"/>
      <c r="S16" s="37"/>
      <c r="T16" s="37"/>
      <c r="U16" s="37"/>
      <c r="V16" s="37"/>
      <c r="W16" s="37"/>
      <c r="X16" s="37"/>
    </row>
    <row r="17" ht="23.25" customHeight="1">
      <c r="A17" s="31" t="s">
        <v>228</v>
      </c>
      <c r="B17" s="31" t="s">
        <v>229</v>
      </c>
      <c r="C17" s="31" t="s">
        <v>70</v>
      </c>
      <c r="D17" s="31" t="s">
        <v>72</v>
      </c>
      <c r="E17" s="35">
        <v>65.0</v>
      </c>
      <c r="F17" s="35">
        <v>77.0</v>
      </c>
      <c r="G17" s="35">
        <v>74.0</v>
      </c>
      <c r="H17" s="35">
        <v>78.0</v>
      </c>
      <c r="I17" s="31" t="s">
        <v>92</v>
      </c>
      <c r="J17" s="37"/>
      <c r="K17" s="31" t="s">
        <v>232</v>
      </c>
      <c r="L17" s="31" t="s">
        <v>233</v>
      </c>
      <c r="M17" s="37"/>
      <c r="N17" s="37"/>
      <c r="O17" s="37"/>
      <c r="P17" s="37"/>
      <c r="Q17" s="37"/>
      <c r="R17" s="37"/>
      <c r="S17" s="37"/>
      <c r="T17" s="37"/>
      <c r="U17" s="37"/>
      <c r="V17" s="37"/>
      <c r="W17" s="37"/>
      <c r="X17" s="37"/>
    </row>
    <row r="18" ht="23.25" customHeight="1">
      <c r="A18" s="31" t="s">
        <v>235</v>
      </c>
      <c r="B18" s="31" t="s">
        <v>237</v>
      </c>
      <c r="C18" s="31" t="s">
        <v>70</v>
      </c>
      <c r="D18" s="31" t="s">
        <v>72</v>
      </c>
      <c r="E18" s="35">
        <v>65.0</v>
      </c>
      <c r="F18" s="35">
        <v>75.0</v>
      </c>
      <c r="G18" s="35">
        <v>72.0</v>
      </c>
      <c r="H18" s="35">
        <v>77.0</v>
      </c>
      <c r="I18" s="31" t="s">
        <v>92</v>
      </c>
      <c r="J18" s="37"/>
      <c r="K18" s="31" t="s">
        <v>242</v>
      </c>
      <c r="L18" s="31" t="s">
        <v>243</v>
      </c>
      <c r="M18" s="37"/>
      <c r="N18" s="37"/>
      <c r="O18" s="37"/>
      <c r="P18" s="37"/>
      <c r="Q18" s="37"/>
      <c r="R18" s="37"/>
      <c r="S18" s="37"/>
      <c r="T18" s="37"/>
      <c r="U18" s="37"/>
      <c r="V18" s="37"/>
      <c r="W18" s="37"/>
      <c r="X18" s="37"/>
    </row>
    <row r="19" ht="23.25" customHeight="1">
      <c r="A19" s="31" t="s">
        <v>245</v>
      </c>
      <c r="B19" s="31" t="s">
        <v>246</v>
      </c>
      <c r="C19" s="31" t="s">
        <v>70</v>
      </c>
      <c r="D19" s="31" t="s">
        <v>72</v>
      </c>
      <c r="E19" s="35">
        <v>68.0</v>
      </c>
      <c r="F19" s="35">
        <v>80.0</v>
      </c>
      <c r="G19" s="35">
        <v>72.0</v>
      </c>
      <c r="H19" s="35">
        <v>76.0</v>
      </c>
      <c r="I19" s="31" t="s">
        <v>92</v>
      </c>
      <c r="J19" s="37"/>
      <c r="K19" s="31" t="s">
        <v>248</v>
      </c>
      <c r="L19" s="31" t="s">
        <v>249</v>
      </c>
      <c r="M19" s="37"/>
      <c r="N19" s="37"/>
      <c r="O19" s="37"/>
      <c r="P19" s="37"/>
      <c r="Q19" s="37"/>
      <c r="R19" s="37"/>
      <c r="S19" s="37"/>
      <c r="T19" s="37"/>
      <c r="U19" s="37"/>
      <c r="V19" s="37"/>
      <c r="W19" s="37"/>
      <c r="X19" s="37"/>
    </row>
    <row r="20" ht="23.25" customHeight="1">
      <c r="A20" s="31" t="s">
        <v>251</v>
      </c>
      <c r="B20" s="31" t="s">
        <v>252</v>
      </c>
      <c r="C20" s="31" t="s">
        <v>70</v>
      </c>
      <c r="D20" s="31" t="s">
        <v>72</v>
      </c>
      <c r="E20" s="35">
        <v>68.0</v>
      </c>
      <c r="F20" s="35">
        <v>78.0</v>
      </c>
      <c r="G20" s="35">
        <v>74.0</v>
      </c>
      <c r="H20" s="35">
        <v>78.0</v>
      </c>
      <c r="I20" s="31" t="s">
        <v>105</v>
      </c>
      <c r="J20" s="37"/>
      <c r="K20" s="31" t="s">
        <v>253</v>
      </c>
      <c r="L20" s="31" t="s">
        <v>255</v>
      </c>
      <c r="M20" s="37"/>
      <c r="N20" s="37"/>
      <c r="O20" s="37"/>
      <c r="P20" s="37"/>
      <c r="Q20" s="37"/>
      <c r="R20" s="37"/>
      <c r="S20" s="37"/>
      <c r="T20" s="37"/>
      <c r="U20" s="37"/>
      <c r="V20" s="37"/>
      <c r="W20" s="37"/>
      <c r="X20" s="37"/>
    </row>
    <row r="21" ht="23.25" customHeight="1">
      <c r="A21" s="31" t="s">
        <v>260</v>
      </c>
      <c r="B21" s="31" t="s">
        <v>262</v>
      </c>
      <c r="C21" s="31" t="s">
        <v>70</v>
      </c>
      <c r="D21" s="31" t="s">
        <v>72</v>
      </c>
      <c r="E21" s="35">
        <v>65.0</v>
      </c>
      <c r="F21" s="35">
        <v>78.0</v>
      </c>
      <c r="G21" s="35">
        <v>77.0</v>
      </c>
      <c r="H21" s="35">
        <v>83.0</v>
      </c>
      <c r="I21" s="31" t="s">
        <v>141</v>
      </c>
      <c r="J21" s="37"/>
      <c r="K21" s="31" t="s">
        <v>263</v>
      </c>
      <c r="L21" s="31" t="s">
        <v>264</v>
      </c>
      <c r="M21" s="37"/>
      <c r="N21" s="37"/>
      <c r="O21" s="37"/>
      <c r="P21" s="37"/>
      <c r="Q21" s="37"/>
      <c r="R21" s="37"/>
      <c r="S21" s="37"/>
      <c r="T21" s="37"/>
      <c r="U21" s="37"/>
      <c r="V21" s="37"/>
      <c r="W21" s="37"/>
      <c r="X21" s="37"/>
    </row>
    <row r="22" ht="23.25" customHeight="1">
      <c r="A22" s="48" t="s">
        <v>269</v>
      </c>
      <c r="B22" s="48" t="s">
        <v>270</v>
      </c>
      <c r="C22" s="48" t="s">
        <v>70</v>
      </c>
      <c r="D22" s="48" t="s">
        <v>271</v>
      </c>
      <c r="E22" s="46">
        <v>64.0</v>
      </c>
      <c r="F22" s="46">
        <v>82.0</v>
      </c>
      <c r="G22" s="35">
        <v>90.0</v>
      </c>
      <c r="H22" s="35">
        <v>90.0</v>
      </c>
      <c r="I22" s="48" t="s">
        <v>141</v>
      </c>
      <c r="J22" s="40"/>
      <c r="K22" s="48" t="s">
        <v>272</v>
      </c>
      <c r="L22" s="53" t="s">
        <v>202</v>
      </c>
      <c r="M22" s="37"/>
      <c r="N22" s="37"/>
      <c r="O22" s="37"/>
      <c r="P22" s="37"/>
      <c r="Q22" s="37"/>
      <c r="R22" s="37"/>
      <c r="S22" s="37"/>
      <c r="T22" s="37"/>
      <c r="U22" s="37"/>
      <c r="V22" s="37"/>
      <c r="W22" s="37"/>
      <c r="X22" s="37"/>
    </row>
    <row r="23" ht="23.25" customHeight="1">
      <c r="A23" s="48" t="s">
        <v>280</v>
      </c>
      <c r="B23" s="48" t="s">
        <v>281</v>
      </c>
      <c r="C23" s="54" t="s">
        <v>70</v>
      </c>
      <c r="D23" s="48" t="s">
        <v>271</v>
      </c>
      <c r="E23" s="35">
        <v>59.0</v>
      </c>
      <c r="F23" s="35">
        <v>68.0</v>
      </c>
      <c r="G23" s="35">
        <v>82.0</v>
      </c>
      <c r="H23" s="35">
        <v>82.0</v>
      </c>
      <c r="I23" s="54" t="s">
        <v>78</v>
      </c>
      <c r="J23" s="48">
        <v>11.0</v>
      </c>
      <c r="K23" s="54" t="s">
        <v>291</v>
      </c>
      <c r="L23" s="53" t="s">
        <v>292</v>
      </c>
      <c r="M23" s="40"/>
      <c r="N23" s="37"/>
      <c r="O23" s="37"/>
      <c r="P23" s="37"/>
      <c r="Q23" s="37"/>
      <c r="R23" s="37"/>
      <c r="S23" s="37"/>
      <c r="T23" s="37"/>
      <c r="U23" s="37"/>
      <c r="V23" s="37"/>
      <c r="W23" s="37"/>
      <c r="X23" s="37"/>
    </row>
    <row r="24" ht="23.25" customHeight="1">
      <c r="A24" s="40" t="s">
        <v>293</v>
      </c>
      <c r="B24" s="40" t="s">
        <v>293</v>
      </c>
      <c r="C24" s="40" t="s">
        <v>70</v>
      </c>
      <c r="D24" s="40" t="s">
        <v>182</v>
      </c>
      <c r="E24" s="35">
        <v>59.0</v>
      </c>
      <c r="F24" s="35">
        <v>95.0</v>
      </c>
      <c r="G24" s="31">
        <v>85.0</v>
      </c>
      <c r="H24" s="35">
        <v>100.0</v>
      </c>
      <c r="I24" s="31" t="s">
        <v>141</v>
      </c>
      <c r="J24" s="31">
        <v>14.0</v>
      </c>
      <c r="K24" s="31" t="s">
        <v>298</v>
      </c>
      <c r="L24" s="53" t="s">
        <v>299</v>
      </c>
      <c r="M24" s="37"/>
      <c r="N24" s="37"/>
      <c r="O24" s="37"/>
      <c r="P24" s="37"/>
      <c r="Q24" s="37"/>
      <c r="R24" s="37"/>
      <c r="S24" s="37"/>
      <c r="T24" s="37"/>
      <c r="U24" s="37"/>
      <c r="V24" s="37"/>
      <c r="W24" s="37"/>
      <c r="X24" s="37"/>
    </row>
    <row r="25" ht="23.25" customHeight="1">
      <c r="A25" s="40" t="s">
        <v>300</v>
      </c>
      <c r="B25" s="40" t="s">
        <v>300</v>
      </c>
      <c r="C25" s="40" t="s">
        <v>70</v>
      </c>
      <c r="D25" s="40" t="s">
        <v>303</v>
      </c>
      <c r="E25" s="46">
        <v>64.0</v>
      </c>
      <c r="F25" s="46">
        <v>75.0</v>
      </c>
      <c r="G25" s="56"/>
      <c r="H25" s="56"/>
      <c r="I25" s="40" t="s">
        <v>141</v>
      </c>
      <c r="J25" s="40"/>
      <c r="K25" s="40" t="s">
        <v>310</v>
      </c>
      <c r="L25" s="49" t="s">
        <v>312</v>
      </c>
      <c r="M25" s="37"/>
      <c r="N25" s="37"/>
      <c r="O25" s="37"/>
      <c r="P25" s="37"/>
      <c r="Q25" s="37"/>
      <c r="R25" s="37"/>
      <c r="S25" s="37"/>
      <c r="T25" s="37"/>
      <c r="U25" s="37"/>
      <c r="V25" s="37"/>
      <c r="W25" s="37"/>
      <c r="X25" s="37"/>
    </row>
    <row r="26" ht="23.25" customHeight="1">
      <c r="A26" s="40" t="s">
        <v>316</v>
      </c>
      <c r="B26" s="40" t="s">
        <v>317</v>
      </c>
      <c r="C26" s="40" t="s">
        <v>70</v>
      </c>
      <c r="D26" s="40" t="s">
        <v>182</v>
      </c>
      <c r="E26" s="35">
        <v>68.0</v>
      </c>
      <c r="F26" s="35">
        <v>75.0</v>
      </c>
      <c r="G26" s="46">
        <v>77.0</v>
      </c>
      <c r="H26" s="46">
        <v>84.0</v>
      </c>
      <c r="I26" s="48" t="s">
        <v>141</v>
      </c>
      <c r="J26" s="31">
        <v>9.0</v>
      </c>
      <c r="K26" s="40" t="s">
        <v>320</v>
      </c>
      <c r="L26" s="53" t="s">
        <v>322</v>
      </c>
      <c r="M26" s="40" t="s">
        <v>324</v>
      </c>
      <c r="N26" s="37"/>
      <c r="O26" s="37"/>
      <c r="P26" s="37"/>
      <c r="Q26" s="37"/>
      <c r="R26" s="37"/>
      <c r="S26" s="37"/>
      <c r="T26" s="37"/>
      <c r="U26" s="37"/>
      <c r="V26" s="37"/>
      <c r="W26" s="37"/>
      <c r="X26" s="37"/>
    </row>
    <row r="27" ht="23.25" customHeight="1">
      <c r="A27" s="40" t="s">
        <v>328</v>
      </c>
      <c r="B27" s="40" t="s">
        <v>329</v>
      </c>
      <c r="C27" s="40" t="s">
        <v>70</v>
      </c>
      <c r="D27" s="40" t="s">
        <v>182</v>
      </c>
      <c r="E27" s="46">
        <v>59.0</v>
      </c>
      <c r="F27" s="46">
        <v>77.0</v>
      </c>
      <c r="G27" s="35">
        <v>72.0</v>
      </c>
      <c r="H27" s="35">
        <v>72.0</v>
      </c>
      <c r="I27" s="31" t="s">
        <v>331</v>
      </c>
      <c r="J27" s="48">
        <v>14.0</v>
      </c>
      <c r="K27" s="40" t="s">
        <v>332</v>
      </c>
      <c r="L27" s="53" t="s">
        <v>333</v>
      </c>
      <c r="M27" s="37"/>
      <c r="N27" s="37"/>
      <c r="O27" s="37"/>
      <c r="P27" s="37"/>
      <c r="Q27" s="37"/>
      <c r="R27" s="37"/>
      <c r="S27" s="37"/>
      <c r="T27" s="37"/>
      <c r="U27" s="37"/>
      <c r="V27" s="37"/>
      <c r="W27" s="37"/>
      <c r="X27" s="37"/>
    </row>
    <row r="28" ht="23.25" customHeight="1">
      <c r="A28" s="40" t="s">
        <v>336</v>
      </c>
      <c r="B28" s="40" t="s">
        <v>338</v>
      </c>
      <c r="C28" s="31" t="s">
        <v>70</v>
      </c>
      <c r="D28" s="40" t="s">
        <v>336</v>
      </c>
      <c r="E28" s="35">
        <v>68.0</v>
      </c>
      <c r="F28" s="35">
        <v>75.0</v>
      </c>
      <c r="G28" s="35">
        <v>72.0</v>
      </c>
      <c r="H28" s="35">
        <v>77.0</v>
      </c>
      <c r="I28" s="31" t="s">
        <v>78</v>
      </c>
      <c r="J28" s="31">
        <v>10.0</v>
      </c>
      <c r="K28" s="31" t="s">
        <v>343</v>
      </c>
      <c r="L28" s="53" t="s">
        <v>344</v>
      </c>
      <c r="M28" s="40" t="s">
        <v>345</v>
      </c>
      <c r="N28" s="37"/>
      <c r="O28" s="37"/>
      <c r="P28" s="37"/>
      <c r="Q28" s="37"/>
      <c r="R28" s="37"/>
      <c r="S28" s="37"/>
      <c r="T28" s="37"/>
      <c r="U28" s="37"/>
      <c r="V28" s="37"/>
      <c r="W28" s="37"/>
      <c r="X28" s="37"/>
    </row>
    <row r="29" ht="23.25" customHeight="1">
      <c r="A29" s="40" t="s">
        <v>346</v>
      </c>
      <c r="B29" s="40" t="s">
        <v>347</v>
      </c>
      <c r="C29" s="40" t="s">
        <v>70</v>
      </c>
      <c r="D29" s="40" t="s">
        <v>348</v>
      </c>
      <c r="E29" s="46">
        <v>60.0</v>
      </c>
      <c r="F29" s="46">
        <v>68.0</v>
      </c>
      <c r="G29" s="46">
        <v>77.0</v>
      </c>
      <c r="H29" s="46">
        <v>80.0</v>
      </c>
      <c r="I29" s="37"/>
      <c r="J29" s="37"/>
      <c r="K29" s="48" t="s">
        <v>354</v>
      </c>
      <c r="L29" s="49" t="s">
        <v>355</v>
      </c>
      <c r="M29" s="37"/>
      <c r="N29" s="37"/>
      <c r="O29" s="37"/>
      <c r="P29" s="37"/>
      <c r="Q29" s="37"/>
      <c r="R29" s="37"/>
      <c r="S29" s="37"/>
      <c r="T29" s="37"/>
      <c r="U29" s="37"/>
      <c r="V29" s="37"/>
      <c r="W29" s="37"/>
      <c r="X29" s="37"/>
    </row>
    <row r="30" ht="23.25" customHeight="1">
      <c r="A30" s="40" t="s">
        <v>356</v>
      </c>
      <c r="B30" s="40" t="s">
        <v>357</v>
      </c>
      <c r="C30" s="40" t="s">
        <v>70</v>
      </c>
      <c r="D30" s="40" t="s">
        <v>348</v>
      </c>
      <c r="E30" s="46">
        <v>75.0</v>
      </c>
      <c r="F30" s="46">
        <v>85.0</v>
      </c>
      <c r="G30" s="46">
        <v>80.0</v>
      </c>
      <c r="H30" s="46">
        <v>80.0</v>
      </c>
      <c r="I30" s="37"/>
      <c r="J30" s="37"/>
      <c r="K30" s="48" t="s">
        <v>359</v>
      </c>
      <c r="L30" s="49" t="s">
        <v>361</v>
      </c>
      <c r="M30" s="37"/>
      <c r="N30" s="37"/>
      <c r="O30" s="37"/>
      <c r="P30" s="37"/>
      <c r="Q30" s="37"/>
      <c r="R30" s="37"/>
      <c r="S30" s="37"/>
      <c r="T30" s="37"/>
      <c r="U30" s="37"/>
      <c r="V30" s="37"/>
      <c r="W30" s="37"/>
      <c r="X30" s="37"/>
    </row>
    <row r="31" ht="23.25" customHeight="1">
      <c r="A31" s="40" t="s">
        <v>367</v>
      </c>
      <c r="B31" s="40" t="s">
        <v>368</v>
      </c>
      <c r="C31" s="40" t="s">
        <v>70</v>
      </c>
      <c r="D31" s="40" t="s">
        <v>348</v>
      </c>
      <c r="E31" s="46">
        <v>66.0</v>
      </c>
      <c r="F31" s="46">
        <v>72.0</v>
      </c>
      <c r="G31" s="46">
        <v>74.0</v>
      </c>
      <c r="H31" s="46">
        <v>76.0</v>
      </c>
      <c r="I31" s="37"/>
      <c r="J31" s="37"/>
      <c r="K31" s="48" t="s">
        <v>369</v>
      </c>
      <c r="L31" s="49"/>
      <c r="M31" s="37"/>
      <c r="N31" s="37"/>
      <c r="O31" s="37"/>
      <c r="P31" s="37"/>
      <c r="Q31" s="37"/>
      <c r="R31" s="37"/>
      <c r="S31" s="37"/>
      <c r="T31" s="37"/>
      <c r="U31" s="37"/>
      <c r="V31" s="37"/>
      <c r="W31" s="37"/>
      <c r="X31" s="37"/>
    </row>
    <row r="32" ht="23.25" customHeight="1">
      <c r="A32" s="40" t="s">
        <v>373</v>
      </c>
      <c r="B32" s="40" t="s">
        <v>375</v>
      </c>
      <c r="C32" s="40" t="s">
        <v>70</v>
      </c>
      <c r="D32" s="40" t="s">
        <v>348</v>
      </c>
      <c r="E32" s="46">
        <v>60.0</v>
      </c>
      <c r="F32" s="46">
        <v>68.0</v>
      </c>
      <c r="G32" s="46">
        <v>68.0</v>
      </c>
      <c r="H32" s="46">
        <v>72.0</v>
      </c>
      <c r="I32" s="40" t="s">
        <v>78</v>
      </c>
      <c r="J32" s="37"/>
      <c r="K32" s="40" t="s">
        <v>381</v>
      </c>
      <c r="L32" s="49"/>
      <c r="M32" s="37"/>
      <c r="N32" s="37"/>
      <c r="O32" s="37"/>
      <c r="P32" s="37"/>
      <c r="Q32" s="37"/>
      <c r="R32" s="37"/>
      <c r="S32" s="37"/>
      <c r="T32" s="37"/>
      <c r="U32" s="37"/>
      <c r="V32" s="37"/>
      <c r="W32" s="37"/>
      <c r="X32" s="37"/>
    </row>
    <row r="33" ht="23.25" customHeight="1">
      <c r="A33" s="40" t="s">
        <v>382</v>
      </c>
      <c r="B33" s="40" t="s">
        <v>384</v>
      </c>
      <c r="C33" s="40" t="s">
        <v>70</v>
      </c>
      <c r="D33" s="40" t="s">
        <v>348</v>
      </c>
      <c r="E33" s="46">
        <v>68.0</v>
      </c>
      <c r="F33" s="46">
        <v>74.0</v>
      </c>
      <c r="G33" s="58"/>
      <c r="H33" s="58"/>
      <c r="I33" s="37"/>
      <c r="J33" s="37"/>
      <c r="K33" s="40" t="s">
        <v>395</v>
      </c>
      <c r="L33" s="49" t="s">
        <v>396</v>
      </c>
      <c r="M33" s="37"/>
      <c r="N33" s="37"/>
      <c r="O33" s="37"/>
      <c r="P33" s="37"/>
      <c r="Q33" s="37"/>
      <c r="R33" s="37"/>
      <c r="S33" s="37"/>
      <c r="T33" s="37"/>
      <c r="U33" s="37"/>
      <c r="V33" s="37"/>
      <c r="W33" s="37"/>
      <c r="X33" s="37"/>
    </row>
    <row r="34" ht="23.25" customHeight="1">
      <c r="A34" s="40" t="s">
        <v>397</v>
      </c>
      <c r="B34" s="48" t="s">
        <v>398</v>
      </c>
      <c r="C34" s="40" t="s">
        <v>70</v>
      </c>
      <c r="D34" s="40" t="s">
        <v>348</v>
      </c>
      <c r="E34" s="46">
        <v>58.0</v>
      </c>
      <c r="F34" s="46">
        <v>68.0</v>
      </c>
      <c r="G34" s="46">
        <v>70.0</v>
      </c>
      <c r="H34" s="46">
        <v>75.0</v>
      </c>
      <c r="I34" s="37"/>
      <c r="J34" s="37"/>
      <c r="K34" s="48" t="s">
        <v>403</v>
      </c>
      <c r="L34" s="49"/>
      <c r="M34" s="37"/>
      <c r="N34" s="37"/>
      <c r="O34" s="37"/>
      <c r="P34" s="37"/>
      <c r="Q34" s="37"/>
      <c r="R34" s="37"/>
      <c r="S34" s="37"/>
      <c r="T34" s="37"/>
      <c r="U34" s="37"/>
      <c r="V34" s="37"/>
      <c r="W34" s="37"/>
      <c r="X34" s="37"/>
    </row>
    <row r="35" ht="23.25" customHeight="1">
      <c r="A35" s="40" t="s">
        <v>408</v>
      </c>
      <c r="B35" s="40" t="s">
        <v>409</v>
      </c>
      <c r="C35" s="40" t="s">
        <v>70</v>
      </c>
      <c r="D35" s="40" t="s">
        <v>348</v>
      </c>
      <c r="E35" s="46">
        <v>66.0</v>
      </c>
      <c r="F35" s="46">
        <v>72.0</v>
      </c>
      <c r="G35" s="46">
        <v>74.0</v>
      </c>
      <c r="H35" s="46">
        <v>76.0</v>
      </c>
      <c r="I35" s="37"/>
      <c r="J35" s="37"/>
      <c r="K35" s="48" t="s">
        <v>412</v>
      </c>
      <c r="L35" s="49" t="s">
        <v>202</v>
      </c>
      <c r="M35" s="40" t="s">
        <v>414</v>
      </c>
      <c r="N35" s="37"/>
      <c r="O35" s="37"/>
      <c r="P35" s="37"/>
      <c r="Q35" s="37"/>
      <c r="R35" s="37"/>
      <c r="S35" s="37"/>
      <c r="T35" s="37"/>
      <c r="U35" s="37"/>
      <c r="V35" s="37"/>
      <c r="W35" s="37"/>
      <c r="X35" s="37"/>
    </row>
    <row r="36" ht="23.25" customHeight="1">
      <c r="A36" s="40" t="s">
        <v>419</v>
      </c>
      <c r="B36" s="40" t="s">
        <v>420</v>
      </c>
      <c r="C36" s="40" t="s">
        <v>70</v>
      </c>
      <c r="D36" s="40" t="s">
        <v>348</v>
      </c>
      <c r="E36" s="46">
        <v>75.0</v>
      </c>
      <c r="F36" s="46">
        <v>85.0</v>
      </c>
      <c r="G36" s="46">
        <v>76.0</v>
      </c>
      <c r="H36" s="46">
        <v>78.0</v>
      </c>
      <c r="I36" s="37"/>
      <c r="J36" s="37"/>
      <c r="K36" s="40" t="s">
        <v>421</v>
      </c>
      <c r="L36" s="49"/>
      <c r="M36" s="37"/>
      <c r="N36" s="37"/>
      <c r="O36" s="37"/>
      <c r="P36" s="37"/>
      <c r="Q36" s="37"/>
      <c r="R36" s="37"/>
      <c r="S36" s="37"/>
      <c r="T36" s="37"/>
      <c r="U36" s="37"/>
      <c r="V36" s="37"/>
      <c r="W36" s="37"/>
      <c r="X36" s="37"/>
    </row>
    <row r="37" ht="23.25" customHeight="1">
      <c r="A37" s="40" t="s">
        <v>423</v>
      </c>
      <c r="B37" s="40" t="s">
        <v>425</v>
      </c>
      <c r="C37" s="40" t="s">
        <v>70</v>
      </c>
      <c r="D37" s="40" t="s">
        <v>348</v>
      </c>
      <c r="E37" s="46">
        <v>64.0</v>
      </c>
      <c r="F37" s="46">
        <v>69.0</v>
      </c>
      <c r="G37" s="46">
        <v>73.0</v>
      </c>
      <c r="H37" s="46">
        <v>75.0</v>
      </c>
      <c r="I37" s="37"/>
      <c r="J37" s="37"/>
      <c r="K37" s="40" t="s">
        <v>427</v>
      </c>
      <c r="L37" s="49" t="s">
        <v>428</v>
      </c>
      <c r="M37" s="37"/>
      <c r="N37" s="37"/>
      <c r="O37" s="37"/>
      <c r="P37" s="37"/>
      <c r="Q37" s="37"/>
      <c r="R37" s="37"/>
      <c r="S37" s="37"/>
      <c r="T37" s="37"/>
      <c r="U37" s="37"/>
      <c r="V37" s="37"/>
      <c r="W37" s="37"/>
      <c r="X37" s="37"/>
    </row>
    <row r="38" ht="23.25" customHeight="1">
      <c r="A38" s="40" t="s">
        <v>429</v>
      </c>
      <c r="B38" s="40" t="s">
        <v>430</v>
      </c>
      <c r="C38" s="40" t="s">
        <v>70</v>
      </c>
      <c r="D38" s="40" t="s">
        <v>348</v>
      </c>
      <c r="E38" s="46">
        <v>60.0</v>
      </c>
      <c r="F38" s="46">
        <v>68.0</v>
      </c>
      <c r="G38" s="46">
        <v>66.0</v>
      </c>
      <c r="H38" s="46">
        <v>70.0</v>
      </c>
      <c r="I38" s="37"/>
      <c r="J38" s="37"/>
      <c r="K38" s="40" t="s">
        <v>437</v>
      </c>
      <c r="L38" s="49" t="s">
        <v>438</v>
      </c>
      <c r="M38" s="37"/>
      <c r="N38" s="37"/>
      <c r="O38" s="37"/>
      <c r="P38" s="37"/>
      <c r="Q38" s="37"/>
      <c r="R38" s="37"/>
      <c r="S38" s="37"/>
      <c r="T38" s="37"/>
      <c r="U38" s="37"/>
      <c r="V38" s="37"/>
      <c r="W38" s="37"/>
      <c r="X38" s="37"/>
    </row>
    <row r="39" ht="23.25" customHeight="1">
      <c r="A39" s="40" t="s">
        <v>440</v>
      </c>
      <c r="B39" s="37" t="s">
        <v>441</v>
      </c>
      <c r="C39" s="40" t="s">
        <v>70</v>
      </c>
      <c r="D39" s="40" t="s">
        <v>348</v>
      </c>
      <c r="E39" s="46">
        <v>66.0</v>
      </c>
      <c r="F39" s="46">
        <v>76.0</v>
      </c>
      <c r="G39" s="46">
        <v>74.0</v>
      </c>
      <c r="H39" s="46">
        <v>76.0</v>
      </c>
      <c r="I39" s="37"/>
      <c r="J39" s="37"/>
      <c r="K39" s="48" t="s">
        <v>442</v>
      </c>
      <c r="L39" s="49"/>
      <c r="M39" s="37"/>
      <c r="N39" s="37"/>
      <c r="O39" s="37"/>
      <c r="P39" s="37"/>
      <c r="Q39" s="37"/>
      <c r="R39" s="37"/>
      <c r="S39" s="37"/>
      <c r="T39" s="37"/>
      <c r="U39" s="37"/>
      <c r="V39" s="37"/>
      <c r="W39" s="37"/>
      <c r="X39" s="37"/>
    </row>
    <row r="40" ht="23.25" customHeight="1">
      <c r="A40" s="40" t="s">
        <v>448</v>
      </c>
      <c r="B40" s="37" t="s">
        <v>449</v>
      </c>
      <c r="C40" s="31" t="s">
        <v>70</v>
      </c>
      <c r="D40" s="40" t="s">
        <v>348</v>
      </c>
      <c r="E40" s="35">
        <v>60.0</v>
      </c>
      <c r="F40" s="35">
        <v>68.0</v>
      </c>
      <c r="G40" s="35">
        <v>76.0</v>
      </c>
      <c r="H40" s="35">
        <v>78.0</v>
      </c>
      <c r="I40" s="31" t="s">
        <v>92</v>
      </c>
      <c r="J40" s="31">
        <v>10.0</v>
      </c>
      <c r="K40" s="37"/>
      <c r="L40" s="53" t="s">
        <v>450</v>
      </c>
      <c r="M40" s="37"/>
      <c r="N40" s="37"/>
      <c r="O40" s="37"/>
      <c r="P40" s="37"/>
      <c r="Q40" s="37"/>
      <c r="R40" s="37"/>
      <c r="S40" s="37"/>
      <c r="T40" s="37"/>
      <c r="U40" s="37"/>
      <c r="V40" s="37"/>
      <c r="W40" s="37"/>
      <c r="X40" s="37"/>
    </row>
    <row r="41" ht="23.25" customHeight="1">
      <c r="A41" s="40" t="s">
        <v>452</v>
      </c>
      <c r="B41" s="31" t="s">
        <v>453</v>
      </c>
      <c r="C41" s="40" t="s">
        <v>70</v>
      </c>
      <c r="D41" s="40" t="s">
        <v>348</v>
      </c>
      <c r="E41" s="35"/>
      <c r="F41" s="35"/>
      <c r="G41" s="37"/>
      <c r="H41" s="37"/>
      <c r="I41" s="37"/>
      <c r="J41" s="37"/>
      <c r="K41" s="48" t="s">
        <v>458</v>
      </c>
      <c r="L41" s="49"/>
      <c r="M41" s="37"/>
      <c r="N41" s="37"/>
      <c r="O41" s="37"/>
      <c r="P41" s="37"/>
      <c r="Q41" s="37"/>
      <c r="R41" s="37"/>
      <c r="S41" s="37"/>
      <c r="T41" s="37"/>
      <c r="U41" s="37"/>
      <c r="V41" s="37"/>
      <c r="W41" s="37"/>
      <c r="X41" s="37"/>
    </row>
    <row r="42" ht="23.25" customHeight="1">
      <c r="A42" s="48" t="s">
        <v>460</v>
      </c>
      <c r="B42" s="48" t="s">
        <v>462</v>
      </c>
      <c r="C42" s="54" t="s">
        <v>70</v>
      </c>
      <c r="D42" s="48" t="s">
        <v>271</v>
      </c>
      <c r="E42" s="35">
        <v>59.0</v>
      </c>
      <c r="F42" s="35">
        <v>77.0</v>
      </c>
      <c r="G42" s="56"/>
      <c r="H42" s="56"/>
      <c r="I42" s="60"/>
      <c r="J42" s="48">
        <v>15.0</v>
      </c>
      <c r="K42" s="54" t="s">
        <v>468</v>
      </c>
      <c r="L42" s="49"/>
      <c r="M42" s="40"/>
      <c r="N42" s="37"/>
      <c r="O42" s="37"/>
      <c r="P42" s="37"/>
      <c r="Q42" s="37"/>
      <c r="R42" s="37"/>
      <c r="S42" s="37"/>
      <c r="T42" s="37"/>
      <c r="U42" s="37"/>
      <c r="V42" s="37"/>
      <c r="W42" s="37"/>
      <c r="X42" s="37"/>
    </row>
    <row r="43" ht="23.25" customHeight="1">
      <c r="A43" s="31" t="s">
        <v>474</v>
      </c>
      <c r="B43" s="31" t="s">
        <v>475</v>
      </c>
      <c r="C43" s="31" t="s">
        <v>70</v>
      </c>
      <c r="D43" s="31" t="s">
        <v>72</v>
      </c>
      <c r="E43" s="35">
        <v>63.0</v>
      </c>
      <c r="F43" s="35">
        <v>73.0</v>
      </c>
      <c r="G43" s="35">
        <v>73.0</v>
      </c>
      <c r="H43" s="35">
        <v>77.0</v>
      </c>
      <c r="I43" s="31" t="s">
        <v>141</v>
      </c>
      <c r="J43" s="37"/>
      <c r="K43" s="31" t="s">
        <v>480</v>
      </c>
      <c r="L43" s="31" t="s">
        <v>482</v>
      </c>
      <c r="M43" s="37"/>
      <c r="N43" s="37"/>
      <c r="O43" s="37"/>
      <c r="P43" s="37"/>
      <c r="Q43" s="37"/>
      <c r="R43" s="37"/>
      <c r="S43" s="37"/>
      <c r="T43" s="37"/>
      <c r="U43" s="37"/>
      <c r="V43" s="37"/>
      <c r="W43" s="37"/>
      <c r="X43" s="37"/>
    </row>
    <row r="44" ht="23.25" customHeight="1">
      <c r="A44" s="31" t="s">
        <v>485</v>
      </c>
      <c r="B44" s="31" t="s">
        <v>487</v>
      </c>
      <c r="C44" s="31" t="s">
        <v>70</v>
      </c>
      <c r="D44" s="31" t="s">
        <v>72</v>
      </c>
      <c r="E44" s="35">
        <v>56.0</v>
      </c>
      <c r="F44" s="35">
        <v>65.0</v>
      </c>
      <c r="G44" s="35">
        <v>73.0</v>
      </c>
      <c r="H44" s="35">
        <v>77.0</v>
      </c>
      <c r="I44" s="31" t="s">
        <v>141</v>
      </c>
      <c r="J44" s="37"/>
      <c r="K44" s="31" t="s">
        <v>488</v>
      </c>
      <c r="L44" s="31" t="s">
        <v>489</v>
      </c>
      <c r="M44" s="37"/>
      <c r="N44" s="37"/>
      <c r="O44" s="37"/>
      <c r="P44" s="37"/>
      <c r="Q44" s="37"/>
      <c r="R44" s="37"/>
      <c r="S44" s="37"/>
      <c r="T44" s="37"/>
      <c r="U44" s="37"/>
      <c r="V44" s="37"/>
      <c r="W44" s="37"/>
      <c r="X44" s="37"/>
    </row>
    <row r="45" ht="23.25" customHeight="1">
      <c r="A45" s="31" t="s">
        <v>493</v>
      </c>
      <c r="B45" s="31" t="s">
        <v>495</v>
      </c>
      <c r="C45" s="31" t="s">
        <v>70</v>
      </c>
      <c r="D45" s="31" t="s">
        <v>72</v>
      </c>
      <c r="E45" s="35">
        <v>60.0</v>
      </c>
      <c r="F45" s="35">
        <v>69.0</v>
      </c>
      <c r="G45" s="35">
        <v>73.0</v>
      </c>
      <c r="H45" s="35">
        <v>77.0</v>
      </c>
      <c r="I45" s="31" t="s">
        <v>92</v>
      </c>
      <c r="J45" s="37"/>
      <c r="K45" s="31" t="s">
        <v>496</v>
      </c>
      <c r="L45" s="31" t="s">
        <v>497</v>
      </c>
      <c r="M45" s="37"/>
      <c r="N45" s="37"/>
      <c r="O45" s="37"/>
      <c r="P45" s="37"/>
      <c r="Q45" s="37"/>
      <c r="R45" s="37"/>
      <c r="S45" s="37"/>
      <c r="T45" s="37"/>
      <c r="U45" s="37"/>
      <c r="V45" s="37"/>
      <c r="W45" s="37"/>
      <c r="X45" s="37"/>
    </row>
    <row r="46" ht="23.25" customHeight="1">
      <c r="A46" s="31" t="s">
        <v>498</v>
      </c>
      <c r="B46" s="31" t="s">
        <v>499</v>
      </c>
      <c r="C46" s="31" t="s">
        <v>70</v>
      </c>
      <c r="D46" s="31" t="s">
        <v>501</v>
      </c>
      <c r="E46" s="35">
        <v>64.0</v>
      </c>
      <c r="F46" s="35">
        <v>77.0</v>
      </c>
      <c r="G46" s="31">
        <v>85.0</v>
      </c>
      <c r="H46" s="35">
        <v>100.0</v>
      </c>
      <c r="I46" s="31" t="s">
        <v>92</v>
      </c>
      <c r="J46" s="31">
        <v>11.0</v>
      </c>
      <c r="K46" s="31" t="s">
        <v>506</v>
      </c>
      <c r="L46" s="53" t="s">
        <v>507</v>
      </c>
      <c r="M46" s="37"/>
      <c r="N46" s="37"/>
      <c r="O46" s="37"/>
      <c r="P46" s="37"/>
      <c r="Q46" s="37"/>
      <c r="R46" s="37"/>
      <c r="S46" s="37"/>
      <c r="T46" s="37"/>
      <c r="U46" s="37"/>
      <c r="V46" s="37"/>
      <c r="W46" s="37"/>
      <c r="X46" s="37"/>
    </row>
    <row r="47" ht="23.25" customHeight="1">
      <c r="A47" s="31" t="s">
        <v>508</v>
      </c>
      <c r="B47" s="31" t="s">
        <v>510</v>
      </c>
      <c r="C47" s="31" t="s">
        <v>70</v>
      </c>
      <c r="D47" s="31" t="s">
        <v>501</v>
      </c>
      <c r="E47" s="35">
        <v>68.0</v>
      </c>
      <c r="F47" s="35">
        <v>77.0</v>
      </c>
      <c r="G47" s="35">
        <v>57.0</v>
      </c>
      <c r="H47" s="35">
        <v>84.0</v>
      </c>
      <c r="I47" s="31" t="s">
        <v>105</v>
      </c>
      <c r="J47" s="31">
        <v>8.4</v>
      </c>
      <c r="K47" s="31" t="s">
        <v>517</v>
      </c>
      <c r="L47" s="31" t="s">
        <v>518</v>
      </c>
      <c r="M47" s="37"/>
      <c r="N47" s="37"/>
      <c r="O47" s="37"/>
      <c r="P47" s="37"/>
      <c r="Q47" s="37"/>
      <c r="R47" s="37"/>
      <c r="S47" s="37"/>
      <c r="T47" s="37"/>
      <c r="U47" s="37"/>
      <c r="V47" s="37"/>
      <c r="W47" s="37"/>
      <c r="X47" s="37"/>
    </row>
    <row r="48" ht="23.25" customHeight="1">
      <c r="A48" s="31" t="s">
        <v>520</v>
      </c>
      <c r="B48" s="31" t="s">
        <v>521</v>
      </c>
      <c r="C48" s="31" t="s">
        <v>70</v>
      </c>
      <c r="D48" s="31" t="s">
        <v>501</v>
      </c>
      <c r="E48" s="35">
        <v>66.0</v>
      </c>
      <c r="F48" s="35">
        <v>77.0</v>
      </c>
      <c r="G48" s="35">
        <v>67.0</v>
      </c>
      <c r="H48" s="35">
        <v>81.0</v>
      </c>
      <c r="I48" s="31" t="s">
        <v>141</v>
      </c>
      <c r="J48" s="31">
        <v>9.2</v>
      </c>
      <c r="K48" s="31" t="s">
        <v>528</v>
      </c>
      <c r="L48" s="31" t="s">
        <v>529</v>
      </c>
      <c r="M48" s="37"/>
      <c r="N48" s="37"/>
      <c r="O48" s="37"/>
      <c r="P48" s="37"/>
      <c r="Q48" s="37"/>
      <c r="R48" s="37"/>
      <c r="S48" s="37"/>
      <c r="T48" s="37"/>
      <c r="U48" s="37"/>
      <c r="V48" s="37"/>
      <c r="W48" s="37"/>
      <c r="X48" s="37"/>
    </row>
    <row r="49" ht="23.25" customHeight="1">
      <c r="A49" s="31" t="s">
        <v>530</v>
      </c>
      <c r="B49" s="31" t="s">
        <v>531</v>
      </c>
      <c r="C49" s="31" t="s">
        <v>70</v>
      </c>
      <c r="D49" s="31" t="s">
        <v>501</v>
      </c>
      <c r="E49" s="35">
        <v>64.0</v>
      </c>
      <c r="F49" s="35">
        <v>77.0</v>
      </c>
      <c r="G49" s="31">
        <v>85.0</v>
      </c>
      <c r="H49" s="35">
        <v>100.0</v>
      </c>
      <c r="I49" s="31" t="s">
        <v>78</v>
      </c>
      <c r="J49" s="31">
        <v>9.4</v>
      </c>
      <c r="K49" s="31" t="s">
        <v>537</v>
      </c>
      <c r="L49" s="31" t="s">
        <v>538</v>
      </c>
      <c r="M49" s="37"/>
      <c r="N49" s="37"/>
      <c r="O49" s="37"/>
      <c r="P49" s="37"/>
      <c r="Q49" s="37"/>
      <c r="R49" s="37"/>
      <c r="S49" s="37"/>
      <c r="T49" s="37"/>
      <c r="U49" s="37"/>
      <c r="V49" s="37"/>
      <c r="W49" s="37"/>
      <c r="X49" s="37"/>
    </row>
    <row r="50" ht="23.25" customHeight="1">
      <c r="A50" s="31" t="s">
        <v>539</v>
      </c>
      <c r="B50" s="31" t="s">
        <v>540</v>
      </c>
      <c r="C50" s="31" t="s">
        <v>70</v>
      </c>
      <c r="D50" s="31" t="s">
        <v>501</v>
      </c>
      <c r="E50" s="35">
        <v>66.0</v>
      </c>
      <c r="F50" s="35">
        <v>74.0</v>
      </c>
      <c r="G50" s="35">
        <v>70.0</v>
      </c>
      <c r="H50" s="35">
        <v>75.0</v>
      </c>
      <c r="I50" s="31" t="s">
        <v>141</v>
      </c>
      <c r="J50" s="31">
        <v>9.8</v>
      </c>
      <c r="K50" s="31" t="s">
        <v>541</v>
      </c>
      <c r="L50" s="31" t="s">
        <v>529</v>
      </c>
      <c r="M50" s="37"/>
      <c r="N50" s="37"/>
      <c r="O50" s="37"/>
      <c r="P50" s="37"/>
      <c r="Q50" s="37"/>
      <c r="R50" s="37"/>
      <c r="S50" s="37"/>
      <c r="T50" s="37"/>
      <c r="U50" s="37"/>
      <c r="V50" s="37"/>
      <c r="W50" s="37"/>
      <c r="X50" s="37"/>
    </row>
    <row r="51" ht="23.25" customHeight="1">
      <c r="A51" s="31" t="s">
        <v>539</v>
      </c>
      <c r="B51" s="31" t="s">
        <v>542</v>
      </c>
      <c r="C51" s="31" t="s">
        <v>70</v>
      </c>
      <c r="D51" s="31" t="s">
        <v>501</v>
      </c>
      <c r="E51" s="35">
        <v>64.0</v>
      </c>
      <c r="F51" s="35">
        <v>80.0</v>
      </c>
      <c r="G51" s="35">
        <v>79.0</v>
      </c>
      <c r="H51" s="35">
        <v>81.0</v>
      </c>
      <c r="I51" s="31" t="s">
        <v>141</v>
      </c>
      <c r="J51" s="31">
        <v>11.3</v>
      </c>
      <c r="K51" s="31" t="s">
        <v>544</v>
      </c>
      <c r="L51" s="31" t="s">
        <v>529</v>
      </c>
      <c r="M51" s="37"/>
      <c r="N51" s="37"/>
      <c r="O51" s="37"/>
      <c r="P51" s="37"/>
      <c r="Q51" s="37"/>
      <c r="R51" s="37"/>
      <c r="S51" s="37"/>
      <c r="T51" s="37"/>
      <c r="U51" s="37"/>
      <c r="V51" s="37"/>
      <c r="W51" s="37"/>
      <c r="X51" s="37"/>
    </row>
    <row r="52" ht="23.25" customHeight="1">
      <c r="A52" s="31" t="s">
        <v>545</v>
      </c>
      <c r="B52" s="31" t="s">
        <v>546</v>
      </c>
      <c r="C52" s="31" t="s">
        <v>70</v>
      </c>
      <c r="D52" s="31" t="s">
        <v>501</v>
      </c>
      <c r="E52" s="35">
        <v>55.0</v>
      </c>
      <c r="F52" s="35">
        <v>68.0</v>
      </c>
      <c r="G52" s="35">
        <v>51.0</v>
      </c>
      <c r="H52" s="35">
        <v>81.0</v>
      </c>
      <c r="I52" s="31" t="s">
        <v>141</v>
      </c>
      <c r="J52" s="31">
        <v>7.3</v>
      </c>
      <c r="K52" s="31" t="s">
        <v>554</v>
      </c>
      <c r="L52" s="31" t="s">
        <v>555</v>
      </c>
      <c r="M52" s="37"/>
      <c r="N52" s="37"/>
      <c r="O52" s="37"/>
      <c r="P52" s="37"/>
      <c r="Q52" s="37"/>
      <c r="R52" s="37"/>
      <c r="S52" s="37"/>
      <c r="T52" s="37"/>
      <c r="U52" s="37"/>
      <c r="V52" s="37"/>
      <c r="W52" s="37"/>
      <c r="X52" s="37"/>
    </row>
    <row r="53" ht="23.25" customHeight="1">
      <c r="A53" s="31" t="s">
        <v>556</v>
      </c>
      <c r="B53" s="31" t="s">
        <v>557</v>
      </c>
      <c r="C53" s="31" t="s">
        <v>70</v>
      </c>
      <c r="D53" s="31" t="s">
        <v>501</v>
      </c>
      <c r="E53" s="35">
        <v>64.0</v>
      </c>
      <c r="F53" s="35">
        <v>80.0</v>
      </c>
      <c r="G53" s="35">
        <v>66.0</v>
      </c>
      <c r="H53" s="35">
        <v>81.0</v>
      </c>
      <c r="I53" s="31" t="s">
        <v>558</v>
      </c>
      <c r="J53" s="31">
        <v>9.6</v>
      </c>
      <c r="K53" s="31" t="s">
        <v>560</v>
      </c>
      <c r="L53" s="31" t="s">
        <v>562</v>
      </c>
      <c r="M53" s="37"/>
      <c r="N53" s="37"/>
      <c r="O53" s="37"/>
      <c r="P53" s="37"/>
      <c r="Q53" s="37"/>
      <c r="R53" s="37"/>
      <c r="S53" s="37"/>
      <c r="T53" s="37"/>
      <c r="U53" s="37"/>
      <c r="V53" s="37"/>
      <c r="W53" s="37"/>
      <c r="X53" s="37"/>
    </row>
    <row r="54" ht="23.25" customHeight="1">
      <c r="A54" s="31" t="s">
        <v>566</v>
      </c>
      <c r="B54" s="31" t="s">
        <v>567</v>
      </c>
      <c r="C54" s="31" t="s">
        <v>70</v>
      </c>
      <c r="D54" s="31" t="s">
        <v>501</v>
      </c>
      <c r="E54" s="35">
        <v>64.0</v>
      </c>
      <c r="F54" s="35">
        <v>80.0</v>
      </c>
      <c r="G54" s="35">
        <v>49.0</v>
      </c>
      <c r="H54" s="35">
        <v>83.0</v>
      </c>
      <c r="I54" s="31" t="s">
        <v>141</v>
      </c>
      <c r="J54" s="31">
        <v>6.8</v>
      </c>
      <c r="K54" s="31" t="s">
        <v>568</v>
      </c>
      <c r="L54" s="31" t="s">
        <v>569</v>
      </c>
      <c r="M54" s="37"/>
      <c r="N54" s="37"/>
      <c r="O54" s="37"/>
      <c r="P54" s="37"/>
      <c r="Q54" s="37"/>
      <c r="R54" s="37"/>
      <c r="S54" s="37"/>
      <c r="T54" s="37"/>
      <c r="U54" s="37"/>
      <c r="V54" s="37"/>
      <c r="W54" s="37"/>
      <c r="X54" s="37"/>
    </row>
    <row r="55" ht="23.25" customHeight="1">
      <c r="A55" s="31" t="s">
        <v>570</v>
      </c>
      <c r="B55" s="31" t="s">
        <v>571</v>
      </c>
      <c r="C55" s="31" t="s">
        <v>70</v>
      </c>
      <c r="D55" s="31" t="s">
        <v>501</v>
      </c>
      <c r="E55" s="35">
        <v>64.0</v>
      </c>
      <c r="F55" s="35">
        <v>74.0</v>
      </c>
      <c r="G55" s="35">
        <v>44.0</v>
      </c>
      <c r="H55" s="35">
        <v>80.0</v>
      </c>
      <c r="I55" s="31" t="s">
        <v>558</v>
      </c>
      <c r="J55" s="31">
        <v>6.0</v>
      </c>
      <c r="K55" s="31" t="s">
        <v>572</v>
      </c>
      <c r="L55" s="31" t="s">
        <v>574</v>
      </c>
      <c r="M55" s="37"/>
      <c r="N55" s="37"/>
      <c r="O55" s="37"/>
      <c r="P55" s="37"/>
      <c r="Q55" s="37"/>
      <c r="R55" s="37"/>
      <c r="S55" s="37"/>
      <c r="T55" s="37"/>
      <c r="U55" s="37"/>
      <c r="V55" s="37"/>
      <c r="W55" s="37"/>
      <c r="X55" s="37"/>
    </row>
    <row r="56" ht="23.25" customHeight="1">
      <c r="A56" s="31" t="s">
        <v>577</v>
      </c>
      <c r="B56" s="31" t="s">
        <v>580</v>
      </c>
      <c r="C56" s="31" t="s">
        <v>70</v>
      </c>
      <c r="D56" s="31" t="s">
        <v>501</v>
      </c>
      <c r="E56" s="35">
        <v>60.0</v>
      </c>
      <c r="F56" s="35">
        <v>72.0</v>
      </c>
      <c r="G56" s="35">
        <v>76.0</v>
      </c>
      <c r="H56" s="35">
        <v>83.0</v>
      </c>
      <c r="I56" s="40" t="s">
        <v>131</v>
      </c>
      <c r="J56" s="31">
        <v>10.1</v>
      </c>
      <c r="K56" s="31" t="s">
        <v>582</v>
      </c>
      <c r="L56" s="31" t="s">
        <v>583</v>
      </c>
      <c r="M56" s="37"/>
      <c r="N56" s="37"/>
      <c r="O56" s="37"/>
      <c r="P56" s="37"/>
      <c r="Q56" s="37"/>
      <c r="R56" s="37"/>
      <c r="S56" s="37"/>
      <c r="T56" s="37"/>
      <c r="U56" s="37"/>
      <c r="V56" s="37"/>
      <c r="W56" s="37"/>
      <c r="X56" s="37"/>
    </row>
    <row r="57" ht="23.25" customHeight="1">
      <c r="A57" s="31" t="s">
        <v>585</v>
      </c>
      <c r="B57" s="31" t="s">
        <v>586</v>
      </c>
      <c r="C57" s="31" t="s">
        <v>70</v>
      </c>
      <c r="D57" s="31" t="s">
        <v>501</v>
      </c>
      <c r="E57" s="35">
        <v>64.0</v>
      </c>
      <c r="F57" s="35">
        <v>80.0</v>
      </c>
      <c r="G57" s="35">
        <v>44.0</v>
      </c>
      <c r="H57" s="35">
        <v>83.0</v>
      </c>
      <c r="I57" s="31" t="s">
        <v>141</v>
      </c>
      <c r="J57" s="31">
        <v>6.0</v>
      </c>
      <c r="K57" s="31" t="s">
        <v>588</v>
      </c>
      <c r="L57" s="31" t="s">
        <v>569</v>
      </c>
      <c r="M57" s="37"/>
      <c r="N57" s="37"/>
      <c r="O57" s="37"/>
      <c r="P57" s="37"/>
      <c r="Q57" s="37"/>
      <c r="R57" s="37"/>
      <c r="S57" s="37"/>
      <c r="T57" s="37"/>
      <c r="U57" s="37"/>
      <c r="V57" s="37"/>
      <c r="W57" s="37"/>
      <c r="X57" s="37"/>
    </row>
    <row r="58" ht="23.25" customHeight="1">
      <c r="A58" s="31" t="s">
        <v>591</v>
      </c>
      <c r="B58" s="31" t="s">
        <v>592</v>
      </c>
      <c r="C58" s="31" t="s">
        <v>70</v>
      </c>
      <c r="D58" s="31" t="s">
        <v>501</v>
      </c>
      <c r="E58" s="35">
        <v>64.0</v>
      </c>
      <c r="F58" s="35">
        <v>80.0</v>
      </c>
      <c r="G58" s="35">
        <v>74.0</v>
      </c>
      <c r="H58" s="35">
        <v>79.0</v>
      </c>
      <c r="I58" s="31" t="s">
        <v>558</v>
      </c>
      <c r="J58" s="31">
        <v>10.0</v>
      </c>
      <c r="K58" s="31" t="s">
        <v>595</v>
      </c>
      <c r="L58" s="31" t="s">
        <v>596</v>
      </c>
      <c r="M58" s="37"/>
      <c r="N58" s="37"/>
      <c r="O58" s="37"/>
      <c r="P58" s="37"/>
      <c r="Q58" s="37"/>
      <c r="R58" s="37"/>
      <c r="S58" s="37"/>
      <c r="T58" s="37"/>
      <c r="U58" s="37"/>
      <c r="V58" s="37"/>
      <c r="W58" s="37"/>
      <c r="X58" s="37"/>
    </row>
    <row r="59" ht="23.25" customHeight="1">
      <c r="A59" s="31" t="s">
        <v>597</v>
      </c>
      <c r="B59" s="31" t="s">
        <v>598</v>
      </c>
      <c r="C59" s="31" t="s">
        <v>70</v>
      </c>
      <c r="D59" s="31" t="s">
        <v>501</v>
      </c>
      <c r="E59" s="63">
        <v>67.0</v>
      </c>
      <c r="F59" s="63">
        <v>75.0</v>
      </c>
      <c r="G59" s="35">
        <v>69.0</v>
      </c>
      <c r="H59" s="35">
        <v>73.0</v>
      </c>
      <c r="I59" s="40" t="s">
        <v>131</v>
      </c>
      <c r="J59" s="31">
        <v>9.2</v>
      </c>
      <c r="K59" s="31" t="s">
        <v>609</v>
      </c>
      <c r="L59" s="31" t="s">
        <v>610</v>
      </c>
      <c r="M59" s="37"/>
      <c r="N59" s="37"/>
      <c r="O59" s="37"/>
      <c r="P59" s="37"/>
      <c r="Q59" s="37"/>
      <c r="R59" s="37"/>
      <c r="S59" s="37"/>
      <c r="T59" s="37"/>
      <c r="U59" s="37"/>
      <c r="V59" s="37"/>
      <c r="W59" s="37"/>
      <c r="X59" s="37"/>
    </row>
    <row r="60" ht="23.25" customHeight="1">
      <c r="A60" s="31" t="s">
        <v>611</v>
      </c>
      <c r="B60" s="31" t="s">
        <v>612</v>
      </c>
      <c r="C60" s="31" t="s">
        <v>70</v>
      </c>
      <c r="D60" s="31" t="s">
        <v>501</v>
      </c>
      <c r="E60" s="35">
        <v>64.0</v>
      </c>
      <c r="F60" s="35">
        <v>75.0</v>
      </c>
      <c r="G60" s="35">
        <v>72.0</v>
      </c>
      <c r="H60" s="35">
        <v>84.0</v>
      </c>
      <c r="I60" s="31" t="s">
        <v>78</v>
      </c>
      <c r="J60" s="31">
        <v>10.0</v>
      </c>
      <c r="K60" s="31" t="s">
        <v>616</v>
      </c>
      <c r="L60" s="31" t="s">
        <v>538</v>
      </c>
      <c r="M60" s="37"/>
      <c r="N60" s="37"/>
      <c r="O60" s="37"/>
      <c r="P60" s="37"/>
      <c r="Q60" s="37"/>
      <c r="R60" s="37"/>
      <c r="S60" s="37"/>
      <c r="T60" s="37"/>
      <c r="U60" s="37"/>
      <c r="V60" s="37"/>
      <c r="W60" s="37"/>
      <c r="X60" s="37"/>
    </row>
    <row r="61" ht="23.25" customHeight="1">
      <c r="A61" s="31" t="s">
        <v>617</v>
      </c>
      <c r="B61" s="31" t="s">
        <v>618</v>
      </c>
      <c r="C61" s="31" t="s">
        <v>70</v>
      </c>
      <c r="D61" s="31" t="s">
        <v>501</v>
      </c>
      <c r="E61" s="35">
        <v>64.0</v>
      </c>
      <c r="F61" s="35">
        <v>77.0</v>
      </c>
      <c r="G61" s="35">
        <v>74.0</v>
      </c>
      <c r="H61" s="35">
        <v>83.0</v>
      </c>
      <c r="I61" s="31" t="s">
        <v>92</v>
      </c>
      <c r="J61" s="31">
        <v>9.8</v>
      </c>
      <c r="K61" s="31" t="s">
        <v>622</v>
      </c>
      <c r="L61" s="31" t="s">
        <v>623</v>
      </c>
      <c r="M61" s="37"/>
      <c r="N61" s="37"/>
      <c r="O61" s="37"/>
      <c r="P61" s="37"/>
      <c r="Q61" s="37"/>
      <c r="R61" s="37"/>
      <c r="S61" s="37"/>
      <c r="T61" s="37"/>
      <c r="U61" s="37"/>
      <c r="V61" s="37"/>
      <c r="W61" s="37"/>
      <c r="X61" s="37"/>
    </row>
    <row r="62" ht="23.25" customHeight="1">
      <c r="A62" s="31" t="s">
        <v>624</v>
      </c>
      <c r="B62" s="31" t="s">
        <v>625</v>
      </c>
      <c r="C62" s="31" t="s">
        <v>70</v>
      </c>
      <c r="D62" s="31" t="s">
        <v>501</v>
      </c>
      <c r="E62" s="35">
        <v>64.0</v>
      </c>
      <c r="F62" s="35">
        <v>75.0</v>
      </c>
      <c r="G62" s="35">
        <v>70.0</v>
      </c>
      <c r="H62" s="35">
        <v>82.0</v>
      </c>
      <c r="I62" s="31" t="s">
        <v>105</v>
      </c>
      <c r="J62" s="31">
        <v>9.3</v>
      </c>
      <c r="K62" s="31" t="s">
        <v>627</v>
      </c>
      <c r="L62" s="31" t="s">
        <v>629</v>
      </c>
      <c r="M62" s="37"/>
      <c r="N62" s="37"/>
      <c r="O62" s="37"/>
      <c r="P62" s="37"/>
      <c r="Q62" s="37"/>
      <c r="R62" s="37"/>
      <c r="S62" s="37"/>
      <c r="T62" s="37"/>
      <c r="U62" s="37"/>
      <c r="V62" s="37"/>
      <c r="W62" s="37"/>
      <c r="X62" s="37"/>
    </row>
    <row r="63" ht="23.25" customHeight="1">
      <c r="A63" s="31" t="s">
        <v>632</v>
      </c>
      <c r="B63" s="31" t="s">
        <v>634</v>
      </c>
      <c r="C63" s="31" t="s">
        <v>70</v>
      </c>
      <c r="D63" s="31" t="s">
        <v>501</v>
      </c>
      <c r="E63" s="35">
        <v>64.0</v>
      </c>
      <c r="F63" s="35">
        <v>80.0</v>
      </c>
      <c r="G63" s="35">
        <v>49.0</v>
      </c>
      <c r="H63" s="35">
        <v>83.0</v>
      </c>
      <c r="I63" s="31" t="s">
        <v>141</v>
      </c>
      <c r="J63" s="31">
        <v>6.8</v>
      </c>
      <c r="K63" s="31" t="s">
        <v>635</v>
      </c>
      <c r="L63" s="31" t="s">
        <v>569</v>
      </c>
      <c r="M63" s="37"/>
      <c r="N63" s="37"/>
      <c r="O63" s="37"/>
      <c r="P63" s="37"/>
      <c r="Q63" s="37"/>
      <c r="R63" s="37"/>
      <c r="S63" s="37"/>
      <c r="T63" s="37"/>
      <c r="U63" s="37"/>
      <c r="V63" s="37"/>
      <c r="W63" s="37"/>
      <c r="X63" s="37"/>
    </row>
    <row r="64" ht="23.25" customHeight="1">
      <c r="A64" s="31" t="s">
        <v>640</v>
      </c>
      <c r="B64" s="31" t="s">
        <v>641</v>
      </c>
      <c r="C64" s="31" t="s">
        <v>70</v>
      </c>
      <c r="D64" s="31" t="s">
        <v>501</v>
      </c>
      <c r="E64" s="35">
        <v>65.0</v>
      </c>
      <c r="F64" s="35">
        <v>80.0</v>
      </c>
      <c r="G64" s="35">
        <v>78.0</v>
      </c>
      <c r="H64" s="35">
        <v>85.0</v>
      </c>
      <c r="I64" s="31" t="s">
        <v>141</v>
      </c>
      <c r="J64" s="31">
        <v>10.2</v>
      </c>
      <c r="K64" s="31" t="s">
        <v>643</v>
      </c>
      <c r="L64" s="31" t="s">
        <v>644</v>
      </c>
      <c r="M64" s="37"/>
      <c r="N64" s="37"/>
      <c r="O64" s="37"/>
      <c r="P64" s="37"/>
      <c r="Q64" s="37"/>
      <c r="R64" s="37"/>
      <c r="S64" s="37"/>
      <c r="T64" s="37"/>
      <c r="U64" s="37"/>
      <c r="V64" s="37"/>
      <c r="W64" s="37"/>
      <c r="X64" s="37"/>
    </row>
    <row r="65" ht="23.25" customHeight="1">
      <c r="A65" s="31" t="s">
        <v>650</v>
      </c>
      <c r="B65" s="31" t="s">
        <v>652</v>
      </c>
      <c r="C65" s="31" t="s">
        <v>70</v>
      </c>
      <c r="D65" s="31" t="s">
        <v>501</v>
      </c>
      <c r="E65" s="35">
        <v>62.0</v>
      </c>
      <c r="F65" s="35">
        <v>75.0</v>
      </c>
      <c r="G65" s="35">
        <v>74.0</v>
      </c>
      <c r="H65" s="35">
        <v>82.0</v>
      </c>
      <c r="I65" s="31" t="s">
        <v>105</v>
      </c>
      <c r="J65" s="31">
        <v>10.6</v>
      </c>
      <c r="K65" s="31" t="s">
        <v>654</v>
      </c>
      <c r="L65" s="31" t="s">
        <v>655</v>
      </c>
      <c r="M65" s="37"/>
      <c r="N65" s="37"/>
      <c r="O65" s="37"/>
      <c r="P65" s="37"/>
      <c r="Q65" s="37"/>
      <c r="R65" s="37"/>
      <c r="S65" s="37"/>
      <c r="T65" s="37"/>
      <c r="U65" s="37"/>
      <c r="V65" s="37"/>
      <c r="W65" s="37"/>
      <c r="X65" s="37"/>
    </row>
    <row r="66" ht="23.25" customHeight="1">
      <c r="A66" s="31" t="s">
        <v>657</v>
      </c>
      <c r="B66" s="33" t="s">
        <v>660</v>
      </c>
      <c r="C66" s="31" t="s">
        <v>70</v>
      </c>
      <c r="D66" s="31" t="s">
        <v>501</v>
      </c>
      <c r="E66" s="35">
        <v>68.0</v>
      </c>
      <c r="F66" s="35">
        <v>80.0</v>
      </c>
      <c r="G66" s="35">
        <v>75.0</v>
      </c>
      <c r="H66" s="35">
        <v>83.0</v>
      </c>
      <c r="I66" s="31" t="s">
        <v>92</v>
      </c>
      <c r="J66" s="31">
        <v>10.3</v>
      </c>
      <c r="K66" s="31" t="s">
        <v>663</v>
      </c>
      <c r="L66" s="31" t="s">
        <v>664</v>
      </c>
      <c r="M66" s="37"/>
      <c r="N66" s="37"/>
      <c r="O66" s="37"/>
      <c r="P66" s="37"/>
      <c r="Q66" s="37"/>
      <c r="R66" s="37"/>
      <c r="S66" s="37"/>
      <c r="T66" s="37"/>
      <c r="U66" s="37"/>
      <c r="V66" s="37"/>
      <c r="W66" s="37"/>
      <c r="X66" s="37"/>
    </row>
    <row r="67" ht="23.25" customHeight="1">
      <c r="A67" s="31" t="s">
        <v>668</v>
      </c>
      <c r="B67" s="31" t="s">
        <v>670</v>
      </c>
      <c r="C67" s="31" t="s">
        <v>70</v>
      </c>
      <c r="D67" s="31" t="s">
        <v>501</v>
      </c>
      <c r="E67" s="35">
        <v>64.0</v>
      </c>
      <c r="F67" s="35">
        <v>72.0</v>
      </c>
      <c r="G67" s="35">
        <v>77.0</v>
      </c>
      <c r="H67" s="35">
        <v>86.0</v>
      </c>
      <c r="I67" s="31" t="s">
        <v>92</v>
      </c>
      <c r="J67" s="31">
        <v>10.7</v>
      </c>
      <c r="K67" s="31" t="s">
        <v>672</v>
      </c>
      <c r="L67" s="31" t="s">
        <v>673</v>
      </c>
      <c r="M67" s="37"/>
      <c r="N67" s="37"/>
      <c r="O67" s="37"/>
      <c r="P67" s="37"/>
      <c r="Q67" s="37"/>
      <c r="R67" s="37"/>
      <c r="S67" s="37"/>
      <c r="T67" s="37"/>
      <c r="U67" s="37"/>
      <c r="V67" s="37"/>
      <c r="W67" s="37"/>
      <c r="X67" s="37"/>
    </row>
    <row r="68" ht="23.25" customHeight="1">
      <c r="A68" s="40" t="s">
        <v>677</v>
      </c>
      <c r="B68" s="40" t="s">
        <v>679</v>
      </c>
      <c r="C68" s="40" t="s">
        <v>70</v>
      </c>
      <c r="D68" s="40" t="s">
        <v>271</v>
      </c>
      <c r="E68" s="46">
        <v>59.0</v>
      </c>
      <c r="F68" s="46">
        <v>75.0</v>
      </c>
      <c r="G68" s="35">
        <v>81.0</v>
      </c>
      <c r="H68" s="35">
        <v>81.0</v>
      </c>
      <c r="I68" s="48" t="s">
        <v>78</v>
      </c>
      <c r="J68" s="40"/>
      <c r="K68" s="40" t="s">
        <v>684</v>
      </c>
      <c r="L68" s="53" t="s">
        <v>685</v>
      </c>
      <c r="M68" s="37"/>
      <c r="N68" s="37"/>
      <c r="O68" s="37"/>
      <c r="P68" s="37"/>
      <c r="Q68" s="37"/>
      <c r="R68" s="37"/>
      <c r="S68" s="37"/>
      <c r="T68" s="37"/>
      <c r="U68" s="37"/>
      <c r="V68" s="37"/>
      <c r="W68" s="37"/>
      <c r="X68" s="37"/>
    </row>
    <row r="69" ht="23.25" customHeight="1">
      <c r="A69" s="40" t="s">
        <v>686</v>
      </c>
      <c r="B69" s="40" t="s">
        <v>686</v>
      </c>
      <c r="C69" s="40" t="s">
        <v>70</v>
      </c>
      <c r="D69" s="40" t="s">
        <v>182</v>
      </c>
      <c r="E69" s="35">
        <v>65.0</v>
      </c>
      <c r="F69" s="35">
        <v>72.0</v>
      </c>
      <c r="G69" s="46">
        <v>70.0</v>
      </c>
      <c r="H69" s="46">
        <v>75.0</v>
      </c>
      <c r="I69" s="31" t="s">
        <v>141</v>
      </c>
      <c r="J69" s="31">
        <v>9.0</v>
      </c>
      <c r="K69" s="31" t="s">
        <v>690</v>
      </c>
      <c r="L69" s="53" t="s">
        <v>692</v>
      </c>
      <c r="M69" s="37"/>
      <c r="N69" s="37"/>
      <c r="O69" s="37"/>
      <c r="P69" s="37"/>
      <c r="Q69" s="37"/>
      <c r="R69" s="37"/>
      <c r="S69" s="37"/>
      <c r="T69" s="37"/>
      <c r="U69" s="37"/>
      <c r="V69" s="37"/>
      <c r="W69" s="37"/>
      <c r="X69" s="37"/>
    </row>
    <row r="70" ht="23.25" customHeight="1">
      <c r="A70" s="40" t="s">
        <v>693</v>
      </c>
      <c r="B70" s="40" t="s">
        <v>694</v>
      </c>
      <c r="C70" s="40" t="s">
        <v>70</v>
      </c>
      <c r="D70" s="40" t="s">
        <v>695</v>
      </c>
      <c r="E70" s="46">
        <v>64.0</v>
      </c>
      <c r="F70" s="46">
        <v>72.0</v>
      </c>
      <c r="G70" s="46">
        <v>70.0</v>
      </c>
      <c r="H70" s="46">
        <v>75.0</v>
      </c>
      <c r="I70" s="40" t="s">
        <v>92</v>
      </c>
      <c r="J70" s="37"/>
      <c r="K70" s="40" t="s">
        <v>698</v>
      </c>
      <c r="L70" s="49" t="s">
        <v>700</v>
      </c>
      <c r="M70" s="37"/>
      <c r="N70" s="37"/>
      <c r="O70" s="37"/>
      <c r="P70" s="37"/>
      <c r="Q70" s="37"/>
      <c r="R70" s="37"/>
      <c r="S70" s="37"/>
      <c r="T70" s="37"/>
      <c r="U70" s="37"/>
      <c r="V70" s="37"/>
      <c r="W70" s="37"/>
      <c r="X70" s="37"/>
    </row>
    <row r="71" ht="23.25" customHeight="1">
      <c r="A71" s="40" t="s">
        <v>705</v>
      </c>
      <c r="B71" s="40" t="s">
        <v>706</v>
      </c>
      <c r="C71" s="40" t="s">
        <v>70</v>
      </c>
      <c r="D71" s="40" t="s">
        <v>695</v>
      </c>
      <c r="E71" s="46">
        <v>57.0</v>
      </c>
      <c r="F71" s="46">
        <v>72.0</v>
      </c>
      <c r="G71" s="31">
        <v>85.0</v>
      </c>
      <c r="H71" s="35">
        <v>100.0</v>
      </c>
      <c r="I71" s="40" t="s">
        <v>117</v>
      </c>
      <c r="J71" s="37"/>
      <c r="K71" s="40" t="s">
        <v>708</v>
      </c>
      <c r="L71" s="49" t="s">
        <v>709</v>
      </c>
      <c r="M71" s="37"/>
      <c r="N71" s="37"/>
      <c r="O71" s="37"/>
      <c r="P71" s="37"/>
      <c r="Q71" s="37"/>
      <c r="R71" s="37"/>
      <c r="S71" s="37"/>
      <c r="T71" s="37"/>
      <c r="U71" s="37"/>
      <c r="V71" s="37"/>
      <c r="W71" s="37"/>
      <c r="X71" s="37"/>
    </row>
    <row r="72" ht="23.25" customHeight="1">
      <c r="A72" s="40" t="s">
        <v>713</v>
      </c>
      <c r="B72" s="40" t="s">
        <v>715</v>
      </c>
      <c r="C72" s="40" t="s">
        <v>70</v>
      </c>
      <c r="D72" s="40" t="s">
        <v>695</v>
      </c>
      <c r="E72" s="46">
        <v>59.0</v>
      </c>
      <c r="F72" s="46">
        <v>90.0</v>
      </c>
      <c r="G72" s="31">
        <v>85.0</v>
      </c>
      <c r="H72" s="35">
        <v>100.0</v>
      </c>
      <c r="I72" s="40" t="s">
        <v>92</v>
      </c>
      <c r="J72" s="37"/>
      <c r="K72" s="48" t="s">
        <v>719</v>
      </c>
      <c r="L72" s="49" t="s">
        <v>720</v>
      </c>
      <c r="M72" s="37"/>
      <c r="N72" s="37"/>
      <c r="O72" s="37"/>
      <c r="P72" s="37"/>
      <c r="Q72" s="37"/>
      <c r="R72" s="37"/>
      <c r="S72" s="37"/>
      <c r="T72" s="37"/>
      <c r="U72" s="37"/>
      <c r="V72" s="37"/>
      <c r="W72" s="37"/>
      <c r="X72" s="37"/>
    </row>
    <row r="73" ht="23.25" customHeight="1">
      <c r="A73" s="40" t="s">
        <v>721</v>
      </c>
      <c r="B73" s="40" t="s">
        <v>722</v>
      </c>
      <c r="C73" s="40" t="s">
        <v>70</v>
      </c>
      <c r="D73" s="40" t="s">
        <v>695</v>
      </c>
      <c r="E73" s="46">
        <v>59.0</v>
      </c>
      <c r="F73" s="46">
        <v>86.0</v>
      </c>
      <c r="G73" s="46">
        <v>70.0</v>
      </c>
      <c r="H73" s="46">
        <v>75.0</v>
      </c>
      <c r="I73" s="40" t="s">
        <v>141</v>
      </c>
      <c r="J73" s="37"/>
      <c r="K73" s="40" t="s">
        <v>726</v>
      </c>
      <c r="L73" s="49" t="s">
        <v>728</v>
      </c>
      <c r="M73" s="37"/>
      <c r="N73" s="37"/>
      <c r="O73" s="37"/>
      <c r="P73" s="37"/>
      <c r="Q73" s="37"/>
      <c r="R73" s="37"/>
      <c r="S73" s="37"/>
      <c r="T73" s="37"/>
      <c r="U73" s="37"/>
      <c r="V73" s="37"/>
      <c r="W73" s="37"/>
      <c r="X73" s="37"/>
    </row>
    <row r="74" ht="23.25" customHeight="1">
      <c r="A74" s="40" t="s">
        <v>732</v>
      </c>
      <c r="B74" s="40" t="s">
        <v>735</v>
      </c>
      <c r="C74" s="40" t="s">
        <v>70</v>
      </c>
      <c r="D74" s="40" t="s">
        <v>695</v>
      </c>
      <c r="E74" s="46">
        <v>79.0</v>
      </c>
      <c r="F74" s="46">
        <v>90.0</v>
      </c>
      <c r="G74" s="31">
        <v>85.0</v>
      </c>
      <c r="H74" s="35">
        <v>100.0</v>
      </c>
      <c r="I74" s="40" t="s">
        <v>92</v>
      </c>
      <c r="J74" s="48">
        <v>14.0</v>
      </c>
      <c r="K74" s="40" t="s">
        <v>740</v>
      </c>
      <c r="L74" s="49" t="s">
        <v>471</v>
      </c>
      <c r="M74" s="37"/>
      <c r="N74" s="37"/>
      <c r="O74" s="37"/>
      <c r="P74" s="37"/>
      <c r="Q74" s="37"/>
      <c r="R74" s="37"/>
      <c r="S74" s="37"/>
      <c r="T74" s="37"/>
      <c r="U74" s="37"/>
      <c r="V74" s="37"/>
      <c r="W74" s="37"/>
      <c r="X74" s="37"/>
    </row>
    <row r="75" ht="23.25" customHeight="1">
      <c r="A75" s="40" t="s">
        <v>742</v>
      </c>
      <c r="B75" s="40" t="s">
        <v>744</v>
      </c>
      <c r="C75" s="40" t="s">
        <v>70</v>
      </c>
      <c r="D75" s="40" t="s">
        <v>695</v>
      </c>
      <c r="E75" s="46">
        <v>59.0</v>
      </c>
      <c r="F75" s="46">
        <v>74.0</v>
      </c>
      <c r="G75" s="31">
        <v>85.0</v>
      </c>
      <c r="H75" s="35">
        <v>100.0</v>
      </c>
      <c r="I75" s="40" t="s">
        <v>78</v>
      </c>
      <c r="J75" s="37"/>
      <c r="K75" s="40" t="s">
        <v>748</v>
      </c>
      <c r="L75" s="49" t="s">
        <v>749</v>
      </c>
      <c r="M75" s="37"/>
      <c r="N75" s="37"/>
      <c r="O75" s="37"/>
      <c r="P75" s="37"/>
      <c r="Q75" s="37"/>
      <c r="R75" s="37"/>
      <c r="S75" s="37"/>
      <c r="T75" s="37"/>
      <c r="U75" s="37"/>
      <c r="V75" s="37"/>
      <c r="W75" s="37"/>
      <c r="X75" s="37"/>
    </row>
    <row r="76" ht="23.25" customHeight="1">
      <c r="A76" s="40" t="s">
        <v>750</v>
      </c>
      <c r="B76" s="40" t="s">
        <v>425</v>
      </c>
      <c r="C76" s="40" t="s">
        <v>70</v>
      </c>
      <c r="D76" s="40" t="s">
        <v>695</v>
      </c>
      <c r="E76" s="46">
        <v>64.0</v>
      </c>
      <c r="F76" s="46">
        <v>74.0</v>
      </c>
      <c r="G76" s="31">
        <v>85.0</v>
      </c>
      <c r="H76" s="35">
        <v>100.0</v>
      </c>
      <c r="I76" s="40" t="s">
        <v>78</v>
      </c>
      <c r="J76" s="37"/>
      <c r="K76" s="40" t="s">
        <v>755</v>
      </c>
      <c r="L76" s="49" t="s">
        <v>756</v>
      </c>
      <c r="M76" s="37"/>
      <c r="N76" s="37"/>
      <c r="O76" s="37"/>
      <c r="P76" s="37"/>
      <c r="Q76" s="37"/>
      <c r="R76" s="37"/>
      <c r="S76" s="37"/>
      <c r="T76" s="37"/>
      <c r="U76" s="37"/>
      <c r="V76" s="37"/>
      <c r="W76" s="37"/>
      <c r="X76" s="37"/>
    </row>
    <row r="77" ht="23.25" customHeight="1">
      <c r="A77" s="40" t="s">
        <v>758</v>
      </c>
      <c r="B77" s="40" t="s">
        <v>758</v>
      </c>
      <c r="C77" s="40" t="s">
        <v>70</v>
      </c>
      <c r="D77" s="40" t="s">
        <v>182</v>
      </c>
      <c r="E77" s="35">
        <v>55.0</v>
      </c>
      <c r="F77" s="35">
        <v>65.0</v>
      </c>
      <c r="G77" s="35">
        <v>77.0</v>
      </c>
      <c r="H77" s="35">
        <v>84.0</v>
      </c>
      <c r="I77" s="31" t="s">
        <v>141</v>
      </c>
      <c r="J77" s="37"/>
      <c r="K77" s="31" t="s">
        <v>764</v>
      </c>
      <c r="L77" s="53" t="s">
        <v>765</v>
      </c>
      <c r="M77" s="37"/>
      <c r="N77" s="37"/>
      <c r="O77" s="37"/>
      <c r="P77" s="37"/>
      <c r="Q77" s="37"/>
      <c r="R77" s="37"/>
      <c r="S77" s="37"/>
      <c r="T77" s="37"/>
      <c r="U77" s="37"/>
      <c r="V77" s="37"/>
      <c r="W77" s="37"/>
      <c r="X77" s="37"/>
    </row>
    <row r="78" ht="23.25" customHeight="1">
      <c r="A78" s="40" t="s">
        <v>769</v>
      </c>
      <c r="B78" s="40" t="s">
        <v>769</v>
      </c>
      <c r="C78" s="40" t="s">
        <v>70</v>
      </c>
      <c r="D78" s="40" t="s">
        <v>182</v>
      </c>
      <c r="E78" s="46">
        <v>57.0</v>
      </c>
      <c r="F78" s="46">
        <v>70.0</v>
      </c>
      <c r="G78" s="31">
        <v>85.0</v>
      </c>
      <c r="H78" s="35">
        <v>100.0</v>
      </c>
      <c r="I78" s="31" t="s">
        <v>78</v>
      </c>
      <c r="J78" s="37"/>
      <c r="K78" s="48" t="s">
        <v>774</v>
      </c>
      <c r="L78" s="53" t="s">
        <v>777</v>
      </c>
      <c r="M78" s="37"/>
      <c r="N78" s="37"/>
      <c r="O78" s="37"/>
      <c r="P78" s="37"/>
      <c r="Q78" s="37"/>
      <c r="R78" s="37"/>
      <c r="S78" s="37"/>
      <c r="T78" s="37"/>
      <c r="U78" s="37"/>
      <c r="V78" s="37"/>
      <c r="W78" s="37"/>
      <c r="X78" s="37"/>
    </row>
    <row r="79" ht="23.25" customHeight="1">
      <c r="A79" s="31" t="s">
        <v>780</v>
      </c>
      <c r="B79" s="31" t="s">
        <v>781</v>
      </c>
      <c r="C79" s="31" t="s">
        <v>70</v>
      </c>
      <c r="D79" s="31" t="s">
        <v>782</v>
      </c>
      <c r="E79" s="35">
        <v>60.0</v>
      </c>
      <c r="F79" s="35">
        <v>73.0</v>
      </c>
      <c r="G79" s="35">
        <v>73.0</v>
      </c>
      <c r="H79" s="35">
        <v>80.0</v>
      </c>
      <c r="I79" s="31" t="s">
        <v>105</v>
      </c>
      <c r="J79" s="31">
        <v>11.0</v>
      </c>
      <c r="K79" s="31" t="s">
        <v>784</v>
      </c>
      <c r="L79" s="37"/>
      <c r="M79" s="37"/>
      <c r="N79" s="37"/>
      <c r="O79" s="37"/>
      <c r="P79" s="37"/>
      <c r="Q79" s="37"/>
      <c r="R79" s="37"/>
      <c r="S79" s="37"/>
      <c r="T79" s="37"/>
      <c r="U79" s="37"/>
      <c r="V79" s="37"/>
      <c r="W79" s="37"/>
      <c r="X79" s="37"/>
    </row>
    <row r="80" ht="23.25" customHeight="1">
      <c r="A80" s="31" t="s">
        <v>790</v>
      </c>
      <c r="B80" s="31" t="s">
        <v>791</v>
      </c>
      <c r="C80" s="31" t="s">
        <v>70</v>
      </c>
      <c r="D80" s="31" t="s">
        <v>782</v>
      </c>
      <c r="E80" s="35">
        <v>62.0</v>
      </c>
      <c r="F80" s="35">
        <v>72.0</v>
      </c>
      <c r="G80" s="35">
        <v>69.0</v>
      </c>
      <c r="H80" s="35">
        <v>75.0</v>
      </c>
      <c r="I80" s="31" t="s">
        <v>92</v>
      </c>
      <c r="J80" s="31">
        <v>12.0</v>
      </c>
      <c r="K80" s="31" t="s">
        <v>792</v>
      </c>
      <c r="L80" s="37"/>
      <c r="M80" s="37"/>
      <c r="N80" s="37"/>
      <c r="O80" s="37"/>
      <c r="P80" s="37"/>
      <c r="Q80" s="37"/>
      <c r="R80" s="37"/>
      <c r="S80" s="37"/>
      <c r="T80" s="37"/>
      <c r="U80" s="37"/>
      <c r="V80" s="37"/>
      <c r="W80" s="37"/>
      <c r="X80" s="37"/>
    </row>
    <row r="81" ht="23.25" customHeight="1">
      <c r="A81" s="31" t="s">
        <v>794</v>
      </c>
      <c r="B81" s="31" t="s">
        <v>706</v>
      </c>
      <c r="C81" s="31" t="s">
        <v>70</v>
      </c>
      <c r="D81" s="31" t="s">
        <v>782</v>
      </c>
      <c r="E81" s="35">
        <v>64.0</v>
      </c>
      <c r="F81" s="35">
        <v>72.0</v>
      </c>
      <c r="G81" s="35">
        <v>70.0</v>
      </c>
      <c r="H81" s="35">
        <v>80.0</v>
      </c>
      <c r="I81" s="40" t="s">
        <v>131</v>
      </c>
      <c r="J81" s="31">
        <v>10.0</v>
      </c>
      <c r="K81" s="31" t="s">
        <v>800</v>
      </c>
      <c r="L81" s="37"/>
      <c r="M81" s="37"/>
      <c r="N81" s="37"/>
      <c r="O81" s="37"/>
      <c r="P81" s="37"/>
      <c r="Q81" s="37"/>
      <c r="R81" s="37"/>
      <c r="S81" s="37"/>
      <c r="T81" s="37"/>
      <c r="U81" s="37"/>
      <c r="V81" s="37"/>
      <c r="W81" s="37"/>
      <c r="X81" s="37"/>
    </row>
    <row r="82" ht="23.25" customHeight="1">
      <c r="A82" s="31" t="s">
        <v>802</v>
      </c>
      <c r="B82" s="31" t="s">
        <v>803</v>
      </c>
      <c r="C82" s="31" t="s">
        <v>70</v>
      </c>
      <c r="D82" s="31" t="s">
        <v>782</v>
      </c>
      <c r="E82" s="35">
        <v>64.0</v>
      </c>
      <c r="F82" s="35">
        <v>72.0</v>
      </c>
      <c r="G82" s="35">
        <v>67.0</v>
      </c>
      <c r="H82" s="35">
        <v>71.0</v>
      </c>
      <c r="I82" s="40" t="s">
        <v>117</v>
      </c>
      <c r="J82" s="31">
        <v>9.0</v>
      </c>
      <c r="K82" s="31" t="s">
        <v>811</v>
      </c>
      <c r="L82" s="37"/>
      <c r="M82" s="37"/>
      <c r="N82" s="37"/>
      <c r="O82" s="37"/>
      <c r="P82" s="37"/>
      <c r="Q82" s="37"/>
      <c r="R82" s="37"/>
      <c r="S82" s="37"/>
      <c r="T82" s="37"/>
      <c r="U82" s="37"/>
      <c r="V82" s="37"/>
      <c r="W82" s="37"/>
      <c r="X82" s="37"/>
    </row>
    <row r="83" ht="23.25" customHeight="1">
      <c r="A83" s="31" t="s">
        <v>812</v>
      </c>
      <c r="B83" s="31" t="s">
        <v>813</v>
      </c>
      <c r="C83" s="31" t="s">
        <v>70</v>
      </c>
      <c r="D83" s="31" t="s">
        <v>782</v>
      </c>
      <c r="E83" s="35">
        <v>64.0</v>
      </c>
      <c r="F83" s="35">
        <v>75.0</v>
      </c>
      <c r="G83" s="35">
        <v>73.0</v>
      </c>
      <c r="H83" s="35">
        <v>77.0</v>
      </c>
      <c r="I83" s="31" t="s">
        <v>141</v>
      </c>
      <c r="J83" s="31">
        <v>10.0</v>
      </c>
      <c r="K83" s="31" t="s">
        <v>818</v>
      </c>
      <c r="L83" s="37"/>
      <c r="M83" s="37"/>
      <c r="N83" s="37"/>
      <c r="O83" s="37"/>
      <c r="P83" s="37"/>
      <c r="Q83" s="37"/>
      <c r="R83" s="37"/>
      <c r="S83" s="37"/>
      <c r="T83" s="37"/>
      <c r="U83" s="37"/>
      <c r="V83" s="37"/>
      <c r="W83" s="37"/>
      <c r="X83" s="37"/>
    </row>
    <row r="84" ht="23.25" customHeight="1">
      <c r="A84" s="31" t="s">
        <v>820</v>
      </c>
      <c r="B84" s="31" t="s">
        <v>821</v>
      </c>
      <c r="C84" s="31" t="s">
        <v>70</v>
      </c>
      <c r="D84" s="31" t="s">
        <v>782</v>
      </c>
      <c r="E84" s="35">
        <v>65.0</v>
      </c>
      <c r="F84" s="35">
        <v>78.0</v>
      </c>
      <c r="G84" s="35">
        <v>72.0</v>
      </c>
      <c r="H84" s="35">
        <v>85.0</v>
      </c>
      <c r="I84" s="31" t="s">
        <v>78</v>
      </c>
      <c r="J84" s="31">
        <v>12.0</v>
      </c>
      <c r="K84" s="31" t="s">
        <v>822</v>
      </c>
      <c r="L84" s="37"/>
      <c r="M84" s="37"/>
      <c r="N84" s="37"/>
      <c r="O84" s="37"/>
      <c r="P84" s="37"/>
      <c r="Q84" s="37"/>
      <c r="R84" s="37"/>
      <c r="S84" s="37"/>
      <c r="T84" s="37"/>
      <c r="U84" s="37"/>
      <c r="V84" s="37"/>
      <c r="W84" s="37"/>
      <c r="X84" s="37"/>
    </row>
    <row r="85" ht="23.25" customHeight="1">
      <c r="A85" s="31" t="s">
        <v>824</v>
      </c>
      <c r="B85" s="31" t="s">
        <v>826</v>
      </c>
      <c r="C85" s="31" t="s">
        <v>70</v>
      </c>
      <c r="D85" s="31" t="s">
        <v>782</v>
      </c>
      <c r="E85" s="35">
        <v>65.0</v>
      </c>
      <c r="F85" s="35">
        <v>72.0</v>
      </c>
      <c r="G85" s="35">
        <v>72.0</v>
      </c>
      <c r="H85" s="35">
        <v>80.0</v>
      </c>
      <c r="I85" s="31" t="s">
        <v>105</v>
      </c>
      <c r="J85" s="31">
        <v>11.0</v>
      </c>
      <c r="K85" s="31" t="s">
        <v>830</v>
      </c>
      <c r="L85" s="37"/>
      <c r="M85" s="37"/>
      <c r="N85" s="37"/>
      <c r="O85" s="37"/>
      <c r="P85" s="37"/>
      <c r="Q85" s="37"/>
      <c r="R85" s="37"/>
      <c r="S85" s="37"/>
      <c r="T85" s="37"/>
      <c r="U85" s="37"/>
      <c r="V85" s="37"/>
      <c r="W85" s="37"/>
      <c r="X85" s="37"/>
    </row>
    <row r="86" ht="23.25" customHeight="1">
      <c r="A86" s="31" t="s">
        <v>832</v>
      </c>
      <c r="B86" s="31" t="s">
        <v>833</v>
      </c>
      <c r="C86" s="31" t="s">
        <v>70</v>
      </c>
      <c r="D86" s="31" t="s">
        <v>782</v>
      </c>
      <c r="E86" s="35">
        <v>62.0</v>
      </c>
      <c r="F86" s="35">
        <v>98.0</v>
      </c>
      <c r="G86" s="35">
        <v>75.0</v>
      </c>
      <c r="H86" s="35">
        <v>85.0</v>
      </c>
      <c r="I86" s="40" t="s">
        <v>131</v>
      </c>
      <c r="J86" s="31">
        <v>11.0</v>
      </c>
      <c r="K86" s="31" t="s">
        <v>840</v>
      </c>
      <c r="L86" s="37"/>
      <c r="M86" s="37"/>
      <c r="N86" s="37"/>
      <c r="O86" s="37"/>
      <c r="P86" s="37"/>
      <c r="Q86" s="37"/>
      <c r="R86" s="37"/>
      <c r="S86" s="37"/>
      <c r="T86" s="37"/>
      <c r="U86" s="37"/>
      <c r="V86" s="37"/>
      <c r="W86" s="37"/>
      <c r="X86" s="37"/>
    </row>
    <row r="87" ht="23.25" customHeight="1">
      <c r="A87" s="31" t="s">
        <v>842</v>
      </c>
      <c r="B87" s="31" t="s">
        <v>844</v>
      </c>
      <c r="C87" s="31" t="s">
        <v>70</v>
      </c>
      <c r="D87" s="31" t="s">
        <v>782</v>
      </c>
      <c r="E87" s="35">
        <v>68.0</v>
      </c>
      <c r="F87" s="35">
        <v>80.0</v>
      </c>
      <c r="G87" s="35">
        <v>75.0</v>
      </c>
      <c r="H87" s="35">
        <v>85.0</v>
      </c>
      <c r="I87" s="31" t="s">
        <v>141</v>
      </c>
      <c r="J87" s="31">
        <v>10.0</v>
      </c>
      <c r="K87" s="31" t="s">
        <v>845</v>
      </c>
      <c r="L87" s="31" t="s">
        <v>846</v>
      </c>
      <c r="M87" s="37"/>
      <c r="N87" s="37"/>
      <c r="O87" s="37"/>
      <c r="P87" s="37"/>
      <c r="Q87" s="37"/>
      <c r="R87" s="37"/>
      <c r="S87" s="37"/>
      <c r="T87" s="37"/>
      <c r="U87" s="37"/>
      <c r="V87" s="37"/>
      <c r="W87" s="37"/>
      <c r="X87" s="37"/>
    </row>
    <row r="88" ht="23.25" customHeight="1">
      <c r="A88" s="31" t="s">
        <v>850</v>
      </c>
      <c r="B88" s="31" t="s">
        <v>852</v>
      </c>
      <c r="C88" s="31" t="s">
        <v>70</v>
      </c>
      <c r="D88" s="31" t="s">
        <v>782</v>
      </c>
      <c r="E88" s="35">
        <v>65.0</v>
      </c>
      <c r="F88" s="35">
        <v>78.0</v>
      </c>
      <c r="G88" s="35">
        <v>80.0</v>
      </c>
      <c r="H88" s="35">
        <v>90.0</v>
      </c>
      <c r="I88" s="31" t="s">
        <v>141</v>
      </c>
      <c r="J88" s="31">
        <v>11.0</v>
      </c>
      <c r="K88" s="31" t="s">
        <v>854</v>
      </c>
      <c r="L88" s="37"/>
      <c r="M88" s="37"/>
      <c r="N88" s="37"/>
      <c r="O88" s="37"/>
      <c r="P88" s="37"/>
      <c r="Q88" s="37"/>
      <c r="R88" s="37"/>
      <c r="S88" s="37"/>
      <c r="T88" s="37"/>
      <c r="U88" s="37"/>
      <c r="V88" s="37"/>
      <c r="W88" s="37"/>
      <c r="X88" s="37"/>
    </row>
    <row r="89" ht="23.25" customHeight="1">
      <c r="A89" s="31" t="s">
        <v>856</v>
      </c>
      <c r="B89" s="31" t="s">
        <v>859</v>
      </c>
      <c r="C89" s="31" t="s">
        <v>70</v>
      </c>
      <c r="D89" s="31" t="s">
        <v>782</v>
      </c>
      <c r="E89" s="35">
        <v>64.0</v>
      </c>
      <c r="F89" s="35">
        <v>78.0</v>
      </c>
      <c r="G89" s="35">
        <v>74.0</v>
      </c>
      <c r="H89" s="35">
        <v>78.0</v>
      </c>
      <c r="I89" s="31" t="s">
        <v>92</v>
      </c>
      <c r="J89" s="31">
        <v>12.0</v>
      </c>
      <c r="K89" s="31" t="s">
        <v>865</v>
      </c>
      <c r="L89" s="37"/>
      <c r="M89" s="37"/>
      <c r="N89" s="37"/>
      <c r="O89" s="37"/>
      <c r="P89" s="37"/>
      <c r="Q89" s="37"/>
      <c r="R89" s="37"/>
      <c r="S89" s="37"/>
      <c r="T89" s="37"/>
      <c r="U89" s="37"/>
      <c r="V89" s="37"/>
      <c r="W89" s="37"/>
      <c r="X89" s="37"/>
    </row>
    <row r="90" ht="23.25" customHeight="1">
      <c r="A90" s="40" t="s">
        <v>866</v>
      </c>
      <c r="B90" s="40" t="s">
        <v>867</v>
      </c>
      <c r="C90" s="54" t="s">
        <v>70</v>
      </c>
      <c r="D90" s="40" t="s">
        <v>271</v>
      </c>
      <c r="E90" s="35">
        <v>59.0</v>
      </c>
      <c r="F90" s="35">
        <v>68.0</v>
      </c>
      <c r="G90" s="35">
        <v>72.0</v>
      </c>
      <c r="H90" s="35">
        <v>75.0</v>
      </c>
      <c r="I90" s="54" t="s">
        <v>78</v>
      </c>
      <c r="J90" s="48">
        <v>10.0</v>
      </c>
      <c r="K90" s="54" t="s">
        <v>873</v>
      </c>
      <c r="L90" s="49"/>
      <c r="M90" s="40" t="s">
        <v>875</v>
      </c>
      <c r="N90" s="37"/>
      <c r="O90" s="37"/>
      <c r="P90" s="37"/>
      <c r="Q90" s="37"/>
      <c r="R90" s="37"/>
      <c r="S90" s="37"/>
      <c r="T90" s="37"/>
      <c r="U90" s="37"/>
      <c r="V90" s="37"/>
      <c r="W90" s="37"/>
      <c r="X90" s="37"/>
    </row>
    <row r="91" ht="23.25" customHeight="1">
      <c r="A91" s="40" t="s">
        <v>876</v>
      </c>
      <c r="B91" s="40" t="s">
        <v>877</v>
      </c>
      <c r="C91" s="40" t="s">
        <v>70</v>
      </c>
      <c r="D91" s="40" t="s">
        <v>271</v>
      </c>
      <c r="E91" s="46">
        <v>59.0</v>
      </c>
      <c r="F91" s="46">
        <v>75.0</v>
      </c>
      <c r="G91" s="56"/>
      <c r="H91" s="56"/>
      <c r="I91" s="40" t="s">
        <v>92</v>
      </c>
      <c r="J91" s="48">
        <v>11.5</v>
      </c>
      <c r="K91" s="48" t="s">
        <v>880</v>
      </c>
      <c r="L91" s="49" t="s">
        <v>883</v>
      </c>
      <c r="M91" s="37"/>
      <c r="N91" s="37"/>
      <c r="O91" s="37"/>
      <c r="P91" s="37"/>
      <c r="Q91" s="37"/>
      <c r="R91" s="37"/>
      <c r="S91" s="37"/>
      <c r="T91" s="37"/>
      <c r="U91" s="37"/>
      <c r="V91" s="37"/>
      <c r="W91" s="37"/>
      <c r="X91" s="37"/>
    </row>
    <row r="92" ht="23.25" customHeight="1">
      <c r="A92" s="40" t="s">
        <v>884</v>
      </c>
      <c r="B92" s="48" t="s">
        <v>885</v>
      </c>
      <c r="C92" s="40" t="s">
        <v>70</v>
      </c>
      <c r="D92" s="40" t="s">
        <v>271</v>
      </c>
      <c r="E92" s="46">
        <v>59.0</v>
      </c>
      <c r="F92" s="46">
        <v>75.0</v>
      </c>
      <c r="G92" s="56"/>
      <c r="H92" s="56"/>
      <c r="I92" s="40" t="s">
        <v>92</v>
      </c>
      <c r="J92" s="48">
        <v>11.5</v>
      </c>
      <c r="K92" s="48" t="s">
        <v>887</v>
      </c>
      <c r="L92" s="53" t="s">
        <v>888</v>
      </c>
      <c r="M92" s="37"/>
      <c r="N92" s="37"/>
      <c r="O92" s="37"/>
      <c r="P92" s="37"/>
      <c r="Q92" s="37"/>
      <c r="R92" s="37"/>
      <c r="S92" s="37"/>
      <c r="T92" s="37"/>
      <c r="U92" s="37"/>
      <c r="V92" s="37"/>
      <c r="W92" s="37"/>
      <c r="X92" s="37"/>
    </row>
    <row r="93" ht="23.25" customHeight="1">
      <c r="A93" s="40" t="s">
        <v>891</v>
      </c>
      <c r="B93" s="40" t="s">
        <v>893</v>
      </c>
      <c r="C93" s="54" t="s">
        <v>70</v>
      </c>
      <c r="D93" s="40" t="s">
        <v>271</v>
      </c>
      <c r="E93" s="35">
        <v>55.0</v>
      </c>
      <c r="F93" s="35">
        <v>90.0</v>
      </c>
      <c r="G93" s="35">
        <v>49.0</v>
      </c>
      <c r="H93" s="35">
        <v>83.0</v>
      </c>
      <c r="I93" s="54" t="s">
        <v>92</v>
      </c>
      <c r="J93" s="48">
        <v>10.0</v>
      </c>
      <c r="K93" s="54" t="s">
        <v>896</v>
      </c>
      <c r="L93" s="49"/>
      <c r="M93" s="40" t="s">
        <v>897</v>
      </c>
      <c r="N93" s="37"/>
      <c r="O93" s="37"/>
      <c r="P93" s="37"/>
      <c r="Q93" s="37"/>
      <c r="R93" s="37"/>
      <c r="S93" s="37"/>
      <c r="T93" s="37"/>
      <c r="U93" s="37"/>
      <c r="V93" s="37"/>
      <c r="W93" s="37"/>
      <c r="X93" s="37"/>
    </row>
    <row r="94" ht="23.25" customHeight="1">
      <c r="A94" s="40" t="s">
        <v>899</v>
      </c>
      <c r="B94" s="40" t="s">
        <v>901</v>
      </c>
      <c r="C94" s="40" t="s">
        <v>70</v>
      </c>
      <c r="D94" s="40" t="s">
        <v>271</v>
      </c>
      <c r="E94" s="46">
        <v>59.0</v>
      </c>
      <c r="F94" s="46">
        <v>75.0</v>
      </c>
      <c r="G94" s="56"/>
      <c r="H94" s="56"/>
      <c r="I94" s="40" t="s">
        <v>141</v>
      </c>
      <c r="J94" s="48">
        <v>15.0</v>
      </c>
      <c r="K94" s="40" t="s">
        <v>906</v>
      </c>
      <c r="L94" s="53" t="s">
        <v>907</v>
      </c>
      <c r="M94" s="37"/>
      <c r="N94" s="37"/>
      <c r="O94" s="37"/>
      <c r="P94" s="37"/>
      <c r="Q94" s="37"/>
      <c r="R94" s="37"/>
      <c r="S94" s="37"/>
      <c r="T94" s="37"/>
      <c r="U94" s="37"/>
      <c r="V94" s="37"/>
      <c r="W94" s="37"/>
      <c r="X94" s="37"/>
    </row>
    <row r="95" ht="23.25" customHeight="1">
      <c r="A95" s="40" t="s">
        <v>908</v>
      </c>
      <c r="B95" s="40" t="s">
        <v>908</v>
      </c>
      <c r="C95" s="40" t="s">
        <v>70</v>
      </c>
      <c r="D95" s="40" t="s">
        <v>182</v>
      </c>
      <c r="E95" s="35">
        <v>64.0</v>
      </c>
      <c r="F95" s="35">
        <v>70.0</v>
      </c>
      <c r="G95" s="46">
        <v>70.0</v>
      </c>
      <c r="H95" s="46">
        <v>75.0</v>
      </c>
      <c r="I95" s="31"/>
      <c r="J95" s="37"/>
      <c r="K95" s="31" t="s">
        <v>914</v>
      </c>
      <c r="L95" s="53" t="s">
        <v>915</v>
      </c>
      <c r="M95" s="37"/>
      <c r="N95" s="37"/>
      <c r="O95" s="37"/>
      <c r="P95" s="37"/>
      <c r="Q95" s="37"/>
      <c r="R95" s="37"/>
      <c r="S95" s="37"/>
      <c r="T95" s="37"/>
      <c r="U95" s="37"/>
      <c r="V95" s="37"/>
      <c r="W95" s="37"/>
      <c r="X95" s="37"/>
    </row>
    <row r="96" ht="23.25" customHeight="1">
      <c r="A96" s="40" t="s">
        <v>916</v>
      </c>
      <c r="B96" s="40" t="s">
        <v>917</v>
      </c>
      <c r="C96" s="54" t="s">
        <v>70</v>
      </c>
      <c r="D96" s="40" t="s">
        <v>919</v>
      </c>
      <c r="E96" s="35">
        <v>68.0</v>
      </c>
      <c r="F96" s="35">
        <v>73.0</v>
      </c>
      <c r="G96" s="35">
        <v>73.0</v>
      </c>
      <c r="H96" s="35">
        <v>80.0</v>
      </c>
      <c r="I96" s="54" t="s">
        <v>92</v>
      </c>
      <c r="J96" s="48">
        <v>15.0</v>
      </c>
      <c r="K96" s="60"/>
      <c r="L96" s="49" t="s">
        <v>927</v>
      </c>
      <c r="M96" s="40" t="s">
        <v>928</v>
      </c>
      <c r="N96" s="37"/>
      <c r="O96" s="37"/>
      <c r="P96" s="37"/>
      <c r="Q96" s="37"/>
      <c r="R96" s="37"/>
      <c r="S96" s="37"/>
      <c r="T96" s="37"/>
      <c r="U96" s="37"/>
      <c r="V96" s="37"/>
      <c r="W96" s="37"/>
      <c r="X96" s="37"/>
    </row>
    <row r="97" ht="23.25" customHeight="1">
      <c r="A97" s="40" t="s">
        <v>931</v>
      </c>
      <c r="B97" s="40" t="s">
        <v>932</v>
      </c>
      <c r="C97" s="40" t="s">
        <v>70</v>
      </c>
      <c r="D97" s="40" t="s">
        <v>919</v>
      </c>
      <c r="E97" s="46">
        <v>65.0</v>
      </c>
      <c r="F97" s="46">
        <v>68.0</v>
      </c>
      <c r="G97" s="46">
        <v>63.0</v>
      </c>
      <c r="H97" s="46">
        <v>70.0</v>
      </c>
      <c r="I97" s="40" t="s">
        <v>117</v>
      </c>
      <c r="J97" s="48">
        <v>10.0</v>
      </c>
      <c r="K97" s="31" t="s">
        <v>933</v>
      </c>
      <c r="L97" s="49" t="s">
        <v>934</v>
      </c>
      <c r="M97" s="40" t="s">
        <v>936</v>
      </c>
      <c r="N97" s="37"/>
      <c r="O97" s="37"/>
      <c r="P97" s="37"/>
      <c r="Q97" s="37"/>
      <c r="R97" s="37"/>
      <c r="S97" s="37"/>
      <c r="T97" s="37"/>
      <c r="U97" s="37"/>
      <c r="V97" s="37"/>
      <c r="W97" s="37"/>
      <c r="X97" s="37"/>
    </row>
    <row r="98" ht="23.25" customHeight="1">
      <c r="A98" s="40" t="s">
        <v>941</v>
      </c>
      <c r="B98" s="40" t="s">
        <v>942</v>
      </c>
      <c r="C98" s="40" t="s">
        <v>70</v>
      </c>
      <c r="D98" s="40" t="s">
        <v>919</v>
      </c>
      <c r="E98" s="46">
        <v>65.0</v>
      </c>
      <c r="F98" s="46">
        <v>70.0</v>
      </c>
      <c r="G98" s="46">
        <v>73.0</v>
      </c>
      <c r="H98" s="46">
        <v>80.0</v>
      </c>
      <c r="I98" s="40" t="s">
        <v>92</v>
      </c>
      <c r="J98" s="48">
        <v>10.0</v>
      </c>
      <c r="K98" s="48" t="s">
        <v>943</v>
      </c>
      <c r="L98" s="49" t="s">
        <v>944</v>
      </c>
      <c r="M98" s="40" t="s">
        <v>945</v>
      </c>
      <c r="N98" s="37"/>
      <c r="O98" s="37"/>
      <c r="P98" s="37"/>
      <c r="Q98" s="37"/>
      <c r="R98" s="37"/>
      <c r="S98" s="37"/>
      <c r="T98" s="37"/>
      <c r="U98" s="37"/>
      <c r="V98" s="37"/>
      <c r="W98" s="37"/>
      <c r="X98" s="37"/>
    </row>
    <row r="99" ht="23.25" customHeight="1">
      <c r="A99" s="40" t="s">
        <v>948</v>
      </c>
      <c r="B99" s="40" t="s">
        <v>950</v>
      </c>
      <c r="C99" s="40" t="s">
        <v>70</v>
      </c>
      <c r="D99" s="40" t="s">
        <v>919</v>
      </c>
      <c r="E99" s="46">
        <v>65.0</v>
      </c>
      <c r="F99" s="46">
        <v>68.0</v>
      </c>
      <c r="G99" s="46">
        <v>69.0</v>
      </c>
      <c r="H99" s="46">
        <v>74.0</v>
      </c>
      <c r="I99" s="40" t="s">
        <v>131</v>
      </c>
      <c r="J99" s="31">
        <v>12.0</v>
      </c>
      <c r="K99" s="31" t="s">
        <v>953</v>
      </c>
      <c r="L99" s="49" t="s">
        <v>954</v>
      </c>
      <c r="M99" s="40" t="s">
        <v>955</v>
      </c>
      <c r="N99" s="37"/>
      <c r="O99" s="37"/>
      <c r="P99" s="37"/>
      <c r="Q99" s="37"/>
      <c r="R99" s="37"/>
      <c r="S99" s="37"/>
      <c r="T99" s="37"/>
      <c r="U99" s="37"/>
      <c r="V99" s="37"/>
      <c r="W99" s="37"/>
      <c r="X99" s="37"/>
    </row>
    <row r="100" ht="23.25" customHeight="1">
      <c r="A100" s="40" t="s">
        <v>956</v>
      </c>
      <c r="B100" s="40" t="s">
        <v>957</v>
      </c>
      <c r="C100" s="40" t="s">
        <v>70</v>
      </c>
      <c r="D100" s="40" t="s">
        <v>919</v>
      </c>
      <c r="E100" s="46">
        <v>65.0</v>
      </c>
      <c r="F100" s="46">
        <v>70.0</v>
      </c>
      <c r="G100" s="46">
        <v>67.0</v>
      </c>
      <c r="H100" s="46">
        <v>74.0</v>
      </c>
      <c r="I100" s="40" t="s">
        <v>78</v>
      </c>
      <c r="J100" s="48">
        <v>10.0</v>
      </c>
      <c r="K100" s="31" t="s">
        <v>964</v>
      </c>
      <c r="L100" s="49" t="s">
        <v>965</v>
      </c>
      <c r="M100" s="40" t="s">
        <v>966</v>
      </c>
      <c r="N100" s="37"/>
      <c r="O100" s="37"/>
      <c r="P100" s="37"/>
      <c r="Q100" s="37"/>
      <c r="R100" s="37"/>
      <c r="S100" s="37"/>
      <c r="T100" s="37"/>
      <c r="U100" s="37"/>
      <c r="V100" s="37"/>
      <c r="W100" s="37"/>
      <c r="X100" s="37"/>
    </row>
    <row r="101" ht="23.25" customHeight="1">
      <c r="A101" s="40" t="s">
        <v>968</v>
      </c>
      <c r="B101" s="40" t="s">
        <v>969</v>
      </c>
      <c r="C101" s="40" t="s">
        <v>70</v>
      </c>
      <c r="D101" s="40" t="s">
        <v>919</v>
      </c>
      <c r="E101" s="46">
        <v>65.0</v>
      </c>
      <c r="F101" s="46">
        <v>70.0</v>
      </c>
      <c r="G101" s="46">
        <v>70.0</v>
      </c>
      <c r="H101" s="46">
        <v>80.0</v>
      </c>
      <c r="I101" s="40" t="s">
        <v>131</v>
      </c>
      <c r="J101" s="31">
        <v>12.0</v>
      </c>
      <c r="K101" s="48" t="s">
        <v>873</v>
      </c>
      <c r="L101" s="53" t="s">
        <v>974</v>
      </c>
      <c r="M101" s="40" t="s">
        <v>955</v>
      </c>
      <c r="N101" s="37"/>
      <c r="O101" s="37"/>
      <c r="P101" s="37"/>
      <c r="Q101" s="37"/>
      <c r="R101" s="37"/>
      <c r="S101" s="37"/>
      <c r="T101" s="37"/>
      <c r="U101" s="37"/>
      <c r="V101" s="37"/>
      <c r="W101" s="37"/>
      <c r="X101" s="37"/>
    </row>
    <row r="102" ht="23.25" customHeight="1">
      <c r="A102" s="40" t="s">
        <v>975</v>
      </c>
      <c r="B102" s="40" t="s">
        <v>976</v>
      </c>
      <c r="C102" s="40" t="s">
        <v>70</v>
      </c>
      <c r="D102" s="40" t="s">
        <v>919</v>
      </c>
      <c r="E102" s="46">
        <v>68.0</v>
      </c>
      <c r="F102" s="46">
        <v>73.0</v>
      </c>
      <c r="G102" s="46">
        <v>70.0</v>
      </c>
      <c r="H102" s="46">
        <v>75.0</v>
      </c>
      <c r="I102" s="40" t="s">
        <v>105</v>
      </c>
      <c r="J102" s="48">
        <v>10.0</v>
      </c>
      <c r="K102" s="31" t="s">
        <v>982</v>
      </c>
      <c r="L102" s="49" t="s">
        <v>984</v>
      </c>
      <c r="M102" s="37"/>
      <c r="N102" s="37"/>
      <c r="O102" s="37"/>
      <c r="P102" s="37"/>
      <c r="Q102" s="37"/>
      <c r="R102" s="37"/>
      <c r="S102" s="37"/>
      <c r="T102" s="37"/>
      <c r="U102" s="37"/>
      <c r="V102" s="37"/>
      <c r="W102" s="37"/>
      <c r="X102" s="37"/>
    </row>
    <row r="103" ht="23.25" customHeight="1">
      <c r="A103" s="40" t="s">
        <v>345</v>
      </c>
      <c r="B103" s="48" t="s">
        <v>985</v>
      </c>
      <c r="C103" s="40" t="s">
        <v>70</v>
      </c>
      <c r="D103" s="40" t="s">
        <v>919</v>
      </c>
      <c r="E103" s="46">
        <v>65.0</v>
      </c>
      <c r="F103" s="46">
        <v>70.0</v>
      </c>
      <c r="G103" s="46">
        <v>70.0</v>
      </c>
      <c r="H103" s="46">
        <v>75.0</v>
      </c>
      <c r="I103" s="40" t="s">
        <v>78</v>
      </c>
      <c r="J103" s="48">
        <v>10.0</v>
      </c>
      <c r="K103" s="31" t="s">
        <v>989</v>
      </c>
      <c r="L103" s="53" t="s">
        <v>990</v>
      </c>
      <c r="M103" s="37"/>
      <c r="N103" s="37"/>
      <c r="O103" s="37"/>
      <c r="P103" s="37"/>
      <c r="Q103" s="37"/>
      <c r="R103" s="37"/>
      <c r="S103" s="37"/>
      <c r="T103" s="37"/>
      <c r="U103" s="37"/>
      <c r="V103" s="37"/>
      <c r="W103" s="37"/>
      <c r="X103" s="37"/>
    </row>
    <row r="104" ht="23.25" customHeight="1">
      <c r="A104" s="40" t="s">
        <v>994</v>
      </c>
      <c r="B104" s="40" t="s">
        <v>995</v>
      </c>
      <c r="C104" s="40" t="s">
        <v>70</v>
      </c>
      <c r="D104" s="40" t="s">
        <v>919</v>
      </c>
      <c r="E104" s="46">
        <v>65.0</v>
      </c>
      <c r="F104" s="46">
        <v>70.0</v>
      </c>
      <c r="G104" s="46">
        <v>75.0</v>
      </c>
      <c r="H104" s="46">
        <v>80.0</v>
      </c>
      <c r="I104" s="40" t="s">
        <v>92</v>
      </c>
      <c r="J104" s="48">
        <v>10.0</v>
      </c>
      <c r="K104" s="31" t="s">
        <v>997</v>
      </c>
      <c r="L104" s="53"/>
      <c r="M104" s="37"/>
      <c r="N104" s="37"/>
      <c r="O104" s="37"/>
      <c r="P104" s="37"/>
      <c r="Q104" s="37"/>
      <c r="R104" s="37"/>
      <c r="S104" s="37"/>
      <c r="T104" s="37"/>
      <c r="U104" s="37"/>
      <c r="V104" s="37"/>
      <c r="W104" s="37"/>
      <c r="X104" s="37"/>
    </row>
    <row r="105" ht="23.25" customHeight="1">
      <c r="A105" s="40" t="s">
        <v>1000</v>
      </c>
      <c r="B105" s="40" t="s">
        <v>1002</v>
      </c>
      <c r="C105" s="40" t="s">
        <v>70</v>
      </c>
      <c r="D105" s="40" t="s">
        <v>919</v>
      </c>
      <c r="E105" s="46">
        <v>65.0</v>
      </c>
      <c r="F105" s="46">
        <v>70.0</v>
      </c>
      <c r="G105" s="46">
        <v>65.0</v>
      </c>
      <c r="H105" s="46">
        <v>70.0</v>
      </c>
      <c r="I105" s="40" t="s">
        <v>92</v>
      </c>
      <c r="J105" s="48">
        <v>10.0</v>
      </c>
      <c r="K105" s="31" t="s">
        <v>1003</v>
      </c>
      <c r="L105" s="49" t="s">
        <v>1004</v>
      </c>
      <c r="M105" s="40" t="s">
        <v>1005</v>
      </c>
      <c r="N105" s="37"/>
      <c r="O105" s="37"/>
      <c r="P105" s="37"/>
      <c r="Q105" s="37"/>
      <c r="R105" s="37"/>
      <c r="S105" s="37"/>
      <c r="T105" s="37"/>
      <c r="U105" s="37"/>
      <c r="V105" s="37"/>
      <c r="W105" s="37"/>
      <c r="X105" s="37"/>
    </row>
    <row r="106" ht="23.25" customHeight="1">
      <c r="A106" s="40" t="s">
        <v>1010</v>
      </c>
      <c r="B106" s="40" t="s">
        <v>1012</v>
      </c>
      <c r="C106" s="40" t="s">
        <v>70</v>
      </c>
      <c r="D106" s="40" t="s">
        <v>919</v>
      </c>
      <c r="E106" s="46">
        <v>66.0</v>
      </c>
      <c r="F106" s="46">
        <v>71.0</v>
      </c>
      <c r="G106" s="46">
        <v>67.0</v>
      </c>
      <c r="H106" s="46">
        <v>75.0</v>
      </c>
      <c r="I106" s="40" t="s">
        <v>92</v>
      </c>
      <c r="J106" s="48">
        <v>10.0</v>
      </c>
      <c r="K106" s="48" t="s">
        <v>1013</v>
      </c>
      <c r="L106" s="49" t="s">
        <v>1014</v>
      </c>
      <c r="M106" s="40" t="s">
        <v>1015</v>
      </c>
      <c r="N106" s="37"/>
      <c r="O106" s="37"/>
      <c r="P106" s="37"/>
      <c r="Q106" s="37"/>
      <c r="R106" s="37"/>
      <c r="S106" s="37"/>
      <c r="T106" s="37"/>
      <c r="U106" s="37"/>
      <c r="V106" s="37"/>
      <c r="W106" s="37"/>
      <c r="X106" s="37"/>
    </row>
    <row r="107" ht="23.25" customHeight="1">
      <c r="A107" s="40" t="s">
        <v>1017</v>
      </c>
      <c r="B107" s="48" t="s">
        <v>1019</v>
      </c>
      <c r="C107" s="40" t="s">
        <v>70</v>
      </c>
      <c r="D107" s="40" t="s">
        <v>919</v>
      </c>
      <c r="E107" s="46">
        <v>66.0</v>
      </c>
      <c r="F107" s="46">
        <v>70.0</v>
      </c>
      <c r="G107" s="46">
        <v>71.0</v>
      </c>
      <c r="H107" s="46">
        <v>76.0</v>
      </c>
      <c r="I107" s="48" t="s">
        <v>131</v>
      </c>
      <c r="J107" s="48">
        <v>10.0</v>
      </c>
      <c r="K107" s="48" t="s">
        <v>1025</v>
      </c>
      <c r="L107" s="49" t="s">
        <v>1026</v>
      </c>
      <c r="M107" s="37"/>
      <c r="N107" s="37"/>
      <c r="O107" s="37"/>
      <c r="P107" s="37"/>
      <c r="Q107" s="37"/>
      <c r="R107" s="37"/>
      <c r="S107" s="37"/>
      <c r="T107" s="37"/>
      <c r="U107" s="37"/>
      <c r="V107" s="37"/>
      <c r="W107" s="37"/>
      <c r="X107" s="37"/>
    </row>
    <row r="108" ht="23.25" customHeight="1">
      <c r="A108" s="40" t="s">
        <v>1028</v>
      </c>
      <c r="B108" s="40" t="s">
        <v>1029</v>
      </c>
      <c r="C108" s="40" t="s">
        <v>70</v>
      </c>
      <c r="D108" s="40" t="s">
        <v>919</v>
      </c>
      <c r="E108" s="46">
        <v>68.0</v>
      </c>
      <c r="F108" s="46">
        <v>73.0</v>
      </c>
      <c r="G108" s="46">
        <v>69.0</v>
      </c>
      <c r="H108" s="46">
        <v>75.0</v>
      </c>
      <c r="I108" s="40" t="s">
        <v>92</v>
      </c>
      <c r="J108" s="48">
        <v>10.0</v>
      </c>
      <c r="K108" s="31" t="s">
        <v>1033</v>
      </c>
      <c r="L108" s="49" t="s">
        <v>1034</v>
      </c>
      <c r="M108" s="40" t="s">
        <v>1035</v>
      </c>
      <c r="N108" s="37"/>
      <c r="O108" s="37"/>
      <c r="P108" s="37"/>
      <c r="Q108" s="37"/>
      <c r="R108" s="37"/>
      <c r="S108" s="37"/>
      <c r="T108" s="37"/>
      <c r="U108" s="37"/>
      <c r="V108" s="37"/>
      <c r="W108" s="37"/>
      <c r="X108" s="37"/>
    </row>
    <row r="109" ht="23.25" customHeight="1">
      <c r="A109" s="40" t="s">
        <v>1036</v>
      </c>
      <c r="B109" s="48" t="s">
        <v>1037</v>
      </c>
      <c r="C109" s="40" t="s">
        <v>70</v>
      </c>
      <c r="D109" s="40" t="s">
        <v>919</v>
      </c>
      <c r="E109" s="46">
        <v>66.0</v>
      </c>
      <c r="F109" s="46">
        <v>69.0</v>
      </c>
      <c r="G109" s="46">
        <v>68.0</v>
      </c>
      <c r="H109" s="46">
        <v>75.0</v>
      </c>
      <c r="I109" s="40" t="s">
        <v>78</v>
      </c>
      <c r="J109" s="48">
        <v>10.0</v>
      </c>
      <c r="K109" s="48" t="s">
        <v>1042</v>
      </c>
      <c r="L109" s="49" t="s">
        <v>1043</v>
      </c>
      <c r="M109" s="40" t="s">
        <v>1045</v>
      </c>
      <c r="N109" s="37"/>
      <c r="O109" s="37"/>
      <c r="P109" s="37"/>
      <c r="Q109" s="37"/>
      <c r="R109" s="37"/>
      <c r="S109" s="37"/>
      <c r="T109" s="37"/>
      <c r="U109" s="37"/>
      <c r="V109" s="37"/>
      <c r="W109" s="37"/>
      <c r="X109" s="37"/>
    </row>
    <row r="110" ht="23.25" customHeight="1">
      <c r="A110" s="40" t="s">
        <v>1051</v>
      </c>
      <c r="B110" s="40" t="s">
        <v>1053</v>
      </c>
      <c r="C110" s="40" t="s">
        <v>70</v>
      </c>
      <c r="D110" s="40" t="s">
        <v>919</v>
      </c>
      <c r="E110" s="46">
        <v>67.0</v>
      </c>
      <c r="F110" s="46">
        <v>70.0</v>
      </c>
      <c r="G110" s="46">
        <v>70.0</v>
      </c>
      <c r="H110" s="46">
        <v>75.0</v>
      </c>
      <c r="I110" s="40" t="s">
        <v>92</v>
      </c>
      <c r="J110" s="48">
        <v>10.0</v>
      </c>
      <c r="K110" s="48" t="s">
        <v>1055</v>
      </c>
      <c r="L110" s="49" t="s">
        <v>1056</v>
      </c>
      <c r="M110" s="37"/>
      <c r="N110" s="37"/>
      <c r="O110" s="37"/>
      <c r="P110" s="37"/>
      <c r="Q110" s="37"/>
      <c r="R110" s="37"/>
      <c r="S110" s="37"/>
      <c r="T110" s="37"/>
      <c r="U110" s="37"/>
      <c r="V110" s="37"/>
      <c r="W110" s="37"/>
      <c r="X110" s="37"/>
    </row>
    <row r="111" ht="23.25" customHeight="1">
      <c r="A111" s="40" t="s">
        <v>1058</v>
      </c>
      <c r="B111" s="40" t="s">
        <v>1060</v>
      </c>
      <c r="C111" s="40" t="s">
        <v>70</v>
      </c>
      <c r="D111" s="40" t="s">
        <v>919</v>
      </c>
      <c r="E111" s="46">
        <v>65.0</v>
      </c>
      <c r="F111" s="46">
        <v>70.0</v>
      </c>
      <c r="G111" s="46">
        <v>70.0</v>
      </c>
      <c r="H111" s="46">
        <v>75.0</v>
      </c>
      <c r="I111" s="40" t="s">
        <v>92</v>
      </c>
      <c r="J111" s="31">
        <v>12.0</v>
      </c>
      <c r="K111" s="48" t="s">
        <v>1063</v>
      </c>
      <c r="L111" s="49" t="s">
        <v>1064</v>
      </c>
      <c r="M111" s="40" t="s">
        <v>1066</v>
      </c>
      <c r="N111" s="37"/>
      <c r="O111" s="37"/>
      <c r="P111" s="37"/>
      <c r="Q111" s="37"/>
      <c r="R111" s="37"/>
      <c r="S111" s="37"/>
      <c r="T111" s="37"/>
      <c r="U111" s="37"/>
      <c r="V111" s="37"/>
      <c r="W111" s="37"/>
      <c r="X111" s="37"/>
    </row>
    <row r="112" ht="23.25" customHeight="1">
      <c r="A112" s="40" t="s">
        <v>1070</v>
      </c>
      <c r="B112" s="40" t="s">
        <v>1071</v>
      </c>
      <c r="C112" s="40" t="s">
        <v>70</v>
      </c>
      <c r="D112" s="40" t="s">
        <v>919</v>
      </c>
      <c r="E112" s="46">
        <v>65.0</v>
      </c>
      <c r="F112" s="46">
        <v>69.0</v>
      </c>
      <c r="G112" s="46">
        <v>72.0</v>
      </c>
      <c r="H112" s="46">
        <v>78.0</v>
      </c>
      <c r="I112" s="40" t="s">
        <v>92</v>
      </c>
      <c r="J112" s="48">
        <v>10.0</v>
      </c>
      <c r="K112" s="48" t="s">
        <v>1072</v>
      </c>
      <c r="L112" s="49" t="s">
        <v>1074</v>
      </c>
      <c r="M112" s="37"/>
      <c r="N112" s="37"/>
      <c r="O112" s="37"/>
      <c r="P112" s="37"/>
      <c r="Q112" s="37"/>
      <c r="R112" s="37"/>
      <c r="S112" s="37"/>
      <c r="T112" s="37"/>
      <c r="U112" s="37"/>
      <c r="V112" s="37"/>
      <c r="W112" s="37"/>
      <c r="X112" s="37"/>
    </row>
    <row r="113" ht="23.25" customHeight="1">
      <c r="A113" s="40" t="s">
        <v>1077</v>
      </c>
      <c r="B113" s="40" t="s">
        <v>1079</v>
      </c>
      <c r="C113" s="40" t="s">
        <v>70</v>
      </c>
      <c r="D113" s="40" t="s">
        <v>919</v>
      </c>
      <c r="E113" s="46">
        <v>65.0</v>
      </c>
      <c r="F113" s="46">
        <v>69.0</v>
      </c>
      <c r="G113" s="46">
        <v>65.0</v>
      </c>
      <c r="H113" s="46">
        <v>72.0</v>
      </c>
      <c r="I113" s="40" t="s">
        <v>92</v>
      </c>
      <c r="J113" s="48">
        <v>10.0</v>
      </c>
      <c r="K113" s="31" t="s">
        <v>1085</v>
      </c>
      <c r="L113" s="49" t="s">
        <v>1086</v>
      </c>
      <c r="M113" s="40" t="s">
        <v>1088</v>
      </c>
      <c r="N113" s="37"/>
      <c r="O113" s="37"/>
      <c r="P113" s="37"/>
      <c r="Q113" s="37"/>
      <c r="R113" s="37"/>
      <c r="S113" s="37"/>
      <c r="T113" s="37"/>
      <c r="U113" s="37"/>
      <c r="V113" s="37"/>
      <c r="W113" s="37"/>
      <c r="X113" s="37"/>
    </row>
    <row r="114" ht="23.25" customHeight="1">
      <c r="A114" s="40" t="s">
        <v>1089</v>
      </c>
      <c r="B114" s="48" t="s">
        <v>1090</v>
      </c>
      <c r="C114" s="40" t="s">
        <v>70</v>
      </c>
      <c r="D114" s="40" t="s">
        <v>919</v>
      </c>
      <c r="E114" s="46">
        <v>65.0</v>
      </c>
      <c r="F114" s="46">
        <v>69.0</v>
      </c>
      <c r="G114" s="46">
        <v>68.0</v>
      </c>
      <c r="H114" s="46">
        <v>72.0</v>
      </c>
      <c r="I114" s="40" t="s">
        <v>78</v>
      </c>
      <c r="J114" s="31">
        <v>12.0</v>
      </c>
      <c r="K114" s="31" t="s">
        <v>1095</v>
      </c>
      <c r="L114" s="49" t="s">
        <v>1097</v>
      </c>
      <c r="M114" s="37"/>
      <c r="N114" s="37"/>
      <c r="O114" s="37"/>
      <c r="P114" s="37"/>
      <c r="Q114" s="37"/>
      <c r="R114" s="37"/>
      <c r="S114" s="37"/>
      <c r="T114" s="37"/>
      <c r="U114" s="37"/>
      <c r="V114" s="37"/>
      <c r="W114" s="37"/>
      <c r="X114" s="37"/>
    </row>
    <row r="115" ht="23.25" customHeight="1">
      <c r="A115" s="40" t="s">
        <v>1098</v>
      </c>
      <c r="B115" s="48" t="s">
        <v>1099</v>
      </c>
      <c r="C115" s="40" t="s">
        <v>70</v>
      </c>
      <c r="D115" s="40" t="s">
        <v>919</v>
      </c>
      <c r="E115" s="46">
        <v>65.0</v>
      </c>
      <c r="F115" s="46">
        <v>70.0</v>
      </c>
      <c r="G115" s="46">
        <v>70.0</v>
      </c>
      <c r="H115" s="46">
        <v>74.0</v>
      </c>
      <c r="I115" s="40" t="s">
        <v>131</v>
      </c>
      <c r="J115" s="31">
        <v>12.0</v>
      </c>
      <c r="K115" s="31" t="s">
        <v>1100</v>
      </c>
      <c r="L115" s="53" t="s">
        <v>1103</v>
      </c>
      <c r="M115" s="37"/>
      <c r="N115" s="31" t="s">
        <v>1105</v>
      </c>
      <c r="O115" s="37"/>
      <c r="P115" s="37"/>
      <c r="Q115" s="37"/>
      <c r="R115" s="37"/>
      <c r="S115" s="37"/>
      <c r="T115" s="37"/>
      <c r="U115" s="37"/>
      <c r="V115" s="37"/>
      <c r="W115" s="37"/>
      <c r="X115" s="37"/>
    </row>
    <row r="116" ht="23.25" customHeight="1">
      <c r="A116" s="40" t="s">
        <v>1109</v>
      </c>
      <c r="B116" s="48" t="s">
        <v>1110</v>
      </c>
      <c r="C116" s="40" t="s">
        <v>70</v>
      </c>
      <c r="D116" s="40" t="s">
        <v>919</v>
      </c>
      <c r="E116" s="46">
        <v>66.0</v>
      </c>
      <c r="F116" s="46">
        <v>70.0</v>
      </c>
      <c r="G116" s="46">
        <v>73.0</v>
      </c>
      <c r="H116" s="46">
        <v>82.0</v>
      </c>
      <c r="I116" s="40" t="s">
        <v>131</v>
      </c>
      <c r="J116" s="48">
        <v>10.0</v>
      </c>
      <c r="K116" s="48" t="s">
        <v>1112</v>
      </c>
      <c r="L116" s="49" t="s">
        <v>1114</v>
      </c>
      <c r="M116" s="37"/>
      <c r="N116" s="37"/>
      <c r="O116" s="37"/>
      <c r="P116" s="37"/>
      <c r="Q116" s="37"/>
      <c r="R116" s="37"/>
      <c r="S116" s="37"/>
      <c r="T116" s="37"/>
      <c r="U116" s="37"/>
      <c r="V116" s="37"/>
      <c r="W116" s="37"/>
      <c r="X116" s="37"/>
    </row>
    <row r="117" ht="23.25" customHeight="1">
      <c r="A117" s="40" t="s">
        <v>1120</v>
      </c>
      <c r="B117" s="40" t="s">
        <v>1121</v>
      </c>
      <c r="C117" s="40" t="s">
        <v>70</v>
      </c>
      <c r="D117" s="40" t="s">
        <v>919</v>
      </c>
      <c r="E117" s="46">
        <v>65.0</v>
      </c>
      <c r="F117" s="46">
        <v>68.0</v>
      </c>
      <c r="G117" s="46">
        <v>65.0</v>
      </c>
      <c r="H117" s="46">
        <v>70.0</v>
      </c>
      <c r="I117" s="40" t="s">
        <v>78</v>
      </c>
      <c r="J117" s="48">
        <v>10.0</v>
      </c>
      <c r="K117" s="31" t="s">
        <v>1123</v>
      </c>
      <c r="L117" s="49" t="s">
        <v>1124</v>
      </c>
      <c r="M117" s="37"/>
      <c r="N117" s="37"/>
      <c r="O117" s="37"/>
      <c r="P117" s="37"/>
      <c r="Q117" s="37"/>
      <c r="R117" s="37"/>
      <c r="S117" s="37"/>
      <c r="T117" s="37"/>
      <c r="U117" s="37"/>
      <c r="V117" s="37"/>
      <c r="W117" s="37"/>
      <c r="X117" s="37"/>
    </row>
    <row r="118" ht="23.25" customHeight="1">
      <c r="A118" s="40" t="s">
        <v>1129</v>
      </c>
      <c r="B118" s="40" t="s">
        <v>1131</v>
      </c>
      <c r="C118" s="40" t="s">
        <v>70</v>
      </c>
      <c r="D118" s="40" t="s">
        <v>919</v>
      </c>
      <c r="E118" s="46">
        <v>66.0</v>
      </c>
      <c r="F118" s="46">
        <v>70.0</v>
      </c>
      <c r="G118" s="46">
        <v>70.0</v>
      </c>
      <c r="H118" s="46">
        <v>75.0</v>
      </c>
      <c r="I118" s="40" t="s">
        <v>131</v>
      </c>
      <c r="J118" s="31">
        <v>12.0</v>
      </c>
      <c r="K118" s="31" t="s">
        <v>1132</v>
      </c>
      <c r="L118" s="53" t="s">
        <v>1133</v>
      </c>
      <c r="M118" s="40" t="s">
        <v>1136</v>
      </c>
      <c r="N118" s="37"/>
      <c r="O118" s="37"/>
      <c r="P118" s="37"/>
      <c r="Q118" s="37"/>
      <c r="R118" s="37"/>
      <c r="S118" s="37"/>
      <c r="T118" s="37"/>
      <c r="U118" s="37"/>
      <c r="V118" s="37"/>
      <c r="W118" s="37"/>
      <c r="X118" s="37"/>
    </row>
    <row r="119" ht="23.25" customHeight="1">
      <c r="A119" s="40" t="s">
        <v>1143</v>
      </c>
      <c r="B119" s="40" t="s">
        <v>1144</v>
      </c>
      <c r="C119" s="40" t="s">
        <v>70</v>
      </c>
      <c r="D119" s="40" t="s">
        <v>919</v>
      </c>
      <c r="E119" s="46">
        <v>68.0</v>
      </c>
      <c r="F119" s="46">
        <v>72.0</v>
      </c>
      <c r="G119" s="46">
        <v>72.0</v>
      </c>
      <c r="H119" s="46">
        <v>80.0</v>
      </c>
      <c r="I119" s="40" t="s">
        <v>92</v>
      </c>
      <c r="J119" s="31">
        <v>12.0</v>
      </c>
      <c r="K119" s="31" t="s">
        <v>1148</v>
      </c>
      <c r="L119" s="53" t="s">
        <v>1133</v>
      </c>
      <c r="M119" s="37"/>
      <c r="N119" s="37"/>
      <c r="O119" s="37"/>
      <c r="P119" s="37"/>
      <c r="Q119" s="37"/>
      <c r="R119" s="37"/>
      <c r="S119" s="37"/>
      <c r="T119" s="37"/>
      <c r="U119" s="37"/>
      <c r="V119" s="37"/>
      <c r="W119" s="37"/>
      <c r="X119" s="37"/>
    </row>
    <row r="120" ht="23.25" customHeight="1">
      <c r="A120" s="40" t="s">
        <v>1153</v>
      </c>
      <c r="B120" s="48" t="s">
        <v>1154</v>
      </c>
      <c r="C120" s="40" t="s">
        <v>70</v>
      </c>
      <c r="D120" s="40" t="s">
        <v>919</v>
      </c>
      <c r="E120" s="46">
        <v>63.0</v>
      </c>
      <c r="F120" s="46">
        <v>73.0</v>
      </c>
      <c r="G120" s="46">
        <v>68.0</v>
      </c>
      <c r="H120" s="46">
        <v>75.0</v>
      </c>
      <c r="I120" s="40" t="s">
        <v>131</v>
      </c>
      <c r="J120" s="48">
        <v>10.0</v>
      </c>
      <c r="K120" s="48" t="s">
        <v>1157</v>
      </c>
      <c r="L120" s="49" t="s">
        <v>1159</v>
      </c>
      <c r="M120" s="37"/>
      <c r="N120" s="37"/>
      <c r="O120" s="37"/>
      <c r="P120" s="37"/>
      <c r="Q120" s="37"/>
      <c r="R120" s="37"/>
      <c r="S120" s="37"/>
      <c r="T120" s="37"/>
      <c r="U120" s="37"/>
      <c r="V120" s="37"/>
      <c r="W120" s="37"/>
      <c r="X120" s="37"/>
    </row>
    <row r="121" ht="23.25" customHeight="1">
      <c r="A121" s="40" t="s">
        <v>1163</v>
      </c>
      <c r="B121" s="48" t="s">
        <v>1164</v>
      </c>
      <c r="C121" s="40" t="s">
        <v>70</v>
      </c>
      <c r="D121" s="40" t="s">
        <v>919</v>
      </c>
      <c r="E121" s="35">
        <v>66.0</v>
      </c>
      <c r="F121" s="35">
        <v>70.0</v>
      </c>
      <c r="G121" s="35">
        <v>70.0</v>
      </c>
      <c r="H121" s="35">
        <v>74.0</v>
      </c>
      <c r="I121" s="31" t="s">
        <v>92</v>
      </c>
      <c r="J121" s="48">
        <v>10.0</v>
      </c>
      <c r="K121" s="31" t="s">
        <v>1165</v>
      </c>
      <c r="L121" s="53" t="s">
        <v>1166</v>
      </c>
      <c r="M121" s="37"/>
      <c r="N121" s="37"/>
      <c r="O121" s="37"/>
      <c r="P121" s="37"/>
      <c r="Q121" s="37"/>
      <c r="R121" s="37"/>
      <c r="S121" s="37"/>
      <c r="T121" s="37"/>
      <c r="U121" s="37"/>
      <c r="V121" s="37"/>
      <c r="W121" s="37"/>
      <c r="X121" s="37"/>
    </row>
    <row r="122" ht="23.25" customHeight="1">
      <c r="A122" s="40" t="s">
        <v>1171</v>
      </c>
      <c r="B122" s="40" t="s">
        <v>1172</v>
      </c>
      <c r="C122" s="40" t="s">
        <v>70</v>
      </c>
      <c r="D122" s="40" t="s">
        <v>919</v>
      </c>
      <c r="E122" s="46">
        <v>65.0</v>
      </c>
      <c r="F122" s="46">
        <v>70.0</v>
      </c>
      <c r="G122" s="46">
        <v>75.0</v>
      </c>
      <c r="H122" s="46">
        <v>80.0</v>
      </c>
      <c r="I122" s="40" t="s">
        <v>92</v>
      </c>
      <c r="J122" s="31">
        <v>12.0</v>
      </c>
      <c r="K122" s="31" t="s">
        <v>1174</v>
      </c>
      <c r="L122" s="53" t="s">
        <v>1175</v>
      </c>
      <c r="M122" s="37"/>
      <c r="N122" s="37"/>
      <c r="O122" s="37"/>
      <c r="P122" s="37"/>
      <c r="Q122" s="37"/>
      <c r="R122" s="37"/>
      <c r="S122" s="37"/>
      <c r="T122" s="37"/>
      <c r="U122" s="37"/>
      <c r="V122" s="37"/>
      <c r="W122" s="37"/>
      <c r="X122" s="37"/>
    </row>
    <row r="123" ht="23.25" customHeight="1">
      <c r="A123" s="40" t="s">
        <v>1180</v>
      </c>
      <c r="B123" s="48" t="s">
        <v>1182</v>
      </c>
      <c r="C123" s="40" t="s">
        <v>70</v>
      </c>
      <c r="D123" s="40" t="s">
        <v>919</v>
      </c>
      <c r="E123" s="46">
        <v>68.0</v>
      </c>
      <c r="F123" s="46">
        <v>72.0</v>
      </c>
      <c r="G123" s="46">
        <v>69.0</v>
      </c>
      <c r="H123" s="46">
        <v>76.0</v>
      </c>
      <c r="I123" s="40" t="s">
        <v>131</v>
      </c>
      <c r="J123" s="48">
        <v>10.0</v>
      </c>
      <c r="K123" s="31" t="s">
        <v>1184</v>
      </c>
      <c r="L123" s="49" t="s">
        <v>1185</v>
      </c>
      <c r="M123" s="37"/>
      <c r="N123" s="37"/>
      <c r="O123" s="37"/>
      <c r="P123" s="37"/>
      <c r="Q123" s="37"/>
      <c r="R123" s="37"/>
      <c r="S123" s="37"/>
      <c r="T123" s="37"/>
      <c r="U123" s="37"/>
      <c r="V123" s="37"/>
      <c r="W123" s="37"/>
      <c r="X123" s="37"/>
    </row>
    <row r="124" ht="23.25" customHeight="1">
      <c r="A124" s="40" t="s">
        <v>1189</v>
      </c>
      <c r="B124" s="40" t="s">
        <v>1192</v>
      </c>
      <c r="C124" s="40" t="s">
        <v>70</v>
      </c>
      <c r="D124" s="40" t="s">
        <v>919</v>
      </c>
      <c r="E124" s="46">
        <v>65.0</v>
      </c>
      <c r="F124" s="46">
        <v>68.0</v>
      </c>
      <c r="G124" s="46">
        <v>76.0</v>
      </c>
      <c r="H124" s="46">
        <v>83.0</v>
      </c>
      <c r="I124" s="40" t="s">
        <v>131</v>
      </c>
      <c r="J124" s="48">
        <v>15.0</v>
      </c>
      <c r="K124" s="40" t="s">
        <v>1197</v>
      </c>
      <c r="L124" s="53" t="s">
        <v>1133</v>
      </c>
      <c r="M124" s="37"/>
      <c r="N124" s="37"/>
      <c r="O124" s="37"/>
      <c r="P124" s="37"/>
      <c r="Q124" s="37"/>
      <c r="R124" s="37"/>
      <c r="S124" s="37"/>
      <c r="T124" s="37"/>
      <c r="U124" s="37"/>
      <c r="V124" s="37"/>
      <c r="W124" s="37"/>
      <c r="X124" s="37"/>
    </row>
    <row r="125" ht="23.25" customHeight="1">
      <c r="A125" s="48" t="s">
        <v>1199</v>
      </c>
      <c r="B125" s="48" t="s">
        <v>1200</v>
      </c>
      <c r="C125" s="48" t="s">
        <v>70</v>
      </c>
      <c r="D125" s="48" t="s">
        <v>919</v>
      </c>
      <c r="E125" s="46">
        <v>67.0</v>
      </c>
      <c r="F125" s="46">
        <v>70.0</v>
      </c>
      <c r="G125" s="46">
        <v>73.0</v>
      </c>
      <c r="H125" s="46">
        <v>78.0</v>
      </c>
      <c r="I125" s="48" t="s">
        <v>92</v>
      </c>
      <c r="J125" s="31">
        <v>12.0</v>
      </c>
      <c r="K125" s="48" t="s">
        <v>1202</v>
      </c>
      <c r="L125" s="53" t="s">
        <v>1203</v>
      </c>
      <c r="M125" s="37"/>
      <c r="N125" s="37"/>
      <c r="O125" s="37"/>
      <c r="P125" s="37"/>
      <c r="Q125" s="37"/>
      <c r="R125" s="37"/>
      <c r="S125" s="37"/>
      <c r="T125" s="37"/>
      <c r="U125" s="37"/>
      <c r="V125" s="37"/>
      <c r="W125" s="37"/>
      <c r="X125" s="37"/>
    </row>
    <row r="126" ht="23.25" customHeight="1">
      <c r="A126" s="40" t="s">
        <v>1204</v>
      </c>
      <c r="B126" s="40" t="s">
        <v>1205</v>
      </c>
      <c r="C126" s="40" t="s">
        <v>70</v>
      </c>
      <c r="D126" s="40" t="s">
        <v>919</v>
      </c>
      <c r="E126" s="46">
        <v>65.0</v>
      </c>
      <c r="F126" s="46">
        <v>69.0</v>
      </c>
      <c r="G126" s="46">
        <v>80.0</v>
      </c>
      <c r="H126" s="46">
        <v>80.0</v>
      </c>
      <c r="I126" s="40" t="s">
        <v>92</v>
      </c>
      <c r="J126" s="48">
        <v>15.0</v>
      </c>
      <c r="K126" s="48" t="s">
        <v>1210</v>
      </c>
      <c r="L126" s="49" t="s">
        <v>1211</v>
      </c>
      <c r="M126" s="37"/>
      <c r="N126" s="37"/>
      <c r="O126" s="37"/>
      <c r="P126" s="37"/>
      <c r="Q126" s="37"/>
      <c r="R126" s="37"/>
      <c r="S126" s="37"/>
      <c r="T126" s="37"/>
      <c r="U126" s="37"/>
      <c r="V126" s="37"/>
      <c r="W126" s="37"/>
      <c r="X126" s="37"/>
    </row>
    <row r="127" ht="23.25" customHeight="1">
      <c r="A127" s="40" t="s">
        <v>1212</v>
      </c>
      <c r="B127" s="40" t="s">
        <v>1213</v>
      </c>
      <c r="C127" s="40" t="s">
        <v>70</v>
      </c>
      <c r="D127" s="40" t="s">
        <v>919</v>
      </c>
      <c r="E127" s="46">
        <v>58.0</v>
      </c>
      <c r="F127" s="46">
        <v>73.0</v>
      </c>
      <c r="G127" s="46">
        <v>75.0</v>
      </c>
      <c r="H127" s="46">
        <v>75.0</v>
      </c>
      <c r="I127" s="40" t="s">
        <v>131</v>
      </c>
      <c r="J127" s="48">
        <v>10.0</v>
      </c>
      <c r="K127" s="31" t="s">
        <v>1217</v>
      </c>
      <c r="L127" s="49" t="s">
        <v>1220</v>
      </c>
      <c r="M127" s="37"/>
      <c r="N127" s="37"/>
      <c r="O127" s="37"/>
      <c r="P127" s="37"/>
      <c r="Q127" s="37"/>
      <c r="R127" s="37"/>
      <c r="S127" s="37"/>
      <c r="T127" s="37"/>
      <c r="U127" s="37"/>
      <c r="V127" s="37"/>
      <c r="W127" s="37"/>
      <c r="X127" s="37"/>
    </row>
    <row r="128" ht="23.25" customHeight="1">
      <c r="A128" s="27" t="s">
        <v>1223</v>
      </c>
      <c r="B128" s="27" t="s">
        <v>1224</v>
      </c>
      <c r="C128" s="27" t="s">
        <v>70</v>
      </c>
      <c r="D128" s="27" t="s">
        <v>919</v>
      </c>
      <c r="E128" s="14">
        <v>68.0</v>
      </c>
      <c r="F128" s="14">
        <v>78.0</v>
      </c>
      <c r="G128" s="14">
        <v>70.0</v>
      </c>
      <c r="H128" s="14">
        <v>80.0</v>
      </c>
      <c r="I128" s="27" t="s">
        <v>131</v>
      </c>
      <c r="J128" s="69">
        <v>12.0</v>
      </c>
      <c r="K128" s="69" t="s">
        <v>1231</v>
      </c>
      <c r="L128" s="70" t="s">
        <v>1232</v>
      </c>
      <c r="M128" s="27"/>
      <c r="N128" s="27"/>
      <c r="O128" s="27"/>
      <c r="P128" s="27"/>
      <c r="Q128" s="27"/>
      <c r="R128" s="27"/>
      <c r="S128" s="27"/>
      <c r="T128" s="27"/>
      <c r="U128" s="27"/>
      <c r="V128" s="27"/>
      <c r="W128" s="27"/>
      <c r="X128" s="27"/>
    </row>
    <row r="129" ht="23.25" customHeight="1">
      <c r="A129" s="40" t="s">
        <v>1235</v>
      </c>
      <c r="B129" s="40" t="s">
        <v>1237</v>
      </c>
      <c r="C129" s="40" t="s">
        <v>70</v>
      </c>
      <c r="D129" s="40" t="s">
        <v>919</v>
      </c>
      <c r="E129" s="46">
        <v>68.0</v>
      </c>
      <c r="F129" s="46">
        <v>72.0</v>
      </c>
      <c r="G129" s="46">
        <v>72.0</v>
      </c>
      <c r="H129" s="46">
        <v>76.0</v>
      </c>
      <c r="I129" s="40" t="s">
        <v>141</v>
      </c>
      <c r="J129" s="31">
        <v>10.0</v>
      </c>
      <c r="K129" s="31" t="s">
        <v>1241</v>
      </c>
      <c r="L129" s="49" t="s">
        <v>1242</v>
      </c>
      <c r="M129" s="40" t="s">
        <v>1243</v>
      </c>
      <c r="N129" s="37"/>
      <c r="O129" s="37"/>
      <c r="P129" s="37"/>
      <c r="Q129" s="37"/>
      <c r="R129" s="37"/>
      <c r="S129" s="37"/>
      <c r="T129" s="37"/>
      <c r="U129" s="37"/>
      <c r="V129" s="37"/>
      <c r="W129" s="37"/>
      <c r="X129" s="37"/>
    </row>
    <row r="130" ht="23.25" customHeight="1">
      <c r="A130" s="40" t="s">
        <v>1246</v>
      </c>
      <c r="B130" s="40" t="s">
        <v>1247</v>
      </c>
      <c r="C130" s="40" t="s">
        <v>70</v>
      </c>
      <c r="D130" s="40" t="s">
        <v>919</v>
      </c>
      <c r="E130" s="46">
        <v>65.0</v>
      </c>
      <c r="F130" s="46">
        <v>69.0</v>
      </c>
      <c r="G130" s="46">
        <v>70.0</v>
      </c>
      <c r="H130" s="46">
        <v>75.0</v>
      </c>
      <c r="I130" s="40" t="s">
        <v>141</v>
      </c>
      <c r="J130" s="31">
        <v>10.0</v>
      </c>
      <c r="K130" s="31" t="s">
        <v>1249</v>
      </c>
      <c r="L130" s="53" t="s">
        <v>1250</v>
      </c>
      <c r="M130" s="37"/>
      <c r="N130" s="37"/>
      <c r="O130" s="37"/>
      <c r="P130" s="37"/>
      <c r="Q130" s="37"/>
      <c r="R130" s="37"/>
      <c r="S130" s="37"/>
      <c r="T130" s="37"/>
      <c r="U130" s="37"/>
      <c r="V130" s="37"/>
      <c r="W130" s="37"/>
      <c r="X130" s="37"/>
    </row>
    <row r="131" ht="23.25" customHeight="1">
      <c r="A131" s="40" t="s">
        <v>1254</v>
      </c>
      <c r="B131" s="48" t="s">
        <v>1255</v>
      </c>
      <c r="C131" s="40" t="s">
        <v>70</v>
      </c>
      <c r="D131" s="40" t="s">
        <v>919</v>
      </c>
      <c r="E131" s="46">
        <v>66.0</v>
      </c>
      <c r="F131" s="46">
        <v>70.0</v>
      </c>
      <c r="G131" s="46">
        <v>73.0</v>
      </c>
      <c r="H131" s="46">
        <v>77.0</v>
      </c>
      <c r="I131" s="40" t="s">
        <v>141</v>
      </c>
      <c r="J131" s="31">
        <v>10.0</v>
      </c>
      <c r="K131" s="31" t="s">
        <v>1256</v>
      </c>
      <c r="L131" s="53" t="s">
        <v>1257</v>
      </c>
      <c r="M131" s="40" t="s">
        <v>1258</v>
      </c>
      <c r="N131" s="37"/>
      <c r="O131" s="37"/>
      <c r="P131" s="37"/>
      <c r="Q131" s="37"/>
      <c r="R131" s="37"/>
      <c r="S131" s="37"/>
      <c r="T131" s="37"/>
      <c r="U131" s="37"/>
      <c r="V131" s="37"/>
      <c r="W131" s="37"/>
      <c r="X131" s="37"/>
    </row>
    <row r="132" ht="23.25" customHeight="1">
      <c r="A132" s="40" t="s">
        <v>1260</v>
      </c>
      <c r="B132" s="40" t="s">
        <v>1262</v>
      </c>
      <c r="C132" s="40" t="s">
        <v>70</v>
      </c>
      <c r="D132" s="40" t="s">
        <v>919</v>
      </c>
      <c r="E132" s="46">
        <v>66.0</v>
      </c>
      <c r="F132" s="46">
        <v>70.0</v>
      </c>
      <c r="G132" s="46">
        <v>73.0</v>
      </c>
      <c r="H132" s="46">
        <v>80.0</v>
      </c>
      <c r="I132" s="40" t="s">
        <v>141</v>
      </c>
      <c r="J132" s="31">
        <v>10.0</v>
      </c>
      <c r="K132" s="31" t="s">
        <v>1266</v>
      </c>
      <c r="L132" s="53" t="s">
        <v>1257</v>
      </c>
      <c r="M132" s="40" t="s">
        <v>1267</v>
      </c>
      <c r="N132" s="37"/>
      <c r="O132" s="37"/>
      <c r="P132" s="37"/>
      <c r="Q132" s="37"/>
      <c r="R132" s="37"/>
      <c r="S132" s="37"/>
      <c r="T132" s="37"/>
      <c r="U132" s="37"/>
      <c r="V132" s="37"/>
      <c r="W132" s="37"/>
      <c r="X132" s="37"/>
    </row>
    <row r="133" ht="23.25" customHeight="1">
      <c r="A133" s="40" t="s">
        <v>1269</v>
      </c>
      <c r="B133" s="40" t="s">
        <v>1271</v>
      </c>
      <c r="C133" s="40" t="s">
        <v>70</v>
      </c>
      <c r="D133" s="40" t="s">
        <v>919</v>
      </c>
      <c r="E133" s="46">
        <v>67.0</v>
      </c>
      <c r="F133" s="46">
        <v>74.0</v>
      </c>
      <c r="G133" s="46">
        <v>74.0</v>
      </c>
      <c r="H133" s="46">
        <v>78.0</v>
      </c>
      <c r="I133" s="40" t="s">
        <v>92</v>
      </c>
      <c r="J133" s="31">
        <v>10.0</v>
      </c>
      <c r="K133" s="31" t="s">
        <v>1277</v>
      </c>
      <c r="L133" s="53" t="s">
        <v>1278</v>
      </c>
      <c r="M133" s="40" t="s">
        <v>1279</v>
      </c>
      <c r="N133" s="37"/>
      <c r="O133" s="37"/>
      <c r="P133" s="37"/>
      <c r="Q133" s="37"/>
      <c r="R133" s="37"/>
      <c r="S133" s="37"/>
      <c r="T133" s="37"/>
      <c r="U133" s="37"/>
      <c r="V133" s="37"/>
      <c r="W133" s="37"/>
      <c r="X133" s="37"/>
    </row>
    <row r="134" ht="23.25" customHeight="1">
      <c r="A134" s="40" t="s">
        <v>1281</v>
      </c>
      <c r="B134" s="48" t="s">
        <v>1283</v>
      </c>
      <c r="C134" s="40" t="s">
        <v>70</v>
      </c>
      <c r="D134" s="40" t="s">
        <v>919</v>
      </c>
      <c r="E134" s="46">
        <v>67.0</v>
      </c>
      <c r="F134" s="46">
        <v>74.0</v>
      </c>
      <c r="G134" s="46">
        <v>70.0</v>
      </c>
      <c r="H134" s="46">
        <v>75.0</v>
      </c>
      <c r="I134" s="40" t="s">
        <v>92</v>
      </c>
      <c r="J134" s="31">
        <v>10.0</v>
      </c>
      <c r="K134" s="31" t="s">
        <v>1288</v>
      </c>
      <c r="L134" s="49" t="s">
        <v>1289</v>
      </c>
      <c r="M134" s="37"/>
      <c r="N134" s="37"/>
      <c r="O134" s="37"/>
      <c r="P134" s="37"/>
      <c r="Q134" s="37"/>
      <c r="R134" s="37"/>
      <c r="S134" s="37"/>
      <c r="T134" s="37"/>
      <c r="U134" s="37"/>
      <c r="V134" s="37"/>
      <c r="W134" s="37"/>
      <c r="X134" s="37"/>
    </row>
    <row r="135" ht="23.25" customHeight="1">
      <c r="A135" s="40" t="s">
        <v>1291</v>
      </c>
      <c r="B135" s="40" t="s">
        <v>1292</v>
      </c>
      <c r="C135" s="40" t="s">
        <v>70</v>
      </c>
      <c r="D135" s="40" t="s">
        <v>919</v>
      </c>
      <c r="E135" s="46">
        <v>65.0</v>
      </c>
      <c r="F135" s="46">
        <v>72.0</v>
      </c>
      <c r="G135" s="46">
        <v>75.0</v>
      </c>
      <c r="H135" s="46">
        <v>80.0</v>
      </c>
      <c r="I135" s="48" t="s">
        <v>105</v>
      </c>
      <c r="J135" s="48">
        <v>15.0</v>
      </c>
      <c r="K135" s="31" t="s">
        <v>1293</v>
      </c>
      <c r="L135" s="49" t="s">
        <v>1295</v>
      </c>
      <c r="M135" s="40" t="s">
        <v>1297</v>
      </c>
      <c r="N135" s="37"/>
      <c r="O135" s="37"/>
      <c r="P135" s="37"/>
      <c r="Q135" s="37"/>
      <c r="R135" s="37"/>
      <c r="S135" s="37"/>
      <c r="T135" s="37"/>
      <c r="U135" s="37"/>
      <c r="V135" s="37"/>
      <c r="W135" s="37"/>
      <c r="X135" s="37"/>
    </row>
    <row r="136" ht="23.25" customHeight="1">
      <c r="A136" s="40" t="s">
        <v>1303</v>
      </c>
      <c r="B136" s="48" t="s">
        <v>1304</v>
      </c>
      <c r="C136" s="40" t="s">
        <v>70</v>
      </c>
      <c r="D136" s="40" t="s">
        <v>919</v>
      </c>
      <c r="E136" s="46">
        <v>66.0</v>
      </c>
      <c r="F136" s="46">
        <v>72.0</v>
      </c>
      <c r="G136" s="46">
        <v>74.0</v>
      </c>
      <c r="H136" s="46">
        <v>80.0</v>
      </c>
      <c r="I136" s="40" t="s">
        <v>92</v>
      </c>
      <c r="J136" s="48">
        <v>15.0</v>
      </c>
      <c r="K136" s="31" t="s">
        <v>1306</v>
      </c>
      <c r="L136" s="49" t="s">
        <v>1295</v>
      </c>
      <c r="M136" s="37"/>
      <c r="N136" s="37"/>
      <c r="O136" s="37"/>
      <c r="P136" s="37"/>
      <c r="Q136" s="37"/>
      <c r="R136" s="37"/>
      <c r="S136" s="37"/>
      <c r="T136" s="37"/>
      <c r="U136" s="37"/>
      <c r="V136" s="37"/>
      <c r="W136" s="37"/>
      <c r="X136" s="37"/>
    </row>
    <row r="137" ht="23.25" customHeight="1">
      <c r="A137" s="40" t="s">
        <v>1307</v>
      </c>
      <c r="B137" s="48" t="s">
        <v>1308</v>
      </c>
      <c r="C137" s="40" t="s">
        <v>70</v>
      </c>
      <c r="D137" s="40" t="s">
        <v>919</v>
      </c>
      <c r="E137" s="46">
        <v>67.0</v>
      </c>
      <c r="F137" s="46">
        <v>70.0</v>
      </c>
      <c r="G137" s="46">
        <v>73.0</v>
      </c>
      <c r="H137" s="46">
        <v>80.0</v>
      </c>
      <c r="I137" s="40" t="s">
        <v>92</v>
      </c>
      <c r="J137" s="31">
        <v>10.0</v>
      </c>
      <c r="K137" s="31" t="s">
        <v>1310</v>
      </c>
      <c r="L137" s="49" t="s">
        <v>1311</v>
      </c>
      <c r="M137" s="37"/>
      <c r="N137" s="37"/>
      <c r="O137" s="37"/>
      <c r="P137" s="37"/>
      <c r="Q137" s="37"/>
      <c r="R137" s="37"/>
      <c r="S137" s="37"/>
      <c r="T137" s="37"/>
      <c r="U137" s="37"/>
      <c r="V137" s="37"/>
      <c r="W137" s="37"/>
      <c r="X137" s="37"/>
    </row>
    <row r="138" ht="23.25" customHeight="1">
      <c r="A138" s="40" t="s">
        <v>1312</v>
      </c>
      <c r="B138" s="40" t="s">
        <v>1313</v>
      </c>
      <c r="C138" s="40" t="s">
        <v>70</v>
      </c>
      <c r="D138" s="40" t="s">
        <v>919</v>
      </c>
      <c r="E138" s="46">
        <v>60.0</v>
      </c>
      <c r="F138" s="46">
        <v>85.0</v>
      </c>
      <c r="G138" s="46">
        <v>75.0</v>
      </c>
      <c r="H138" s="46">
        <v>88.0</v>
      </c>
      <c r="I138" s="40" t="s">
        <v>131</v>
      </c>
      <c r="J138" s="48">
        <v>15.0</v>
      </c>
      <c r="K138" s="48" t="s">
        <v>1320</v>
      </c>
      <c r="L138" s="49" t="s">
        <v>1295</v>
      </c>
      <c r="M138" s="40" t="s">
        <v>1321</v>
      </c>
      <c r="N138" s="37"/>
      <c r="O138" s="37"/>
      <c r="P138" s="37"/>
      <c r="Q138" s="37"/>
      <c r="R138" s="37"/>
      <c r="S138" s="37"/>
      <c r="T138" s="37"/>
      <c r="U138" s="37"/>
      <c r="V138" s="37"/>
      <c r="W138" s="37"/>
      <c r="X138" s="37"/>
    </row>
    <row r="139" ht="23.25" customHeight="1">
      <c r="A139" s="40" t="s">
        <v>1323</v>
      </c>
      <c r="B139" s="48" t="s">
        <v>1324</v>
      </c>
      <c r="C139" s="40" t="s">
        <v>70</v>
      </c>
      <c r="D139" s="40" t="s">
        <v>919</v>
      </c>
      <c r="E139" s="46">
        <v>66.0</v>
      </c>
      <c r="F139" s="46">
        <v>72.0</v>
      </c>
      <c r="G139" s="46">
        <v>74.0</v>
      </c>
      <c r="H139" s="46">
        <v>82.0</v>
      </c>
      <c r="I139" s="40" t="s">
        <v>92</v>
      </c>
      <c r="J139" s="48">
        <v>15.0</v>
      </c>
      <c r="K139" s="48" t="s">
        <v>1327</v>
      </c>
      <c r="L139" s="49" t="s">
        <v>1295</v>
      </c>
      <c r="M139" s="40" t="s">
        <v>1328</v>
      </c>
      <c r="N139" s="37"/>
      <c r="O139" s="37"/>
      <c r="P139" s="37"/>
      <c r="Q139" s="37"/>
      <c r="R139" s="37"/>
      <c r="S139" s="37"/>
      <c r="T139" s="37"/>
      <c r="U139" s="37"/>
      <c r="V139" s="37"/>
      <c r="W139" s="37"/>
      <c r="X139" s="37"/>
    </row>
    <row r="140" ht="23.25" customHeight="1">
      <c r="A140" s="40" t="s">
        <v>1330</v>
      </c>
      <c r="B140" s="48" t="s">
        <v>1331</v>
      </c>
      <c r="C140" s="40" t="s">
        <v>70</v>
      </c>
      <c r="D140" s="40" t="s">
        <v>919</v>
      </c>
      <c r="E140" s="46">
        <v>66.0</v>
      </c>
      <c r="F140" s="46">
        <v>72.0</v>
      </c>
      <c r="G140" s="46">
        <v>78.0</v>
      </c>
      <c r="H140" s="46">
        <v>85.0</v>
      </c>
      <c r="I140" s="40" t="s">
        <v>92</v>
      </c>
      <c r="J140" s="48">
        <v>15.0</v>
      </c>
      <c r="K140" s="31" t="s">
        <v>1332</v>
      </c>
      <c r="L140" s="49" t="s">
        <v>1333</v>
      </c>
      <c r="M140" s="37"/>
      <c r="N140" s="37"/>
      <c r="O140" s="37"/>
      <c r="P140" s="37"/>
      <c r="Q140" s="37"/>
      <c r="R140" s="37"/>
      <c r="S140" s="37"/>
      <c r="T140" s="37"/>
      <c r="U140" s="37"/>
      <c r="V140" s="37"/>
      <c r="W140" s="37"/>
      <c r="X140" s="37"/>
    </row>
    <row r="141" ht="23.25" customHeight="1">
      <c r="A141" s="40" t="s">
        <v>1337</v>
      </c>
      <c r="B141" s="40" t="s">
        <v>1338</v>
      </c>
      <c r="C141" s="40" t="s">
        <v>70</v>
      </c>
      <c r="D141" s="40" t="s">
        <v>919</v>
      </c>
      <c r="E141" s="46">
        <v>68.0</v>
      </c>
      <c r="F141" s="46">
        <v>78.0</v>
      </c>
      <c r="G141" s="46">
        <v>78.0</v>
      </c>
      <c r="H141" s="46">
        <v>85.0</v>
      </c>
      <c r="I141" s="40" t="s">
        <v>92</v>
      </c>
      <c r="J141" s="31">
        <v>12.0</v>
      </c>
      <c r="K141" s="31" t="s">
        <v>1340</v>
      </c>
      <c r="L141" s="49" t="s">
        <v>1341</v>
      </c>
      <c r="M141" s="40" t="s">
        <v>1342</v>
      </c>
      <c r="N141" s="37"/>
      <c r="O141" s="37"/>
      <c r="P141" s="37"/>
      <c r="Q141" s="37"/>
      <c r="R141" s="37"/>
      <c r="S141" s="37"/>
      <c r="T141" s="37"/>
      <c r="U141" s="37"/>
      <c r="V141" s="37"/>
      <c r="W141" s="37"/>
      <c r="X141" s="37"/>
    </row>
    <row r="142" ht="23.25" customHeight="1">
      <c r="A142" s="40" t="s">
        <v>1347</v>
      </c>
      <c r="B142" s="40" t="s">
        <v>1349</v>
      </c>
      <c r="C142" s="40" t="s">
        <v>70</v>
      </c>
      <c r="D142" s="40" t="s">
        <v>919</v>
      </c>
      <c r="E142" s="46">
        <v>68.0</v>
      </c>
      <c r="F142" s="46">
        <v>78.0</v>
      </c>
      <c r="G142" s="46">
        <v>70.0</v>
      </c>
      <c r="H142" s="46">
        <v>75.0</v>
      </c>
      <c r="I142" s="40" t="s">
        <v>92</v>
      </c>
      <c r="J142" s="48">
        <v>10.0</v>
      </c>
      <c r="K142" s="31" t="s">
        <v>1352</v>
      </c>
      <c r="L142" s="49" t="s">
        <v>1354</v>
      </c>
      <c r="M142" s="40" t="s">
        <v>1355</v>
      </c>
      <c r="N142" s="37"/>
      <c r="O142" s="37"/>
      <c r="P142" s="37"/>
      <c r="Q142" s="37"/>
      <c r="R142" s="37"/>
      <c r="S142" s="37"/>
      <c r="T142" s="37"/>
      <c r="U142" s="37"/>
      <c r="V142" s="37"/>
      <c r="W142" s="37"/>
      <c r="X142" s="37"/>
    </row>
    <row r="143" ht="23.25" customHeight="1">
      <c r="A143" s="40" t="s">
        <v>1358</v>
      </c>
      <c r="B143" s="40" t="s">
        <v>1360</v>
      </c>
      <c r="C143" s="40" t="s">
        <v>70</v>
      </c>
      <c r="D143" s="40" t="s">
        <v>919</v>
      </c>
      <c r="E143" s="46">
        <v>68.0</v>
      </c>
      <c r="F143" s="46">
        <v>90.0</v>
      </c>
      <c r="G143" s="46">
        <v>65.0</v>
      </c>
      <c r="H143" s="46">
        <v>75.0</v>
      </c>
      <c r="I143" s="40" t="s">
        <v>92</v>
      </c>
      <c r="J143" s="31">
        <v>10.0</v>
      </c>
      <c r="K143" s="48" t="s">
        <v>1363</v>
      </c>
      <c r="L143" s="49" t="s">
        <v>1354</v>
      </c>
      <c r="M143" s="40" t="s">
        <v>1364</v>
      </c>
      <c r="N143" s="37"/>
      <c r="O143" s="37"/>
      <c r="P143" s="37"/>
      <c r="Q143" s="37"/>
      <c r="R143" s="37"/>
      <c r="S143" s="37"/>
      <c r="T143" s="37"/>
      <c r="U143" s="37"/>
      <c r="V143" s="37"/>
      <c r="W143" s="37"/>
      <c r="X143" s="37"/>
    </row>
    <row r="144" ht="23.25" customHeight="1">
      <c r="A144" s="40" t="s">
        <v>1365</v>
      </c>
      <c r="B144" s="48" t="s">
        <v>1366</v>
      </c>
      <c r="C144" s="40" t="s">
        <v>70</v>
      </c>
      <c r="D144" s="40" t="s">
        <v>919</v>
      </c>
      <c r="E144" s="46">
        <v>68.0</v>
      </c>
      <c r="F144" s="46">
        <v>90.0</v>
      </c>
      <c r="G144" s="46">
        <v>78.0</v>
      </c>
      <c r="H144" s="46">
        <v>85.0</v>
      </c>
      <c r="I144" s="40" t="s">
        <v>92</v>
      </c>
      <c r="J144" s="31">
        <v>10.0</v>
      </c>
      <c r="K144" s="48" t="s">
        <v>1371</v>
      </c>
      <c r="L144" s="49" t="s">
        <v>1354</v>
      </c>
      <c r="M144" s="37"/>
      <c r="N144" s="37"/>
      <c r="O144" s="37"/>
      <c r="P144" s="37"/>
      <c r="Q144" s="37"/>
      <c r="R144" s="37"/>
      <c r="S144" s="37"/>
      <c r="T144" s="37"/>
      <c r="U144" s="37"/>
      <c r="V144" s="37"/>
      <c r="W144" s="37"/>
      <c r="X144" s="37"/>
    </row>
    <row r="145" ht="23.25" customHeight="1">
      <c r="A145" s="40" t="s">
        <v>1372</v>
      </c>
      <c r="B145" s="40" t="s">
        <v>1373</v>
      </c>
      <c r="C145" s="40" t="s">
        <v>70</v>
      </c>
      <c r="D145" s="40" t="s">
        <v>919</v>
      </c>
      <c r="E145" s="46">
        <v>70.0</v>
      </c>
      <c r="F145" s="46">
        <v>80.0</v>
      </c>
      <c r="G145" s="46">
        <v>70.0</v>
      </c>
      <c r="H145" s="46">
        <v>80.0</v>
      </c>
      <c r="I145" s="40" t="s">
        <v>92</v>
      </c>
      <c r="J145" s="31">
        <v>10.0</v>
      </c>
      <c r="K145" s="31" t="s">
        <v>1376</v>
      </c>
      <c r="L145" s="53" t="s">
        <v>1378</v>
      </c>
      <c r="M145" s="37"/>
      <c r="N145" s="37"/>
      <c r="O145" s="37"/>
      <c r="P145" s="37"/>
      <c r="Q145" s="37"/>
      <c r="R145" s="37"/>
      <c r="S145" s="37"/>
      <c r="T145" s="37"/>
      <c r="U145" s="37"/>
      <c r="V145" s="37"/>
      <c r="W145" s="37"/>
      <c r="X145" s="37"/>
    </row>
    <row r="146" ht="23.25" customHeight="1">
      <c r="A146" s="40" t="s">
        <v>1380</v>
      </c>
      <c r="B146" s="40" t="s">
        <v>1381</v>
      </c>
      <c r="C146" s="40" t="s">
        <v>70</v>
      </c>
      <c r="D146" s="40" t="s">
        <v>919</v>
      </c>
      <c r="E146" s="46">
        <v>68.0</v>
      </c>
      <c r="F146" s="46">
        <v>75.0</v>
      </c>
      <c r="G146" s="46">
        <v>73.0</v>
      </c>
      <c r="H146" s="46">
        <v>78.0</v>
      </c>
      <c r="I146" s="40" t="s">
        <v>141</v>
      </c>
      <c r="J146" s="48">
        <v>15.0</v>
      </c>
      <c r="K146" s="48" t="s">
        <v>1385</v>
      </c>
      <c r="L146" s="49" t="s">
        <v>1388</v>
      </c>
      <c r="M146" s="40" t="s">
        <v>1390</v>
      </c>
      <c r="N146" s="37"/>
      <c r="O146" s="37"/>
      <c r="P146" s="37"/>
      <c r="Q146" s="37"/>
      <c r="R146" s="37"/>
      <c r="S146" s="37"/>
      <c r="T146" s="37"/>
      <c r="U146" s="37"/>
      <c r="V146" s="37"/>
      <c r="W146" s="37"/>
      <c r="X146" s="37"/>
    </row>
    <row r="147" ht="23.25" customHeight="1">
      <c r="A147" s="40" t="s">
        <v>1393</v>
      </c>
      <c r="B147" s="40" t="s">
        <v>1394</v>
      </c>
      <c r="C147" s="40" t="s">
        <v>70</v>
      </c>
      <c r="D147" s="40" t="s">
        <v>919</v>
      </c>
      <c r="E147" s="46">
        <v>68.0</v>
      </c>
      <c r="F147" s="46">
        <v>75.0</v>
      </c>
      <c r="G147" s="46">
        <v>74.0</v>
      </c>
      <c r="H147" s="46">
        <v>80.0</v>
      </c>
      <c r="I147" s="40" t="s">
        <v>92</v>
      </c>
      <c r="J147" s="31">
        <v>12.0</v>
      </c>
      <c r="K147" s="31" t="s">
        <v>1395</v>
      </c>
      <c r="L147" s="53" t="s">
        <v>1378</v>
      </c>
      <c r="M147" s="37"/>
      <c r="N147" s="37"/>
      <c r="O147" s="37"/>
      <c r="P147" s="37"/>
      <c r="Q147" s="37"/>
      <c r="R147" s="37"/>
      <c r="S147" s="37"/>
      <c r="T147" s="37"/>
      <c r="U147" s="37"/>
      <c r="V147" s="37"/>
      <c r="W147" s="37"/>
      <c r="X147" s="37"/>
    </row>
    <row r="148" ht="23.25" customHeight="1">
      <c r="A148" s="40" t="s">
        <v>1400</v>
      </c>
      <c r="B148" s="40" t="s">
        <v>1402</v>
      </c>
      <c r="C148" s="40" t="s">
        <v>70</v>
      </c>
      <c r="D148" s="40" t="s">
        <v>919</v>
      </c>
      <c r="E148" s="46">
        <v>68.0</v>
      </c>
      <c r="F148" s="46">
        <v>75.0</v>
      </c>
      <c r="G148" s="46">
        <v>70.0</v>
      </c>
      <c r="H148" s="46">
        <v>74.0</v>
      </c>
      <c r="I148" s="48" t="s">
        <v>105</v>
      </c>
      <c r="J148" s="31">
        <v>10.0</v>
      </c>
      <c r="K148" s="40" t="s">
        <v>1403</v>
      </c>
      <c r="L148" s="49" t="s">
        <v>1404</v>
      </c>
      <c r="M148" s="37"/>
      <c r="N148" s="37"/>
      <c r="O148" s="37"/>
      <c r="P148" s="37"/>
      <c r="Q148" s="37"/>
      <c r="R148" s="37"/>
      <c r="S148" s="37"/>
      <c r="T148" s="37"/>
      <c r="U148" s="37"/>
      <c r="V148" s="37"/>
      <c r="W148" s="37"/>
      <c r="X148" s="37"/>
    </row>
    <row r="149" ht="23.25" customHeight="1">
      <c r="A149" s="48" t="s">
        <v>1407</v>
      </c>
      <c r="B149" s="48" t="s">
        <v>1410</v>
      </c>
      <c r="C149" s="48" t="s">
        <v>70</v>
      </c>
      <c r="D149" s="48" t="s">
        <v>919</v>
      </c>
      <c r="E149" s="46">
        <v>69.0</v>
      </c>
      <c r="F149" s="46">
        <v>75.0</v>
      </c>
      <c r="G149" s="46">
        <v>73.0</v>
      </c>
      <c r="H149" s="46">
        <v>80.0</v>
      </c>
      <c r="I149" s="48" t="s">
        <v>92</v>
      </c>
      <c r="J149" s="31">
        <v>10.0</v>
      </c>
      <c r="K149" s="48" t="s">
        <v>1413</v>
      </c>
      <c r="L149" s="53" t="s">
        <v>1414</v>
      </c>
      <c r="M149" s="37"/>
      <c r="N149" s="37"/>
      <c r="O149" s="37"/>
      <c r="P149" s="37"/>
      <c r="Q149" s="37"/>
      <c r="R149" s="37"/>
      <c r="S149" s="37"/>
      <c r="T149" s="37"/>
      <c r="U149" s="37"/>
      <c r="V149" s="37"/>
      <c r="W149" s="37"/>
      <c r="X149" s="37"/>
    </row>
    <row r="150" ht="23.25" customHeight="1">
      <c r="A150" s="40" t="s">
        <v>1088</v>
      </c>
      <c r="B150" s="40" t="s">
        <v>1418</v>
      </c>
      <c r="C150" s="40" t="s">
        <v>70</v>
      </c>
      <c r="D150" s="40" t="s">
        <v>1421</v>
      </c>
      <c r="E150" s="46">
        <v>55.0</v>
      </c>
      <c r="F150" s="46">
        <v>68.0</v>
      </c>
      <c r="G150" s="46">
        <v>73.0</v>
      </c>
      <c r="H150" s="46">
        <v>77.0</v>
      </c>
      <c r="I150" s="40" t="s">
        <v>141</v>
      </c>
      <c r="J150" s="48">
        <v>11.0</v>
      </c>
      <c r="K150" s="48" t="s">
        <v>1422</v>
      </c>
      <c r="L150" s="49" t="str">
        <f>L268</f>
        <v>Pilsners, Lagers</v>
      </c>
      <c r="M150" s="40" t="s">
        <v>1077</v>
      </c>
      <c r="N150" s="37"/>
      <c r="O150" s="37"/>
      <c r="P150" s="37"/>
      <c r="Q150" s="37"/>
      <c r="R150" s="37"/>
      <c r="S150" s="37"/>
      <c r="T150" s="37"/>
      <c r="U150" s="37"/>
      <c r="V150" s="37"/>
      <c r="W150" s="37"/>
      <c r="X150" s="37"/>
    </row>
    <row r="151" ht="23.25" customHeight="1">
      <c r="A151" s="40" t="s">
        <v>1424</v>
      </c>
      <c r="B151" s="40" t="s">
        <v>1425</v>
      </c>
      <c r="C151" s="40" t="s">
        <v>70</v>
      </c>
      <c r="D151" s="40" t="s">
        <v>1421</v>
      </c>
      <c r="E151" s="46">
        <v>58.0</v>
      </c>
      <c r="F151" s="46">
        <v>74.0</v>
      </c>
      <c r="G151" s="46">
        <v>74.0</v>
      </c>
      <c r="H151" s="46">
        <v>78.0</v>
      </c>
      <c r="I151" s="40" t="s">
        <v>141</v>
      </c>
      <c r="J151" s="48">
        <v>10.0</v>
      </c>
      <c r="K151" s="48" t="s">
        <v>1427</v>
      </c>
      <c r="L151" s="49" t="s">
        <v>1428</v>
      </c>
      <c r="M151" s="37"/>
      <c r="N151" s="37"/>
      <c r="O151" s="37"/>
      <c r="P151" s="37"/>
      <c r="Q151" s="37"/>
      <c r="R151" s="37"/>
      <c r="S151" s="37"/>
      <c r="T151" s="37"/>
      <c r="U151" s="37"/>
      <c r="V151" s="37"/>
      <c r="W151" s="37"/>
      <c r="X151" s="37"/>
    </row>
    <row r="152" ht="23.25" customHeight="1">
      <c r="A152" s="48" t="s">
        <v>1429</v>
      </c>
      <c r="B152" s="40" t="s">
        <v>1430</v>
      </c>
      <c r="C152" s="40" t="s">
        <v>70</v>
      </c>
      <c r="D152" s="40" t="s">
        <v>1421</v>
      </c>
      <c r="E152" s="46">
        <v>63.0</v>
      </c>
      <c r="F152" s="46">
        <v>72.0</v>
      </c>
      <c r="G152" s="46">
        <v>74.0</v>
      </c>
      <c r="H152" s="46">
        <v>77.0</v>
      </c>
      <c r="I152" s="40" t="s">
        <v>131</v>
      </c>
      <c r="J152" s="48">
        <v>9.0</v>
      </c>
      <c r="K152" s="31" t="s">
        <v>1433</v>
      </c>
      <c r="L152" s="49" t="s">
        <v>1434</v>
      </c>
      <c r="M152" s="37"/>
      <c r="N152" s="37"/>
      <c r="O152" s="37"/>
      <c r="P152" s="37"/>
      <c r="Q152" s="37"/>
      <c r="R152" s="37"/>
      <c r="S152" s="37"/>
      <c r="T152" s="37"/>
      <c r="U152" s="37"/>
      <c r="V152" s="37"/>
      <c r="W152" s="37"/>
      <c r="X152" s="37"/>
    </row>
    <row r="153" ht="23.25" customHeight="1">
      <c r="A153" s="40" t="s">
        <v>1015</v>
      </c>
      <c r="B153" s="40" t="s">
        <v>1438</v>
      </c>
      <c r="C153" s="54" t="s">
        <v>70</v>
      </c>
      <c r="D153" s="40" t="s">
        <v>1421</v>
      </c>
      <c r="E153" s="46">
        <v>60.0</v>
      </c>
      <c r="F153" s="46">
        <v>72.0</v>
      </c>
      <c r="G153" s="46">
        <v>73.0</v>
      </c>
      <c r="H153" s="46">
        <v>77.0</v>
      </c>
      <c r="I153" s="40" t="s">
        <v>105</v>
      </c>
      <c r="J153" s="48">
        <v>11.0</v>
      </c>
      <c r="K153" s="31" t="s">
        <v>1440</v>
      </c>
      <c r="L153" s="49" t="s">
        <v>1442</v>
      </c>
      <c r="M153" s="40" t="s">
        <v>1010</v>
      </c>
      <c r="N153" s="37"/>
      <c r="O153" s="37"/>
      <c r="P153" s="37"/>
      <c r="Q153" s="37"/>
      <c r="R153" s="37"/>
      <c r="S153" s="37"/>
      <c r="T153" s="37"/>
      <c r="U153" s="37"/>
      <c r="V153" s="37"/>
      <c r="W153" s="37"/>
      <c r="X153" s="37"/>
    </row>
    <row r="154" ht="23.25" customHeight="1">
      <c r="A154" s="40" t="s">
        <v>928</v>
      </c>
      <c r="B154" s="40" t="s">
        <v>267</v>
      </c>
      <c r="C154" s="40" t="s">
        <v>70</v>
      </c>
      <c r="D154" s="40" t="s">
        <v>1421</v>
      </c>
      <c r="E154" s="46">
        <v>60.0</v>
      </c>
      <c r="F154" s="46">
        <v>72.0</v>
      </c>
      <c r="G154" s="46">
        <v>73.0</v>
      </c>
      <c r="H154" s="46">
        <v>77.0</v>
      </c>
      <c r="I154" s="40" t="s">
        <v>105</v>
      </c>
      <c r="J154" s="48">
        <v>11.0</v>
      </c>
      <c r="K154" s="48" t="s">
        <v>1446</v>
      </c>
      <c r="L154" s="49" t="s">
        <v>1449</v>
      </c>
      <c r="M154" s="40" t="s">
        <v>916</v>
      </c>
      <c r="N154" s="37"/>
      <c r="O154" s="37"/>
      <c r="P154" s="37"/>
      <c r="Q154" s="37"/>
      <c r="R154" s="37"/>
      <c r="S154" s="37"/>
      <c r="T154" s="37"/>
      <c r="U154" s="37"/>
      <c r="V154" s="37"/>
      <c r="W154" s="37"/>
      <c r="X154" s="37"/>
    </row>
    <row r="155" ht="23.25" customHeight="1">
      <c r="A155" s="48" t="s">
        <v>1450</v>
      </c>
      <c r="B155" s="48" t="s">
        <v>1451</v>
      </c>
      <c r="C155" s="54" t="s">
        <v>70</v>
      </c>
      <c r="D155" s="48" t="s">
        <v>1421</v>
      </c>
      <c r="E155" s="46">
        <v>64.0</v>
      </c>
      <c r="F155" s="46">
        <v>72.0</v>
      </c>
      <c r="G155" s="46">
        <v>71.0</v>
      </c>
      <c r="H155" s="46">
        <v>75.0</v>
      </c>
      <c r="I155" s="48" t="s">
        <v>131</v>
      </c>
      <c r="J155" s="48">
        <v>11.0</v>
      </c>
      <c r="K155" s="54" t="s">
        <v>1455</v>
      </c>
      <c r="L155" s="53" t="s">
        <v>1458</v>
      </c>
      <c r="M155" s="9"/>
      <c r="N155" s="37"/>
      <c r="O155" s="37"/>
      <c r="P155" s="37"/>
      <c r="Q155" s="37"/>
      <c r="R155" s="37"/>
      <c r="S155" s="37"/>
      <c r="T155" s="37"/>
      <c r="U155" s="37"/>
      <c r="V155" s="37"/>
      <c r="W155" s="37"/>
      <c r="X155" s="37"/>
    </row>
    <row r="156" ht="23.25" customHeight="1">
      <c r="A156" s="40" t="s">
        <v>875</v>
      </c>
      <c r="B156" s="40" t="s">
        <v>1463</v>
      </c>
      <c r="C156" s="40" t="s">
        <v>70</v>
      </c>
      <c r="D156" s="40" t="s">
        <v>1421</v>
      </c>
      <c r="E156" s="46">
        <v>64.0</v>
      </c>
      <c r="F156" s="46">
        <v>75.0</v>
      </c>
      <c r="G156" s="46">
        <v>68.0</v>
      </c>
      <c r="H156" s="46">
        <v>72.0</v>
      </c>
      <c r="I156" s="40" t="s">
        <v>131</v>
      </c>
      <c r="J156" s="48">
        <v>10.0</v>
      </c>
      <c r="K156" s="48" t="s">
        <v>1464</v>
      </c>
      <c r="L156" s="49" t="s">
        <v>1466</v>
      </c>
      <c r="M156" s="40" t="s">
        <v>1467</v>
      </c>
      <c r="N156" s="37"/>
      <c r="O156" s="37"/>
      <c r="P156" s="37"/>
      <c r="Q156" s="37"/>
      <c r="R156" s="37"/>
      <c r="S156" s="37"/>
      <c r="T156" s="37"/>
      <c r="U156" s="37"/>
      <c r="V156" s="37"/>
      <c r="W156" s="37"/>
      <c r="X156" s="37"/>
    </row>
    <row r="157" ht="23.25" customHeight="1">
      <c r="A157" s="48" t="s">
        <v>1468</v>
      </c>
      <c r="B157" s="48" t="s">
        <v>1469</v>
      </c>
      <c r="C157" s="48" t="s">
        <v>70</v>
      </c>
      <c r="D157" s="48" t="s">
        <v>1421</v>
      </c>
      <c r="E157" s="46">
        <v>64.0</v>
      </c>
      <c r="F157" s="46">
        <v>74.0</v>
      </c>
      <c r="G157" s="46">
        <v>71.0</v>
      </c>
      <c r="H157" s="46">
        <v>74.0</v>
      </c>
      <c r="I157" s="48" t="s">
        <v>131</v>
      </c>
      <c r="J157" s="48">
        <v>10.0</v>
      </c>
      <c r="K157" s="48" t="s">
        <v>1476</v>
      </c>
      <c r="L157" s="53" t="s">
        <v>1478</v>
      </c>
      <c r="M157" s="40"/>
      <c r="N157" s="37"/>
      <c r="O157" s="37"/>
      <c r="P157" s="37"/>
      <c r="Q157" s="37"/>
      <c r="R157" s="37"/>
      <c r="S157" s="37"/>
      <c r="T157" s="37"/>
      <c r="U157" s="37"/>
      <c r="V157" s="37"/>
      <c r="W157" s="37"/>
      <c r="X157" s="37"/>
    </row>
    <row r="158" ht="23.25" customHeight="1">
      <c r="A158" s="40" t="s">
        <v>1297</v>
      </c>
      <c r="B158" s="40" t="s">
        <v>1479</v>
      </c>
      <c r="C158" s="40" t="s">
        <v>70</v>
      </c>
      <c r="D158" s="40" t="s">
        <v>1421</v>
      </c>
      <c r="E158" s="46">
        <v>68.0</v>
      </c>
      <c r="F158" s="46">
        <v>78.0</v>
      </c>
      <c r="G158" s="46">
        <v>74.0</v>
      </c>
      <c r="H158" s="46">
        <v>78.0</v>
      </c>
      <c r="I158" s="40" t="s">
        <v>105</v>
      </c>
      <c r="J158" s="48">
        <v>12.0</v>
      </c>
      <c r="K158" s="48" t="s">
        <v>1481</v>
      </c>
      <c r="L158" s="49" t="s">
        <v>1482</v>
      </c>
      <c r="M158" s="40" t="s">
        <v>1291</v>
      </c>
      <c r="N158" s="37"/>
      <c r="O158" s="37"/>
      <c r="P158" s="37"/>
      <c r="Q158" s="37"/>
      <c r="R158" s="37"/>
      <c r="S158" s="37"/>
      <c r="T158" s="37"/>
      <c r="U158" s="37"/>
      <c r="V158" s="37"/>
      <c r="W158" s="37"/>
      <c r="X158" s="37"/>
    </row>
    <row r="159" ht="23.25" customHeight="1">
      <c r="A159" s="48" t="s">
        <v>1488</v>
      </c>
      <c r="B159" s="48" t="s">
        <v>1489</v>
      </c>
      <c r="C159" s="54" t="s">
        <v>70</v>
      </c>
      <c r="D159" s="48" t="s">
        <v>1421</v>
      </c>
      <c r="E159" s="46">
        <v>62.0</v>
      </c>
      <c r="F159" s="46">
        <v>74.0</v>
      </c>
      <c r="G159" s="46">
        <v>73.0</v>
      </c>
      <c r="H159" s="46">
        <v>80.0</v>
      </c>
      <c r="I159" s="54" t="s">
        <v>131</v>
      </c>
      <c r="J159" s="48">
        <v>10.0</v>
      </c>
      <c r="K159" s="48" t="s">
        <v>1492</v>
      </c>
      <c r="L159" s="53" t="s">
        <v>1494</v>
      </c>
      <c r="M159" s="40"/>
      <c r="N159" s="37"/>
      <c r="O159" s="37"/>
      <c r="P159" s="37"/>
      <c r="Q159" s="37"/>
      <c r="R159" s="37"/>
      <c r="S159" s="37"/>
      <c r="T159" s="37"/>
      <c r="U159" s="37"/>
      <c r="V159" s="37"/>
      <c r="W159" s="37"/>
      <c r="X159" s="37"/>
    </row>
    <row r="160" ht="23.25" customHeight="1">
      <c r="A160" s="40" t="s">
        <v>1495</v>
      </c>
      <c r="B160" s="40" t="s">
        <v>1496</v>
      </c>
      <c r="C160" s="40" t="s">
        <v>70</v>
      </c>
      <c r="D160" s="40" t="s">
        <v>1421</v>
      </c>
      <c r="E160" s="46">
        <v>64.0</v>
      </c>
      <c r="F160" s="46">
        <v>74.0</v>
      </c>
      <c r="G160" s="46">
        <v>71.0</v>
      </c>
      <c r="H160" s="46">
        <v>75.0</v>
      </c>
      <c r="I160" s="40" t="s">
        <v>78</v>
      </c>
      <c r="J160" s="48">
        <v>10.0</v>
      </c>
      <c r="K160" s="31" t="s">
        <v>1501</v>
      </c>
      <c r="L160" s="49" t="s">
        <v>1502</v>
      </c>
      <c r="M160" s="37"/>
      <c r="N160" s="37"/>
      <c r="O160" s="37"/>
      <c r="P160" s="37"/>
      <c r="Q160" s="37"/>
      <c r="R160" s="37"/>
      <c r="S160" s="37"/>
      <c r="T160" s="37"/>
      <c r="U160" s="37"/>
      <c r="V160" s="37"/>
      <c r="W160" s="37"/>
      <c r="X160" s="37"/>
    </row>
    <row r="161" ht="23.25" customHeight="1">
      <c r="A161" s="40" t="s">
        <v>1503</v>
      </c>
      <c r="B161" s="40" t="s">
        <v>1504</v>
      </c>
      <c r="C161" s="40" t="s">
        <v>70</v>
      </c>
      <c r="D161" s="40" t="s">
        <v>1421</v>
      </c>
      <c r="E161" s="46">
        <v>65.0</v>
      </c>
      <c r="F161" s="46">
        <v>75.0</v>
      </c>
      <c r="G161" s="46">
        <v>67.0</v>
      </c>
      <c r="H161" s="46">
        <v>71.0</v>
      </c>
      <c r="I161" s="40" t="s">
        <v>78</v>
      </c>
      <c r="J161" s="48">
        <v>10.0</v>
      </c>
      <c r="K161" s="9" t="s">
        <v>1509</v>
      </c>
      <c r="L161" s="49" t="s">
        <v>1511</v>
      </c>
      <c r="M161" s="37"/>
      <c r="N161" s="37"/>
      <c r="O161" s="37"/>
      <c r="P161" s="37"/>
      <c r="Q161" s="37"/>
      <c r="R161" s="37"/>
      <c r="S161" s="37"/>
      <c r="T161" s="37"/>
      <c r="U161" s="37"/>
      <c r="V161" s="37"/>
      <c r="W161" s="37"/>
      <c r="X161" s="37"/>
    </row>
    <row r="162" ht="23.25" customHeight="1">
      <c r="A162" s="40" t="s">
        <v>1390</v>
      </c>
      <c r="B162" s="40" t="s">
        <v>1514</v>
      </c>
      <c r="C162" s="40" t="s">
        <v>70</v>
      </c>
      <c r="D162" s="40" t="s">
        <v>1421</v>
      </c>
      <c r="E162" s="46">
        <v>64.0</v>
      </c>
      <c r="F162" s="46">
        <v>80.0</v>
      </c>
      <c r="G162" s="46">
        <v>74.0</v>
      </c>
      <c r="H162" s="46">
        <v>78.0</v>
      </c>
      <c r="I162" s="40" t="s">
        <v>141</v>
      </c>
      <c r="J162" s="48">
        <v>13.0</v>
      </c>
      <c r="K162" s="48" t="s">
        <v>1517</v>
      </c>
      <c r="L162" s="49" t="s">
        <v>1520</v>
      </c>
      <c r="M162" s="40" t="s">
        <v>1380</v>
      </c>
      <c r="N162" s="37"/>
      <c r="O162" s="37"/>
      <c r="P162" s="37"/>
      <c r="Q162" s="37"/>
      <c r="R162" s="37"/>
      <c r="S162" s="37"/>
      <c r="T162" s="37"/>
      <c r="U162" s="37"/>
      <c r="V162" s="37"/>
      <c r="W162" s="37"/>
      <c r="X162" s="37"/>
    </row>
    <row r="163" ht="23.25" customHeight="1">
      <c r="A163" s="40" t="s">
        <v>1523</v>
      </c>
      <c r="B163" s="40" t="s">
        <v>1524</v>
      </c>
      <c r="C163" s="40" t="s">
        <v>70</v>
      </c>
      <c r="D163" s="40" t="s">
        <v>1421</v>
      </c>
      <c r="E163" s="46">
        <v>60.0</v>
      </c>
      <c r="F163" s="46">
        <v>70.0</v>
      </c>
      <c r="G163" s="46">
        <v>74.0</v>
      </c>
      <c r="H163" s="46">
        <v>76.0</v>
      </c>
      <c r="I163" s="40" t="s">
        <v>141</v>
      </c>
      <c r="J163" s="48">
        <v>10.0</v>
      </c>
      <c r="K163" s="31" t="s">
        <v>1526</v>
      </c>
      <c r="L163" s="49" t="s">
        <v>1528</v>
      </c>
      <c r="M163" s="40" t="s">
        <v>1530</v>
      </c>
      <c r="N163" s="37"/>
      <c r="O163" s="37"/>
      <c r="P163" s="37"/>
      <c r="Q163" s="37"/>
      <c r="R163" s="37"/>
      <c r="S163" s="37"/>
      <c r="T163" s="37"/>
      <c r="U163" s="37"/>
      <c r="V163" s="37"/>
      <c r="W163" s="37"/>
      <c r="X163" s="37"/>
    </row>
    <row r="164" ht="23.25" customHeight="1">
      <c r="A164" s="40" t="s">
        <v>1534</v>
      </c>
      <c r="B164" s="40" t="s">
        <v>1535</v>
      </c>
      <c r="C164" s="40" t="s">
        <v>70</v>
      </c>
      <c r="D164" s="40" t="s">
        <v>1421</v>
      </c>
      <c r="E164" s="46">
        <v>64.0</v>
      </c>
      <c r="F164" s="46">
        <v>72.0</v>
      </c>
      <c r="G164" s="46">
        <v>67.0</v>
      </c>
      <c r="H164" s="46">
        <v>71.0</v>
      </c>
      <c r="I164" s="40" t="s">
        <v>78</v>
      </c>
      <c r="J164" s="48">
        <v>9.0</v>
      </c>
      <c r="K164" s="48" t="s">
        <v>1540</v>
      </c>
      <c r="L164" s="49" t="s">
        <v>1541</v>
      </c>
      <c r="M164" s="37"/>
      <c r="N164" s="37"/>
      <c r="O164" s="37"/>
      <c r="P164" s="37"/>
      <c r="Q164" s="37"/>
      <c r="R164" s="37"/>
      <c r="S164" s="37"/>
      <c r="T164" s="37"/>
      <c r="U164" s="37"/>
      <c r="V164" s="37"/>
      <c r="W164" s="37"/>
      <c r="X164" s="37"/>
    </row>
    <row r="165" ht="23.25" customHeight="1">
      <c r="A165" s="48" t="s">
        <v>1542</v>
      </c>
      <c r="B165" s="40" t="s">
        <v>1544</v>
      </c>
      <c r="C165" s="40" t="s">
        <v>70</v>
      </c>
      <c r="D165" s="40" t="s">
        <v>1421</v>
      </c>
      <c r="E165" s="46">
        <v>65.0</v>
      </c>
      <c r="F165" s="46">
        <v>75.0</v>
      </c>
      <c r="G165" s="46">
        <v>70.0</v>
      </c>
      <c r="H165" s="46">
        <v>85.0</v>
      </c>
      <c r="I165" s="40" t="s">
        <v>92</v>
      </c>
      <c r="J165" s="48">
        <v>12.0</v>
      </c>
      <c r="K165" s="48" t="s">
        <v>1549</v>
      </c>
      <c r="L165" s="53" t="s">
        <v>1550</v>
      </c>
      <c r="M165" s="37"/>
      <c r="N165" s="37"/>
      <c r="O165" s="37"/>
      <c r="P165" s="37"/>
      <c r="Q165" s="37"/>
      <c r="R165" s="37"/>
      <c r="S165" s="37"/>
      <c r="T165" s="37"/>
      <c r="U165" s="37"/>
      <c r="V165" s="37"/>
      <c r="W165" s="37"/>
      <c r="X165" s="37"/>
    </row>
    <row r="166" ht="23.25" customHeight="1">
      <c r="A166" s="40" t="s">
        <v>1552</v>
      </c>
      <c r="B166" s="40" t="s">
        <v>1553</v>
      </c>
      <c r="C166" s="40" t="s">
        <v>70</v>
      </c>
      <c r="D166" s="40" t="s">
        <v>1421</v>
      </c>
      <c r="E166" s="46">
        <v>65.0</v>
      </c>
      <c r="F166" s="46">
        <v>72.0</v>
      </c>
      <c r="G166" s="46">
        <v>68.0</v>
      </c>
      <c r="H166" s="46">
        <v>72.0</v>
      </c>
      <c r="I166" s="40" t="s">
        <v>131</v>
      </c>
      <c r="J166" s="37"/>
      <c r="K166" s="48" t="s">
        <v>1556</v>
      </c>
      <c r="L166" s="49" t="s">
        <v>1559</v>
      </c>
      <c r="M166" s="37"/>
      <c r="N166" s="37"/>
      <c r="O166" s="37"/>
      <c r="P166" s="37"/>
      <c r="Q166" s="37"/>
      <c r="R166" s="37"/>
      <c r="S166" s="37"/>
      <c r="T166" s="37"/>
      <c r="U166" s="37"/>
      <c r="V166" s="37"/>
      <c r="W166" s="37"/>
      <c r="X166" s="37"/>
    </row>
    <row r="167" ht="23.25" customHeight="1">
      <c r="A167" s="40" t="s">
        <v>1562</v>
      </c>
      <c r="B167" s="40" t="s">
        <v>1563</v>
      </c>
      <c r="C167" s="40" t="s">
        <v>70</v>
      </c>
      <c r="D167" s="40" t="s">
        <v>1421</v>
      </c>
      <c r="E167" s="46">
        <v>64.0</v>
      </c>
      <c r="F167" s="46">
        <v>74.0</v>
      </c>
      <c r="G167" s="46">
        <v>68.0</v>
      </c>
      <c r="H167" s="46">
        <v>72.0</v>
      </c>
      <c r="I167" s="54" t="s">
        <v>78</v>
      </c>
      <c r="J167" s="48">
        <v>10.0</v>
      </c>
      <c r="K167" s="48" t="s">
        <v>1566</v>
      </c>
      <c r="L167" s="53" t="s">
        <v>1567</v>
      </c>
      <c r="M167" s="48" t="s">
        <v>1568</v>
      </c>
      <c r="N167" s="37"/>
      <c r="O167" s="37"/>
      <c r="P167" s="37"/>
      <c r="Q167" s="37"/>
      <c r="R167" s="37"/>
      <c r="S167" s="37"/>
      <c r="T167" s="37"/>
      <c r="U167" s="37"/>
      <c r="V167" s="37"/>
      <c r="W167" s="37"/>
      <c r="X167" s="37"/>
    </row>
    <row r="168" ht="23.25" customHeight="1">
      <c r="A168" s="40" t="s">
        <v>1328</v>
      </c>
      <c r="B168" s="40" t="s">
        <v>1574</v>
      </c>
      <c r="C168" s="40" t="s">
        <v>70</v>
      </c>
      <c r="D168" s="40" t="s">
        <v>1421</v>
      </c>
      <c r="E168" s="46">
        <v>65.0</v>
      </c>
      <c r="F168" s="46">
        <v>75.0</v>
      </c>
      <c r="G168" s="46">
        <v>73.0</v>
      </c>
      <c r="H168" s="46">
        <v>77.0</v>
      </c>
      <c r="I168" s="40" t="s">
        <v>92</v>
      </c>
      <c r="J168" s="48">
        <v>12.0</v>
      </c>
      <c r="K168" s="48" t="s">
        <v>1575</v>
      </c>
      <c r="L168" s="49" t="s">
        <v>1576</v>
      </c>
      <c r="M168" s="40" t="s">
        <v>1323</v>
      </c>
      <c r="N168" s="37"/>
      <c r="O168" s="37"/>
      <c r="P168" s="37"/>
      <c r="Q168" s="37"/>
      <c r="R168" s="37"/>
      <c r="S168" s="37"/>
      <c r="T168" s="37"/>
      <c r="U168" s="37"/>
      <c r="V168" s="37"/>
      <c r="W168" s="37"/>
      <c r="X168" s="37"/>
    </row>
    <row r="169" ht="23.25" customHeight="1">
      <c r="A169" s="40" t="s">
        <v>1580</v>
      </c>
      <c r="B169" s="40" t="s">
        <v>1581</v>
      </c>
      <c r="C169" s="40" t="s">
        <v>70</v>
      </c>
      <c r="D169" s="40" t="s">
        <v>1421</v>
      </c>
      <c r="E169" s="46">
        <v>60.0</v>
      </c>
      <c r="F169" s="46">
        <v>72.0</v>
      </c>
      <c r="G169" s="46">
        <v>72.0</v>
      </c>
      <c r="H169" s="46">
        <v>78.0</v>
      </c>
      <c r="I169" s="40" t="s">
        <v>131</v>
      </c>
      <c r="J169" s="48">
        <v>12.0</v>
      </c>
      <c r="K169" s="48" t="s">
        <v>1584</v>
      </c>
      <c r="L169" s="49" t="s">
        <v>1586</v>
      </c>
      <c r="M169" s="37"/>
      <c r="N169" s="37"/>
      <c r="O169" s="37"/>
      <c r="P169" s="37"/>
      <c r="Q169" s="37"/>
      <c r="R169" s="37"/>
      <c r="S169" s="37"/>
      <c r="T169" s="37"/>
      <c r="U169" s="37"/>
      <c r="V169" s="37"/>
      <c r="W169" s="37"/>
      <c r="X169" s="37"/>
    </row>
    <row r="170" ht="23.25" customHeight="1">
      <c r="A170" s="48" t="s">
        <v>1589</v>
      </c>
      <c r="B170" s="40" t="s">
        <v>1591</v>
      </c>
      <c r="C170" s="40" t="s">
        <v>70</v>
      </c>
      <c r="D170" s="40" t="s">
        <v>1421</v>
      </c>
      <c r="E170" s="46">
        <v>64.0</v>
      </c>
      <c r="F170" s="46">
        <v>72.0</v>
      </c>
      <c r="G170" s="46">
        <v>68.0</v>
      </c>
      <c r="H170" s="46">
        <v>72.0</v>
      </c>
      <c r="I170" s="40" t="s">
        <v>117</v>
      </c>
      <c r="J170" s="48">
        <v>9.0</v>
      </c>
      <c r="K170" s="31" t="s">
        <v>1595</v>
      </c>
      <c r="L170" s="49" t="s">
        <v>1596</v>
      </c>
      <c r="M170" s="37"/>
      <c r="N170" s="37"/>
      <c r="O170" s="37"/>
      <c r="P170" s="37"/>
      <c r="Q170" s="37"/>
      <c r="R170" s="37"/>
      <c r="S170" s="37"/>
      <c r="T170" s="37"/>
      <c r="U170" s="37"/>
      <c r="V170" s="37"/>
      <c r="W170" s="37"/>
      <c r="X170" s="37"/>
    </row>
    <row r="171" ht="23.25" customHeight="1">
      <c r="A171" s="48" t="s">
        <v>1598</v>
      </c>
      <c r="B171" s="40" t="s">
        <v>1599</v>
      </c>
      <c r="C171" s="40" t="s">
        <v>70</v>
      </c>
      <c r="D171" s="40" t="s">
        <v>1421</v>
      </c>
      <c r="E171" s="46">
        <v>60.0</v>
      </c>
      <c r="F171" s="46">
        <v>70.0</v>
      </c>
      <c r="G171" s="46">
        <v>72.0</v>
      </c>
      <c r="H171" s="46">
        <v>78.0</v>
      </c>
      <c r="I171" s="40" t="s">
        <v>78</v>
      </c>
      <c r="J171" s="48">
        <v>10.0</v>
      </c>
      <c r="K171" s="48" t="s">
        <v>1605</v>
      </c>
      <c r="L171" s="49" t="s">
        <v>1606</v>
      </c>
      <c r="M171" s="37"/>
      <c r="N171" s="37"/>
      <c r="O171" s="37"/>
      <c r="P171" s="37"/>
      <c r="Q171" s="37"/>
      <c r="R171" s="37"/>
      <c r="S171" s="37"/>
      <c r="T171" s="37"/>
      <c r="U171" s="37"/>
      <c r="V171" s="37"/>
      <c r="W171" s="37"/>
      <c r="X171" s="37"/>
    </row>
    <row r="172" ht="23.25" customHeight="1">
      <c r="A172" s="40" t="s">
        <v>1607</v>
      </c>
      <c r="B172" s="40" t="s">
        <v>1608</v>
      </c>
      <c r="C172" s="40" t="s">
        <v>70</v>
      </c>
      <c r="D172" s="40" t="s">
        <v>1421</v>
      </c>
      <c r="E172" s="46">
        <v>66.0</v>
      </c>
      <c r="F172" s="46">
        <v>74.0</v>
      </c>
      <c r="G172" s="46">
        <v>72.0</v>
      </c>
      <c r="H172" s="46">
        <v>77.0</v>
      </c>
      <c r="I172" s="40" t="s">
        <v>131</v>
      </c>
      <c r="J172" s="37"/>
      <c r="K172" s="48" t="s">
        <v>1612</v>
      </c>
      <c r="L172" s="53"/>
      <c r="M172" s="37"/>
      <c r="N172" s="37"/>
      <c r="O172" s="37"/>
      <c r="P172" s="37"/>
      <c r="Q172" s="37"/>
      <c r="R172" s="37"/>
      <c r="S172" s="37"/>
      <c r="T172" s="37"/>
      <c r="U172" s="37"/>
      <c r="V172" s="37"/>
      <c r="W172" s="37"/>
      <c r="X172" s="37"/>
    </row>
    <row r="173" ht="23.25" customHeight="1">
      <c r="A173" s="40" t="s">
        <v>1530</v>
      </c>
      <c r="B173" s="40" t="s">
        <v>1618</v>
      </c>
      <c r="C173" s="40" t="s">
        <v>70</v>
      </c>
      <c r="D173" s="40" t="s">
        <v>1421</v>
      </c>
      <c r="E173" s="46">
        <v>60.0</v>
      </c>
      <c r="F173" s="46">
        <v>70.0</v>
      </c>
      <c r="G173" s="46">
        <v>74.0</v>
      </c>
      <c r="H173" s="46">
        <v>76.0</v>
      </c>
      <c r="I173" s="40" t="s">
        <v>141</v>
      </c>
      <c r="J173" s="48">
        <v>10.0</v>
      </c>
      <c r="K173" s="53" t="s">
        <v>1620</v>
      </c>
      <c r="L173" s="49"/>
      <c r="M173" s="40" t="s">
        <v>1523</v>
      </c>
      <c r="N173" s="37"/>
      <c r="O173" s="37"/>
      <c r="P173" s="37"/>
      <c r="Q173" s="37"/>
      <c r="R173" s="37"/>
      <c r="S173" s="37"/>
      <c r="T173" s="37"/>
      <c r="U173" s="37"/>
      <c r="V173" s="37"/>
      <c r="W173" s="37"/>
      <c r="X173" s="37"/>
    </row>
    <row r="174" ht="23.25" customHeight="1">
      <c r="A174" s="40" t="s">
        <v>1622</v>
      </c>
      <c r="B174" s="40" t="s">
        <v>1623</v>
      </c>
      <c r="C174" s="40" t="s">
        <v>70</v>
      </c>
      <c r="D174" s="40" t="s">
        <v>1421</v>
      </c>
      <c r="E174" s="46">
        <v>56.0</v>
      </c>
      <c r="F174" s="46">
        <v>70.0</v>
      </c>
      <c r="G174" s="46">
        <v>73.0</v>
      </c>
      <c r="H174" s="46">
        <v>77.0</v>
      </c>
      <c r="I174" s="40" t="s">
        <v>141</v>
      </c>
      <c r="J174" s="48">
        <v>10.0</v>
      </c>
      <c r="K174" s="48" t="s">
        <v>1629</v>
      </c>
      <c r="L174" s="49" t="s">
        <v>1630</v>
      </c>
      <c r="M174" s="37"/>
      <c r="N174" s="37"/>
      <c r="O174" s="37"/>
      <c r="P174" s="37"/>
      <c r="Q174" s="37"/>
      <c r="R174" s="37"/>
      <c r="S174" s="37"/>
      <c r="T174" s="37"/>
      <c r="U174" s="37"/>
      <c r="V174" s="37"/>
      <c r="W174" s="37"/>
      <c r="X174" s="37"/>
    </row>
    <row r="175" ht="23.25" customHeight="1">
      <c r="A175" s="48" t="s">
        <v>1632</v>
      </c>
      <c r="B175" s="40" t="s">
        <v>1633</v>
      </c>
      <c r="C175" s="54" t="s">
        <v>70</v>
      </c>
      <c r="D175" s="40" t="s">
        <v>1421</v>
      </c>
      <c r="E175" s="46">
        <v>55.0</v>
      </c>
      <c r="F175" s="46">
        <v>70.0</v>
      </c>
      <c r="G175" s="46">
        <v>73.0</v>
      </c>
      <c r="H175" s="46">
        <v>77.0</v>
      </c>
      <c r="I175" s="40" t="s">
        <v>141</v>
      </c>
      <c r="J175" s="48">
        <v>10.0</v>
      </c>
      <c r="K175" s="48" t="s">
        <v>1638</v>
      </c>
      <c r="L175" s="49" t="s">
        <v>1639</v>
      </c>
      <c r="M175" s="40" t="s">
        <v>941</v>
      </c>
      <c r="N175" s="37"/>
      <c r="O175" s="37"/>
      <c r="P175" s="37"/>
      <c r="Q175" s="37"/>
      <c r="R175" s="37"/>
      <c r="S175" s="37"/>
      <c r="T175" s="37"/>
      <c r="U175" s="37"/>
      <c r="V175" s="37"/>
      <c r="W175" s="37"/>
      <c r="X175" s="37"/>
    </row>
    <row r="176" ht="23.25" customHeight="1">
      <c r="A176" s="40" t="s">
        <v>1642</v>
      </c>
      <c r="B176" s="40" t="s">
        <v>1643</v>
      </c>
      <c r="C176" s="40" t="s">
        <v>70</v>
      </c>
      <c r="D176" s="40" t="s">
        <v>1421</v>
      </c>
      <c r="E176" s="46">
        <v>64.0</v>
      </c>
      <c r="F176" s="46">
        <v>74.0</v>
      </c>
      <c r="G176" s="46">
        <v>73.0</v>
      </c>
      <c r="H176" s="46">
        <v>77.0</v>
      </c>
      <c r="I176" s="40" t="s">
        <v>92</v>
      </c>
      <c r="J176" s="48">
        <v>10.0</v>
      </c>
      <c r="K176" s="37"/>
      <c r="L176" s="49" t="s">
        <v>1645</v>
      </c>
      <c r="M176" s="37"/>
      <c r="N176" s="37"/>
      <c r="O176" s="37"/>
      <c r="P176" s="37"/>
      <c r="Q176" s="37"/>
      <c r="R176" s="37"/>
      <c r="S176" s="37"/>
      <c r="T176" s="37"/>
      <c r="U176" s="37"/>
      <c r="V176" s="37"/>
      <c r="W176" s="37"/>
      <c r="X176" s="37"/>
    </row>
    <row r="177" ht="23.25" customHeight="1">
      <c r="A177" s="48" t="s">
        <v>1648</v>
      </c>
      <c r="B177" s="48" t="s">
        <v>1651</v>
      </c>
      <c r="C177" s="48" t="s">
        <v>70</v>
      </c>
      <c r="D177" s="48" t="s">
        <v>1421</v>
      </c>
      <c r="E177" s="46">
        <v>80.0</v>
      </c>
      <c r="F177" s="46">
        <v>85.0</v>
      </c>
      <c r="G177" s="46">
        <v>70.0</v>
      </c>
      <c r="H177" s="46">
        <v>80.0</v>
      </c>
      <c r="I177" s="48" t="s">
        <v>92</v>
      </c>
      <c r="J177" s="48">
        <v>10.0</v>
      </c>
      <c r="K177" s="31" t="s">
        <v>1660</v>
      </c>
      <c r="L177" s="53" t="s">
        <v>1661</v>
      </c>
      <c r="M177" s="37"/>
      <c r="N177" s="37"/>
      <c r="O177" s="37"/>
      <c r="P177" s="37"/>
      <c r="Q177" s="37"/>
      <c r="R177" s="37"/>
      <c r="S177" s="37"/>
      <c r="T177" s="37"/>
      <c r="U177" s="37"/>
      <c r="V177" s="37"/>
      <c r="W177" s="37"/>
      <c r="X177" s="37"/>
    </row>
    <row r="178" ht="23.25" customHeight="1">
      <c r="A178" s="40" t="s">
        <v>1662</v>
      </c>
      <c r="B178" s="40" t="s">
        <v>1663</v>
      </c>
      <c r="C178" s="40" t="s">
        <v>70</v>
      </c>
      <c r="D178" s="40" t="s">
        <v>1421</v>
      </c>
      <c r="E178" s="46">
        <v>63.0</v>
      </c>
      <c r="F178" s="46">
        <v>75.0</v>
      </c>
      <c r="G178" s="46">
        <v>70.0</v>
      </c>
      <c r="H178" s="46">
        <v>80.0</v>
      </c>
      <c r="I178" s="48" t="s">
        <v>92</v>
      </c>
      <c r="J178" s="48">
        <v>11.0</v>
      </c>
      <c r="K178" s="31" t="s">
        <v>1668</v>
      </c>
      <c r="L178" s="53" t="s">
        <v>1670</v>
      </c>
      <c r="M178" s="37"/>
      <c r="N178" s="37"/>
      <c r="O178" s="37"/>
      <c r="P178" s="37"/>
      <c r="Q178" s="37"/>
      <c r="R178" s="37"/>
      <c r="S178" s="37"/>
      <c r="T178" s="37"/>
      <c r="U178" s="37"/>
      <c r="V178" s="37"/>
      <c r="W178" s="37"/>
      <c r="X178" s="37"/>
    </row>
    <row r="179" ht="23.25" customHeight="1">
      <c r="A179" s="48" t="s">
        <v>1671</v>
      </c>
      <c r="B179" s="40" t="s">
        <v>1672</v>
      </c>
      <c r="C179" s="40" t="s">
        <v>70</v>
      </c>
      <c r="D179" s="40" t="s">
        <v>1421</v>
      </c>
      <c r="E179" s="46">
        <v>63.0</v>
      </c>
      <c r="F179" s="46">
        <v>76.0</v>
      </c>
      <c r="G179" s="46">
        <v>72.0</v>
      </c>
      <c r="H179" s="46">
        <v>76.0</v>
      </c>
      <c r="I179" s="40" t="s">
        <v>141</v>
      </c>
      <c r="J179" s="48">
        <v>12.0</v>
      </c>
      <c r="K179" s="31" t="s">
        <v>1674</v>
      </c>
      <c r="L179" s="53" t="s">
        <v>1675</v>
      </c>
      <c r="M179" s="40" t="s">
        <v>1676</v>
      </c>
      <c r="N179" s="37"/>
      <c r="O179" s="37"/>
      <c r="P179" s="37"/>
      <c r="Q179" s="37"/>
      <c r="R179" s="37"/>
      <c r="S179" s="37"/>
      <c r="T179" s="37"/>
      <c r="U179" s="37"/>
      <c r="V179" s="37"/>
      <c r="W179" s="37"/>
      <c r="X179" s="37"/>
    </row>
    <row r="180" ht="23.25" customHeight="1">
      <c r="A180" s="40" t="s">
        <v>1342</v>
      </c>
      <c r="B180" s="40" t="s">
        <v>1678</v>
      </c>
      <c r="C180" s="40" t="s">
        <v>70</v>
      </c>
      <c r="D180" s="40" t="s">
        <v>1421</v>
      </c>
      <c r="E180" s="46">
        <v>65.0</v>
      </c>
      <c r="F180" s="46">
        <v>76.0</v>
      </c>
      <c r="G180" s="46">
        <v>72.0</v>
      </c>
      <c r="H180" s="46">
        <v>76.0</v>
      </c>
      <c r="I180" s="40" t="s">
        <v>78</v>
      </c>
      <c r="J180" s="48">
        <v>12.0</v>
      </c>
      <c r="K180" s="31" t="s">
        <v>1680</v>
      </c>
      <c r="L180" s="53" t="s">
        <v>1681</v>
      </c>
      <c r="M180" s="40" t="s">
        <v>1337</v>
      </c>
      <c r="N180" s="37"/>
      <c r="O180" s="37"/>
      <c r="P180" s="37"/>
      <c r="Q180" s="37"/>
      <c r="R180" s="37"/>
      <c r="S180" s="37"/>
      <c r="T180" s="37"/>
      <c r="U180" s="37"/>
      <c r="V180" s="37"/>
      <c r="W180" s="37"/>
      <c r="X180" s="37"/>
    </row>
    <row r="181" ht="23.25" customHeight="1">
      <c r="A181" s="48" t="s">
        <v>1682</v>
      </c>
      <c r="B181" s="40" t="s">
        <v>1683</v>
      </c>
      <c r="C181" s="40" t="s">
        <v>70</v>
      </c>
      <c r="D181" s="40" t="s">
        <v>1421</v>
      </c>
      <c r="E181" s="46">
        <v>65.0</v>
      </c>
      <c r="F181" s="46">
        <v>80.0</v>
      </c>
      <c r="G181" s="46">
        <v>75.0</v>
      </c>
      <c r="H181" s="46">
        <v>78.0</v>
      </c>
      <c r="I181" s="40" t="s">
        <v>78</v>
      </c>
      <c r="J181" s="48">
        <v>12.0</v>
      </c>
      <c r="K181" s="31" t="s">
        <v>1684</v>
      </c>
      <c r="L181" s="53" t="s">
        <v>1685</v>
      </c>
      <c r="M181" s="37"/>
      <c r="N181" s="37"/>
      <c r="O181" s="37"/>
      <c r="P181" s="37"/>
      <c r="Q181" s="37"/>
      <c r="R181" s="37"/>
      <c r="S181" s="37"/>
      <c r="T181" s="37"/>
      <c r="U181" s="37"/>
      <c r="V181" s="37"/>
      <c r="W181" s="37"/>
      <c r="X181" s="37"/>
    </row>
    <row r="182" ht="23.25" customHeight="1">
      <c r="A182" s="48" t="s">
        <v>1686</v>
      </c>
      <c r="B182" s="40" t="s">
        <v>1687</v>
      </c>
      <c r="C182" s="40" t="s">
        <v>70</v>
      </c>
      <c r="D182" s="40" t="s">
        <v>1421</v>
      </c>
      <c r="E182" s="46">
        <v>62.0</v>
      </c>
      <c r="F182" s="46">
        <v>74.0</v>
      </c>
      <c r="G182" s="46">
        <v>73.0</v>
      </c>
      <c r="H182" s="46">
        <v>77.0</v>
      </c>
      <c r="I182" s="40" t="s">
        <v>92</v>
      </c>
      <c r="J182" s="48">
        <v>11.0</v>
      </c>
      <c r="K182" s="31" t="s">
        <v>1688</v>
      </c>
      <c r="L182" s="49" t="s">
        <v>1689</v>
      </c>
      <c r="M182" s="37"/>
      <c r="N182" s="37"/>
      <c r="O182" s="37"/>
      <c r="P182" s="37"/>
      <c r="Q182" s="37"/>
      <c r="R182" s="37"/>
      <c r="S182" s="37"/>
      <c r="T182" s="37"/>
      <c r="U182" s="37"/>
      <c r="V182" s="37"/>
      <c r="W182" s="37"/>
      <c r="X182" s="37"/>
    </row>
    <row r="183" ht="23.25" customHeight="1">
      <c r="A183" s="40" t="s">
        <v>1690</v>
      </c>
      <c r="B183" s="40" t="s">
        <v>1692</v>
      </c>
      <c r="C183" s="40" t="s">
        <v>70</v>
      </c>
      <c r="D183" s="40" t="s">
        <v>1421</v>
      </c>
      <c r="E183" s="46">
        <v>65.0</v>
      </c>
      <c r="F183" s="46">
        <v>83.0</v>
      </c>
      <c r="G183" s="46">
        <v>85.0</v>
      </c>
      <c r="H183" s="46">
        <v>95.0</v>
      </c>
      <c r="I183" s="40" t="s">
        <v>141</v>
      </c>
      <c r="J183" s="48">
        <v>12.0</v>
      </c>
      <c r="K183" s="48" t="s">
        <v>1694</v>
      </c>
      <c r="L183" s="49" t="s">
        <v>1695</v>
      </c>
      <c r="M183" s="37"/>
      <c r="N183" s="37"/>
      <c r="O183" s="37"/>
      <c r="P183" s="37"/>
      <c r="Q183" s="37"/>
      <c r="R183" s="37"/>
      <c r="S183" s="37"/>
      <c r="T183" s="37"/>
      <c r="U183" s="37"/>
      <c r="V183" s="37"/>
      <c r="W183" s="37"/>
      <c r="X183" s="37"/>
    </row>
    <row r="184" ht="23.25" customHeight="1">
      <c r="A184" s="40" t="s">
        <v>1696</v>
      </c>
      <c r="B184" s="40" t="s">
        <v>1697</v>
      </c>
      <c r="C184" s="40" t="s">
        <v>70</v>
      </c>
      <c r="D184" s="40" t="s">
        <v>1421</v>
      </c>
      <c r="E184" s="46">
        <v>70.0</v>
      </c>
      <c r="F184" s="46">
        <v>95.0</v>
      </c>
      <c r="G184" s="46">
        <v>76.0</v>
      </c>
      <c r="H184" s="46">
        <v>80.0</v>
      </c>
      <c r="I184" s="40" t="s">
        <v>141</v>
      </c>
      <c r="J184" s="48">
        <v>12.0</v>
      </c>
      <c r="K184" s="31" t="s">
        <v>1702</v>
      </c>
      <c r="L184" s="49" t="s">
        <v>361</v>
      </c>
      <c r="M184" s="40" t="s">
        <v>1703</v>
      </c>
      <c r="N184" s="37"/>
      <c r="O184" s="37"/>
      <c r="P184" s="37"/>
      <c r="Q184" s="37"/>
      <c r="R184" s="37"/>
      <c r="S184" s="37"/>
      <c r="T184" s="37"/>
      <c r="U184" s="37"/>
      <c r="V184" s="37"/>
      <c r="W184" s="37"/>
      <c r="X184" s="37"/>
    </row>
    <row r="185" ht="23.25" customHeight="1">
      <c r="A185" s="48" t="s">
        <v>1704</v>
      </c>
      <c r="B185" s="40" t="s">
        <v>1705</v>
      </c>
      <c r="C185" s="40" t="s">
        <v>70</v>
      </c>
      <c r="D185" s="40" t="s">
        <v>1421</v>
      </c>
      <c r="E185" s="46">
        <v>70.0</v>
      </c>
      <c r="F185" s="46">
        <v>84.0</v>
      </c>
      <c r="G185" s="46">
        <v>74.0</v>
      </c>
      <c r="H185" s="46">
        <v>79.0</v>
      </c>
      <c r="I185" s="40" t="s">
        <v>141</v>
      </c>
      <c r="J185" s="48">
        <v>12.0</v>
      </c>
      <c r="K185" s="31" t="s">
        <v>1706</v>
      </c>
      <c r="L185" s="49" t="s">
        <v>1707</v>
      </c>
      <c r="M185" s="37"/>
      <c r="N185" s="37"/>
      <c r="O185" s="37"/>
      <c r="P185" s="37"/>
      <c r="Q185" s="37"/>
      <c r="R185" s="37"/>
      <c r="S185" s="37"/>
      <c r="T185" s="37"/>
      <c r="U185" s="37"/>
      <c r="V185" s="37"/>
      <c r="W185" s="37"/>
      <c r="X185" s="37"/>
    </row>
    <row r="186" ht="23.25" customHeight="1">
      <c r="A186" s="40" t="s">
        <v>1710</v>
      </c>
      <c r="B186" s="40" t="s">
        <v>1711</v>
      </c>
      <c r="C186" s="40" t="s">
        <v>70</v>
      </c>
      <c r="D186" s="40" t="s">
        <v>1421</v>
      </c>
      <c r="E186" s="46">
        <v>70.0</v>
      </c>
      <c r="F186" s="46">
        <v>95.0</v>
      </c>
      <c r="G186" s="46">
        <v>74.0</v>
      </c>
      <c r="H186" s="46">
        <v>79.0</v>
      </c>
      <c r="I186" s="48" t="s">
        <v>92</v>
      </c>
      <c r="J186" s="48">
        <v>12.0</v>
      </c>
      <c r="K186" s="31" t="s">
        <v>1712</v>
      </c>
      <c r="L186" s="53" t="s">
        <v>1713</v>
      </c>
      <c r="M186" s="37"/>
      <c r="N186" s="37"/>
      <c r="O186" s="37"/>
      <c r="P186" s="37"/>
      <c r="Q186" s="37"/>
      <c r="R186" s="37"/>
      <c r="S186" s="37"/>
      <c r="T186" s="37"/>
      <c r="U186" s="37"/>
      <c r="V186" s="37"/>
      <c r="W186" s="37"/>
      <c r="X186" s="37"/>
    </row>
    <row r="187" ht="23.25" customHeight="1">
      <c r="A187" s="48" t="s">
        <v>1714</v>
      </c>
      <c r="B187" s="40" t="s">
        <v>1715</v>
      </c>
      <c r="C187" s="40" t="s">
        <v>70</v>
      </c>
      <c r="D187" s="40" t="s">
        <v>1421</v>
      </c>
      <c r="E187" s="46">
        <v>64.0</v>
      </c>
      <c r="F187" s="46">
        <v>80.0</v>
      </c>
      <c r="G187" s="46">
        <v>74.0</v>
      </c>
      <c r="H187" s="46">
        <v>78.0</v>
      </c>
      <c r="I187" s="40" t="s">
        <v>105</v>
      </c>
      <c r="J187" s="48">
        <v>12.0</v>
      </c>
      <c r="K187" s="48" t="s">
        <v>1716</v>
      </c>
      <c r="L187" s="49" t="s">
        <v>1717</v>
      </c>
      <c r="M187" s="37"/>
      <c r="N187" s="37"/>
      <c r="O187" s="37"/>
      <c r="P187" s="37"/>
      <c r="Q187" s="37"/>
      <c r="R187" s="37"/>
      <c r="S187" s="37"/>
      <c r="T187" s="37"/>
      <c r="U187" s="37"/>
      <c r="V187" s="37"/>
      <c r="W187" s="37"/>
      <c r="X187" s="37"/>
    </row>
    <row r="188" ht="23.25" customHeight="1">
      <c r="A188" s="48" t="s">
        <v>1718</v>
      </c>
      <c r="B188" s="40" t="s">
        <v>1719</v>
      </c>
      <c r="C188" s="40" t="s">
        <v>70</v>
      </c>
      <c r="D188" s="40" t="s">
        <v>1421</v>
      </c>
      <c r="E188" s="46">
        <v>65.0</v>
      </c>
      <c r="F188" s="46">
        <v>80.0</v>
      </c>
      <c r="G188" s="46">
        <v>74.0</v>
      </c>
      <c r="H188" s="46">
        <v>79.0</v>
      </c>
      <c r="I188" s="40" t="s">
        <v>92</v>
      </c>
      <c r="J188" s="48">
        <v>12.0</v>
      </c>
      <c r="K188" s="31" t="s">
        <v>1720</v>
      </c>
      <c r="L188" s="49" t="s">
        <v>1721</v>
      </c>
      <c r="M188" s="37"/>
      <c r="N188" s="37"/>
      <c r="O188" s="37"/>
      <c r="P188" s="37"/>
      <c r="Q188" s="37"/>
      <c r="R188" s="37"/>
      <c r="S188" s="37"/>
      <c r="T188" s="37"/>
      <c r="U188" s="37"/>
      <c r="V188" s="37"/>
      <c r="W188" s="37"/>
      <c r="X188" s="37"/>
    </row>
    <row r="189" ht="23.25" customHeight="1">
      <c r="A189" s="48" t="s">
        <v>1722</v>
      </c>
      <c r="B189" s="40" t="s">
        <v>1723</v>
      </c>
      <c r="C189" s="40" t="s">
        <v>70</v>
      </c>
      <c r="D189" s="40" t="s">
        <v>1421</v>
      </c>
      <c r="E189" s="46">
        <v>65.0</v>
      </c>
      <c r="F189" s="46">
        <v>80.0</v>
      </c>
      <c r="G189" s="46">
        <v>75.0</v>
      </c>
      <c r="H189" s="46">
        <v>79.0</v>
      </c>
      <c r="I189" s="40" t="s">
        <v>92</v>
      </c>
      <c r="J189" s="48">
        <v>12.0</v>
      </c>
      <c r="K189" s="31" t="s">
        <v>1726</v>
      </c>
      <c r="L189" s="53" t="s">
        <v>1727</v>
      </c>
      <c r="M189" s="37"/>
      <c r="N189" s="37"/>
      <c r="O189" s="37"/>
      <c r="P189" s="37"/>
      <c r="Q189" s="37"/>
      <c r="R189" s="37"/>
      <c r="S189" s="37"/>
      <c r="T189" s="37"/>
      <c r="U189" s="37"/>
      <c r="V189" s="37"/>
      <c r="W189" s="37"/>
      <c r="X189" s="37"/>
    </row>
    <row r="190" ht="23.25" customHeight="1">
      <c r="A190" s="48" t="s">
        <v>1728</v>
      </c>
      <c r="B190" s="40" t="s">
        <v>1729</v>
      </c>
      <c r="C190" s="40" t="s">
        <v>70</v>
      </c>
      <c r="D190" s="40" t="s">
        <v>1421</v>
      </c>
      <c r="E190" s="46">
        <v>64.0</v>
      </c>
      <c r="F190" s="46">
        <v>74.0</v>
      </c>
      <c r="G190" s="46">
        <v>72.0</v>
      </c>
      <c r="H190" s="46">
        <v>76.0</v>
      </c>
      <c r="I190" s="40" t="s">
        <v>92</v>
      </c>
      <c r="J190" s="48">
        <v>12.0</v>
      </c>
      <c r="K190" s="31" t="s">
        <v>1730</v>
      </c>
      <c r="L190" s="53" t="s">
        <v>1731</v>
      </c>
      <c r="M190" s="37"/>
      <c r="N190" s="37"/>
      <c r="O190" s="37"/>
      <c r="P190" s="37"/>
      <c r="Q190" s="37"/>
      <c r="R190" s="37"/>
      <c r="S190" s="37"/>
      <c r="T190" s="37"/>
      <c r="U190" s="37"/>
      <c r="V190" s="37"/>
      <c r="W190" s="37"/>
      <c r="X190" s="37"/>
    </row>
    <row r="191" ht="23.25" customHeight="1">
      <c r="A191" s="40" t="s">
        <v>1279</v>
      </c>
      <c r="B191" s="40" t="s">
        <v>1732</v>
      </c>
      <c r="C191" s="40" t="s">
        <v>70</v>
      </c>
      <c r="D191" s="40" t="s">
        <v>1421</v>
      </c>
      <c r="E191" s="46">
        <v>62.0</v>
      </c>
      <c r="F191" s="46">
        <v>75.0</v>
      </c>
      <c r="G191" s="46">
        <v>72.0</v>
      </c>
      <c r="H191" s="46">
        <v>76.0</v>
      </c>
      <c r="I191" s="40" t="s">
        <v>92</v>
      </c>
      <c r="J191" s="48">
        <v>11.0</v>
      </c>
      <c r="K191" s="31" t="s">
        <v>1733</v>
      </c>
      <c r="L191" s="53" t="s">
        <v>1734</v>
      </c>
      <c r="M191" s="40" t="s">
        <v>1269</v>
      </c>
      <c r="N191" s="37"/>
      <c r="O191" s="37"/>
      <c r="P191" s="37"/>
      <c r="Q191" s="37"/>
      <c r="R191" s="37"/>
      <c r="S191" s="37"/>
      <c r="T191" s="37"/>
      <c r="U191" s="37"/>
      <c r="V191" s="37"/>
      <c r="W191" s="37"/>
      <c r="X191" s="37"/>
    </row>
    <row r="192" ht="23.25" customHeight="1">
      <c r="A192" s="40" t="s">
        <v>1735</v>
      </c>
      <c r="B192" s="40" t="s">
        <v>1736</v>
      </c>
      <c r="C192" s="40" t="s">
        <v>70</v>
      </c>
      <c r="D192" s="40" t="s">
        <v>1421</v>
      </c>
      <c r="E192" s="46">
        <v>68.0</v>
      </c>
      <c r="F192" s="46">
        <v>75.0</v>
      </c>
      <c r="G192" s="46">
        <v>75.0</v>
      </c>
      <c r="H192" s="46">
        <v>80.0</v>
      </c>
      <c r="I192" s="40" t="s">
        <v>105</v>
      </c>
      <c r="J192" s="48">
        <v>14.0</v>
      </c>
      <c r="K192" s="31" t="s">
        <v>1739</v>
      </c>
      <c r="L192" s="53" t="s">
        <v>1740</v>
      </c>
      <c r="M192" s="37"/>
      <c r="N192" s="37"/>
      <c r="O192" s="37"/>
      <c r="P192" s="37"/>
      <c r="Q192" s="37"/>
      <c r="R192" s="37"/>
      <c r="S192" s="37"/>
      <c r="T192" s="37"/>
      <c r="U192" s="37"/>
      <c r="V192" s="37"/>
      <c r="W192" s="37"/>
      <c r="X192" s="37"/>
    </row>
    <row r="193" ht="23.25" customHeight="1">
      <c r="A193" s="40" t="s">
        <v>1741</v>
      </c>
      <c r="B193" s="40" t="s">
        <v>1742</v>
      </c>
      <c r="C193" s="40" t="s">
        <v>70</v>
      </c>
      <c r="D193" s="40" t="s">
        <v>1421</v>
      </c>
      <c r="E193" s="46">
        <v>68.0</v>
      </c>
      <c r="F193" s="46">
        <v>75.0</v>
      </c>
      <c r="G193" s="46">
        <v>75.0</v>
      </c>
      <c r="H193" s="46">
        <v>80.0</v>
      </c>
      <c r="I193" s="40" t="s">
        <v>92</v>
      </c>
      <c r="J193" s="48">
        <v>14.0</v>
      </c>
      <c r="K193" s="31" t="s">
        <v>1743</v>
      </c>
      <c r="L193" s="49" t="s">
        <v>1744</v>
      </c>
      <c r="M193" s="37"/>
      <c r="N193" s="37"/>
      <c r="O193" s="37"/>
      <c r="P193" s="37"/>
      <c r="Q193" s="37"/>
      <c r="R193" s="37"/>
      <c r="S193" s="37"/>
      <c r="T193" s="37"/>
      <c r="U193" s="37"/>
      <c r="V193" s="37"/>
      <c r="W193" s="37"/>
      <c r="X193" s="37"/>
    </row>
    <row r="194" ht="23.25" customHeight="1">
      <c r="A194" s="37"/>
      <c r="B194" s="31" t="s">
        <v>1745</v>
      </c>
      <c r="C194" s="31" t="s">
        <v>70</v>
      </c>
      <c r="D194" s="31" t="s">
        <v>1746</v>
      </c>
      <c r="E194" s="35">
        <v>64.0</v>
      </c>
      <c r="F194" s="35">
        <v>70.0</v>
      </c>
      <c r="G194" s="35">
        <v>70.0</v>
      </c>
      <c r="H194" s="35">
        <v>70.0</v>
      </c>
      <c r="I194" s="31" t="s">
        <v>78</v>
      </c>
      <c r="J194" s="31">
        <v>8.0</v>
      </c>
      <c r="K194" s="33" t="s">
        <v>1747</v>
      </c>
      <c r="L194" s="37"/>
      <c r="M194" s="37"/>
      <c r="N194" s="37"/>
      <c r="O194" s="37"/>
      <c r="P194" s="37"/>
      <c r="Q194" s="37"/>
      <c r="R194" s="37"/>
      <c r="S194" s="37"/>
      <c r="T194" s="37"/>
      <c r="U194" s="37"/>
      <c r="V194" s="37"/>
      <c r="W194" s="37"/>
      <c r="X194" s="37"/>
    </row>
    <row r="195" ht="23.25" customHeight="1">
      <c r="A195" s="37"/>
      <c r="B195" s="31" t="s">
        <v>1748</v>
      </c>
      <c r="C195" s="31" t="s">
        <v>70</v>
      </c>
      <c r="D195" s="31" t="s">
        <v>1746</v>
      </c>
      <c r="E195" s="35">
        <v>66.0</v>
      </c>
      <c r="F195" s="35">
        <v>72.0</v>
      </c>
      <c r="G195" s="35">
        <v>75.0</v>
      </c>
      <c r="H195" s="35">
        <v>75.0</v>
      </c>
      <c r="I195" s="31" t="s">
        <v>78</v>
      </c>
      <c r="J195" s="31">
        <v>10.0</v>
      </c>
      <c r="K195" s="31" t="s">
        <v>1750</v>
      </c>
      <c r="L195" s="37"/>
      <c r="M195" s="37"/>
      <c r="N195" s="37"/>
      <c r="O195" s="37"/>
      <c r="P195" s="37"/>
      <c r="Q195" s="37"/>
      <c r="R195" s="37"/>
      <c r="S195" s="37"/>
      <c r="T195" s="37"/>
      <c r="U195" s="37"/>
      <c r="V195" s="37"/>
      <c r="W195" s="37"/>
      <c r="X195" s="37"/>
    </row>
    <row r="196" ht="23.25" customHeight="1">
      <c r="A196" s="37"/>
      <c r="B196" s="31" t="s">
        <v>1753</v>
      </c>
      <c r="C196" s="31" t="s">
        <v>70</v>
      </c>
      <c r="D196" s="68" t="s">
        <v>1754</v>
      </c>
      <c r="E196" s="31">
        <v>70.0</v>
      </c>
      <c r="F196" s="35">
        <v>100.0</v>
      </c>
      <c r="G196" s="35">
        <v>78.0</v>
      </c>
      <c r="H196" s="35">
        <v>83.0</v>
      </c>
      <c r="I196" s="31" t="s">
        <v>78</v>
      </c>
      <c r="J196" s="37"/>
      <c r="K196" s="31" t="s">
        <v>1755</v>
      </c>
      <c r="L196" s="31" t="s">
        <v>1756</v>
      </c>
      <c r="M196" s="37"/>
      <c r="N196" s="37"/>
      <c r="O196" s="37"/>
      <c r="P196" s="37"/>
      <c r="Q196" s="37"/>
      <c r="R196" s="37"/>
      <c r="S196" s="37"/>
      <c r="T196" s="37"/>
      <c r="U196" s="37"/>
      <c r="V196" s="37"/>
      <c r="W196" s="37"/>
      <c r="X196" s="37"/>
    </row>
    <row r="197" ht="23.25" customHeight="1">
      <c r="A197" s="37"/>
      <c r="B197" s="31" t="s">
        <v>1757</v>
      </c>
      <c r="C197" s="31" t="s">
        <v>70</v>
      </c>
      <c r="D197" s="68" t="s">
        <v>1754</v>
      </c>
      <c r="E197" s="35">
        <v>68.0</v>
      </c>
      <c r="F197" s="35">
        <v>80.0</v>
      </c>
      <c r="G197" s="35">
        <v>80.0</v>
      </c>
      <c r="H197" s="35">
        <v>85.0</v>
      </c>
      <c r="I197" s="31" t="s">
        <v>92</v>
      </c>
      <c r="J197" s="37"/>
      <c r="K197" s="31" t="s">
        <v>1758</v>
      </c>
      <c r="L197" s="37"/>
      <c r="M197" s="37"/>
      <c r="N197" s="37"/>
      <c r="O197" s="37"/>
      <c r="P197" s="37"/>
      <c r="Q197" s="37"/>
      <c r="R197" s="37"/>
      <c r="S197" s="37"/>
      <c r="T197" s="37"/>
      <c r="U197" s="37"/>
      <c r="V197" s="37"/>
      <c r="W197" s="37"/>
      <c r="X197" s="37"/>
    </row>
    <row r="198" ht="23.25" customHeight="1">
      <c r="A198" s="37"/>
      <c r="B198" s="31" t="s">
        <v>1759</v>
      </c>
      <c r="C198" s="31" t="s">
        <v>70</v>
      </c>
      <c r="D198" s="68" t="s">
        <v>1754</v>
      </c>
      <c r="E198" s="35">
        <v>68.0</v>
      </c>
      <c r="F198" s="35">
        <v>80.0</v>
      </c>
      <c r="G198" s="35">
        <v>80.0</v>
      </c>
      <c r="H198" s="35">
        <v>90.0</v>
      </c>
      <c r="I198" s="31" t="s">
        <v>92</v>
      </c>
      <c r="J198" s="37"/>
      <c r="K198" s="31" t="s">
        <v>1760</v>
      </c>
      <c r="L198" s="31" t="s">
        <v>1761</v>
      </c>
      <c r="M198" s="37"/>
      <c r="N198" s="37"/>
      <c r="O198" s="37"/>
      <c r="P198" s="37"/>
      <c r="Q198" s="37"/>
      <c r="R198" s="37"/>
      <c r="S198" s="37"/>
      <c r="T198" s="37"/>
      <c r="U198" s="37"/>
      <c r="V198" s="37"/>
      <c r="W198" s="37"/>
      <c r="X198" s="37"/>
    </row>
    <row r="199" ht="23.25" customHeight="1">
      <c r="A199" s="37"/>
      <c r="B199" s="31" t="s">
        <v>1764</v>
      </c>
      <c r="C199" s="31" t="s">
        <v>70</v>
      </c>
      <c r="D199" s="82" t="s">
        <v>1754</v>
      </c>
      <c r="E199" s="35">
        <v>72.0</v>
      </c>
      <c r="F199" s="35">
        <v>80.0</v>
      </c>
      <c r="G199" s="35">
        <v>81.0</v>
      </c>
      <c r="H199" s="35">
        <v>88.0</v>
      </c>
      <c r="I199" s="31" t="s">
        <v>92</v>
      </c>
      <c r="J199" s="37"/>
      <c r="K199" s="31" t="s">
        <v>1765</v>
      </c>
      <c r="L199" s="9" t="s">
        <v>1766</v>
      </c>
      <c r="M199" s="37"/>
      <c r="N199" s="37"/>
      <c r="O199" s="37"/>
      <c r="P199" s="37"/>
      <c r="Q199" s="37"/>
      <c r="R199" s="37"/>
      <c r="S199" s="37"/>
      <c r="T199" s="37"/>
      <c r="U199" s="37"/>
      <c r="V199" s="37"/>
      <c r="W199" s="37"/>
      <c r="X199" s="37"/>
    </row>
    <row r="200" ht="23.25" customHeight="1">
      <c r="A200" s="37"/>
      <c r="B200" s="31" t="s">
        <v>1767</v>
      </c>
      <c r="C200" s="31" t="s">
        <v>70</v>
      </c>
      <c r="D200" s="82" t="s">
        <v>1754</v>
      </c>
      <c r="E200" s="35">
        <v>64.0</v>
      </c>
      <c r="F200" s="35">
        <v>72.0</v>
      </c>
      <c r="G200" s="35">
        <v>76.0</v>
      </c>
      <c r="H200" s="35">
        <v>80.0</v>
      </c>
      <c r="I200" s="31" t="s">
        <v>1768</v>
      </c>
      <c r="J200" s="37"/>
      <c r="K200" s="31" t="s">
        <v>1771</v>
      </c>
      <c r="L200" s="31" t="s">
        <v>1772</v>
      </c>
      <c r="M200" s="37"/>
      <c r="N200" s="37"/>
      <c r="O200" s="37"/>
      <c r="P200" s="37"/>
      <c r="Q200" s="37"/>
      <c r="R200" s="37"/>
      <c r="S200" s="37"/>
      <c r="T200" s="37"/>
      <c r="U200" s="37"/>
      <c r="V200" s="37"/>
      <c r="W200" s="37"/>
      <c r="X200" s="37"/>
    </row>
    <row r="201" ht="23.25" customHeight="1">
      <c r="A201" s="37"/>
      <c r="B201" s="31" t="s">
        <v>1773</v>
      </c>
      <c r="C201" s="31" t="s">
        <v>70</v>
      </c>
      <c r="D201" s="68" t="s">
        <v>1754</v>
      </c>
      <c r="E201" s="35">
        <v>68.0</v>
      </c>
      <c r="F201" s="35">
        <v>74.0</v>
      </c>
      <c r="G201" s="31">
        <v>85.0</v>
      </c>
      <c r="H201" s="35">
        <v>100.0</v>
      </c>
      <c r="I201" s="40" t="s">
        <v>131</v>
      </c>
      <c r="J201" s="37"/>
      <c r="K201" s="31" t="s">
        <v>1774</v>
      </c>
      <c r="L201" s="31" t="s">
        <v>1775</v>
      </c>
      <c r="M201" s="37"/>
      <c r="N201" s="37"/>
      <c r="O201" s="37"/>
      <c r="P201" s="37"/>
      <c r="Q201" s="37"/>
      <c r="R201" s="37"/>
      <c r="S201" s="37"/>
      <c r="T201" s="37"/>
      <c r="U201" s="37"/>
      <c r="V201" s="37"/>
      <c r="W201" s="37"/>
      <c r="X201" s="37"/>
    </row>
    <row r="202" ht="23.25" customHeight="1">
      <c r="A202" s="31"/>
      <c r="B202" s="31" t="s">
        <v>1776</v>
      </c>
      <c r="C202" s="31" t="s">
        <v>70</v>
      </c>
      <c r="D202" s="33" t="s">
        <v>1754</v>
      </c>
      <c r="E202" s="35">
        <v>64.0</v>
      </c>
      <c r="F202" s="35">
        <v>70.0</v>
      </c>
      <c r="G202" s="35">
        <v>77.0</v>
      </c>
      <c r="H202" s="35">
        <v>83.0</v>
      </c>
      <c r="I202" s="31" t="s">
        <v>105</v>
      </c>
      <c r="J202" s="37"/>
      <c r="K202" s="31" t="s">
        <v>1777</v>
      </c>
      <c r="L202" s="37"/>
      <c r="M202" s="37"/>
      <c r="N202" s="37"/>
      <c r="O202" s="37"/>
      <c r="P202" s="37"/>
      <c r="Q202" s="37"/>
      <c r="R202" s="37"/>
      <c r="S202" s="37"/>
      <c r="T202" s="37"/>
      <c r="U202" s="37"/>
      <c r="V202" s="37"/>
      <c r="W202" s="37"/>
      <c r="X202" s="37"/>
    </row>
    <row r="203" ht="23.25" customHeight="1">
      <c r="A203" s="37"/>
      <c r="B203" s="31" t="s">
        <v>1779</v>
      </c>
      <c r="C203" s="31" t="s">
        <v>70</v>
      </c>
      <c r="D203" s="68" t="s">
        <v>1754</v>
      </c>
      <c r="E203" s="35">
        <v>68.0</v>
      </c>
      <c r="F203" s="35">
        <v>75.0</v>
      </c>
      <c r="G203" s="35">
        <v>77.0</v>
      </c>
      <c r="H203" s="35">
        <v>81.0</v>
      </c>
      <c r="I203" s="31" t="s">
        <v>105</v>
      </c>
      <c r="J203" s="37"/>
      <c r="K203" s="31" t="s">
        <v>1781</v>
      </c>
      <c r="L203" s="31" t="s">
        <v>1782</v>
      </c>
      <c r="M203" s="37"/>
      <c r="N203" s="37"/>
      <c r="O203" s="37"/>
      <c r="P203" s="37"/>
      <c r="Q203" s="37"/>
      <c r="R203" s="37"/>
      <c r="S203" s="37"/>
      <c r="T203" s="37"/>
      <c r="U203" s="37"/>
      <c r="V203" s="37"/>
      <c r="W203" s="37"/>
      <c r="X203" s="37"/>
    </row>
    <row r="204" ht="23.25" customHeight="1">
      <c r="A204" s="37"/>
      <c r="B204" s="31" t="s">
        <v>634</v>
      </c>
      <c r="C204" s="31" t="s">
        <v>70</v>
      </c>
      <c r="D204" s="68" t="s">
        <v>1754</v>
      </c>
      <c r="E204" s="35">
        <v>66.0</v>
      </c>
      <c r="F204" s="35">
        <v>74.0</v>
      </c>
      <c r="G204" s="35">
        <v>78.0</v>
      </c>
      <c r="H204" s="35">
        <v>84.0</v>
      </c>
      <c r="I204" s="31" t="s">
        <v>105</v>
      </c>
      <c r="J204" s="37"/>
      <c r="K204" s="31" t="s">
        <v>1783</v>
      </c>
      <c r="L204" s="31" t="s">
        <v>1784</v>
      </c>
      <c r="M204" s="37"/>
      <c r="N204" s="37"/>
      <c r="O204" s="37"/>
      <c r="P204" s="37"/>
      <c r="Q204" s="37"/>
      <c r="R204" s="37"/>
      <c r="S204" s="37"/>
      <c r="T204" s="37"/>
      <c r="U204" s="37"/>
      <c r="V204" s="37"/>
      <c r="W204" s="37"/>
      <c r="X204" s="37"/>
    </row>
    <row r="205" ht="23.25" customHeight="1">
      <c r="A205" s="37"/>
      <c r="B205" s="31" t="s">
        <v>1785</v>
      </c>
      <c r="C205" s="31" t="s">
        <v>70</v>
      </c>
      <c r="D205" s="83" t="s">
        <v>1754</v>
      </c>
      <c r="E205" s="35">
        <v>68.0</v>
      </c>
      <c r="F205" s="35">
        <v>80.0</v>
      </c>
      <c r="G205" s="35">
        <v>80.0</v>
      </c>
      <c r="H205" s="35">
        <v>82.0</v>
      </c>
      <c r="I205" s="31" t="s">
        <v>105</v>
      </c>
      <c r="J205" s="37"/>
      <c r="K205" s="31" t="s">
        <v>1788</v>
      </c>
      <c r="L205" s="31" t="s">
        <v>1789</v>
      </c>
      <c r="M205" s="37"/>
      <c r="N205" s="37"/>
      <c r="O205" s="37"/>
      <c r="P205" s="37"/>
      <c r="Q205" s="37"/>
      <c r="R205" s="37"/>
      <c r="S205" s="37"/>
      <c r="T205" s="37"/>
      <c r="U205" s="37"/>
      <c r="V205" s="37"/>
      <c r="W205" s="37"/>
      <c r="X205" s="37"/>
    </row>
    <row r="206" ht="23.25" customHeight="1">
      <c r="A206" s="37"/>
      <c r="B206" s="31" t="s">
        <v>1790</v>
      </c>
      <c r="C206" s="31" t="s">
        <v>70</v>
      </c>
      <c r="D206" s="82" t="s">
        <v>1754</v>
      </c>
      <c r="E206" s="35">
        <v>68.0</v>
      </c>
      <c r="F206" s="35">
        <v>80.0</v>
      </c>
      <c r="G206" s="35">
        <v>82.0</v>
      </c>
      <c r="H206" s="35">
        <v>84.0</v>
      </c>
      <c r="I206" s="31" t="s">
        <v>105</v>
      </c>
      <c r="J206" s="37"/>
      <c r="K206" s="31" t="s">
        <v>1791</v>
      </c>
      <c r="L206" s="31" t="s">
        <v>1792</v>
      </c>
      <c r="M206" s="37"/>
      <c r="N206" s="37"/>
      <c r="O206" s="37"/>
      <c r="P206" s="37"/>
      <c r="Q206" s="37"/>
      <c r="R206" s="37"/>
      <c r="S206" s="37"/>
      <c r="T206" s="37"/>
      <c r="U206" s="37"/>
      <c r="V206" s="37"/>
      <c r="W206" s="37"/>
      <c r="X206" s="37"/>
    </row>
    <row r="207" ht="23.25" customHeight="1">
      <c r="A207" s="40" t="s">
        <v>1793</v>
      </c>
      <c r="B207" s="48" t="s">
        <v>1794</v>
      </c>
      <c r="C207" s="48" t="s">
        <v>1795</v>
      </c>
      <c r="D207" s="40" t="s">
        <v>348</v>
      </c>
      <c r="E207" s="35"/>
      <c r="F207" s="35"/>
      <c r="G207" s="56"/>
      <c r="H207" s="56"/>
      <c r="I207" s="37"/>
      <c r="J207" s="37"/>
      <c r="K207" s="40" t="s">
        <v>1796</v>
      </c>
      <c r="L207" s="53" t="s">
        <v>1798</v>
      </c>
      <c r="M207" s="37"/>
      <c r="N207" s="37"/>
      <c r="O207" s="37"/>
      <c r="P207" s="37"/>
      <c r="Q207" s="37"/>
      <c r="R207" s="37"/>
      <c r="S207" s="37"/>
      <c r="T207" s="37"/>
      <c r="U207" s="37"/>
      <c r="V207" s="37"/>
      <c r="W207" s="37"/>
      <c r="X207" s="37"/>
    </row>
    <row r="208" ht="23.25" customHeight="1">
      <c r="A208" s="40" t="s">
        <v>1793</v>
      </c>
      <c r="B208" s="40" t="s">
        <v>1799</v>
      </c>
      <c r="C208" s="48" t="s">
        <v>1795</v>
      </c>
      <c r="D208" s="40" t="s">
        <v>348</v>
      </c>
      <c r="E208" s="35"/>
      <c r="F208" s="35"/>
      <c r="G208" s="56"/>
      <c r="H208" s="56"/>
      <c r="I208" s="37"/>
      <c r="J208" s="37"/>
      <c r="K208" s="37"/>
      <c r="L208" s="49"/>
      <c r="M208" s="37"/>
      <c r="N208" s="37"/>
      <c r="O208" s="37"/>
      <c r="P208" s="37"/>
      <c r="Q208" s="37"/>
      <c r="R208" s="37"/>
      <c r="S208" s="37"/>
      <c r="T208" s="37"/>
      <c r="U208" s="37"/>
      <c r="V208" s="37"/>
      <c r="W208" s="37"/>
      <c r="X208" s="37"/>
    </row>
    <row r="209" ht="23.25" customHeight="1">
      <c r="A209" s="40" t="s">
        <v>1793</v>
      </c>
      <c r="B209" s="40" t="s">
        <v>1801</v>
      </c>
      <c r="C209" s="48" t="s">
        <v>1795</v>
      </c>
      <c r="D209" s="40" t="s">
        <v>348</v>
      </c>
      <c r="E209" s="35"/>
      <c r="F209" s="35"/>
      <c r="G209" s="56"/>
      <c r="H209" s="56"/>
      <c r="I209" s="37"/>
      <c r="J209" s="37"/>
      <c r="K209" s="37"/>
      <c r="L209" s="49"/>
      <c r="M209" s="37"/>
      <c r="N209" s="37"/>
      <c r="O209" s="37"/>
      <c r="P209" s="37"/>
      <c r="Q209" s="37"/>
      <c r="R209" s="37"/>
      <c r="S209" s="37"/>
      <c r="T209" s="37"/>
      <c r="U209" s="37"/>
      <c r="V209" s="37"/>
      <c r="W209" s="37"/>
      <c r="X209" s="37"/>
    </row>
    <row r="210" ht="23.25" customHeight="1">
      <c r="A210" s="40" t="s">
        <v>1793</v>
      </c>
      <c r="B210" s="40" t="s">
        <v>1802</v>
      </c>
      <c r="C210" s="48" t="s">
        <v>1795</v>
      </c>
      <c r="D210" s="40" t="s">
        <v>348</v>
      </c>
      <c r="E210" s="35"/>
      <c r="F210" s="35"/>
      <c r="G210" s="56"/>
      <c r="H210" s="56"/>
      <c r="I210" s="37"/>
      <c r="J210" s="37"/>
      <c r="K210" s="37"/>
      <c r="L210" s="49"/>
      <c r="M210" s="37"/>
      <c r="N210" s="37"/>
      <c r="O210" s="37"/>
      <c r="P210" s="37"/>
      <c r="Q210" s="37"/>
      <c r="R210" s="37"/>
      <c r="S210" s="37"/>
      <c r="T210" s="37"/>
      <c r="U210" s="37"/>
      <c r="V210" s="37"/>
      <c r="W210" s="37"/>
      <c r="X210" s="37"/>
    </row>
    <row r="211" ht="23.25" customHeight="1">
      <c r="A211" s="40" t="s">
        <v>1793</v>
      </c>
      <c r="B211" s="40" t="s">
        <v>1803</v>
      </c>
      <c r="C211" s="48" t="s">
        <v>1795</v>
      </c>
      <c r="D211" s="40" t="s">
        <v>348</v>
      </c>
      <c r="E211" s="35"/>
      <c r="F211" s="35"/>
      <c r="G211" s="56"/>
      <c r="H211" s="56"/>
      <c r="I211" s="37"/>
      <c r="J211" s="37"/>
      <c r="K211" s="40" t="s">
        <v>1804</v>
      </c>
      <c r="L211" s="49"/>
      <c r="M211" s="37"/>
      <c r="N211" s="37"/>
      <c r="O211" s="37"/>
      <c r="P211" s="37"/>
      <c r="Q211" s="37"/>
      <c r="R211" s="37"/>
      <c r="S211" s="37"/>
      <c r="T211" s="37"/>
      <c r="U211" s="37"/>
      <c r="V211" s="37"/>
      <c r="W211" s="37"/>
      <c r="X211" s="37"/>
    </row>
    <row r="212" ht="23.25" customHeight="1">
      <c r="A212" s="40" t="s">
        <v>1793</v>
      </c>
      <c r="B212" s="40" t="s">
        <v>1805</v>
      </c>
      <c r="C212" s="48" t="s">
        <v>1795</v>
      </c>
      <c r="D212" s="40" t="s">
        <v>348</v>
      </c>
      <c r="E212" s="35"/>
      <c r="F212" s="35"/>
      <c r="G212" s="56"/>
      <c r="H212" s="56"/>
      <c r="I212" s="37"/>
      <c r="J212" s="37"/>
      <c r="K212" s="40" t="s">
        <v>1806</v>
      </c>
      <c r="L212" s="49"/>
      <c r="M212" s="37"/>
      <c r="N212" s="37"/>
      <c r="O212" s="37"/>
      <c r="P212" s="37"/>
      <c r="Q212" s="37"/>
      <c r="R212" s="37"/>
      <c r="S212" s="37"/>
      <c r="T212" s="37"/>
      <c r="U212" s="37"/>
      <c r="V212" s="37"/>
      <c r="W212" s="37"/>
      <c r="X212" s="37"/>
    </row>
    <row r="213" ht="23.25" customHeight="1">
      <c r="A213" s="40" t="s">
        <v>1807</v>
      </c>
      <c r="B213" s="40" t="s">
        <v>1808</v>
      </c>
      <c r="C213" s="48" t="s">
        <v>1795</v>
      </c>
      <c r="D213" s="40" t="s">
        <v>348</v>
      </c>
      <c r="E213" s="35"/>
      <c r="F213" s="35"/>
      <c r="G213" s="56"/>
      <c r="H213" s="56"/>
      <c r="I213" s="37"/>
      <c r="J213" s="37"/>
      <c r="K213" s="40" t="s">
        <v>1810</v>
      </c>
      <c r="L213" s="49" t="s">
        <v>1812</v>
      </c>
      <c r="M213" s="37"/>
      <c r="N213" s="37"/>
      <c r="O213" s="37"/>
      <c r="P213" s="37"/>
      <c r="Q213" s="37"/>
      <c r="R213" s="37"/>
      <c r="S213" s="37"/>
      <c r="T213" s="37"/>
      <c r="U213" s="37"/>
      <c r="V213" s="37"/>
      <c r="W213" s="37"/>
      <c r="X213" s="37"/>
    </row>
    <row r="214" ht="23.25" customHeight="1">
      <c r="A214" s="40" t="s">
        <v>1813</v>
      </c>
      <c r="B214" s="40" t="s">
        <v>1814</v>
      </c>
      <c r="C214" s="48" t="s">
        <v>1795</v>
      </c>
      <c r="D214" s="40" t="s">
        <v>348</v>
      </c>
      <c r="E214" s="35"/>
      <c r="F214" s="35"/>
      <c r="G214" s="56"/>
      <c r="H214" s="56"/>
      <c r="I214" s="37"/>
      <c r="J214" s="37"/>
      <c r="K214" s="48" t="s">
        <v>1815</v>
      </c>
      <c r="L214" s="49" t="s">
        <v>361</v>
      </c>
      <c r="M214" s="37"/>
      <c r="N214" s="37"/>
      <c r="O214" s="37"/>
      <c r="P214" s="37"/>
      <c r="Q214" s="37"/>
      <c r="R214" s="37"/>
      <c r="S214" s="37"/>
      <c r="T214" s="37"/>
      <c r="U214" s="37"/>
      <c r="V214" s="37"/>
      <c r="W214" s="37"/>
      <c r="X214" s="37"/>
    </row>
    <row r="215" ht="23.25" customHeight="1">
      <c r="A215" s="40" t="s">
        <v>1816</v>
      </c>
      <c r="B215" s="40" t="s">
        <v>1817</v>
      </c>
      <c r="C215" s="48" t="s">
        <v>1795</v>
      </c>
      <c r="D215" s="40" t="s">
        <v>348</v>
      </c>
      <c r="E215" s="35"/>
      <c r="F215" s="35"/>
      <c r="G215" s="56"/>
      <c r="H215" s="56"/>
      <c r="I215" s="37"/>
      <c r="J215" s="37"/>
      <c r="K215" s="40" t="s">
        <v>1818</v>
      </c>
      <c r="L215" s="49"/>
      <c r="M215" s="37"/>
      <c r="N215" s="37"/>
      <c r="O215" s="37"/>
      <c r="P215" s="37"/>
      <c r="Q215" s="37"/>
      <c r="R215" s="37"/>
      <c r="S215" s="37"/>
      <c r="T215" s="37"/>
      <c r="U215" s="37"/>
      <c r="V215" s="37"/>
      <c r="W215" s="37"/>
      <c r="X215" s="37"/>
    </row>
    <row r="216" ht="23.25" customHeight="1">
      <c r="A216" s="40" t="s">
        <v>1819</v>
      </c>
      <c r="B216" s="40" t="s">
        <v>1820</v>
      </c>
      <c r="C216" s="48" t="s">
        <v>1795</v>
      </c>
      <c r="D216" s="40" t="s">
        <v>348</v>
      </c>
      <c r="E216" s="35"/>
      <c r="F216" s="35"/>
      <c r="G216" s="56"/>
      <c r="H216" s="56"/>
      <c r="I216" s="37"/>
      <c r="J216" s="37"/>
      <c r="K216" s="40" t="s">
        <v>1821</v>
      </c>
      <c r="L216" s="49"/>
      <c r="M216" s="37"/>
      <c r="N216" s="37"/>
      <c r="O216" s="37"/>
      <c r="P216" s="37"/>
      <c r="Q216" s="37"/>
      <c r="R216" s="37"/>
      <c r="S216" s="37"/>
      <c r="T216" s="37"/>
      <c r="U216" s="37"/>
      <c r="V216" s="37"/>
      <c r="W216" s="37"/>
      <c r="X216" s="37"/>
    </row>
    <row r="217" ht="23.25" customHeight="1">
      <c r="A217" s="40" t="s">
        <v>1819</v>
      </c>
      <c r="B217" s="40" t="s">
        <v>1822</v>
      </c>
      <c r="C217" s="48" t="s">
        <v>1795</v>
      </c>
      <c r="D217" s="40" t="s">
        <v>348</v>
      </c>
      <c r="E217" s="35"/>
      <c r="F217" s="35"/>
      <c r="G217" s="56"/>
      <c r="H217" s="56"/>
      <c r="I217" s="37"/>
      <c r="J217" s="37"/>
      <c r="K217" s="48" t="s">
        <v>1823</v>
      </c>
      <c r="L217" s="49"/>
      <c r="M217" s="37"/>
      <c r="N217" s="37"/>
      <c r="O217" s="37"/>
      <c r="P217" s="37"/>
      <c r="Q217" s="37"/>
      <c r="R217" s="37"/>
      <c r="S217" s="37"/>
      <c r="T217" s="37"/>
      <c r="U217" s="37"/>
      <c r="V217" s="37"/>
      <c r="W217" s="37"/>
      <c r="X217" s="37"/>
    </row>
    <row r="218" ht="23.25" customHeight="1">
      <c r="A218" s="40" t="s">
        <v>1825</v>
      </c>
      <c r="B218" s="40" t="s">
        <v>1826</v>
      </c>
      <c r="C218" s="48" t="s">
        <v>1795</v>
      </c>
      <c r="D218" s="40" t="s">
        <v>348</v>
      </c>
      <c r="E218" s="35"/>
      <c r="F218" s="35"/>
      <c r="G218" s="56"/>
      <c r="H218" s="56"/>
      <c r="I218" s="37"/>
      <c r="J218" s="37"/>
      <c r="K218" s="40" t="s">
        <v>1828</v>
      </c>
      <c r="L218" s="53" t="s">
        <v>1829</v>
      </c>
      <c r="M218" s="37"/>
      <c r="N218" s="37"/>
      <c r="O218" s="37"/>
      <c r="P218" s="37"/>
      <c r="Q218" s="37"/>
      <c r="R218" s="37"/>
      <c r="S218" s="37"/>
      <c r="T218" s="37"/>
      <c r="U218" s="37"/>
      <c r="V218" s="37"/>
      <c r="W218" s="37"/>
      <c r="X218" s="37"/>
    </row>
    <row r="219" ht="23.25" customHeight="1">
      <c r="A219" s="40" t="s">
        <v>1830</v>
      </c>
      <c r="B219" s="40" t="s">
        <v>1831</v>
      </c>
      <c r="C219" s="48" t="s">
        <v>1795</v>
      </c>
      <c r="D219" s="40" t="s">
        <v>348</v>
      </c>
      <c r="E219" s="35"/>
      <c r="F219" s="35"/>
      <c r="G219" s="56"/>
      <c r="H219" s="56"/>
      <c r="I219" s="37"/>
      <c r="J219" s="37"/>
      <c r="K219" s="48" t="s">
        <v>1832</v>
      </c>
      <c r="L219" s="53" t="s">
        <v>1833</v>
      </c>
      <c r="M219" s="37"/>
      <c r="N219" s="37"/>
      <c r="O219" s="37"/>
      <c r="P219" s="37"/>
      <c r="Q219" s="37"/>
      <c r="R219" s="37"/>
      <c r="S219" s="37"/>
      <c r="T219" s="37"/>
      <c r="U219" s="37"/>
      <c r="V219" s="37"/>
      <c r="W219" s="37"/>
      <c r="X219" s="37"/>
    </row>
    <row r="220" ht="23.25" customHeight="1">
      <c r="A220" s="40" t="s">
        <v>1834</v>
      </c>
      <c r="B220" s="40" t="s">
        <v>1835</v>
      </c>
      <c r="C220" s="48" t="s">
        <v>1795</v>
      </c>
      <c r="D220" s="40" t="s">
        <v>348</v>
      </c>
      <c r="E220" s="46">
        <v>68.0</v>
      </c>
      <c r="F220" s="46">
        <v>74.0</v>
      </c>
      <c r="G220" s="46">
        <v>75.0</v>
      </c>
      <c r="H220" s="46">
        <v>78.0</v>
      </c>
      <c r="I220" s="37"/>
      <c r="J220" s="37"/>
      <c r="K220" s="40" t="s">
        <v>1836</v>
      </c>
      <c r="L220" s="53" t="s">
        <v>1837</v>
      </c>
      <c r="M220" s="37"/>
      <c r="N220" s="37"/>
      <c r="O220" s="37"/>
      <c r="P220" s="37"/>
      <c r="Q220" s="37"/>
      <c r="R220" s="37"/>
      <c r="S220" s="37"/>
      <c r="T220" s="37"/>
      <c r="U220" s="37"/>
      <c r="V220" s="37"/>
      <c r="W220" s="37"/>
      <c r="X220" s="37"/>
    </row>
    <row r="221" ht="23.25" customHeight="1">
      <c r="A221" s="31" t="s">
        <v>1838</v>
      </c>
      <c r="B221" s="31" t="s">
        <v>1839</v>
      </c>
      <c r="C221" s="48" t="s">
        <v>1795</v>
      </c>
      <c r="D221" s="31" t="s">
        <v>72</v>
      </c>
      <c r="E221" s="35">
        <v>68.0</v>
      </c>
      <c r="F221" s="35">
        <v>76.0</v>
      </c>
      <c r="G221" s="31">
        <v>80.0</v>
      </c>
      <c r="H221" s="35">
        <v>100.0</v>
      </c>
      <c r="I221" s="31" t="s">
        <v>141</v>
      </c>
      <c r="J221" s="37"/>
      <c r="K221" s="31" t="s">
        <v>1841</v>
      </c>
      <c r="L221" s="31" t="s">
        <v>1843</v>
      </c>
      <c r="M221" s="37"/>
      <c r="N221" s="37"/>
      <c r="O221" s="37"/>
      <c r="P221" s="37"/>
      <c r="Q221" s="37"/>
      <c r="R221" s="37"/>
      <c r="S221" s="37"/>
      <c r="T221" s="37"/>
      <c r="U221" s="37"/>
      <c r="V221" s="37"/>
      <c r="W221" s="37"/>
      <c r="X221" s="37"/>
    </row>
    <row r="222" ht="23.25" customHeight="1">
      <c r="A222" s="31" t="s">
        <v>1844</v>
      </c>
      <c r="B222" s="31" t="s">
        <v>1845</v>
      </c>
      <c r="C222" s="31" t="s">
        <v>1795</v>
      </c>
      <c r="D222" s="31" t="s">
        <v>501</v>
      </c>
      <c r="E222" s="35">
        <v>68.0</v>
      </c>
      <c r="F222" s="35">
        <v>80.0</v>
      </c>
      <c r="G222" s="35">
        <v>89.0</v>
      </c>
      <c r="H222" s="35">
        <v>89.0</v>
      </c>
      <c r="I222" s="37"/>
      <c r="J222" s="31">
        <v>4.9</v>
      </c>
      <c r="K222" s="31" t="s">
        <v>1846</v>
      </c>
      <c r="L222" s="37"/>
      <c r="M222" s="37"/>
      <c r="N222" s="37"/>
      <c r="O222" s="37"/>
      <c r="P222" s="37"/>
      <c r="Q222" s="37"/>
      <c r="R222" s="37"/>
      <c r="S222" s="37"/>
      <c r="T222" s="37"/>
      <c r="U222" s="37"/>
      <c r="V222" s="37"/>
      <c r="W222" s="37"/>
      <c r="X222" s="37"/>
    </row>
    <row r="223" ht="23.25" customHeight="1">
      <c r="A223" s="31" t="s">
        <v>1847</v>
      </c>
      <c r="B223" s="31" t="s">
        <v>1848</v>
      </c>
      <c r="C223" s="31" t="s">
        <v>1795</v>
      </c>
      <c r="D223" s="31" t="s">
        <v>501</v>
      </c>
      <c r="E223" s="35">
        <v>70.0</v>
      </c>
      <c r="F223" s="35">
        <v>80.0</v>
      </c>
      <c r="G223" s="35">
        <v>89.0</v>
      </c>
      <c r="H223" s="35">
        <v>89.0</v>
      </c>
      <c r="I223" s="37"/>
      <c r="J223" s="31">
        <v>4.8</v>
      </c>
      <c r="K223" s="31" t="s">
        <v>1849</v>
      </c>
      <c r="L223" s="37"/>
      <c r="M223" s="37"/>
      <c r="N223" s="37"/>
      <c r="O223" s="37"/>
      <c r="P223" s="37"/>
      <c r="Q223" s="37"/>
      <c r="R223" s="37"/>
      <c r="S223" s="37"/>
      <c r="T223" s="37"/>
      <c r="U223" s="37"/>
      <c r="V223" s="37"/>
      <c r="W223" s="37"/>
      <c r="X223" s="37"/>
    </row>
    <row r="224" ht="23.25" customHeight="1">
      <c r="A224" s="31" t="s">
        <v>1850</v>
      </c>
      <c r="B224" s="31" t="s">
        <v>1851</v>
      </c>
      <c r="C224" s="31" t="s">
        <v>1795</v>
      </c>
      <c r="D224" s="31" t="s">
        <v>501</v>
      </c>
      <c r="E224" s="35">
        <v>68.0</v>
      </c>
      <c r="F224" s="35">
        <v>80.0</v>
      </c>
      <c r="G224" s="35">
        <v>77.0</v>
      </c>
      <c r="H224" s="35">
        <v>77.0</v>
      </c>
      <c r="I224" s="37"/>
      <c r="J224" s="31">
        <v>6.2</v>
      </c>
      <c r="K224" s="31" t="s">
        <v>1853</v>
      </c>
      <c r="L224" s="37"/>
      <c r="M224" s="37"/>
      <c r="N224" s="37"/>
      <c r="O224" s="37"/>
      <c r="P224" s="37"/>
      <c r="Q224" s="37"/>
      <c r="R224" s="37"/>
      <c r="S224" s="37"/>
      <c r="T224" s="37"/>
      <c r="U224" s="37"/>
      <c r="V224" s="37"/>
      <c r="W224" s="37"/>
      <c r="X224" s="37"/>
    </row>
    <row r="225" ht="23.25" customHeight="1">
      <c r="A225" s="31" t="s">
        <v>1855</v>
      </c>
      <c r="B225" s="31" t="s">
        <v>1856</v>
      </c>
      <c r="C225" s="31" t="s">
        <v>1795</v>
      </c>
      <c r="D225" s="31" t="s">
        <v>501</v>
      </c>
      <c r="E225" s="35">
        <v>68.0</v>
      </c>
      <c r="F225" s="35">
        <v>80.0</v>
      </c>
      <c r="G225" s="35">
        <v>78.0</v>
      </c>
      <c r="H225" s="35">
        <v>78.0</v>
      </c>
      <c r="I225" s="37"/>
      <c r="J225" s="31">
        <v>4.5</v>
      </c>
      <c r="K225" s="31" t="s">
        <v>1857</v>
      </c>
      <c r="L225" s="37"/>
      <c r="M225" s="37"/>
      <c r="N225" s="37"/>
      <c r="O225" s="37"/>
      <c r="P225" s="37"/>
      <c r="Q225" s="37"/>
      <c r="R225" s="37"/>
      <c r="S225" s="37"/>
      <c r="T225" s="37"/>
      <c r="U225" s="37"/>
      <c r="V225" s="37"/>
      <c r="W225" s="37"/>
      <c r="X225" s="37"/>
    </row>
    <row r="226" ht="23.25" customHeight="1">
      <c r="A226" s="31" t="s">
        <v>1858</v>
      </c>
      <c r="B226" s="31" t="s">
        <v>1859</v>
      </c>
      <c r="C226" s="48" t="s">
        <v>1795</v>
      </c>
      <c r="D226" s="31" t="s">
        <v>501</v>
      </c>
      <c r="E226" s="35">
        <v>68.0</v>
      </c>
      <c r="F226" s="35">
        <v>80.0</v>
      </c>
      <c r="G226" s="31">
        <v>51.0</v>
      </c>
      <c r="H226" s="35">
        <v>89.0</v>
      </c>
      <c r="I226" s="37"/>
      <c r="J226" s="31">
        <v>7.1</v>
      </c>
      <c r="K226" s="31" t="s">
        <v>1860</v>
      </c>
      <c r="L226" s="37"/>
      <c r="M226" s="37"/>
      <c r="N226" s="37"/>
      <c r="O226" s="37"/>
      <c r="P226" s="37"/>
      <c r="Q226" s="37"/>
      <c r="R226" s="37"/>
      <c r="S226" s="37"/>
      <c r="T226" s="37"/>
      <c r="U226" s="37"/>
      <c r="V226" s="37"/>
      <c r="W226" s="37"/>
      <c r="X226" s="37"/>
    </row>
    <row r="227" ht="23.25" customHeight="1">
      <c r="A227" s="31" t="s">
        <v>1862</v>
      </c>
      <c r="B227" s="31" t="s">
        <v>1863</v>
      </c>
      <c r="C227" s="31" t="s">
        <v>1795</v>
      </c>
      <c r="D227" s="31" t="s">
        <v>501</v>
      </c>
      <c r="E227" s="35">
        <v>68.0</v>
      </c>
      <c r="F227" s="35">
        <v>80.0</v>
      </c>
      <c r="G227" s="35">
        <v>79.0</v>
      </c>
      <c r="H227" s="35">
        <v>79.0</v>
      </c>
      <c r="I227" s="37"/>
      <c r="J227" s="31">
        <v>6.5</v>
      </c>
      <c r="K227" s="31" t="s">
        <v>1865</v>
      </c>
      <c r="L227" s="37"/>
      <c r="M227" s="37"/>
      <c r="N227" s="37"/>
      <c r="O227" s="37"/>
      <c r="P227" s="37"/>
      <c r="Q227" s="37"/>
      <c r="R227" s="37"/>
      <c r="S227" s="37"/>
      <c r="T227" s="37"/>
      <c r="U227" s="37"/>
      <c r="V227" s="37"/>
      <c r="W227" s="37"/>
      <c r="X227" s="37"/>
    </row>
    <row r="228" ht="23.25" customHeight="1">
      <c r="A228" s="31" t="s">
        <v>1866</v>
      </c>
      <c r="B228" s="31" t="s">
        <v>1867</v>
      </c>
      <c r="C228" s="9" t="s">
        <v>1795</v>
      </c>
      <c r="D228" s="31" t="s">
        <v>782</v>
      </c>
      <c r="E228" s="35">
        <v>68.0</v>
      </c>
      <c r="F228" s="35">
        <v>80.0</v>
      </c>
      <c r="G228" s="35">
        <v>78.0</v>
      </c>
      <c r="H228" s="35">
        <v>88.0</v>
      </c>
      <c r="I228" s="31" t="s">
        <v>558</v>
      </c>
      <c r="J228" s="31">
        <v>11.0</v>
      </c>
      <c r="K228" s="31" t="s">
        <v>1868</v>
      </c>
      <c r="L228" s="37"/>
      <c r="M228" s="37"/>
      <c r="N228" s="37"/>
      <c r="O228" s="37"/>
      <c r="P228" s="37"/>
      <c r="Q228" s="37"/>
      <c r="R228" s="37"/>
      <c r="S228" s="37"/>
      <c r="T228" s="37"/>
      <c r="U228" s="37"/>
      <c r="V228" s="37"/>
      <c r="W228" s="37"/>
      <c r="X228" s="37"/>
    </row>
    <row r="229" ht="23.25" customHeight="1">
      <c r="A229" s="31" t="s">
        <v>1869</v>
      </c>
      <c r="B229" s="31" t="s">
        <v>1870</v>
      </c>
      <c r="C229" s="31" t="s">
        <v>1795</v>
      </c>
      <c r="D229" s="31" t="s">
        <v>782</v>
      </c>
      <c r="E229" s="35">
        <v>68.0</v>
      </c>
      <c r="F229" s="35">
        <v>80.0</v>
      </c>
      <c r="G229" s="31">
        <v>85.0</v>
      </c>
      <c r="H229" s="35">
        <v>100.0</v>
      </c>
      <c r="I229" s="31" t="s">
        <v>558</v>
      </c>
      <c r="J229" s="31">
        <v>11.0</v>
      </c>
      <c r="K229" s="31" t="s">
        <v>1871</v>
      </c>
      <c r="L229" s="37"/>
      <c r="M229" s="37"/>
      <c r="N229" s="37"/>
      <c r="O229" s="37"/>
      <c r="P229" s="37"/>
      <c r="Q229" s="37"/>
      <c r="R229" s="37"/>
      <c r="S229" s="37"/>
      <c r="T229" s="37"/>
      <c r="U229" s="37"/>
      <c r="V229" s="37"/>
      <c r="W229" s="37"/>
      <c r="X229" s="37"/>
    </row>
    <row r="230" ht="23.25" customHeight="1">
      <c r="A230" s="40" t="s">
        <v>1873</v>
      </c>
      <c r="B230" s="40" t="s">
        <v>1875</v>
      </c>
      <c r="C230" s="48" t="s">
        <v>1795</v>
      </c>
      <c r="D230" s="40" t="s">
        <v>919</v>
      </c>
      <c r="E230" s="46">
        <v>68.0</v>
      </c>
      <c r="F230" s="46">
        <v>72.0</v>
      </c>
      <c r="G230" s="46">
        <v>73.0</v>
      </c>
      <c r="H230" s="46">
        <v>80.0</v>
      </c>
      <c r="I230" s="40" t="s">
        <v>92</v>
      </c>
      <c r="J230" s="48">
        <v>10.0</v>
      </c>
      <c r="K230" s="48" t="s">
        <v>1877</v>
      </c>
      <c r="L230" s="49" t="s">
        <v>489</v>
      </c>
      <c r="M230" s="37"/>
      <c r="N230" s="37"/>
      <c r="O230" s="37"/>
      <c r="P230" s="37"/>
      <c r="Q230" s="37"/>
      <c r="R230" s="37"/>
      <c r="S230" s="37"/>
      <c r="T230" s="37"/>
      <c r="U230" s="37"/>
      <c r="V230" s="37"/>
      <c r="W230" s="37"/>
      <c r="X230" s="37"/>
    </row>
    <row r="231" ht="23.25" customHeight="1">
      <c r="A231" s="40" t="s">
        <v>1878</v>
      </c>
      <c r="B231" s="40" t="s">
        <v>1879</v>
      </c>
      <c r="C231" s="48" t="s">
        <v>1795</v>
      </c>
      <c r="D231" s="40" t="s">
        <v>919</v>
      </c>
      <c r="E231" s="35">
        <v>80.0</v>
      </c>
      <c r="F231" s="35">
        <v>85.0</v>
      </c>
      <c r="G231" s="35">
        <v>70.0</v>
      </c>
      <c r="H231" s="35">
        <v>80.0</v>
      </c>
      <c r="I231" s="31" t="s">
        <v>105</v>
      </c>
      <c r="J231" s="31">
        <v>12.0</v>
      </c>
      <c r="K231" s="31" t="s">
        <v>1880</v>
      </c>
      <c r="L231" s="53" t="s">
        <v>1881</v>
      </c>
      <c r="M231" s="37"/>
      <c r="N231" s="37"/>
      <c r="O231" s="37"/>
      <c r="P231" s="37"/>
      <c r="Q231" s="37"/>
      <c r="R231" s="37"/>
      <c r="S231" s="37"/>
      <c r="T231" s="37"/>
      <c r="U231" s="37"/>
      <c r="V231" s="37"/>
      <c r="W231" s="37"/>
      <c r="X231" s="37"/>
    </row>
    <row r="232" ht="23.25" customHeight="1">
      <c r="A232" s="40" t="s">
        <v>1882</v>
      </c>
      <c r="B232" s="40" t="s">
        <v>1883</v>
      </c>
      <c r="C232" s="48" t="s">
        <v>1795</v>
      </c>
      <c r="D232" s="40" t="s">
        <v>919</v>
      </c>
      <c r="E232" s="46">
        <v>68.0</v>
      </c>
      <c r="F232" s="46">
        <v>80.0</v>
      </c>
      <c r="G232" s="46">
        <v>80.0</v>
      </c>
      <c r="H232" s="46">
        <v>85.0</v>
      </c>
      <c r="I232" s="48" t="s">
        <v>105</v>
      </c>
      <c r="J232" s="31">
        <v>12.0</v>
      </c>
      <c r="K232" s="31" t="s">
        <v>1884</v>
      </c>
      <c r="L232" s="53" t="s">
        <v>1885</v>
      </c>
      <c r="M232" s="37"/>
      <c r="N232" s="37"/>
      <c r="O232" s="37"/>
      <c r="P232" s="37"/>
      <c r="Q232" s="37"/>
      <c r="R232" s="37"/>
      <c r="S232" s="37"/>
      <c r="T232" s="37"/>
      <c r="U232" s="37"/>
      <c r="V232" s="37"/>
      <c r="W232" s="37"/>
      <c r="X232" s="37"/>
    </row>
    <row r="233" ht="23.25" customHeight="1">
      <c r="A233" s="40" t="s">
        <v>1886</v>
      </c>
      <c r="B233" s="40" t="s">
        <v>1887</v>
      </c>
      <c r="C233" s="48" t="s">
        <v>1795</v>
      </c>
      <c r="D233" s="40" t="s">
        <v>919</v>
      </c>
      <c r="E233" s="46">
        <v>68.0</v>
      </c>
      <c r="F233" s="46">
        <v>72.0</v>
      </c>
      <c r="G233" s="46">
        <v>75.0</v>
      </c>
      <c r="H233" s="46">
        <v>82.0</v>
      </c>
      <c r="I233" s="40" t="s">
        <v>92</v>
      </c>
      <c r="J233" s="48">
        <v>10.0</v>
      </c>
      <c r="K233" s="31" t="s">
        <v>1888</v>
      </c>
      <c r="L233" s="49" t="s">
        <v>1889</v>
      </c>
      <c r="M233" s="37"/>
      <c r="N233" s="37"/>
      <c r="O233" s="37"/>
      <c r="P233" s="37"/>
      <c r="Q233" s="37"/>
      <c r="R233" s="37"/>
      <c r="S233" s="37"/>
      <c r="T233" s="37"/>
      <c r="U233" s="37"/>
      <c r="V233" s="37"/>
      <c r="W233" s="37"/>
      <c r="X233" s="37"/>
    </row>
    <row r="234" ht="23.25" customHeight="1">
      <c r="A234" s="40" t="s">
        <v>1890</v>
      </c>
      <c r="B234" s="40" t="s">
        <v>1891</v>
      </c>
      <c r="C234" s="48" t="s">
        <v>1795</v>
      </c>
      <c r="D234" s="40" t="s">
        <v>919</v>
      </c>
      <c r="E234" s="35">
        <v>70.0</v>
      </c>
      <c r="F234" s="35">
        <v>75.0</v>
      </c>
      <c r="G234" s="35">
        <v>75.0</v>
      </c>
      <c r="H234" s="35">
        <v>82.0</v>
      </c>
      <c r="I234" s="31" t="s">
        <v>141</v>
      </c>
      <c r="J234" s="48">
        <v>10.0</v>
      </c>
      <c r="K234" s="31" t="s">
        <v>1894</v>
      </c>
      <c r="L234" s="53" t="s">
        <v>1881</v>
      </c>
      <c r="M234" s="37"/>
      <c r="N234" s="37"/>
      <c r="O234" s="37"/>
      <c r="P234" s="37"/>
      <c r="Q234" s="37"/>
      <c r="R234" s="37"/>
      <c r="S234" s="37"/>
      <c r="T234" s="37"/>
      <c r="U234" s="37"/>
      <c r="V234" s="37"/>
      <c r="W234" s="37"/>
      <c r="X234" s="37"/>
    </row>
    <row r="235" ht="23.25" customHeight="1">
      <c r="A235" s="33" t="s">
        <v>1895</v>
      </c>
      <c r="B235" s="48" t="s">
        <v>1897</v>
      </c>
      <c r="C235" s="48" t="s">
        <v>1795</v>
      </c>
      <c r="D235" s="48" t="s">
        <v>1421</v>
      </c>
      <c r="E235" s="46">
        <v>65.0</v>
      </c>
      <c r="F235" s="46">
        <v>80.0</v>
      </c>
      <c r="G235" s="46">
        <v>80.0</v>
      </c>
      <c r="H235" s="46">
        <v>90.0</v>
      </c>
      <c r="I235" s="48" t="s">
        <v>141</v>
      </c>
      <c r="J235" s="48">
        <v>12.0</v>
      </c>
      <c r="K235" s="31" t="s">
        <v>1898</v>
      </c>
      <c r="L235" s="53" t="s">
        <v>1899</v>
      </c>
      <c r="M235" s="37"/>
      <c r="N235" s="37"/>
      <c r="O235" s="37"/>
      <c r="P235" s="37"/>
      <c r="Q235" s="37"/>
      <c r="R235" s="37"/>
      <c r="S235" s="37"/>
      <c r="T235" s="37"/>
      <c r="U235" s="37"/>
      <c r="V235" s="37"/>
      <c r="W235" s="37"/>
      <c r="X235" s="37"/>
    </row>
    <row r="236" ht="23.25" customHeight="1">
      <c r="A236" s="48" t="s">
        <v>1900</v>
      </c>
      <c r="B236" s="40" t="s">
        <v>1901</v>
      </c>
      <c r="C236" s="48" t="s">
        <v>1795</v>
      </c>
      <c r="D236" s="40" t="s">
        <v>1421</v>
      </c>
      <c r="E236" s="46">
        <v>68.0</v>
      </c>
      <c r="F236" s="46">
        <v>72.0</v>
      </c>
      <c r="G236" s="46">
        <v>73.0</v>
      </c>
      <c r="H236" s="46">
        <v>77.0</v>
      </c>
      <c r="I236" s="40" t="s">
        <v>141</v>
      </c>
      <c r="J236" s="48">
        <v>6.0</v>
      </c>
      <c r="K236" s="31" t="s">
        <v>1902</v>
      </c>
      <c r="L236" s="53" t="s">
        <v>1903</v>
      </c>
      <c r="M236" s="37"/>
      <c r="N236" s="37"/>
      <c r="O236" s="37"/>
      <c r="P236" s="37"/>
      <c r="Q236" s="37"/>
      <c r="R236" s="37"/>
      <c r="S236" s="37"/>
      <c r="T236" s="37"/>
      <c r="U236" s="37"/>
      <c r="V236" s="37"/>
      <c r="W236" s="37"/>
      <c r="X236" s="37"/>
    </row>
    <row r="237" ht="23.25" customHeight="1">
      <c r="A237" s="40" t="s">
        <v>1904</v>
      </c>
      <c r="B237" s="40" t="s">
        <v>1905</v>
      </c>
      <c r="C237" s="40" t="s">
        <v>1795</v>
      </c>
      <c r="D237" s="40" t="s">
        <v>1421</v>
      </c>
      <c r="E237" s="46">
        <v>65.0</v>
      </c>
      <c r="F237" s="46">
        <v>85.0</v>
      </c>
      <c r="G237" s="46">
        <v>80.0</v>
      </c>
      <c r="H237" s="46">
        <v>80.0</v>
      </c>
      <c r="I237" s="40"/>
      <c r="J237" s="48">
        <v>11.0</v>
      </c>
      <c r="K237" s="31" t="s">
        <v>1906</v>
      </c>
      <c r="L237" s="53" t="s">
        <v>1907</v>
      </c>
      <c r="M237" s="37"/>
      <c r="N237" s="37"/>
      <c r="O237" s="37"/>
      <c r="P237" s="37"/>
      <c r="Q237" s="37"/>
      <c r="R237" s="37"/>
      <c r="S237" s="37"/>
      <c r="T237" s="37"/>
      <c r="U237" s="37"/>
      <c r="V237" s="37"/>
      <c r="W237" s="37"/>
      <c r="X237" s="37"/>
    </row>
    <row r="238" ht="23.25" customHeight="1">
      <c r="A238" s="48" t="s">
        <v>1910</v>
      </c>
      <c r="B238" s="40" t="s">
        <v>1911</v>
      </c>
      <c r="C238" s="48" t="s">
        <v>1795</v>
      </c>
      <c r="D238" s="40" t="s">
        <v>1421</v>
      </c>
      <c r="E238" s="46">
        <v>68.0</v>
      </c>
      <c r="F238" s="46">
        <v>85.0</v>
      </c>
      <c r="G238" s="46">
        <v>75.0</v>
      </c>
      <c r="H238" s="46">
        <v>80.0</v>
      </c>
      <c r="I238" s="40" t="s">
        <v>92</v>
      </c>
      <c r="J238" s="48">
        <v>12.0</v>
      </c>
      <c r="K238" s="48" t="s">
        <v>1913</v>
      </c>
      <c r="L238" s="49" t="s">
        <v>1914</v>
      </c>
      <c r="M238" s="37"/>
      <c r="N238" s="37"/>
      <c r="O238" s="37"/>
      <c r="P238" s="37"/>
      <c r="Q238" s="37"/>
      <c r="R238" s="37"/>
      <c r="S238" s="37"/>
      <c r="T238" s="37"/>
      <c r="U238" s="37"/>
      <c r="V238" s="37"/>
      <c r="W238" s="37"/>
      <c r="X238" s="37"/>
    </row>
    <row r="239" ht="23.25" customHeight="1">
      <c r="A239" s="40" t="s">
        <v>1915</v>
      </c>
      <c r="B239" s="40" t="s">
        <v>1916</v>
      </c>
      <c r="C239" s="48" t="s">
        <v>1795</v>
      </c>
      <c r="D239" s="40" t="s">
        <v>1421</v>
      </c>
      <c r="E239" s="46">
        <v>60.0</v>
      </c>
      <c r="F239" s="46">
        <v>95.0</v>
      </c>
      <c r="G239" s="58"/>
      <c r="H239" s="58"/>
      <c r="I239" s="40"/>
      <c r="J239" s="48">
        <v>9.0</v>
      </c>
      <c r="K239" s="31" t="s">
        <v>1917</v>
      </c>
      <c r="L239" s="53" t="s">
        <v>1918</v>
      </c>
      <c r="M239" s="40" t="s">
        <v>1919</v>
      </c>
      <c r="N239" s="37"/>
      <c r="O239" s="37"/>
      <c r="P239" s="37"/>
      <c r="Q239" s="37"/>
      <c r="R239" s="37"/>
      <c r="S239" s="37"/>
      <c r="T239" s="37"/>
      <c r="U239" s="37"/>
      <c r="V239" s="37"/>
      <c r="W239" s="37"/>
      <c r="X239" s="37"/>
    </row>
    <row r="240" ht="23.25" customHeight="1">
      <c r="A240" s="40" t="s">
        <v>1920</v>
      </c>
      <c r="B240" s="48" t="s">
        <v>1921</v>
      </c>
      <c r="C240" s="48" t="s">
        <v>1795</v>
      </c>
      <c r="D240" s="40" t="s">
        <v>1421</v>
      </c>
      <c r="E240" s="46">
        <v>60.0</v>
      </c>
      <c r="F240" s="46">
        <v>95.0</v>
      </c>
      <c r="G240" s="58"/>
      <c r="H240" s="58"/>
      <c r="I240" s="40"/>
      <c r="J240" s="48">
        <v>9.0</v>
      </c>
      <c r="K240" s="31" t="s">
        <v>1922</v>
      </c>
      <c r="L240" s="53" t="s">
        <v>1923</v>
      </c>
      <c r="M240" s="37"/>
      <c r="N240" s="37"/>
      <c r="O240" s="37"/>
      <c r="P240" s="37"/>
      <c r="Q240" s="37"/>
      <c r="R240" s="37"/>
      <c r="S240" s="37"/>
      <c r="T240" s="37"/>
      <c r="U240" s="37"/>
      <c r="V240" s="37"/>
      <c r="W240" s="37"/>
      <c r="X240" s="37"/>
    </row>
    <row r="241" ht="23.25" customHeight="1">
      <c r="A241" s="40" t="s">
        <v>1924</v>
      </c>
      <c r="B241" s="40" t="s">
        <v>1925</v>
      </c>
      <c r="C241" s="31" t="s">
        <v>1926</v>
      </c>
      <c r="D241" s="40" t="s">
        <v>348</v>
      </c>
      <c r="E241" s="35"/>
      <c r="F241" s="35"/>
      <c r="G241" s="56"/>
      <c r="H241" s="56"/>
      <c r="I241" s="37"/>
      <c r="J241" s="37"/>
      <c r="K241" s="48" t="s">
        <v>1927</v>
      </c>
      <c r="L241" s="49"/>
      <c r="M241" s="37"/>
      <c r="N241" s="37"/>
      <c r="O241" s="37"/>
      <c r="P241" s="37"/>
      <c r="Q241" s="37"/>
      <c r="R241" s="37"/>
      <c r="S241" s="37"/>
      <c r="T241" s="37"/>
      <c r="U241" s="37"/>
      <c r="V241" s="37"/>
      <c r="W241" s="37"/>
      <c r="X241" s="37"/>
    </row>
    <row r="242" ht="23.25" customHeight="1">
      <c r="A242" s="40" t="s">
        <v>1929</v>
      </c>
      <c r="B242" s="37" t="s">
        <v>1930</v>
      </c>
      <c r="C242" s="31" t="s">
        <v>1926</v>
      </c>
      <c r="D242" s="40" t="s">
        <v>348</v>
      </c>
      <c r="E242" s="46">
        <v>60.0</v>
      </c>
      <c r="F242" s="46">
        <v>72.0</v>
      </c>
      <c r="G242" s="56"/>
      <c r="H242" s="56"/>
      <c r="I242" s="37"/>
      <c r="J242" s="37"/>
      <c r="K242" s="48" t="s">
        <v>1932</v>
      </c>
      <c r="L242" s="49"/>
      <c r="M242" s="37"/>
      <c r="N242" s="37"/>
      <c r="O242" s="37"/>
      <c r="P242" s="37"/>
      <c r="Q242" s="37"/>
      <c r="R242" s="37"/>
      <c r="S242" s="37"/>
      <c r="T242" s="37"/>
      <c r="U242" s="37"/>
      <c r="V242" s="37"/>
      <c r="W242" s="37"/>
      <c r="X242" s="37"/>
    </row>
    <row r="243" ht="23.25" customHeight="1">
      <c r="A243" s="40" t="s">
        <v>1934</v>
      </c>
      <c r="B243" s="37" t="s">
        <v>1935</v>
      </c>
      <c r="C243" s="31" t="s">
        <v>1926</v>
      </c>
      <c r="D243" s="40" t="s">
        <v>348</v>
      </c>
      <c r="E243" s="35"/>
      <c r="F243" s="35"/>
      <c r="G243" s="37"/>
      <c r="H243" s="37"/>
      <c r="I243" s="37"/>
      <c r="J243" s="37"/>
      <c r="K243" s="37"/>
      <c r="L243" s="53" t="s">
        <v>1936</v>
      </c>
      <c r="M243" s="37"/>
      <c r="N243" s="37"/>
      <c r="O243" s="37"/>
      <c r="P243" s="37"/>
      <c r="Q243" s="37"/>
      <c r="R243" s="37"/>
      <c r="S243" s="37"/>
      <c r="T243" s="37"/>
      <c r="U243" s="37"/>
      <c r="V243" s="37"/>
      <c r="W243" s="37"/>
      <c r="X243" s="37"/>
    </row>
    <row r="244" ht="23.25" customHeight="1">
      <c r="A244" s="40" t="s">
        <v>1937</v>
      </c>
      <c r="B244" s="37" t="s">
        <v>1938</v>
      </c>
      <c r="C244" s="31" t="s">
        <v>1926</v>
      </c>
      <c r="D244" s="40" t="s">
        <v>348</v>
      </c>
      <c r="E244" s="46">
        <v>60.0</v>
      </c>
      <c r="F244" s="46">
        <v>74.0</v>
      </c>
      <c r="G244" s="31">
        <v>85.0</v>
      </c>
      <c r="H244" s="35">
        <v>100.0</v>
      </c>
      <c r="I244" s="37"/>
      <c r="J244" s="37"/>
      <c r="K244" s="48" t="s">
        <v>1939</v>
      </c>
      <c r="L244" s="49"/>
      <c r="M244" s="37"/>
      <c r="N244" s="37"/>
      <c r="O244" s="37"/>
      <c r="P244" s="37"/>
      <c r="Q244" s="37"/>
      <c r="R244" s="37"/>
      <c r="S244" s="37"/>
      <c r="T244" s="37"/>
      <c r="U244" s="37"/>
      <c r="V244" s="37"/>
      <c r="W244" s="37"/>
      <c r="X244" s="37"/>
    </row>
    <row r="245" ht="23.25" customHeight="1">
      <c r="A245" s="31" t="s">
        <v>1940</v>
      </c>
      <c r="B245" s="31" t="s">
        <v>1941</v>
      </c>
      <c r="C245" s="31" t="s">
        <v>1926</v>
      </c>
      <c r="D245" s="31" t="s">
        <v>501</v>
      </c>
      <c r="E245" s="35">
        <v>68.0</v>
      </c>
      <c r="F245" s="35">
        <v>80.0</v>
      </c>
      <c r="G245" s="35">
        <v>58.0</v>
      </c>
      <c r="H245" s="35">
        <v>58.0</v>
      </c>
      <c r="I245" s="31"/>
      <c r="J245" s="31">
        <v>4.7</v>
      </c>
      <c r="K245" s="31" t="s">
        <v>1944</v>
      </c>
      <c r="L245" s="31" t="s">
        <v>1945</v>
      </c>
      <c r="M245" s="37"/>
      <c r="N245" s="37"/>
      <c r="O245" s="37"/>
      <c r="P245" s="37"/>
      <c r="Q245" s="37"/>
      <c r="R245" s="37"/>
      <c r="S245" s="37"/>
      <c r="T245" s="37"/>
      <c r="U245" s="37"/>
      <c r="V245" s="37"/>
      <c r="W245" s="37"/>
      <c r="X245" s="37"/>
    </row>
    <row r="246" ht="23.25" customHeight="1">
      <c r="A246" s="31" t="s">
        <v>1946</v>
      </c>
      <c r="B246" s="31" t="s">
        <v>1947</v>
      </c>
      <c r="C246" s="31" t="s">
        <v>1926</v>
      </c>
      <c r="D246" s="31" t="s">
        <v>501</v>
      </c>
      <c r="E246" s="35">
        <v>68.0</v>
      </c>
      <c r="F246" s="35">
        <v>80.0</v>
      </c>
      <c r="G246" s="35">
        <v>79.0</v>
      </c>
      <c r="H246" s="35">
        <v>79.0</v>
      </c>
      <c r="I246" s="37"/>
      <c r="J246" s="31">
        <v>6.5</v>
      </c>
      <c r="K246" s="31" t="s">
        <v>1949</v>
      </c>
      <c r="L246" s="31" t="s">
        <v>1945</v>
      </c>
      <c r="M246" s="37"/>
      <c r="N246" s="37"/>
      <c r="O246" s="37"/>
      <c r="P246" s="37"/>
      <c r="Q246" s="37"/>
      <c r="R246" s="37"/>
      <c r="S246" s="37"/>
      <c r="T246" s="37"/>
      <c r="U246" s="37"/>
      <c r="V246" s="37"/>
      <c r="W246" s="37"/>
      <c r="X246" s="37"/>
    </row>
    <row r="247" ht="23.25" customHeight="1">
      <c r="A247" s="31" t="s">
        <v>1950</v>
      </c>
      <c r="B247" s="31" t="s">
        <v>1951</v>
      </c>
      <c r="C247" s="31" t="s">
        <v>1926</v>
      </c>
      <c r="D247" s="31" t="s">
        <v>501</v>
      </c>
      <c r="E247" s="35">
        <v>68.0</v>
      </c>
      <c r="F247" s="35">
        <v>75.0</v>
      </c>
      <c r="G247" s="35">
        <v>83.0</v>
      </c>
      <c r="H247" s="35">
        <v>84.0</v>
      </c>
      <c r="I247" s="37"/>
      <c r="J247" s="31">
        <v>5.1</v>
      </c>
      <c r="K247" s="31" t="s">
        <v>1952</v>
      </c>
      <c r="L247" s="37"/>
      <c r="M247" s="37"/>
      <c r="N247" s="37"/>
      <c r="O247" s="37"/>
      <c r="P247" s="37"/>
      <c r="Q247" s="37"/>
      <c r="R247" s="37"/>
      <c r="S247" s="37"/>
      <c r="T247" s="37"/>
      <c r="U247" s="37"/>
      <c r="V247" s="37"/>
      <c r="W247" s="37"/>
      <c r="X247" s="37"/>
    </row>
    <row r="248" ht="23.25" customHeight="1">
      <c r="A248" s="31" t="s">
        <v>1953</v>
      </c>
      <c r="B248" s="31" t="s">
        <v>1954</v>
      </c>
      <c r="C248" s="31" t="s">
        <v>1926</v>
      </c>
      <c r="D248" s="31" t="s">
        <v>782</v>
      </c>
      <c r="E248" s="35">
        <v>68.0</v>
      </c>
      <c r="F248" s="35">
        <v>80.0</v>
      </c>
      <c r="G248" s="31">
        <v>85.0</v>
      </c>
      <c r="H248" s="35">
        <v>100.0</v>
      </c>
      <c r="I248" s="31" t="s">
        <v>558</v>
      </c>
      <c r="J248" s="31">
        <v>11.0</v>
      </c>
      <c r="K248" s="31" t="s">
        <v>1955</v>
      </c>
      <c r="L248" s="37"/>
      <c r="M248" s="37"/>
      <c r="N248" s="37"/>
      <c r="O248" s="37"/>
      <c r="P248" s="37"/>
      <c r="Q248" s="37"/>
      <c r="R248" s="37"/>
      <c r="S248" s="37"/>
      <c r="T248" s="37"/>
      <c r="U248" s="37"/>
      <c r="V248" s="37"/>
      <c r="W248" s="37"/>
      <c r="X248" s="37"/>
    </row>
    <row r="249" ht="23.25" customHeight="1">
      <c r="A249" s="31" t="s">
        <v>1956</v>
      </c>
      <c r="B249" s="31" t="s">
        <v>1958</v>
      </c>
      <c r="C249" s="31" t="s">
        <v>1926</v>
      </c>
      <c r="D249" s="31" t="s">
        <v>782</v>
      </c>
      <c r="E249" s="35">
        <v>68.0</v>
      </c>
      <c r="F249" s="35">
        <v>85.0</v>
      </c>
      <c r="G249" s="31">
        <v>85.0</v>
      </c>
      <c r="H249" s="35">
        <v>100.0</v>
      </c>
      <c r="I249" s="31" t="s">
        <v>141</v>
      </c>
      <c r="J249" s="31">
        <v>11.0</v>
      </c>
      <c r="K249" s="31" t="s">
        <v>1959</v>
      </c>
      <c r="L249" s="37"/>
      <c r="M249" s="37"/>
      <c r="N249" s="37"/>
      <c r="O249" s="37"/>
      <c r="P249" s="37"/>
      <c r="Q249" s="37"/>
      <c r="R249" s="37"/>
      <c r="S249" s="37"/>
      <c r="T249" s="37"/>
      <c r="U249" s="37"/>
      <c r="V249" s="37"/>
      <c r="W249" s="37"/>
      <c r="X249" s="37"/>
    </row>
    <row r="250" ht="23.25" customHeight="1">
      <c r="A250" s="31" t="s">
        <v>1961</v>
      </c>
      <c r="B250" s="31" t="s">
        <v>1962</v>
      </c>
      <c r="C250" s="31" t="s">
        <v>1926</v>
      </c>
      <c r="D250" s="31" t="s">
        <v>72</v>
      </c>
      <c r="E250" s="35">
        <v>64.0</v>
      </c>
      <c r="F250" s="35">
        <v>74.0</v>
      </c>
      <c r="G250" s="35">
        <v>75.0</v>
      </c>
      <c r="H250" s="35">
        <v>80.0</v>
      </c>
      <c r="I250" s="31" t="s">
        <v>141</v>
      </c>
      <c r="J250" s="37"/>
      <c r="K250" s="31" t="s">
        <v>1963</v>
      </c>
      <c r="L250" s="31" t="s">
        <v>1964</v>
      </c>
      <c r="M250" s="37"/>
      <c r="N250" s="37"/>
      <c r="O250" s="37"/>
      <c r="P250" s="37"/>
      <c r="Q250" s="37"/>
      <c r="R250" s="37"/>
      <c r="S250" s="37"/>
      <c r="T250" s="37"/>
      <c r="U250" s="37"/>
      <c r="V250" s="37"/>
      <c r="W250" s="37"/>
      <c r="X250" s="37"/>
    </row>
    <row r="251" ht="23.25" customHeight="1">
      <c r="A251" s="48" t="s">
        <v>1965</v>
      </c>
      <c r="B251" s="48" t="s">
        <v>1966</v>
      </c>
      <c r="C251" s="31" t="s">
        <v>1926</v>
      </c>
      <c r="D251" s="48" t="s">
        <v>919</v>
      </c>
      <c r="E251" s="35">
        <v>70.0</v>
      </c>
      <c r="F251" s="35">
        <v>85.0</v>
      </c>
      <c r="G251" s="35">
        <v>85.0</v>
      </c>
      <c r="H251" s="35">
        <v>85.0</v>
      </c>
      <c r="I251" s="31" t="s">
        <v>141</v>
      </c>
      <c r="J251" s="31">
        <v>12.0</v>
      </c>
      <c r="K251" s="31" t="s">
        <v>1967</v>
      </c>
      <c r="L251" s="53" t="s">
        <v>1968</v>
      </c>
      <c r="M251" s="37"/>
      <c r="N251" s="37"/>
      <c r="O251" s="37"/>
      <c r="P251" s="37"/>
      <c r="Q251" s="37"/>
      <c r="R251" s="37"/>
      <c r="S251" s="37"/>
      <c r="T251" s="37"/>
      <c r="U251" s="37"/>
      <c r="V251" s="37"/>
      <c r="W251" s="37"/>
      <c r="X251" s="37"/>
    </row>
    <row r="252" ht="23.25" customHeight="1">
      <c r="A252" s="40" t="s">
        <v>1969</v>
      </c>
      <c r="B252" s="40" t="s">
        <v>1970</v>
      </c>
      <c r="C252" s="31" t="s">
        <v>1926</v>
      </c>
      <c r="D252" s="40" t="s">
        <v>919</v>
      </c>
      <c r="E252" s="46">
        <v>70.0</v>
      </c>
      <c r="F252" s="46">
        <v>85.0</v>
      </c>
      <c r="G252" s="48">
        <v>85.0</v>
      </c>
      <c r="H252" s="46">
        <v>100.0</v>
      </c>
      <c r="I252" s="40" t="s">
        <v>141</v>
      </c>
      <c r="J252" s="31">
        <v>12.0</v>
      </c>
      <c r="K252" s="31" t="s">
        <v>1972</v>
      </c>
      <c r="L252" s="53" t="s">
        <v>1885</v>
      </c>
      <c r="M252" s="37"/>
      <c r="N252" s="37"/>
      <c r="O252" s="37"/>
      <c r="P252" s="37"/>
      <c r="Q252" s="37"/>
      <c r="R252" s="37"/>
      <c r="S252" s="37"/>
      <c r="T252" s="37"/>
      <c r="U252" s="37"/>
      <c r="V252" s="37"/>
      <c r="W252" s="37"/>
      <c r="X252" s="37"/>
    </row>
    <row r="253" ht="23.25" customHeight="1">
      <c r="A253" s="40" t="s">
        <v>1974</v>
      </c>
      <c r="B253" s="40" t="s">
        <v>1975</v>
      </c>
      <c r="C253" s="31" t="s">
        <v>1926</v>
      </c>
      <c r="D253" s="40" t="s">
        <v>919</v>
      </c>
      <c r="E253" s="35">
        <v>85.0</v>
      </c>
      <c r="F253" s="35">
        <v>85.0</v>
      </c>
      <c r="G253" s="35">
        <v>70.0</v>
      </c>
      <c r="H253" s="35">
        <v>85.0</v>
      </c>
      <c r="I253" s="31" t="s">
        <v>141</v>
      </c>
      <c r="J253" s="31">
        <v>12.0</v>
      </c>
      <c r="K253" s="31" t="s">
        <v>1976</v>
      </c>
      <c r="L253" s="53" t="s">
        <v>1881</v>
      </c>
      <c r="M253" s="37"/>
      <c r="N253" s="37"/>
      <c r="O253" s="37"/>
      <c r="P253" s="37"/>
      <c r="Q253" s="37"/>
      <c r="R253" s="37"/>
      <c r="S253" s="37"/>
      <c r="T253" s="37"/>
      <c r="U253" s="37"/>
      <c r="V253" s="37"/>
      <c r="W253" s="37"/>
      <c r="X253" s="37"/>
    </row>
    <row r="254" ht="23.25" customHeight="1">
      <c r="A254" s="40" t="s">
        <v>1977</v>
      </c>
      <c r="B254" s="40" t="s">
        <v>1978</v>
      </c>
      <c r="C254" s="31" t="s">
        <v>1926</v>
      </c>
      <c r="D254" s="40" t="s">
        <v>919</v>
      </c>
      <c r="E254" s="35">
        <v>85.0</v>
      </c>
      <c r="F254" s="35">
        <v>85.0</v>
      </c>
      <c r="G254" s="35">
        <v>85.0</v>
      </c>
      <c r="H254" s="35">
        <v>85.0</v>
      </c>
      <c r="I254" s="31" t="s">
        <v>141</v>
      </c>
      <c r="J254" s="31">
        <v>12.0</v>
      </c>
      <c r="K254" s="31" t="s">
        <v>1979</v>
      </c>
      <c r="L254" s="53" t="s">
        <v>1885</v>
      </c>
      <c r="M254" s="37"/>
      <c r="N254" s="37"/>
      <c r="O254" s="37"/>
      <c r="P254" s="37"/>
      <c r="Q254" s="37"/>
      <c r="R254" s="37"/>
      <c r="S254" s="37"/>
      <c r="T254" s="37"/>
      <c r="U254" s="37"/>
      <c r="V254" s="37"/>
      <c r="W254" s="37"/>
      <c r="X254" s="37"/>
    </row>
    <row r="255" ht="23.25" customHeight="1">
      <c r="A255" s="40" t="s">
        <v>1980</v>
      </c>
      <c r="B255" s="40" t="s">
        <v>1981</v>
      </c>
      <c r="C255" s="31" t="s">
        <v>1926</v>
      </c>
      <c r="D255" s="40" t="s">
        <v>919</v>
      </c>
      <c r="E255" s="35">
        <v>85.0</v>
      </c>
      <c r="F255" s="35">
        <v>85.0</v>
      </c>
      <c r="G255" s="35">
        <v>70.0</v>
      </c>
      <c r="H255" s="35">
        <v>85.0</v>
      </c>
      <c r="I255" s="31" t="s">
        <v>141</v>
      </c>
      <c r="J255" s="31">
        <v>12.0</v>
      </c>
      <c r="K255" s="31" t="s">
        <v>1982</v>
      </c>
      <c r="L255" s="53" t="s">
        <v>1885</v>
      </c>
      <c r="M255" s="37"/>
      <c r="N255" s="37"/>
      <c r="O255" s="37"/>
      <c r="P255" s="37"/>
      <c r="Q255" s="37"/>
      <c r="R255" s="37"/>
      <c r="S255" s="37"/>
      <c r="T255" s="37"/>
      <c r="U255" s="37"/>
      <c r="V255" s="37"/>
      <c r="W255" s="37"/>
      <c r="X255" s="37"/>
    </row>
    <row r="256" ht="23.25" customHeight="1">
      <c r="A256" s="40" t="s">
        <v>1984</v>
      </c>
      <c r="B256" s="40" t="s">
        <v>1978</v>
      </c>
      <c r="C256" s="31" t="s">
        <v>1926</v>
      </c>
      <c r="D256" s="40" t="s">
        <v>1421</v>
      </c>
      <c r="E256" s="46">
        <v>60.0</v>
      </c>
      <c r="F256" s="46">
        <v>75.0</v>
      </c>
      <c r="G256" s="31">
        <v>85.0</v>
      </c>
      <c r="H256" s="35">
        <v>100.0</v>
      </c>
      <c r="I256" s="40" t="s">
        <v>92</v>
      </c>
      <c r="J256" s="48">
        <v>12.0</v>
      </c>
      <c r="K256" s="31" t="s">
        <v>1987</v>
      </c>
      <c r="L256" s="49" t="s">
        <v>1988</v>
      </c>
      <c r="M256" s="40" t="s">
        <v>1989</v>
      </c>
      <c r="N256" s="37"/>
      <c r="O256" s="37"/>
      <c r="P256" s="37"/>
      <c r="Q256" s="37"/>
      <c r="R256" s="37"/>
      <c r="S256" s="37"/>
      <c r="T256" s="37"/>
      <c r="U256" s="37"/>
      <c r="V256" s="37"/>
      <c r="W256" s="37"/>
      <c r="X256" s="37"/>
    </row>
    <row r="257" ht="23.25" customHeight="1">
      <c r="A257" s="40" t="s">
        <v>1990</v>
      </c>
      <c r="B257" s="40" t="s">
        <v>1991</v>
      </c>
      <c r="C257" s="31" t="s">
        <v>1926</v>
      </c>
      <c r="D257" s="40" t="s">
        <v>1421</v>
      </c>
      <c r="E257" s="46">
        <v>60.0</v>
      </c>
      <c r="F257" s="46">
        <v>75.0</v>
      </c>
      <c r="G257" s="46">
        <v>80.0</v>
      </c>
      <c r="H257" s="46">
        <v>80.0</v>
      </c>
      <c r="I257" s="40" t="s">
        <v>141</v>
      </c>
      <c r="J257" s="48">
        <v>12.0</v>
      </c>
      <c r="K257" s="48" t="s">
        <v>1992</v>
      </c>
      <c r="L257" s="49" t="s">
        <v>1993</v>
      </c>
      <c r="M257" s="40" t="s">
        <v>1994</v>
      </c>
      <c r="N257" s="37"/>
      <c r="O257" s="37"/>
      <c r="P257" s="37"/>
      <c r="Q257" s="37"/>
      <c r="R257" s="37"/>
      <c r="S257" s="37"/>
      <c r="T257" s="37"/>
      <c r="U257" s="37"/>
      <c r="V257" s="37"/>
      <c r="W257" s="37"/>
      <c r="X257" s="37"/>
    </row>
    <row r="258" ht="23.25" customHeight="1">
      <c r="A258" s="40" t="s">
        <v>1995</v>
      </c>
      <c r="B258" s="40" t="s">
        <v>1981</v>
      </c>
      <c r="C258" s="31" t="s">
        <v>1926</v>
      </c>
      <c r="D258" s="40" t="s">
        <v>1421</v>
      </c>
      <c r="E258" s="46">
        <v>60.0</v>
      </c>
      <c r="F258" s="46">
        <v>75.0</v>
      </c>
      <c r="G258" s="31">
        <v>85.0</v>
      </c>
      <c r="H258" s="35">
        <v>100.0</v>
      </c>
      <c r="I258" s="40" t="s">
        <v>92</v>
      </c>
      <c r="J258" s="48">
        <v>12.0</v>
      </c>
      <c r="K258" s="31" t="s">
        <v>1996</v>
      </c>
      <c r="L258" s="53" t="s">
        <v>1997</v>
      </c>
      <c r="M258" s="40" t="s">
        <v>1998</v>
      </c>
      <c r="N258" s="37"/>
      <c r="O258" s="37"/>
      <c r="P258" s="37"/>
      <c r="Q258" s="37"/>
      <c r="R258" s="37"/>
      <c r="S258" s="37"/>
      <c r="T258" s="37"/>
      <c r="U258" s="37"/>
      <c r="V258" s="37"/>
      <c r="W258" s="37"/>
      <c r="X258" s="37"/>
    </row>
    <row r="259" ht="23.25" customHeight="1">
      <c r="A259" s="40"/>
      <c r="B259" s="37" t="s">
        <v>1999</v>
      </c>
      <c r="C259" s="31" t="s">
        <v>1926</v>
      </c>
      <c r="D259" s="40" t="s">
        <v>348</v>
      </c>
      <c r="E259" s="35"/>
      <c r="F259" s="35"/>
      <c r="G259" s="37"/>
      <c r="H259" s="37"/>
      <c r="I259" s="37"/>
      <c r="J259" s="37"/>
      <c r="K259" s="31" t="s">
        <v>2001</v>
      </c>
      <c r="L259" s="49"/>
      <c r="M259" s="37"/>
      <c r="N259" s="37"/>
      <c r="O259" s="37"/>
      <c r="P259" s="37"/>
      <c r="Q259" s="37"/>
      <c r="R259" s="37"/>
      <c r="S259" s="37"/>
      <c r="T259" s="37"/>
      <c r="U259" s="37"/>
      <c r="V259" s="37"/>
      <c r="W259" s="37"/>
      <c r="X259" s="37"/>
    </row>
    <row r="260" ht="23.25" customHeight="1">
      <c r="A260" s="31" t="s">
        <v>2002</v>
      </c>
      <c r="B260" s="31" t="s">
        <v>2003</v>
      </c>
      <c r="C260" s="31" t="s">
        <v>1916</v>
      </c>
      <c r="D260" s="31" t="s">
        <v>501</v>
      </c>
      <c r="E260" s="35">
        <v>68.0</v>
      </c>
      <c r="F260" s="35">
        <v>98.0</v>
      </c>
      <c r="G260" s="11">
        <v>15.0</v>
      </c>
      <c r="H260" s="11">
        <v>40.0</v>
      </c>
      <c r="I260" s="31"/>
      <c r="J260" s="37"/>
      <c r="K260" s="31" t="s">
        <v>2005</v>
      </c>
      <c r="L260" s="37"/>
      <c r="M260" s="37"/>
      <c r="N260" s="37"/>
      <c r="O260" s="37"/>
      <c r="P260" s="37"/>
      <c r="Q260" s="37"/>
      <c r="R260" s="37"/>
      <c r="S260" s="37"/>
      <c r="T260" s="37"/>
      <c r="U260" s="37"/>
      <c r="V260" s="37"/>
      <c r="W260" s="37"/>
      <c r="X260" s="37"/>
    </row>
    <row r="261" ht="23.25" customHeight="1">
      <c r="A261" s="31" t="s">
        <v>2006</v>
      </c>
      <c r="B261" s="31" t="s">
        <v>2007</v>
      </c>
      <c r="C261" s="31" t="s">
        <v>1916</v>
      </c>
      <c r="D261" s="31" t="s">
        <v>782</v>
      </c>
      <c r="E261" s="35">
        <v>68.0</v>
      </c>
      <c r="F261" s="35">
        <v>95.0</v>
      </c>
      <c r="G261" s="31"/>
      <c r="H261" s="31"/>
      <c r="I261" s="31"/>
      <c r="J261" s="31"/>
      <c r="K261" s="31" t="s">
        <v>2008</v>
      </c>
      <c r="L261" s="37"/>
      <c r="M261" s="37"/>
      <c r="N261" s="37"/>
      <c r="O261" s="37"/>
      <c r="P261" s="37"/>
      <c r="Q261" s="37"/>
      <c r="R261" s="37"/>
      <c r="S261" s="37"/>
      <c r="T261" s="37"/>
      <c r="U261" s="37"/>
      <c r="V261" s="37"/>
      <c r="W261" s="37"/>
      <c r="X261" s="37"/>
    </row>
    <row r="262" ht="23.25" customHeight="1">
      <c r="A262" s="48" t="s">
        <v>2009</v>
      </c>
      <c r="B262" s="48" t="s">
        <v>2010</v>
      </c>
      <c r="C262" s="31" t="s">
        <v>1916</v>
      </c>
      <c r="D262" s="48" t="s">
        <v>919</v>
      </c>
      <c r="E262" s="31"/>
      <c r="F262" s="31"/>
      <c r="G262" s="46">
        <v>80.0</v>
      </c>
      <c r="H262" s="46">
        <v>80.0</v>
      </c>
      <c r="I262" s="31" t="s">
        <v>2011</v>
      </c>
      <c r="J262" s="48">
        <v>10.0</v>
      </c>
      <c r="K262" s="31" t="s">
        <v>2012</v>
      </c>
      <c r="L262" s="53" t="s">
        <v>1881</v>
      </c>
      <c r="M262" s="37"/>
      <c r="N262" s="37"/>
      <c r="O262" s="37"/>
      <c r="P262" s="37"/>
      <c r="Q262" s="37"/>
      <c r="R262" s="37"/>
      <c r="S262" s="37"/>
      <c r="T262" s="37"/>
      <c r="U262" s="37"/>
      <c r="V262" s="37"/>
      <c r="W262" s="37"/>
      <c r="X262" s="37"/>
    </row>
    <row r="263" ht="23.25" customHeight="1">
      <c r="A263" s="48" t="s">
        <v>2015</v>
      </c>
      <c r="B263" s="48" t="s">
        <v>2010</v>
      </c>
      <c r="C263" s="31" t="s">
        <v>1916</v>
      </c>
      <c r="D263" s="48" t="s">
        <v>1421</v>
      </c>
      <c r="E263" s="46">
        <v>60.0</v>
      </c>
      <c r="F263" s="46">
        <v>95.0</v>
      </c>
      <c r="G263" s="58"/>
      <c r="H263" s="58"/>
      <c r="I263" s="48" t="s">
        <v>141</v>
      </c>
      <c r="J263" s="48">
        <v>9.0</v>
      </c>
      <c r="K263" s="31" t="s">
        <v>2016</v>
      </c>
      <c r="L263" s="53" t="s">
        <v>2017</v>
      </c>
      <c r="M263" s="40"/>
      <c r="N263" s="37"/>
      <c r="O263" s="37"/>
      <c r="P263" s="37"/>
      <c r="Q263" s="37"/>
      <c r="R263" s="37"/>
      <c r="S263" s="37"/>
      <c r="T263" s="37"/>
      <c r="U263" s="37"/>
      <c r="V263" s="37"/>
      <c r="W263" s="37"/>
      <c r="X263" s="37"/>
    </row>
    <row r="264" ht="23.25" customHeight="1">
      <c r="A264" s="40" t="s">
        <v>2018</v>
      </c>
      <c r="B264" s="40" t="s">
        <v>2019</v>
      </c>
      <c r="C264" s="40" t="s">
        <v>2020</v>
      </c>
      <c r="D264" s="40" t="s">
        <v>348</v>
      </c>
      <c r="E264" s="46">
        <v>46.0</v>
      </c>
      <c r="F264" s="46">
        <v>54.0</v>
      </c>
      <c r="G264" s="46">
        <v>70.0</v>
      </c>
      <c r="H264" s="46">
        <v>75.0</v>
      </c>
      <c r="I264" s="37"/>
      <c r="J264" s="37"/>
      <c r="K264" s="40" t="s">
        <v>2021</v>
      </c>
      <c r="L264" s="49" t="s">
        <v>2022</v>
      </c>
      <c r="M264" s="37"/>
      <c r="N264" s="37"/>
      <c r="O264" s="37"/>
      <c r="P264" s="37"/>
      <c r="Q264" s="37"/>
      <c r="R264" s="37"/>
      <c r="S264" s="37"/>
      <c r="T264" s="37"/>
      <c r="U264" s="37"/>
      <c r="V264" s="37"/>
      <c r="W264" s="37"/>
      <c r="X264" s="37"/>
    </row>
    <row r="265" ht="23.25" customHeight="1">
      <c r="A265" s="40" t="s">
        <v>2023</v>
      </c>
      <c r="B265" s="40" t="s">
        <v>2024</v>
      </c>
      <c r="C265" s="40" t="s">
        <v>2020</v>
      </c>
      <c r="D265" s="40" t="s">
        <v>348</v>
      </c>
      <c r="E265" s="46">
        <v>58.0</v>
      </c>
      <c r="F265" s="46">
        <v>66.0</v>
      </c>
      <c r="G265" s="46">
        <v>75.0</v>
      </c>
      <c r="H265" s="46">
        <v>78.0</v>
      </c>
      <c r="I265" s="37"/>
      <c r="J265" s="37"/>
      <c r="K265" s="40" t="s">
        <v>2025</v>
      </c>
      <c r="L265" s="49" t="s">
        <v>497</v>
      </c>
      <c r="M265" s="37"/>
      <c r="N265" s="37"/>
      <c r="O265" s="37"/>
      <c r="P265" s="37"/>
      <c r="Q265" s="37"/>
      <c r="R265" s="37"/>
      <c r="S265" s="37"/>
      <c r="T265" s="37"/>
      <c r="U265" s="37"/>
      <c r="V265" s="37"/>
      <c r="W265" s="37"/>
      <c r="X265" s="37"/>
    </row>
    <row r="266" ht="23.25" customHeight="1">
      <c r="A266" s="40" t="s">
        <v>2026</v>
      </c>
      <c r="B266" s="40" t="s">
        <v>2027</v>
      </c>
      <c r="C266" s="40" t="s">
        <v>2020</v>
      </c>
      <c r="D266" s="40" t="s">
        <v>348</v>
      </c>
      <c r="E266" s="46">
        <v>46.0</v>
      </c>
      <c r="F266" s="46">
        <v>54.0</v>
      </c>
      <c r="G266" s="46">
        <v>75.0</v>
      </c>
      <c r="H266" s="46">
        <v>78.0</v>
      </c>
      <c r="I266" s="37"/>
      <c r="J266" s="37"/>
      <c r="K266" s="40" t="s">
        <v>2029</v>
      </c>
      <c r="L266" s="49"/>
      <c r="M266" s="37"/>
      <c r="N266" s="37"/>
      <c r="O266" s="37"/>
      <c r="P266" s="37"/>
      <c r="Q266" s="37"/>
      <c r="R266" s="37"/>
      <c r="S266" s="37"/>
      <c r="T266" s="37"/>
      <c r="U266" s="37"/>
      <c r="V266" s="37"/>
      <c r="W266" s="37"/>
      <c r="X266" s="37"/>
    </row>
    <row r="267" ht="23.25" customHeight="1">
      <c r="A267" s="40" t="s">
        <v>2030</v>
      </c>
      <c r="B267" s="37" t="s">
        <v>2031</v>
      </c>
      <c r="C267" s="40" t="s">
        <v>2020</v>
      </c>
      <c r="D267" s="40" t="s">
        <v>348</v>
      </c>
      <c r="E267" s="46">
        <v>46.0</v>
      </c>
      <c r="F267" s="46">
        <v>54.0</v>
      </c>
      <c r="G267" s="46">
        <v>74.0</v>
      </c>
      <c r="H267" s="46">
        <v>76.0</v>
      </c>
      <c r="I267" s="37"/>
      <c r="J267" s="37"/>
      <c r="K267" s="40" t="s">
        <v>2033</v>
      </c>
      <c r="L267" s="49"/>
      <c r="M267" s="37"/>
      <c r="N267" s="37"/>
      <c r="O267" s="37"/>
      <c r="P267" s="37"/>
      <c r="Q267" s="37"/>
      <c r="R267" s="37"/>
      <c r="S267" s="37"/>
      <c r="T267" s="37"/>
      <c r="U267" s="37"/>
      <c r="V267" s="37"/>
      <c r="W267" s="37"/>
      <c r="X267" s="37"/>
    </row>
    <row r="268" ht="23.25" customHeight="1">
      <c r="A268" s="31" t="s">
        <v>2034</v>
      </c>
      <c r="B268" s="31" t="s">
        <v>2035</v>
      </c>
      <c r="C268" s="31" t="s">
        <v>2020</v>
      </c>
      <c r="D268" s="31" t="s">
        <v>501</v>
      </c>
      <c r="E268" s="35">
        <v>48.0</v>
      </c>
      <c r="F268" s="35">
        <v>55.0</v>
      </c>
      <c r="G268" s="35">
        <v>52.0</v>
      </c>
      <c r="H268" s="35">
        <v>79.0</v>
      </c>
      <c r="I268" s="40" t="s">
        <v>131</v>
      </c>
      <c r="J268" s="31">
        <v>7.5</v>
      </c>
      <c r="K268" s="31" t="s">
        <v>2036</v>
      </c>
      <c r="L268" s="31" t="s">
        <v>2037</v>
      </c>
      <c r="M268" s="37"/>
      <c r="N268" s="37"/>
      <c r="O268" s="37"/>
      <c r="P268" s="37"/>
      <c r="Q268" s="37"/>
      <c r="R268" s="37"/>
      <c r="S268" s="37"/>
      <c r="T268" s="37"/>
      <c r="U268" s="37"/>
      <c r="V268" s="37"/>
      <c r="W268" s="37"/>
      <c r="X268" s="37"/>
    </row>
    <row r="269" ht="23.25" customHeight="1">
      <c r="A269" s="31" t="s">
        <v>2038</v>
      </c>
      <c r="B269" s="31" t="s">
        <v>2039</v>
      </c>
      <c r="C269" s="31" t="s">
        <v>2020</v>
      </c>
      <c r="D269" s="31" t="s">
        <v>501</v>
      </c>
      <c r="E269" s="35">
        <v>55.0</v>
      </c>
      <c r="F269" s="35">
        <v>70.0</v>
      </c>
      <c r="G269" s="35">
        <v>57.0</v>
      </c>
      <c r="H269" s="35">
        <v>83.0</v>
      </c>
      <c r="I269" s="31" t="s">
        <v>92</v>
      </c>
      <c r="J269" s="31">
        <v>8.1</v>
      </c>
      <c r="K269" s="31" t="s">
        <v>2040</v>
      </c>
      <c r="L269" s="31" t="s">
        <v>2041</v>
      </c>
      <c r="M269" s="37"/>
      <c r="N269" s="37"/>
      <c r="O269" s="37"/>
      <c r="P269" s="37"/>
      <c r="Q269" s="37"/>
      <c r="R269" s="37"/>
      <c r="S269" s="37"/>
      <c r="T269" s="37"/>
      <c r="U269" s="37"/>
      <c r="V269" s="37"/>
      <c r="W269" s="37"/>
      <c r="X269" s="37"/>
    </row>
    <row r="270" ht="23.25" customHeight="1">
      <c r="A270" s="31" t="s">
        <v>2042</v>
      </c>
      <c r="B270" s="31" t="s">
        <v>2043</v>
      </c>
      <c r="C270" s="31" t="s">
        <v>2020</v>
      </c>
      <c r="D270" s="31" t="s">
        <v>501</v>
      </c>
      <c r="E270" s="35">
        <v>48.0</v>
      </c>
      <c r="F270" s="35">
        <v>60.0</v>
      </c>
      <c r="G270" s="35">
        <v>72.0</v>
      </c>
      <c r="H270" s="35">
        <v>83.0</v>
      </c>
      <c r="I270" s="31" t="s">
        <v>92</v>
      </c>
      <c r="J270" s="31">
        <v>10.1</v>
      </c>
      <c r="K270" s="31" t="s">
        <v>2044</v>
      </c>
      <c r="L270" s="31" t="s">
        <v>2045</v>
      </c>
      <c r="M270" s="37"/>
      <c r="N270" s="37"/>
      <c r="O270" s="37"/>
      <c r="P270" s="37"/>
      <c r="Q270" s="37"/>
      <c r="R270" s="37"/>
      <c r="S270" s="37"/>
      <c r="T270" s="37"/>
      <c r="U270" s="37"/>
      <c r="V270" s="37"/>
      <c r="W270" s="37"/>
      <c r="X270" s="37"/>
    </row>
    <row r="271" ht="23.25" customHeight="1">
      <c r="A271" s="31" t="s">
        <v>2046</v>
      </c>
      <c r="B271" s="31" t="s">
        <v>2047</v>
      </c>
      <c r="C271" s="31" t="s">
        <v>2020</v>
      </c>
      <c r="D271" s="31" t="s">
        <v>501</v>
      </c>
      <c r="E271" s="35">
        <v>50.0</v>
      </c>
      <c r="F271" s="35">
        <v>60.0</v>
      </c>
      <c r="G271" s="35">
        <v>58.0</v>
      </c>
      <c r="H271" s="35">
        <v>78.0</v>
      </c>
      <c r="I271" s="31" t="s">
        <v>105</v>
      </c>
      <c r="J271" s="31">
        <v>8.3</v>
      </c>
      <c r="K271" s="31" t="s">
        <v>2050</v>
      </c>
      <c r="L271" s="31" t="s">
        <v>2051</v>
      </c>
      <c r="M271" s="37"/>
      <c r="N271" s="37"/>
      <c r="O271" s="37"/>
      <c r="P271" s="37"/>
      <c r="Q271" s="37"/>
      <c r="R271" s="37"/>
      <c r="S271" s="37"/>
      <c r="T271" s="37"/>
      <c r="U271" s="37"/>
      <c r="V271" s="37"/>
      <c r="W271" s="37"/>
      <c r="X271" s="37"/>
    </row>
    <row r="272" ht="23.25" customHeight="1">
      <c r="A272" s="31" t="s">
        <v>2052</v>
      </c>
      <c r="B272" s="31" t="s">
        <v>2053</v>
      </c>
      <c r="C272" s="31" t="s">
        <v>2020</v>
      </c>
      <c r="D272" s="31" t="s">
        <v>72</v>
      </c>
      <c r="E272" s="35">
        <v>55.0</v>
      </c>
      <c r="F272" s="35">
        <v>65.0</v>
      </c>
      <c r="G272" s="35">
        <v>71.0</v>
      </c>
      <c r="H272" s="35">
        <v>75.0</v>
      </c>
      <c r="I272" s="40" t="s">
        <v>131</v>
      </c>
      <c r="J272" s="37"/>
      <c r="K272" s="31" t="s">
        <v>2054</v>
      </c>
      <c r="L272" s="31" t="s">
        <v>2055</v>
      </c>
      <c r="M272" s="37"/>
      <c r="N272" s="37"/>
      <c r="O272" s="37"/>
      <c r="P272" s="37"/>
      <c r="Q272" s="37"/>
      <c r="R272" s="37"/>
      <c r="S272" s="37"/>
      <c r="T272" s="37"/>
      <c r="U272" s="37"/>
      <c r="V272" s="37"/>
      <c r="W272" s="37"/>
      <c r="X272" s="37"/>
    </row>
    <row r="273" ht="23.25" customHeight="1">
      <c r="A273" s="31" t="s">
        <v>2056</v>
      </c>
      <c r="B273" s="31" t="s">
        <v>2057</v>
      </c>
      <c r="C273" s="31" t="s">
        <v>2020</v>
      </c>
      <c r="D273" s="31" t="s">
        <v>72</v>
      </c>
      <c r="E273" s="35">
        <v>46.0</v>
      </c>
      <c r="F273" s="35">
        <v>56.0</v>
      </c>
      <c r="G273" s="35">
        <v>73.0</v>
      </c>
      <c r="H273" s="35">
        <v>77.0</v>
      </c>
      <c r="I273" s="31" t="s">
        <v>105</v>
      </c>
      <c r="J273" s="37"/>
      <c r="K273" s="31" t="s">
        <v>2058</v>
      </c>
      <c r="L273" s="37"/>
      <c r="M273" s="37"/>
      <c r="N273" s="37"/>
      <c r="O273" s="37"/>
      <c r="P273" s="37"/>
      <c r="Q273" s="37"/>
      <c r="R273" s="37"/>
      <c r="S273" s="37"/>
      <c r="T273" s="37"/>
      <c r="U273" s="37"/>
      <c r="V273" s="37"/>
      <c r="W273" s="37"/>
      <c r="X273" s="37"/>
    </row>
    <row r="274" ht="23.25" customHeight="1">
      <c r="A274" s="31" t="s">
        <v>2059</v>
      </c>
      <c r="B274" s="31" t="s">
        <v>2060</v>
      </c>
      <c r="C274" s="31" t="s">
        <v>2020</v>
      </c>
      <c r="D274" s="31" t="s">
        <v>72</v>
      </c>
      <c r="E274" s="35">
        <v>50.0</v>
      </c>
      <c r="F274" s="35">
        <v>60.0</v>
      </c>
      <c r="G274" s="35">
        <v>70.0</v>
      </c>
      <c r="H274" s="35">
        <v>74.0</v>
      </c>
      <c r="I274" s="31" t="s">
        <v>92</v>
      </c>
      <c r="J274" s="37"/>
      <c r="K274" s="31" t="s">
        <v>2063</v>
      </c>
      <c r="L274" s="31" t="s">
        <v>2064</v>
      </c>
      <c r="M274" s="37"/>
      <c r="N274" s="37"/>
      <c r="O274" s="37"/>
      <c r="P274" s="37"/>
      <c r="Q274" s="37"/>
      <c r="R274" s="37"/>
      <c r="S274" s="37"/>
      <c r="T274" s="37"/>
      <c r="U274" s="37"/>
      <c r="V274" s="37"/>
      <c r="W274" s="37"/>
      <c r="X274" s="37"/>
    </row>
    <row r="275" ht="23.25" customHeight="1">
      <c r="A275" s="31" t="s">
        <v>2065</v>
      </c>
      <c r="B275" s="31" t="s">
        <v>2066</v>
      </c>
      <c r="C275" s="31" t="s">
        <v>2020</v>
      </c>
      <c r="D275" s="31" t="s">
        <v>72</v>
      </c>
      <c r="E275" s="35">
        <v>52.0</v>
      </c>
      <c r="F275" s="35">
        <v>58.0</v>
      </c>
      <c r="G275" s="35">
        <v>71.0</v>
      </c>
      <c r="H275" s="35">
        <v>75.0</v>
      </c>
      <c r="I275" s="31" t="s">
        <v>92</v>
      </c>
      <c r="J275" s="37"/>
      <c r="K275" s="31" t="s">
        <v>2067</v>
      </c>
      <c r="L275" s="37"/>
      <c r="M275" s="37"/>
      <c r="N275" s="37"/>
      <c r="O275" s="37"/>
      <c r="P275" s="37"/>
      <c r="Q275" s="37"/>
      <c r="R275" s="37"/>
      <c r="S275" s="37"/>
      <c r="T275" s="37"/>
      <c r="U275" s="37"/>
      <c r="V275" s="37"/>
      <c r="W275" s="37"/>
      <c r="X275" s="37"/>
    </row>
    <row r="276" ht="23.25" customHeight="1">
      <c r="A276" s="40" t="s">
        <v>2020</v>
      </c>
      <c r="B276" s="40" t="s">
        <v>2020</v>
      </c>
      <c r="C276" s="40" t="s">
        <v>2020</v>
      </c>
      <c r="D276" s="40" t="s">
        <v>303</v>
      </c>
      <c r="E276" s="46">
        <v>50.0</v>
      </c>
      <c r="F276" s="46">
        <v>59.0</v>
      </c>
      <c r="G276" s="56"/>
      <c r="H276" s="56"/>
      <c r="I276" s="40" t="s">
        <v>78</v>
      </c>
      <c r="J276" s="40"/>
      <c r="K276" s="40" t="s">
        <v>310</v>
      </c>
      <c r="L276" s="53" t="s">
        <v>2068</v>
      </c>
      <c r="M276" s="37"/>
      <c r="N276" s="37"/>
      <c r="O276" s="37"/>
      <c r="P276" s="37"/>
      <c r="Q276" s="37"/>
      <c r="R276" s="37"/>
      <c r="S276" s="37"/>
      <c r="T276" s="37"/>
      <c r="U276" s="37"/>
      <c r="V276" s="37"/>
      <c r="W276" s="37"/>
      <c r="X276" s="37"/>
    </row>
    <row r="277" ht="23.25" customHeight="1">
      <c r="A277" s="40" t="s">
        <v>2069</v>
      </c>
      <c r="B277" s="40" t="s">
        <v>2070</v>
      </c>
      <c r="C277" s="40" t="s">
        <v>2020</v>
      </c>
      <c r="D277" s="40" t="s">
        <v>695</v>
      </c>
      <c r="E277" s="46">
        <v>50.0</v>
      </c>
      <c r="F277" s="46">
        <v>59.0</v>
      </c>
      <c r="G277" s="31">
        <v>85.0</v>
      </c>
      <c r="H277" s="35">
        <v>100.0</v>
      </c>
      <c r="I277" s="40" t="s">
        <v>78</v>
      </c>
      <c r="J277" s="37"/>
      <c r="K277" s="40" t="s">
        <v>2073</v>
      </c>
      <c r="L277" s="49" t="s">
        <v>2074</v>
      </c>
      <c r="M277" s="37"/>
      <c r="N277" s="37"/>
      <c r="O277" s="37"/>
      <c r="P277" s="37"/>
      <c r="Q277" s="37"/>
      <c r="R277" s="37"/>
      <c r="S277" s="37"/>
      <c r="T277" s="37"/>
      <c r="U277" s="37"/>
      <c r="V277" s="37"/>
      <c r="W277" s="37"/>
      <c r="X277" s="37"/>
    </row>
    <row r="278" ht="23.25" customHeight="1">
      <c r="A278" s="31" t="s">
        <v>2075</v>
      </c>
      <c r="B278" s="31" t="s">
        <v>2076</v>
      </c>
      <c r="C278" s="31" t="s">
        <v>2020</v>
      </c>
      <c r="D278" s="31" t="s">
        <v>782</v>
      </c>
      <c r="E278" s="35">
        <v>51.0</v>
      </c>
      <c r="F278" s="35">
        <v>62.0</v>
      </c>
      <c r="G278" s="35">
        <v>72.0</v>
      </c>
      <c r="H278" s="35">
        <v>76.0</v>
      </c>
      <c r="I278" s="31" t="s">
        <v>92</v>
      </c>
      <c r="J278" s="31">
        <v>9.0</v>
      </c>
      <c r="K278" s="31" t="s">
        <v>2077</v>
      </c>
      <c r="L278" s="37"/>
      <c r="M278" s="37"/>
      <c r="N278" s="37"/>
      <c r="O278" s="37"/>
      <c r="P278" s="37"/>
      <c r="Q278" s="37"/>
      <c r="R278" s="37"/>
      <c r="S278" s="37"/>
      <c r="T278" s="37"/>
      <c r="U278" s="37"/>
      <c r="V278" s="37"/>
      <c r="W278" s="37"/>
      <c r="X278" s="37"/>
    </row>
    <row r="279" ht="23.25" customHeight="1">
      <c r="A279" s="40" t="s">
        <v>2078</v>
      </c>
      <c r="B279" s="40" t="s">
        <v>2079</v>
      </c>
      <c r="C279" s="40" t="s">
        <v>2020</v>
      </c>
      <c r="D279" s="40" t="s">
        <v>271</v>
      </c>
      <c r="E279" s="46">
        <v>48.0</v>
      </c>
      <c r="F279" s="46">
        <v>59.0</v>
      </c>
      <c r="G279" s="35">
        <v>73.0</v>
      </c>
      <c r="H279" s="35">
        <v>77.0</v>
      </c>
      <c r="I279" s="60" t="str">
        <f>I262</f>
        <v>Low </v>
      </c>
      <c r="J279" s="48">
        <v>10.0</v>
      </c>
      <c r="K279" s="31" t="s">
        <v>2081</v>
      </c>
      <c r="L279" s="53" t="s">
        <v>2082</v>
      </c>
      <c r="M279" s="40" t="s">
        <v>2083</v>
      </c>
      <c r="N279" s="37"/>
      <c r="O279" s="37"/>
      <c r="P279" s="37"/>
      <c r="Q279" s="37"/>
      <c r="R279" s="37"/>
      <c r="S279" s="37"/>
      <c r="T279" s="37"/>
      <c r="U279" s="37"/>
      <c r="V279" s="37"/>
      <c r="W279" s="37"/>
      <c r="X279" s="37"/>
    </row>
    <row r="280" ht="23.25" customHeight="1">
      <c r="A280" s="40" t="s">
        <v>2085</v>
      </c>
      <c r="B280" s="40" t="s">
        <v>2086</v>
      </c>
      <c r="C280" s="40" t="s">
        <v>2020</v>
      </c>
      <c r="D280" s="40" t="s">
        <v>271</v>
      </c>
      <c r="E280" s="46">
        <v>48.0</v>
      </c>
      <c r="F280" s="46">
        <v>59.0</v>
      </c>
      <c r="G280" s="56"/>
      <c r="H280" s="56"/>
      <c r="I280" s="40" t="s">
        <v>78</v>
      </c>
      <c r="J280" s="31">
        <v>10.0</v>
      </c>
      <c r="K280" s="48" t="s">
        <v>2088</v>
      </c>
      <c r="L280" s="53" t="s">
        <v>2089</v>
      </c>
      <c r="M280" s="37"/>
      <c r="N280" s="37"/>
      <c r="O280" s="37"/>
      <c r="P280" s="37"/>
      <c r="Q280" s="37"/>
      <c r="R280" s="37"/>
      <c r="S280" s="37"/>
      <c r="T280" s="37"/>
      <c r="U280" s="37"/>
      <c r="V280" s="37"/>
      <c r="W280" s="37"/>
      <c r="X280" s="37"/>
    </row>
    <row r="281" ht="23.25" customHeight="1">
      <c r="A281" s="40" t="s">
        <v>2090</v>
      </c>
      <c r="B281" s="40" t="s">
        <v>2091</v>
      </c>
      <c r="C281" s="40" t="s">
        <v>2020</v>
      </c>
      <c r="D281" s="40" t="s">
        <v>271</v>
      </c>
      <c r="E281" s="35">
        <v>48.0</v>
      </c>
      <c r="F281" s="35">
        <v>59.0</v>
      </c>
      <c r="G281" s="35">
        <v>73.0</v>
      </c>
      <c r="H281" s="35">
        <v>77.0</v>
      </c>
      <c r="I281" s="31" t="s">
        <v>78</v>
      </c>
      <c r="J281" s="31">
        <v>10.0</v>
      </c>
      <c r="K281" s="31" t="s">
        <v>2092</v>
      </c>
      <c r="L281" s="53" t="s">
        <v>2093</v>
      </c>
      <c r="M281" s="40" t="s">
        <v>2094</v>
      </c>
      <c r="N281" s="37"/>
      <c r="O281" s="37"/>
      <c r="P281" s="37"/>
      <c r="Q281" s="37"/>
      <c r="R281" s="37"/>
      <c r="S281" s="37"/>
      <c r="T281" s="37"/>
      <c r="U281" s="37"/>
      <c r="V281" s="37"/>
      <c r="W281" s="37"/>
      <c r="X281" s="37"/>
    </row>
    <row r="282" ht="23.25" customHeight="1">
      <c r="A282" s="40" t="s">
        <v>2095</v>
      </c>
      <c r="B282" s="40" t="s">
        <v>2096</v>
      </c>
      <c r="C282" s="40" t="s">
        <v>2020</v>
      </c>
      <c r="D282" s="40" t="s">
        <v>919</v>
      </c>
      <c r="E282" s="46">
        <v>50.0</v>
      </c>
      <c r="F282" s="46">
        <v>55.0</v>
      </c>
      <c r="G282" s="46">
        <v>72.0</v>
      </c>
      <c r="H282" s="46">
        <v>77.0</v>
      </c>
      <c r="I282" s="31" t="s">
        <v>131</v>
      </c>
      <c r="J282" s="48">
        <v>10.0</v>
      </c>
      <c r="K282" s="31" t="s">
        <v>2097</v>
      </c>
      <c r="L282" s="53" t="s">
        <v>2098</v>
      </c>
      <c r="M282" s="40" t="s">
        <v>2099</v>
      </c>
      <c r="N282" s="37"/>
      <c r="O282" s="37"/>
      <c r="P282" s="37"/>
      <c r="Q282" s="37"/>
      <c r="R282" s="37"/>
      <c r="S282" s="37"/>
      <c r="T282" s="37"/>
      <c r="U282" s="37"/>
      <c r="V282" s="37"/>
      <c r="W282" s="37"/>
      <c r="X282" s="37"/>
    </row>
    <row r="283" ht="23.25" customHeight="1">
      <c r="A283" s="40" t="s">
        <v>2101</v>
      </c>
      <c r="B283" s="40" t="s">
        <v>2102</v>
      </c>
      <c r="C283" s="40" t="s">
        <v>2020</v>
      </c>
      <c r="D283" s="40" t="s">
        <v>919</v>
      </c>
      <c r="E283" s="46">
        <v>50.0</v>
      </c>
      <c r="F283" s="46">
        <v>55.0</v>
      </c>
      <c r="G283" s="46">
        <v>75.0</v>
      </c>
      <c r="H283" s="46">
        <v>80.0</v>
      </c>
      <c r="I283" s="31" t="s">
        <v>92</v>
      </c>
      <c r="J283" s="48">
        <v>10.0</v>
      </c>
      <c r="K283" s="31" t="s">
        <v>2104</v>
      </c>
      <c r="L283" s="53" t="s">
        <v>2098</v>
      </c>
      <c r="M283" s="37"/>
      <c r="N283" s="37"/>
      <c r="O283" s="37"/>
      <c r="P283" s="37"/>
      <c r="Q283" s="37"/>
      <c r="R283" s="37"/>
      <c r="S283" s="37"/>
      <c r="T283" s="37"/>
      <c r="U283" s="37"/>
      <c r="V283" s="37"/>
      <c r="W283" s="37"/>
      <c r="X283" s="37"/>
    </row>
    <row r="284" ht="23.25" customHeight="1">
      <c r="A284" s="40" t="s">
        <v>2106</v>
      </c>
      <c r="B284" s="40" t="s">
        <v>2107</v>
      </c>
      <c r="C284" s="40" t="s">
        <v>2020</v>
      </c>
      <c r="D284" s="40" t="s">
        <v>919</v>
      </c>
      <c r="E284" s="46">
        <v>58.0</v>
      </c>
      <c r="F284" s="46">
        <v>65.0</v>
      </c>
      <c r="G284" s="46">
        <v>65.0</v>
      </c>
      <c r="H284" s="46">
        <v>70.0</v>
      </c>
      <c r="I284" s="31" t="s">
        <v>78</v>
      </c>
      <c r="J284" s="31">
        <v>12.0</v>
      </c>
      <c r="K284" s="31" t="s">
        <v>2108</v>
      </c>
      <c r="L284" s="53" t="s">
        <v>2098</v>
      </c>
      <c r="M284" s="40" t="s">
        <v>2109</v>
      </c>
      <c r="N284" s="37"/>
      <c r="O284" s="37"/>
      <c r="P284" s="37"/>
      <c r="Q284" s="37"/>
      <c r="R284" s="37"/>
      <c r="S284" s="37"/>
      <c r="T284" s="37"/>
      <c r="U284" s="37"/>
      <c r="V284" s="37"/>
      <c r="W284" s="37"/>
      <c r="X284" s="37"/>
    </row>
    <row r="285" ht="23.25" customHeight="1">
      <c r="A285" s="40" t="s">
        <v>2110</v>
      </c>
      <c r="B285" s="40" t="s">
        <v>2111</v>
      </c>
      <c r="C285" s="40" t="s">
        <v>2020</v>
      </c>
      <c r="D285" s="40" t="s">
        <v>919</v>
      </c>
      <c r="E285" s="46">
        <v>52.0</v>
      </c>
      <c r="F285" s="46">
        <v>58.0</v>
      </c>
      <c r="G285" s="46">
        <v>65.0</v>
      </c>
      <c r="H285" s="46">
        <v>73.0</v>
      </c>
      <c r="I285" s="31" t="s">
        <v>92</v>
      </c>
      <c r="J285" s="31">
        <v>12.0</v>
      </c>
      <c r="K285" s="31" t="s">
        <v>2112</v>
      </c>
      <c r="L285" s="53" t="s">
        <v>2098</v>
      </c>
      <c r="M285" s="37"/>
      <c r="N285" s="37"/>
      <c r="O285" s="37"/>
      <c r="P285" s="37"/>
      <c r="Q285" s="37"/>
      <c r="R285" s="37"/>
      <c r="S285" s="37"/>
      <c r="T285" s="37"/>
      <c r="U285" s="37"/>
      <c r="V285" s="37"/>
      <c r="W285" s="37"/>
      <c r="X285" s="37"/>
    </row>
    <row r="286" ht="23.25" customHeight="1">
      <c r="A286" s="40" t="s">
        <v>2115</v>
      </c>
      <c r="B286" s="40" t="s">
        <v>2116</v>
      </c>
      <c r="C286" s="40" t="s">
        <v>2020</v>
      </c>
      <c r="D286" s="40" t="s">
        <v>919</v>
      </c>
      <c r="E286" s="46">
        <v>50.0</v>
      </c>
      <c r="F286" s="46">
        <v>55.0</v>
      </c>
      <c r="G286" s="46">
        <v>74.0</v>
      </c>
      <c r="H286" s="46">
        <v>79.0</v>
      </c>
      <c r="I286" s="31" t="s">
        <v>92</v>
      </c>
      <c r="J286" s="48">
        <v>10.0</v>
      </c>
      <c r="K286" s="31" t="s">
        <v>2118</v>
      </c>
      <c r="L286" s="53" t="s">
        <v>2098</v>
      </c>
      <c r="M286" s="40" t="s">
        <v>2119</v>
      </c>
      <c r="N286" s="37"/>
      <c r="O286" s="37"/>
      <c r="P286" s="37"/>
      <c r="Q286" s="37"/>
      <c r="R286" s="37"/>
      <c r="S286" s="37"/>
      <c r="T286" s="37"/>
      <c r="U286" s="37"/>
      <c r="V286" s="37"/>
      <c r="W286" s="37"/>
      <c r="X286" s="37"/>
    </row>
    <row r="287" ht="23.25" customHeight="1">
      <c r="A287" s="40" t="s">
        <v>2120</v>
      </c>
      <c r="B287" s="40" t="s">
        <v>2121</v>
      </c>
      <c r="C287" s="40" t="s">
        <v>2020</v>
      </c>
      <c r="D287" s="40" t="s">
        <v>919</v>
      </c>
      <c r="E287" s="46">
        <v>50.0</v>
      </c>
      <c r="F287" s="46">
        <v>54.0</v>
      </c>
      <c r="G287" s="46">
        <v>70.0</v>
      </c>
      <c r="H287" s="46">
        <v>76.0</v>
      </c>
      <c r="I287" s="40" t="s">
        <v>92</v>
      </c>
      <c r="J287" s="31">
        <v>12.0</v>
      </c>
      <c r="K287" s="48" t="s">
        <v>2122</v>
      </c>
      <c r="L287" s="49" t="s">
        <v>2123</v>
      </c>
      <c r="M287" s="37"/>
      <c r="N287" s="37"/>
      <c r="O287" s="37"/>
      <c r="P287" s="37"/>
      <c r="Q287" s="37"/>
      <c r="R287" s="37"/>
      <c r="S287" s="37"/>
      <c r="T287" s="37"/>
      <c r="U287" s="37"/>
      <c r="V287" s="37"/>
      <c r="W287" s="37"/>
      <c r="X287" s="37"/>
    </row>
    <row r="288" ht="23.25" customHeight="1">
      <c r="A288" s="40" t="s">
        <v>2124</v>
      </c>
      <c r="B288" s="40" t="s">
        <v>2125</v>
      </c>
      <c r="C288" s="40" t="s">
        <v>2020</v>
      </c>
      <c r="D288" s="40" t="s">
        <v>919</v>
      </c>
      <c r="E288" s="46">
        <v>50.0</v>
      </c>
      <c r="F288" s="46">
        <v>55.0</v>
      </c>
      <c r="G288" s="46">
        <v>68.0</v>
      </c>
      <c r="H288" s="46">
        <v>76.0</v>
      </c>
      <c r="I288" s="31" t="s">
        <v>131</v>
      </c>
      <c r="J288" s="48">
        <v>10.0</v>
      </c>
      <c r="K288" s="31" t="s">
        <v>2126</v>
      </c>
      <c r="L288" s="53" t="s">
        <v>2098</v>
      </c>
      <c r="M288" s="40" t="s">
        <v>2127</v>
      </c>
      <c r="N288" s="37"/>
      <c r="O288" s="37"/>
      <c r="P288" s="37"/>
      <c r="Q288" s="37"/>
      <c r="R288" s="37"/>
      <c r="S288" s="37"/>
      <c r="T288" s="37"/>
      <c r="U288" s="37"/>
      <c r="V288" s="37"/>
      <c r="W288" s="37"/>
      <c r="X288" s="37"/>
    </row>
    <row r="289" ht="23.25" customHeight="1">
      <c r="A289" s="40" t="s">
        <v>2129</v>
      </c>
      <c r="B289" s="40" t="s">
        <v>2130</v>
      </c>
      <c r="C289" s="40" t="s">
        <v>2020</v>
      </c>
      <c r="D289" s="40" t="s">
        <v>919</v>
      </c>
      <c r="E289" s="46">
        <v>50.0</v>
      </c>
      <c r="F289" s="46">
        <v>55.0</v>
      </c>
      <c r="G289" s="46">
        <v>75.0</v>
      </c>
      <c r="H289" s="46">
        <v>80.0</v>
      </c>
      <c r="I289" s="31" t="s">
        <v>92</v>
      </c>
      <c r="J289" s="48">
        <v>10.0</v>
      </c>
      <c r="K289" s="31" t="s">
        <v>2132</v>
      </c>
      <c r="L289" s="53" t="s">
        <v>2133</v>
      </c>
      <c r="M289" s="40" t="s">
        <v>2134</v>
      </c>
      <c r="N289" s="37"/>
      <c r="O289" s="37"/>
      <c r="P289" s="37"/>
      <c r="Q289" s="37"/>
      <c r="R289" s="37"/>
      <c r="S289" s="37"/>
      <c r="T289" s="37"/>
      <c r="U289" s="37"/>
      <c r="V289" s="37"/>
      <c r="W289" s="37"/>
      <c r="X289" s="37"/>
    </row>
    <row r="290" ht="23.25" customHeight="1">
      <c r="A290" s="40" t="s">
        <v>2135</v>
      </c>
      <c r="B290" s="40" t="s">
        <v>2137</v>
      </c>
      <c r="C290" s="40" t="s">
        <v>2020</v>
      </c>
      <c r="D290" s="40" t="s">
        <v>919</v>
      </c>
      <c r="E290" s="46">
        <v>50.0</v>
      </c>
      <c r="F290" s="46">
        <v>58.0</v>
      </c>
      <c r="G290" s="46">
        <v>72.0</v>
      </c>
      <c r="H290" s="46">
        <v>78.0</v>
      </c>
      <c r="I290" s="31" t="s">
        <v>92</v>
      </c>
      <c r="J290" s="48">
        <v>10.0</v>
      </c>
      <c r="K290" s="40" t="s">
        <v>2138</v>
      </c>
      <c r="L290" s="49" t="s">
        <v>2139</v>
      </c>
      <c r="M290" s="40" t="s">
        <v>2140</v>
      </c>
      <c r="N290" s="37"/>
      <c r="O290" s="37"/>
      <c r="P290" s="37"/>
      <c r="Q290" s="37"/>
      <c r="R290" s="37"/>
      <c r="S290" s="37"/>
      <c r="T290" s="37"/>
      <c r="U290" s="37"/>
      <c r="V290" s="37"/>
      <c r="W290" s="37"/>
      <c r="X290" s="37"/>
    </row>
    <row r="291" ht="23.25" customHeight="1">
      <c r="A291" s="40" t="s">
        <v>2141</v>
      </c>
      <c r="B291" s="40" t="s">
        <v>2142</v>
      </c>
      <c r="C291" s="40" t="s">
        <v>2020</v>
      </c>
      <c r="D291" s="40" t="s">
        <v>919</v>
      </c>
      <c r="E291" s="84"/>
      <c r="F291" s="84"/>
      <c r="G291" s="46">
        <v>66.0</v>
      </c>
      <c r="H291" s="46">
        <v>70.0</v>
      </c>
      <c r="I291" s="85"/>
      <c r="J291" s="48">
        <v>10.0</v>
      </c>
      <c r="K291" s="48" t="s">
        <v>2148</v>
      </c>
      <c r="L291" s="53" t="s">
        <v>2098</v>
      </c>
      <c r="M291" s="37"/>
      <c r="N291" s="37"/>
      <c r="O291" s="37"/>
      <c r="P291" s="37"/>
      <c r="Q291" s="37"/>
      <c r="R291" s="37"/>
      <c r="S291" s="37"/>
      <c r="T291" s="37"/>
      <c r="U291" s="37"/>
      <c r="V291" s="37"/>
      <c r="W291" s="37"/>
      <c r="X291" s="37"/>
    </row>
    <row r="292" ht="23.25" customHeight="1">
      <c r="A292" s="40" t="s">
        <v>2149</v>
      </c>
      <c r="B292" s="48" t="s">
        <v>2150</v>
      </c>
      <c r="C292" s="40" t="s">
        <v>2020</v>
      </c>
      <c r="D292" s="40" t="s">
        <v>919</v>
      </c>
      <c r="E292" s="46">
        <v>50.0</v>
      </c>
      <c r="F292" s="46">
        <v>55.0</v>
      </c>
      <c r="G292" s="46">
        <v>70.0</v>
      </c>
      <c r="H292" s="46">
        <v>80.0</v>
      </c>
      <c r="I292" s="40" t="s">
        <v>78</v>
      </c>
      <c r="J292" s="48">
        <v>15.0</v>
      </c>
      <c r="K292" s="31" t="s">
        <v>2152</v>
      </c>
      <c r="L292" s="53" t="s">
        <v>2098</v>
      </c>
      <c r="M292" s="40" t="s">
        <v>2154</v>
      </c>
      <c r="N292" s="37"/>
      <c r="O292" s="37"/>
      <c r="P292" s="37"/>
      <c r="Q292" s="37"/>
      <c r="R292" s="37"/>
      <c r="S292" s="37"/>
      <c r="T292" s="37"/>
      <c r="U292" s="37"/>
      <c r="V292" s="37"/>
      <c r="W292" s="37"/>
      <c r="X292" s="37"/>
    </row>
    <row r="293" ht="23.25" customHeight="1">
      <c r="A293" s="40" t="s">
        <v>2156</v>
      </c>
      <c r="B293" s="48" t="s">
        <v>2157</v>
      </c>
      <c r="C293" s="40" t="s">
        <v>2020</v>
      </c>
      <c r="D293" s="40" t="s">
        <v>919</v>
      </c>
      <c r="E293" s="46">
        <v>50.0</v>
      </c>
      <c r="F293" s="46">
        <v>55.0</v>
      </c>
      <c r="G293" s="46">
        <v>66.0</v>
      </c>
      <c r="H293" s="46">
        <v>73.0</v>
      </c>
      <c r="I293" s="40" t="s">
        <v>92</v>
      </c>
      <c r="J293" s="31">
        <v>12.0</v>
      </c>
      <c r="K293" s="40" t="s">
        <v>2158</v>
      </c>
      <c r="L293" s="49" t="s">
        <v>2159</v>
      </c>
      <c r="M293" s="37"/>
      <c r="N293" s="37"/>
      <c r="O293" s="37"/>
      <c r="P293" s="37"/>
      <c r="Q293" s="37"/>
      <c r="R293" s="37"/>
      <c r="S293" s="37"/>
      <c r="T293" s="37"/>
      <c r="U293" s="37"/>
      <c r="V293" s="37"/>
      <c r="W293" s="37"/>
      <c r="X293" s="37"/>
    </row>
    <row r="294" ht="23.25" customHeight="1">
      <c r="A294" s="40" t="s">
        <v>2160</v>
      </c>
      <c r="B294" s="40" t="s">
        <v>2161</v>
      </c>
      <c r="C294" s="40" t="s">
        <v>2020</v>
      </c>
      <c r="D294" s="40" t="s">
        <v>919</v>
      </c>
      <c r="E294" s="46">
        <v>50.0</v>
      </c>
      <c r="F294" s="46">
        <v>55.0</v>
      </c>
      <c r="G294" s="46">
        <v>70.0</v>
      </c>
      <c r="H294" s="46">
        <v>78.0</v>
      </c>
      <c r="I294" s="31" t="s">
        <v>92</v>
      </c>
      <c r="J294" s="48">
        <v>10.0</v>
      </c>
      <c r="K294" s="48" t="s">
        <v>2162</v>
      </c>
      <c r="L294" s="53" t="s">
        <v>2098</v>
      </c>
      <c r="M294" s="37"/>
      <c r="N294" s="37"/>
      <c r="O294" s="37"/>
      <c r="P294" s="37"/>
      <c r="Q294" s="37"/>
      <c r="R294" s="37"/>
      <c r="S294" s="37"/>
      <c r="T294" s="37"/>
      <c r="U294" s="37"/>
      <c r="V294" s="37"/>
      <c r="W294" s="37"/>
      <c r="X294" s="37"/>
    </row>
    <row r="295" ht="23.25" customHeight="1">
      <c r="A295" s="48" t="s">
        <v>2164</v>
      </c>
      <c r="B295" s="40" t="s">
        <v>2165</v>
      </c>
      <c r="C295" s="40" t="s">
        <v>2020</v>
      </c>
      <c r="D295" s="40" t="s">
        <v>1421</v>
      </c>
      <c r="E295" s="46">
        <v>48.0</v>
      </c>
      <c r="F295" s="46">
        <v>56.0</v>
      </c>
      <c r="G295" s="46">
        <v>71.0</v>
      </c>
      <c r="H295" s="46">
        <v>75.0</v>
      </c>
      <c r="I295" s="40" t="s">
        <v>131</v>
      </c>
      <c r="J295" s="48">
        <v>9.0</v>
      </c>
      <c r="K295" s="9" t="s">
        <v>2167</v>
      </c>
      <c r="L295" s="49" t="s">
        <v>2168</v>
      </c>
      <c r="M295" s="37"/>
      <c r="N295" s="37"/>
      <c r="O295" s="37"/>
      <c r="P295" s="37"/>
      <c r="Q295" s="37"/>
      <c r="R295" s="37"/>
      <c r="S295" s="37"/>
      <c r="T295" s="37"/>
      <c r="U295" s="37"/>
      <c r="V295" s="37"/>
      <c r="W295" s="37"/>
      <c r="X295" s="37"/>
    </row>
    <row r="296" ht="23.25" customHeight="1">
      <c r="A296" s="48" t="s">
        <v>2170</v>
      </c>
      <c r="B296" s="40" t="s">
        <v>2171</v>
      </c>
      <c r="C296" s="40" t="s">
        <v>2020</v>
      </c>
      <c r="D296" s="40" t="s">
        <v>1421</v>
      </c>
      <c r="E296" s="46">
        <v>48.0</v>
      </c>
      <c r="F296" s="46">
        <v>56.0</v>
      </c>
      <c r="G296" s="46">
        <v>72.0</v>
      </c>
      <c r="H296" s="46">
        <v>76.0</v>
      </c>
      <c r="I296" s="40" t="s">
        <v>131</v>
      </c>
      <c r="J296" s="48">
        <v>9.0</v>
      </c>
      <c r="K296" s="31" t="s">
        <v>2173</v>
      </c>
      <c r="L296" s="49" t="s">
        <v>2174</v>
      </c>
      <c r="M296" s="40" t="s">
        <v>2095</v>
      </c>
      <c r="N296" s="37"/>
      <c r="O296" s="37"/>
      <c r="P296" s="37"/>
      <c r="Q296" s="37"/>
      <c r="R296" s="37"/>
      <c r="S296" s="37"/>
      <c r="T296" s="37"/>
      <c r="U296" s="37"/>
      <c r="V296" s="37"/>
      <c r="W296" s="37"/>
      <c r="X296" s="37"/>
    </row>
    <row r="297" ht="23.25" customHeight="1">
      <c r="A297" s="48" t="s">
        <v>2175</v>
      </c>
      <c r="B297" s="40" t="s">
        <v>2176</v>
      </c>
      <c r="C297" s="40" t="s">
        <v>2020</v>
      </c>
      <c r="D297" s="40" t="s">
        <v>1421</v>
      </c>
      <c r="E297" s="46">
        <v>46.0</v>
      </c>
      <c r="F297" s="46">
        <v>56.0</v>
      </c>
      <c r="G297" s="46">
        <v>71.0</v>
      </c>
      <c r="H297" s="46">
        <v>75.0</v>
      </c>
      <c r="I297" s="40" t="s">
        <v>131</v>
      </c>
      <c r="J297" s="48">
        <v>9.0</v>
      </c>
      <c r="K297" s="31" t="s">
        <v>2177</v>
      </c>
      <c r="L297" s="49" t="s">
        <v>2178</v>
      </c>
      <c r="M297" s="37"/>
      <c r="N297" s="37"/>
      <c r="O297" s="37"/>
      <c r="P297" s="37"/>
      <c r="Q297" s="37"/>
      <c r="R297" s="37"/>
      <c r="S297" s="37"/>
      <c r="T297" s="37"/>
      <c r="U297" s="37"/>
      <c r="V297" s="37"/>
      <c r="W297" s="37"/>
      <c r="X297" s="37"/>
    </row>
    <row r="298" ht="23.25" customHeight="1">
      <c r="A298" s="40" t="s">
        <v>2134</v>
      </c>
      <c r="B298" s="40" t="s">
        <v>2179</v>
      </c>
      <c r="C298" s="40" t="s">
        <v>2020</v>
      </c>
      <c r="D298" s="40" t="s">
        <v>1421</v>
      </c>
      <c r="E298" s="46">
        <v>48.0</v>
      </c>
      <c r="F298" s="46">
        <v>56.0</v>
      </c>
      <c r="G298" s="46">
        <v>71.0</v>
      </c>
      <c r="H298" s="46">
        <v>75.0</v>
      </c>
      <c r="I298" s="40" t="s">
        <v>92</v>
      </c>
      <c r="J298" s="48">
        <v>9.0</v>
      </c>
      <c r="K298" s="31" t="s">
        <v>2180</v>
      </c>
      <c r="L298" s="49" t="s">
        <v>2181</v>
      </c>
      <c r="M298" s="40" t="s">
        <v>2129</v>
      </c>
      <c r="N298" s="37"/>
      <c r="O298" s="37"/>
      <c r="P298" s="37"/>
      <c r="Q298" s="37"/>
      <c r="R298" s="37"/>
      <c r="S298" s="37"/>
      <c r="T298" s="37"/>
      <c r="U298" s="37"/>
      <c r="V298" s="37"/>
      <c r="W298" s="37"/>
      <c r="X298" s="37"/>
    </row>
    <row r="299" ht="23.25" customHeight="1">
      <c r="A299" s="48" t="s">
        <v>2182</v>
      </c>
      <c r="B299" s="40" t="s">
        <v>2183</v>
      </c>
      <c r="C299" s="40" t="s">
        <v>2020</v>
      </c>
      <c r="D299" s="40" t="s">
        <v>1421</v>
      </c>
      <c r="E299" s="46">
        <v>48.0</v>
      </c>
      <c r="F299" s="46">
        <v>58.0</v>
      </c>
      <c r="G299" s="46">
        <v>73.0</v>
      </c>
      <c r="H299" s="46">
        <v>77.0</v>
      </c>
      <c r="I299" s="40" t="s">
        <v>92</v>
      </c>
      <c r="J299" s="48">
        <v>9.0</v>
      </c>
      <c r="K299" s="31" t="s">
        <v>2186</v>
      </c>
      <c r="L299" s="49" t="s">
        <v>2187</v>
      </c>
      <c r="M299" s="37"/>
      <c r="N299" s="37"/>
      <c r="O299" s="37"/>
      <c r="P299" s="37"/>
      <c r="Q299" s="37"/>
      <c r="R299" s="37"/>
      <c r="S299" s="37"/>
      <c r="T299" s="37"/>
      <c r="U299" s="37"/>
      <c r="V299" s="37"/>
      <c r="W299" s="37"/>
      <c r="X299" s="37"/>
    </row>
    <row r="300" ht="23.25" customHeight="1">
      <c r="A300" s="48" t="s">
        <v>2189</v>
      </c>
      <c r="B300" s="40" t="s">
        <v>2190</v>
      </c>
      <c r="C300" s="40" t="s">
        <v>2020</v>
      </c>
      <c r="D300" s="40" t="s">
        <v>1421</v>
      </c>
      <c r="E300" s="46">
        <v>46.0</v>
      </c>
      <c r="F300" s="46">
        <v>56.0</v>
      </c>
      <c r="G300" s="46">
        <v>73.0</v>
      </c>
      <c r="H300" s="46">
        <v>77.0</v>
      </c>
      <c r="I300" s="40" t="s">
        <v>141</v>
      </c>
      <c r="J300" s="48">
        <v>9.0</v>
      </c>
      <c r="K300" s="31" t="s">
        <v>2191</v>
      </c>
      <c r="L300" s="49" t="s">
        <v>2192</v>
      </c>
      <c r="M300" s="40" t="s">
        <v>2135</v>
      </c>
      <c r="N300" s="37"/>
      <c r="O300" s="37"/>
      <c r="P300" s="37"/>
      <c r="Q300" s="37"/>
      <c r="R300" s="37"/>
      <c r="S300" s="37"/>
      <c r="T300" s="37"/>
      <c r="U300" s="37"/>
      <c r="V300" s="37"/>
      <c r="W300" s="37"/>
      <c r="X300" s="37"/>
    </row>
    <row r="301" ht="23.25" customHeight="1">
      <c r="A301" s="48" t="s">
        <v>2193</v>
      </c>
      <c r="B301" s="40" t="s">
        <v>2194</v>
      </c>
      <c r="C301" s="40" t="s">
        <v>2020</v>
      </c>
      <c r="D301" s="40" t="s">
        <v>1421</v>
      </c>
      <c r="E301" s="46">
        <v>48.0</v>
      </c>
      <c r="F301" s="46">
        <v>56.0</v>
      </c>
      <c r="G301" s="46">
        <v>70.0</v>
      </c>
      <c r="H301" s="46">
        <v>74.0</v>
      </c>
      <c r="I301" s="40" t="s">
        <v>131</v>
      </c>
      <c r="J301" s="48">
        <v>9.0</v>
      </c>
      <c r="K301" s="31" t="s">
        <v>2195</v>
      </c>
      <c r="L301" s="53" t="s">
        <v>2196</v>
      </c>
      <c r="M301" s="37"/>
      <c r="N301" s="37"/>
      <c r="O301" s="37"/>
      <c r="P301" s="37"/>
      <c r="Q301" s="37"/>
      <c r="R301" s="37"/>
      <c r="S301" s="37"/>
      <c r="T301" s="37"/>
      <c r="U301" s="37"/>
      <c r="V301" s="37"/>
      <c r="W301" s="37"/>
      <c r="X301" s="37"/>
    </row>
    <row r="302" ht="23.25" customHeight="1">
      <c r="A302" s="40" t="s">
        <v>2109</v>
      </c>
      <c r="B302" s="40" t="s">
        <v>2197</v>
      </c>
      <c r="C302" s="40" t="s">
        <v>2020</v>
      </c>
      <c r="D302" s="40" t="s">
        <v>1421</v>
      </c>
      <c r="E302" s="46">
        <v>58.0</v>
      </c>
      <c r="F302" s="46">
        <v>68.0</v>
      </c>
      <c r="G302" s="46">
        <v>67.0</v>
      </c>
      <c r="H302" s="46">
        <v>71.0</v>
      </c>
      <c r="I302" s="40" t="s">
        <v>78</v>
      </c>
      <c r="J302" s="48">
        <v>9.0</v>
      </c>
      <c r="K302" s="48" t="s">
        <v>2198</v>
      </c>
      <c r="L302" s="49" t="s">
        <v>2199</v>
      </c>
      <c r="M302" s="40" t="s">
        <v>2106</v>
      </c>
      <c r="N302" s="37"/>
      <c r="O302" s="37"/>
      <c r="P302" s="37"/>
      <c r="Q302" s="37"/>
      <c r="R302" s="37"/>
      <c r="S302" s="37"/>
      <c r="T302" s="37"/>
      <c r="U302" s="37"/>
      <c r="V302" s="37"/>
      <c r="W302" s="37"/>
      <c r="X302" s="37"/>
    </row>
    <row r="303" ht="23.25" customHeight="1">
      <c r="A303" s="40" t="s">
        <v>2202</v>
      </c>
      <c r="B303" s="40" t="s">
        <v>2070</v>
      </c>
      <c r="C303" s="40" t="s">
        <v>2020</v>
      </c>
      <c r="D303" s="40" t="s">
        <v>1421</v>
      </c>
      <c r="E303" s="46">
        <v>45.0</v>
      </c>
      <c r="F303" s="46">
        <v>68.0</v>
      </c>
      <c r="G303" s="46">
        <v>73.0</v>
      </c>
      <c r="H303" s="46">
        <v>77.0</v>
      </c>
      <c r="I303" s="40" t="s">
        <v>105</v>
      </c>
      <c r="J303" s="48">
        <v>9.0</v>
      </c>
      <c r="K303" s="48" t="s">
        <v>2204</v>
      </c>
      <c r="L303" s="49" t="s">
        <v>2205</v>
      </c>
      <c r="M303" s="40" t="s">
        <v>2206</v>
      </c>
      <c r="N303" s="37"/>
      <c r="O303" s="37"/>
      <c r="P303" s="37"/>
      <c r="Q303" s="37"/>
      <c r="R303" s="37"/>
      <c r="S303" s="37"/>
      <c r="T303" s="37"/>
      <c r="U303" s="37"/>
      <c r="V303" s="37"/>
      <c r="W303" s="37"/>
      <c r="X303" s="37"/>
    </row>
    <row r="304" ht="23.25" customHeight="1">
      <c r="A304" s="40" t="s">
        <v>2207</v>
      </c>
      <c r="B304" s="40" t="s">
        <v>2208</v>
      </c>
      <c r="C304" s="40" t="s">
        <v>2020</v>
      </c>
      <c r="D304" s="40" t="s">
        <v>1421</v>
      </c>
      <c r="E304" s="46">
        <v>46.0</v>
      </c>
      <c r="F304" s="46">
        <v>58.0</v>
      </c>
      <c r="G304" s="46">
        <v>73.0</v>
      </c>
      <c r="H304" s="46">
        <v>77.0</v>
      </c>
      <c r="I304" s="40" t="s">
        <v>131</v>
      </c>
      <c r="J304" s="48">
        <v>9.0</v>
      </c>
      <c r="K304" s="48" t="s">
        <v>2209</v>
      </c>
      <c r="L304" s="49" t="s">
        <v>2210</v>
      </c>
      <c r="M304" s="40" t="s">
        <v>2110</v>
      </c>
      <c r="N304" s="37"/>
      <c r="O304" s="37"/>
      <c r="P304" s="37"/>
      <c r="Q304" s="37"/>
      <c r="R304" s="37"/>
      <c r="S304" s="37"/>
      <c r="T304" s="37"/>
      <c r="U304" s="37"/>
      <c r="V304" s="37"/>
      <c r="W304" s="37"/>
      <c r="X304" s="37"/>
    </row>
    <row r="305" ht="23.25" customHeight="1">
      <c r="A305" s="48" t="s">
        <v>2211</v>
      </c>
      <c r="B305" s="40" t="s">
        <v>2212</v>
      </c>
      <c r="C305" s="40" t="s">
        <v>2020</v>
      </c>
      <c r="D305" s="40" t="s">
        <v>1421</v>
      </c>
      <c r="E305" s="46">
        <v>46.0</v>
      </c>
      <c r="F305" s="46">
        <v>56.0</v>
      </c>
      <c r="G305" s="46">
        <v>73.0</v>
      </c>
      <c r="H305" s="46">
        <v>77.0</v>
      </c>
      <c r="I305" s="40" t="s">
        <v>141</v>
      </c>
      <c r="J305" s="48">
        <v>10.0</v>
      </c>
      <c r="K305" s="9" t="s">
        <v>2213</v>
      </c>
      <c r="L305" s="53" t="s">
        <v>2214</v>
      </c>
      <c r="M305" s="37"/>
      <c r="N305" s="37"/>
      <c r="O305" s="37"/>
      <c r="P305" s="37"/>
      <c r="Q305" s="37"/>
      <c r="R305" s="37"/>
      <c r="S305" s="37"/>
      <c r="T305" s="37"/>
      <c r="U305" s="37"/>
      <c r="V305" s="37"/>
      <c r="W305" s="37"/>
      <c r="X305" s="37"/>
    </row>
    <row r="306" ht="23.25" customHeight="1">
      <c r="A306" s="40" t="s">
        <v>2215</v>
      </c>
      <c r="B306" s="40" t="s">
        <v>2216</v>
      </c>
      <c r="C306" s="40" t="s">
        <v>2020</v>
      </c>
      <c r="D306" s="40" t="s">
        <v>1421</v>
      </c>
      <c r="E306" s="46">
        <v>48.0</v>
      </c>
      <c r="F306" s="46">
        <v>68.0</v>
      </c>
      <c r="G306" s="46">
        <v>73.0</v>
      </c>
      <c r="H306" s="46">
        <v>77.0</v>
      </c>
      <c r="I306" s="40" t="s">
        <v>141</v>
      </c>
      <c r="J306" s="48">
        <v>9.0</v>
      </c>
      <c r="K306" s="31" t="s">
        <v>2218</v>
      </c>
      <c r="L306" s="49"/>
      <c r="M306" s="37"/>
      <c r="N306" s="37"/>
      <c r="O306" s="37"/>
      <c r="P306" s="37"/>
      <c r="Q306" s="37"/>
      <c r="R306" s="37"/>
      <c r="S306" s="37"/>
      <c r="T306" s="37"/>
      <c r="U306" s="37"/>
      <c r="V306" s="37"/>
      <c r="W306" s="37"/>
      <c r="X306" s="37"/>
    </row>
    <row r="307" ht="23.25" customHeight="1">
      <c r="A307" s="48" t="s">
        <v>2220</v>
      </c>
      <c r="B307" s="40" t="s">
        <v>2221</v>
      </c>
      <c r="C307" s="40" t="s">
        <v>2020</v>
      </c>
      <c r="D307" s="40" t="s">
        <v>1421</v>
      </c>
      <c r="E307" s="46">
        <v>52.0</v>
      </c>
      <c r="F307" s="46">
        <v>58.0</v>
      </c>
      <c r="G307" s="46">
        <v>70.0</v>
      </c>
      <c r="H307" s="46">
        <v>76.0</v>
      </c>
      <c r="I307" s="40" t="s">
        <v>78</v>
      </c>
      <c r="J307" s="48">
        <v>9.0</v>
      </c>
      <c r="K307" s="31" t="s">
        <v>2223</v>
      </c>
      <c r="L307" s="49" t="s">
        <v>2224</v>
      </c>
      <c r="M307" s="37"/>
      <c r="N307" s="37"/>
      <c r="O307" s="37"/>
      <c r="P307" s="37"/>
      <c r="Q307" s="37"/>
      <c r="R307" s="37"/>
      <c r="S307" s="37"/>
      <c r="T307" s="37"/>
      <c r="U307" s="37"/>
      <c r="V307" s="37"/>
      <c r="W307" s="37"/>
      <c r="X307" s="37"/>
    </row>
    <row r="308" ht="23.25" customHeight="1">
      <c r="A308" s="40" t="s">
        <v>2225</v>
      </c>
      <c r="B308" s="40" t="s">
        <v>2226</v>
      </c>
      <c r="C308" s="40" t="s">
        <v>2020</v>
      </c>
      <c r="D308" s="40" t="s">
        <v>1421</v>
      </c>
      <c r="E308" s="46">
        <v>50.0</v>
      </c>
      <c r="F308" s="46">
        <v>58.0</v>
      </c>
      <c r="G308" s="46">
        <v>70.0</v>
      </c>
      <c r="H308" s="46">
        <v>74.0</v>
      </c>
      <c r="I308" s="40" t="s">
        <v>131</v>
      </c>
      <c r="J308" s="48">
        <v>9.0</v>
      </c>
      <c r="K308" s="48" t="s">
        <v>2227</v>
      </c>
      <c r="L308" s="49" t="s">
        <v>2228</v>
      </c>
      <c r="M308" s="37"/>
      <c r="N308" s="37"/>
      <c r="O308" s="37"/>
      <c r="P308" s="37"/>
      <c r="Q308" s="37"/>
      <c r="R308" s="37"/>
      <c r="S308" s="37"/>
      <c r="T308" s="37"/>
      <c r="U308" s="37"/>
      <c r="V308" s="37"/>
      <c r="W308" s="37"/>
      <c r="X308" s="37"/>
    </row>
    <row r="309" ht="23.25" customHeight="1">
      <c r="A309" s="40" t="s">
        <v>2127</v>
      </c>
      <c r="B309" s="40" t="s">
        <v>2229</v>
      </c>
      <c r="C309" s="40" t="s">
        <v>2020</v>
      </c>
      <c r="D309" s="40" t="s">
        <v>1421</v>
      </c>
      <c r="E309" s="46">
        <v>48.0</v>
      </c>
      <c r="F309" s="46">
        <v>56.0</v>
      </c>
      <c r="G309" s="46">
        <v>70.0</v>
      </c>
      <c r="H309" s="46">
        <v>74.0</v>
      </c>
      <c r="I309" s="40" t="s">
        <v>92</v>
      </c>
      <c r="J309" s="48">
        <v>9.0</v>
      </c>
      <c r="K309" s="48" t="s">
        <v>2230</v>
      </c>
      <c r="L309" s="49" t="s">
        <v>2231</v>
      </c>
      <c r="M309" s="40" t="s">
        <v>2124</v>
      </c>
      <c r="N309" s="37"/>
      <c r="O309" s="37"/>
      <c r="P309" s="37"/>
      <c r="Q309" s="37"/>
      <c r="R309" s="37"/>
      <c r="S309" s="37"/>
      <c r="T309" s="37"/>
      <c r="U309" s="37"/>
      <c r="V309" s="37"/>
      <c r="W309" s="37"/>
      <c r="X309" s="37"/>
    </row>
    <row r="310" ht="23.25" customHeight="1">
      <c r="A310" s="48" t="s">
        <v>2232</v>
      </c>
      <c r="B310" s="40" t="s">
        <v>2233</v>
      </c>
      <c r="C310" s="40" t="s">
        <v>2020</v>
      </c>
      <c r="D310" s="40" t="s">
        <v>1421</v>
      </c>
      <c r="E310" s="46">
        <v>52.0</v>
      </c>
      <c r="F310" s="46">
        <v>62.0</v>
      </c>
      <c r="G310" s="46">
        <v>72.0</v>
      </c>
      <c r="H310" s="46">
        <v>74.0</v>
      </c>
      <c r="I310" s="40" t="s">
        <v>92</v>
      </c>
      <c r="J310" s="48">
        <v>10.0</v>
      </c>
      <c r="K310" s="31" t="s">
        <v>2234</v>
      </c>
      <c r="L310" s="49" t="s">
        <v>2235</v>
      </c>
      <c r="M310" s="37"/>
      <c r="N310" s="37"/>
      <c r="O310" s="37"/>
      <c r="P310" s="37"/>
      <c r="Q310" s="37"/>
      <c r="R310" s="37"/>
      <c r="S310" s="37"/>
      <c r="T310" s="37"/>
      <c r="U310" s="37"/>
      <c r="V310" s="37"/>
      <c r="W310" s="37"/>
      <c r="X310" s="37"/>
    </row>
    <row r="311" ht="23.25" customHeight="1">
      <c r="A311" s="48" t="s">
        <v>2236</v>
      </c>
      <c r="B311" s="40" t="s">
        <v>2237</v>
      </c>
      <c r="C311" s="40" t="s">
        <v>2020</v>
      </c>
      <c r="D311" s="40" t="s">
        <v>1421</v>
      </c>
      <c r="E311" s="46">
        <v>48.0</v>
      </c>
      <c r="F311" s="46">
        <v>56.0</v>
      </c>
      <c r="G311" s="46">
        <v>70.0</v>
      </c>
      <c r="H311" s="46">
        <v>74.0</v>
      </c>
      <c r="I311" s="40" t="s">
        <v>92</v>
      </c>
      <c r="J311" s="48">
        <v>12.0</v>
      </c>
      <c r="K311" s="48" t="s">
        <v>2239</v>
      </c>
      <c r="L311" s="49" t="s">
        <v>2241</v>
      </c>
      <c r="M311" s="40" t="s">
        <v>2242</v>
      </c>
      <c r="N311" s="37"/>
      <c r="O311" s="37"/>
      <c r="P311" s="37"/>
      <c r="Q311" s="37"/>
      <c r="R311" s="37"/>
      <c r="S311" s="37"/>
      <c r="T311" s="37"/>
      <c r="U311" s="37"/>
      <c r="V311" s="37"/>
      <c r="W311" s="37"/>
      <c r="X311" s="37"/>
    </row>
    <row r="312" ht="23.25" customHeight="1">
      <c r="A312" s="40" t="s">
        <v>2243</v>
      </c>
      <c r="B312" s="40" t="s">
        <v>2244</v>
      </c>
      <c r="C312" s="40" t="s">
        <v>2020</v>
      </c>
      <c r="D312" s="40" t="s">
        <v>1421</v>
      </c>
      <c r="E312" s="46">
        <v>48.0</v>
      </c>
      <c r="F312" s="46">
        <v>58.0</v>
      </c>
      <c r="G312" s="46">
        <v>73.0</v>
      </c>
      <c r="H312" s="46">
        <v>77.0</v>
      </c>
      <c r="I312" s="40" t="s">
        <v>105</v>
      </c>
      <c r="J312" s="48">
        <v>9.0</v>
      </c>
      <c r="K312" s="31" t="s">
        <v>2246</v>
      </c>
      <c r="L312" s="49" t="s">
        <v>2247</v>
      </c>
      <c r="M312" s="37"/>
      <c r="N312" s="37"/>
      <c r="O312" s="37"/>
      <c r="P312" s="37"/>
      <c r="Q312" s="37"/>
      <c r="R312" s="37"/>
      <c r="S312" s="37"/>
      <c r="T312" s="37"/>
      <c r="U312" s="37"/>
      <c r="V312" s="37"/>
      <c r="W312" s="37"/>
      <c r="X312" s="37"/>
    </row>
    <row r="313" ht="23.25" customHeight="1">
      <c r="A313" s="48" t="s">
        <v>2248</v>
      </c>
      <c r="B313" s="40" t="s">
        <v>2249</v>
      </c>
      <c r="C313" s="40" t="s">
        <v>2020</v>
      </c>
      <c r="D313" s="40" t="s">
        <v>1421</v>
      </c>
      <c r="E313" s="46">
        <v>50.0</v>
      </c>
      <c r="F313" s="46">
        <v>58.0</v>
      </c>
      <c r="G313" s="46">
        <v>70.0</v>
      </c>
      <c r="H313" s="46">
        <v>74.0</v>
      </c>
      <c r="I313" s="40" t="s">
        <v>92</v>
      </c>
      <c r="J313" s="48">
        <v>11.0</v>
      </c>
      <c r="K313" s="31" t="s">
        <v>2250</v>
      </c>
      <c r="L313" s="49" t="s">
        <v>2251</v>
      </c>
      <c r="M313" s="37"/>
      <c r="N313" s="37"/>
      <c r="O313" s="37"/>
      <c r="P313" s="37"/>
      <c r="Q313" s="37"/>
      <c r="R313" s="37"/>
      <c r="S313" s="37"/>
      <c r="T313" s="37"/>
      <c r="U313" s="37"/>
      <c r="V313" s="37"/>
      <c r="W313" s="37"/>
      <c r="X313" s="37"/>
    </row>
    <row r="314" ht="23.25" customHeight="1">
      <c r="A314" s="31"/>
      <c r="B314" s="31" t="s">
        <v>2252</v>
      </c>
      <c r="C314" s="31" t="s">
        <v>2020</v>
      </c>
      <c r="D314" s="68" t="s">
        <v>1754</v>
      </c>
      <c r="E314" s="35">
        <v>45.0</v>
      </c>
      <c r="F314" s="35">
        <v>48.0</v>
      </c>
      <c r="G314" s="35">
        <v>73.0</v>
      </c>
      <c r="H314" s="35">
        <v>76.0</v>
      </c>
      <c r="I314" s="31" t="s">
        <v>105</v>
      </c>
      <c r="J314" s="37"/>
      <c r="K314" s="31" t="s">
        <v>2253</v>
      </c>
      <c r="L314" s="31" t="s">
        <v>2254</v>
      </c>
      <c r="M314" s="37"/>
      <c r="N314" s="37"/>
      <c r="O314" s="37"/>
      <c r="P314" s="37"/>
      <c r="Q314" s="37"/>
      <c r="R314" s="37"/>
      <c r="S314" s="37"/>
      <c r="T314" s="37"/>
      <c r="U314" s="37"/>
      <c r="V314" s="37"/>
      <c r="W314" s="37"/>
      <c r="X314" s="37"/>
    </row>
    <row r="315" ht="23.25" customHeight="1">
      <c r="A315" s="31"/>
      <c r="B315" s="31" t="s">
        <v>2255</v>
      </c>
      <c r="C315" s="31" t="s">
        <v>2020</v>
      </c>
      <c r="D315" s="68" t="s">
        <v>1754</v>
      </c>
      <c r="E315" s="35">
        <v>48.0</v>
      </c>
      <c r="F315" s="35">
        <v>51.0</v>
      </c>
      <c r="G315" s="35">
        <v>74.0</v>
      </c>
      <c r="H315" s="35">
        <v>78.0</v>
      </c>
      <c r="I315" s="31" t="s">
        <v>105</v>
      </c>
      <c r="J315" s="37"/>
      <c r="K315" s="31" t="s">
        <v>2257</v>
      </c>
      <c r="L315" s="31" t="s">
        <v>2259</v>
      </c>
      <c r="M315" s="37"/>
      <c r="N315" s="37"/>
      <c r="O315" s="37"/>
      <c r="P315" s="37"/>
      <c r="Q315" s="37"/>
      <c r="R315" s="37"/>
      <c r="S315" s="37"/>
      <c r="T315" s="37"/>
      <c r="U315" s="37"/>
      <c r="V315" s="37"/>
      <c r="W315" s="37"/>
      <c r="X315" s="37"/>
    </row>
    <row r="316" ht="23.25" customHeight="1">
      <c r="A316" s="40" t="s">
        <v>2260</v>
      </c>
      <c r="B316" s="40" t="s">
        <v>2261</v>
      </c>
      <c r="C316" s="40" t="s">
        <v>2262</v>
      </c>
      <c r="D316" s="40" t="s">
        <v>1421</v>
      </c>
      <c r="E316" s="46">
        <v>55.0</v>
      </c>
      <c r="F316" s="46">
        <v>90.0</v>
      </c>
      <c r="G316" s="56"/>
      <c r="H316" s="56"/>
      <c r="I316" s="37"/>
      <c r="J316" s="37"/>
      <c r="K316" s="31" t="s">
        <v>2264</v>
      </c>
      <c r="L316" s="49"/>
      <c r="M316" s="37"/>
      <c r="N316" s="37"/>
      <c r="O316" s="37"/>
      <c r="P316" s="37"/>
      <c r="Q316" s="37"/>
      <c r="R316" s="37"/>
      <c r="S316" s="37"/>
      <c r="T316" s="37"/>
      <c r="U316" s="37"/>
      <c r="V316" s="37"/>
      <c r="W316" s="37"/>
      <c r="X316" s="37"/>
    </row>
    <row r="317" ht="23.25" customHeight="1">
      <c r="A317" s="40" t="s">
        <v>936</v>
      </c>
      <c r="B317" s="40" t="s">
        <v>2265</v>
      </c>
      <c r="C317" s="54" t="s">
        <v>70</v>
      </c>
      <c r="D317" s="40" t="s">
        <v>1421</v>
      </c>
      <c r="E317" s="46">
        <v>64.0</v>
      </c>
      <c r="F317" s="46">
        <v>72.0</v>
      </c>
      <c r="G317" s="46">
        <v>67.0</v>
      </c>
      <c r="H317" s="46">
        <v>71.0</v>
      </c>
      <c r="I317" s="60" t="str">
        <f>I388</f>
        <v/>
      </c>
      <c r="J317" s="48">
        <v>9.0</v>
      </c>
      <c r="K317" s="48" t="s">
        <v>2266</v>
      </c>
      <c r="L317" s="49" t="s">
        <v>2267</v>
      </c>
      <c r="M317" s="40" t="s">
        <v>931</v>
      </c>
      <c r="N317" s="37"/>
      <c r="O317" s="37"/>
      <c r="P317" s="37"/>
      <c r="Q317" s="37"/>
      <c r="R317" s="37"/>
      <c r="S317" s="37"/>
      <c r="T317" s="37"/>
      <c r="U317" s="37"/>
      <c r="V317" s="37"/>
      <c r="W317" s="37"/>
      <c r="X317" s="37"/>
    </row>
    <row r="318" ht="23.25" customHeight="1">
      <c r="A318" s="40" t="s">
        <v>2268</v>
      </c>
      <c r="B318" s="40" t="s">
        <v>791</v>
      </c>
      <c r="C318" s="86" t="s">
        <v>70</v>
      </c>
      <c r="D318" s="40" t="s">
        <v>1421</v>
      </c>
      <c r="E318" s="87">
        <v>62.0</v>
      </c>
      <c r="F318" s="87">
        <v>72.0</v>
      </c>
      <c r="G318" s="87">
        <v>71.0</v>
      </c>
      <c r="H318" s="87">
        <v>75.0</v>
      </c>
      <c r="I318" s="88" t="s">
        <v>92</v>
      </c>
      <c r="J318" s="83">
        <v>12.0</v>
      </c>
      <c r="K318" s="83" t="s">
        <v>2272</v>
      </c>
      <c r="L318" s="89" t="s">
        <v>2273</v>
      </c>
      <c r="M318" s="40" t="s">
        <v>948</v>
      </c>
      <c r="N318" s="37"/>
      <c r="O318" s="37"/>
      <c r="P318" s="37"/>
      <c r="Q318" s="37"/>
      <c r="R318" s="37"/>
      <c r="S318" s="37"/>
      <c r="T318" s="37"/>
      <c r="U318" s="37"/>
      <c r="V318" s="37"/>
      <c r="W318" s="37"/>
      <c r="X318" s="37"/>
    </row>
    <row r="319" ht="23.25" customHeight="1">
      <c r="A319" s="40" t="s">
        <v>955</v>
      </c>
      <c r="B319" s="40" t="s">
        <v>706</v>
      </c>
      <c r="C319" s="54" t="s">
        <v>70</v>
      </c>
      <c r="D319" s="40" t="s">
        <v>1421</v>
      </c>
      <c r="E319" s="46">
        <v>64.0</v>
      </c>
      <c r="F319" s="46">
        <v>72.0</v>
      </c>
      <c r="G319" s="46">
        <v>73.0</v>
      </c>
      <c r="H319" s="46">
        <v>75.0</v>
      </c>
      <c r="I319" s="40" t="s">
        <v>92</v>
      </c>
      <c r="J319" s="48">
        <v>10.0</v>
      </c>
      <c r="K319" s="90" t="s">
        <v>873</v>
      </c>
      <c r="L319" s="49" t="s">
        <v>2277</v>
      </c>
      <c r="M319" s="40" t="s">
        <v>968</v>
      </c>
      <c r="N319" s="37"/>
      <c r="O319" s="37"/>
      <c r="P319" s="37"/>
      <c r="Q319" s="37"/>
      <c r="R319" s="37"/>
      <c r="S319" s="37"/>
      <c r="T319" s="37"/>
      <c r="U319" s="37"/>
      <c r="V319" s="37"/>
      <c r="W319" s="37"/>
      <c r="X319" s="37"/>
    </row>
    <row r="320" ht="23.25" customHeight="1">
      <c r="A320" s="40" t="s">
        <v>966</v>
      </c>
      <c r="B320" s="40" t="s">
        <v>2278</v>
      </c>
      <c r="C320" s="54" t="s">
        <v>70</v>
      </c>
      <c r="D320" s="40" t="s">
        <v>1421</v>
      </c>
      <c r="E320" s="46">
        <v>64.0</v>
      </c>
      <c r="F320" s="46">
        <v>74.0</v>
      </c>
      <c r="G320" s="46">
        <v>68.0</v>
      </c>
      <c r="H320" s="46">
        <v>72.0</v>
      </c>
      <c r="I320" s="54" t="s">
        <v>92</v>
      </c>
      <c r="J320" s="48">
        <v>10.0</v>
      </c>
      <c r="K320" s="48" t="s">
        <v>2279</v>
      </c>
      <c r="L320" s="53" t="s">
        <v>1567</v>
      </c>
      <c r="M320" s="40" t="s">
        <v>2280</v>
      </c>
      <c r="N320" s="37"/>
      <c r="O320" s="37"/>
      <c r="P320" s="37"/>
      <c r="Q320" s="37"/>
      <c r="R320" s="37"/>
      <c r="S320" s="37"/>
      <c r="T320" s="37"/>
      <c r="U320" s="37"/>
      <c r="V320" s="37"/>
      <c r="W320" s="37"/>
      <c r="X320" s="37"/>
    </row>
    <row r="321" ht="23.25" customHeight="1">
      <c r="A321" s="40" t="s">
        <v>1136</v>
      </c>
      <c r="B321" s="40" t="s">
        <v>2283</v>
      </c>
      <c r="C321" s="54" t="s">
        <v>70</v>
      </c>
      <c r="D321" s="40" t="s">
        <v>1421</v>
      </c>
      <c r="E321" s="46">
        <v>60.0</v>
      </c>
      <c r="F321" s="46">
        <v>72.0</v>
      </c>
      <c r="G321" s="46">
        <v>72.0</v>
      </c>
      <c r="H321" s="46">
        <v>76.0</v>
      </c>
      <c r="I321" s="54" t="s">
        <v>92</v>
      </c>
      <c r="J321" s="48">
        <v>10.0</v>
      </c>
      <c r="K321" s="48" t="s">
        <v>2285</v>
      </c>
      <c r="L321" s="49" t="s">
        <v>2286</v>
      </c>
      <c r="M321" s="40" t="s">
        <v>1129</v>
      </c>
      <c r="N321" s="37"/>
      <c r="O321" s="37"/>
      <c r="P321" s="37"/>
      <c r="Q321" s="37"/>
      <c r="R321" s="37"/>
      <c r="S321" s="37"/>
      <c r="T321" s="37"/>
      <c r="U321" s="37"/>
      <c r="V321" s="37"/>
      <c r="W321" s="37"/>
      <c r="X321" s="37"/>
    </row>
    <row r="322" ht="23.25" customHeight="1">
      <c r="A322" s="40" t="s">
        <v>1035</v>
      </c>
      <c r="B322" s="40" t="s">
        <v>2287</v>
      </c>
      <c r="C322" s="54" t="s">
        <v>70</v>
      </c>
      <c r="D322" s="40" t="s">
        <v>1421</v>
      </c>
      <c r="E322" s="46">
        <v>62.0</v>
      </c>
      <c r="F322" s="46">
        <v>72.0</v>
      </c>
      <c r="G322" s="46">
        <v>77.0</v>
      </c>
      <c r="H322" s="46">
        <v>77.0</v>
      </c>
      <c r="I322" s="40" t="s">
        <v>2288</v>
      </c>
      <c r="J322" s="48">
        <v>10.0</v>
      </c>
      <c r="K322" s="48" t="s">
        <v>2289</v>
      </c>
      <c r="L322" s="49" t="s">
        <v>2290</v>
      </c>
      <c r="M322" s="40" t="s">
        <v>1028</v>
      </c>
      <c r="N322" s="37"/>
      <c r="O322" s="37"/>
      <c r="P322" s="37"/>
      <c r="Q322" s="37"/>
      <c r="R322" s="37"/>
      <c r="S322" s="37"/>
      <c r="T322" s="37"/>
      <c r="U322" s="37"/>
      <c r="V322" s="37"/>
      <c r="W322" s="37"/>
      <c r="X322" s="37"/>
    </row>
    <row r="323" ht="23.25" customHeight="1">
      <c r="A323" s="40" t="s">
        <v>1045</v>
      </c>
      <c r="B323" s="40" t="s">
        <v>2291</v>
      </c>
      <c r="C323" s="54" t="s">
        <v>70</v>
      </c>
      <c r="D323" s="40" t="s">
        <v>1421</v>
      </c>
      <c r="E323" s="46">
        <v>63.0</v>
      </c>
      <c r="F323" s="46">
        <v>75.0</v>
      </c>
      <c r="G323" s="46">
        <v>73.0</v>
      </c>
      <c r="H323" s="46">
        <v>76.0</v>
      </c>
      <c r="I323" s="54" t="s">
        <v>141</v>
      </c>
      <c r="J323" s="48">
        <v>10.0</v>
      </c>
      <c r="K323" s="9" t="s">
        <v>2292</v>
      </c>
      <c r="L323" s="49" t="s">
        <v>2294</v>
      </c>
      <c r="M323" s="40" t="s">
        <v>1036</v>
      </c>
      <c r="N323" s="37"/>
      <c r="O323" s="37"/>
      <c r="P323" s="37"/>
      <c r="Q323" s="37"/>
      <c r="R323" s="37"/>
      <c r="S323" s="37"/>
      <c r="T323" s="37"/>
      <c r="U323" s="37"/>
      <c r="V323" s="37"/>
      <c r="W323" s="37"/>
      <c r="X323" s="37"/>
    </row>
    <row r="324" ht="23.25" customHeight="1">
      <c r="A324" s="40" t="s">
        <v>1005</v>
      </c>
      <c r="B324" s="40" t="s">
        <v>2295</v>
      </c>
      <c r="C324" s="54" t="s">
        <v>70</v>
      </c>
      <c r="D324" s="40" t="s">
        <v>1421</v>
      </c>
      <c r="E324" s="46">
        <v>62.0</v>
      </c>
      <c r="F324" s="46">
        <v>72.0</v>
      </c>
      <c r="G324" s="46">
        <v>67.0</v>
      </c>
      <c r="H324" s="46">
        <v>71.0</v>
      </c>
      <c r="I324" s="40" t="s">
        <v>78</v>
      </c>
      <c r="J324" s="48">
        <v>10.0</v>
      </c>
      <c r="K324" s="48" t="s">
        <v>2297</v>
      </c>
      <c r="L324" s="49" t="s">
        <v>2298</v>
      </c>
      <c r="M324" s="40" t="s">
        <v>1000</v>
      </c>
      <c r="N324" s="37"/>
      <c r="O324" s="37"/>
      <c r="P324" s="37"/>
      <c r="Q324" s="37"/>
      <c r="R324" s="37"/>
      <c r="S324" s="37"/>
      <c r="T324" s="37"/>
      <c r="U324" s="37"/>
      <c r="V324" s="37"/>
      <c r="W324" s="37"/>
      <c r="X324" s="37"/>
    </row>
    <row r="325" ht="23.25" customHeight="1">
      <c r="A325" s="40" t="s">
        <v>1066</v>
      </c>
      <c r="B325" s="40" t="s">
        <v>2300</v>
      </c>
      <c r="C325" s="54" t="s">
        <v>70</v>
      </c>
      <c r="D325" s="40" t="s">
        <v>1421</v>
      </c>
      <c r="E325" s="46">
        <v>55.0</v>
      </c>
      <c r="F325" s="46">
        <v>75.0</v>
      </c>
      <c r="G325" s="46">
        <v>69.0</v>
      </c>
      <c r="H325" s="46">
        <v>73.0</v>
      </c>
      <c r="I325" s="40" t="s">
        <v>78</v>
      </c>
      <c r="J325" s="48">
        <v>12.0</v>
      </c>
      <c r="K325" s="48" t="s">
        <v>2302</v>
      </c>
      <c r="L325" s="49" t="s">
        <v>2303</v>
      </c>
      <c r="M325" s="40" t="s">
        <v>1058</v>
      </c>
      <c r="N325" s="37"/>
      <c r="O325" s="37"/>
      <c r="P325" s="37"/>
      <c r="Q325" s="37"/>
      <c r="R325" s="37"/>
      <c r="S325" s="37"/>
      <c r="T325" s="37"/>
      <c r="U325" s="37"/>
      <c r="V325" s="37"/>
      <c r="W325" s="37"/>
      <c r="X325" s="37"/>
    </row>
    <row r="326" ht="23.25" customHeight="1">
      <c r="A326" s="40" t="s">
        <v>1243</v>
      </c>
      <c r="B326" s="40" t="s">
        <v>2304</v>
      </c>
      <c r="C326" s="54" t="s">
        <v>70</v>
      </c>
      <c r="D326" s="40" t="s">
        <v>1421</v>
      </c>
      <c r="E326" s="46">
        <v>64.0</v>
      </c>
      <c r="F326" s="46">
        <v>75.0</v>
      </c>
      <c r="G326" s="46">
        <v>73.0</v>
      </c>
      <c r="H326" s="46">
        <v>77.0</v>
      </c>
      <c r="I326" s="54" t="s">
        <v>92</v>
      </c>
      <c r="J326" s="48">
        <v>10.0</v>
      </c>
      <c r="K326" s="54" t="s">
        <v>2305</v>
      </c>
      <c r="L326" s="49" t="str">
        <f>L404</f>
        <v/>
      </c>
      <c r="M326" s="40" t="s">
        <v>1235</v>
      </c>
      <c r="N326" s="37"/>
      <c r="O326" s="37"/>
      <c r="P326" s="37"/>
      <c r="Q326" s="37"/>
      <c r="R326" s="37"/>
      <c r="S326" s="37"/>
      <c r="T326" s="37"/>
      <c r="U326" s="37"/>
      <c r="V326" s="37"/>
      <c r="W326" s="37"/>
      <c r="X326" s="37"/>
    </row>
    <row r="327" ht="23.25" customHeight="1">
      <c r="A327" s="48" t="s">
        <v>2306</v>
      </c>
      <c r="B327" s="40" t="s">
        <v>2307</v>
      </c>
      <c r="C327" s="54" t="s">
        <v>70</v>
      </c>
      <c r="D327" s="40" t="s">
        <v>1421</v>
      </c>
      <c r="E327" s="46">
        <v>63.0</v>
      </c>
      <c r="F327" s="46">
        <v>75.0</v>
      </c>
      <c r="G327" s="46">
        <v>70.0</v>
      </c>
      <c r="H327" s="46">
        <v>76.0</v>
      </c>
      <c r="I327" s="40" t="s">
        <v>78</v>
      </c>
      <c r="J327" s="48">
        <v>10.0</v>
      </c>
      <c r="K327" s="54" t="s">
        <v>2308</v>
      </c>
      <c r="L327" s="53" t="s">
        <v>2309</v>
      </c>
      <c r="M327" s="40" t="s">
        <v>1260</v>
      </c>
      <c r="N327" s="37"/>
      <c r="O327" s="37"/>
      <c r="P327" s="37"/>
      <c r="Q327" s="37"/>
      <c r="R327" s="37"/>
      <c r="S327" s="37"/>
      <c r="T327" s="37"/>
      <c r="U327" s="37"/>
      <c r="V327" s="37"/>
      <c r="W327" s="37"/>
      <c r="X327" s="37"/>
    </row>
    <row r="328" ht="23.25" customHeight="1">
      <c r="A328" s="40" t="s">
        <v>2310</v>
      </c>
      <c r="B328" s="40" t="s">
        <v>722</v>
      </c>
      <c r="C328" s="54" t="s">
        <v>70</v>
      </c>
      <c r="D328" s="40" t="s">
        <v>1421</v>
      </c>
      <c r="E328" s="46">
        <v>64.0</v>
      </c>
      <c r="F328" s="46">
        <v>75.0</v>
      </c>
      <c r="G328" s="46">
        <v>70.0</v>
      </c>
      <c r="H328" s="46">
        <v>76.0</v>
      </c>
      <c r="I328" s="54" t="s">
        <v>141</v>
      </c>
      <c r="J328" s="48">
        <v>10.0</v>
      </c>
      <c r="K328" s="54" t="s">
        <v>2313</v>
      </c>
      <c r="L328" s="53" t="s">
        <v>2314</v>
      </c>
      <c r="M328" s="40" t="s">
        <v>1254</v>
      </c>
      <c r="N328" s="37"/>
      <c r="O328" s="37"/>
      <c r="P328" s="37"/>
      <c r="Q328" s="37"/>
      <c r="R328" s="37"/>
      <c r="S328" s="37"/>
      <c r="T328" s="37"/>
      <c r="U328" s="37"/>
      <c r="V328" s="37"/>
      <c r="W328" s="37"/>
      <c r="X328" s="37"/>
    </row>
    <row r="329" ht="23.25" customHeight="1">
      <c r="A329" s="40" t="s">
        <v>1321</v>
      </c>
      <c r="B329" s="40" t="s">
        <v>2316</v>
      </c>
      <c r="C329" s="54" t="s">
        <v>70</v>
      </c>
      <c r="D329" s="40" t="s">
        <v>1421</v>
      </c>
      <c r="E329" s="46">
        <v>64.0</v>
      </c>
      <c r="F329" s="46">
        <v>78.0</v>
      </c>
      <c r="G329" s="46">
        <v>74.0</v>
      </c>
      <c r="H329" s="46">
        <v>78.0</v>
      </c>
      <c r="I329" s="40" t="s">
        <v>92</v>
      </c>
      <c r="J329" s="48">
        <v>11.0</v>
      </c>
      <c r="K329" s="54" t="s">
        <v>2317</v>
      </c>
      <c r="L329" s="49" t="str">
        <f>L400</f>
        <v/>
      </c>
      <c r="M329" s="40" t="s">
        <v>1312</v>
      </c>
      <c r="N329" s="37"/>
      <c r="O329" s="37"/>
      <c r="P329" s="37"/>
      <c r="Q329" s="37"/>
      <c r="R329" s="37"/>
      <c r="S329" s="37"/>
      <c r="T329" s="37"/>
      <c r="U329" s="37"/>
      <c r="V329" s="37"/>
      <c r="W329" s="37"/>
      <c r="X329" s="37"/>
    </row>
    <row r="330" ht="23.25" customHeight="1">
      <c r="A330" s="37"/>
      <c r="B330" s="31"/>
      <c r="C330" s="37"/>
      <c r="D330" s="37"/>
      <c r="E330" s="35"/>
      <c r="F330" s="35"/>
      <c r="G330" s="37"/>
      <c r="H330" s="37"/>
      <c r="I330" s="37"/>
      <c r="J330" s="37"/>
      <c r="K330" s="37"/>
      <c r="L330" s="37"/>
      <c r="M330" s="37"/>
      <c r="N330" s="37"/>
      <c r="O330" s="37"/>
      <c r="P330" s="37"/>
      <c r="Q330" s="37"/>
      <c r="R330" s="37"/>
      <c r="S330" s="37"/>
      <c r="T330" s="37"/>
      <c r="U330" s="37"/>
      <c r="V330" s="37"/>
      <c r="W330" s="37"/>
      <c r="X330" s="37"/>
    </row>
    <row r="331" ht="23.25" customHeight="1">
      <c r="A331" s="37"/>
      <c r="B331" s="37"/>
      <c r="C331" s="37"/>
      <c r="D331" s="37"/>
      <c r="E331" s="35"/>
      <c r="F331" s="35"/>
      <c r="G331" s="37"/>
      <c r="H331" s="37"/>
      <c r="I331" s="37"/>
      <c r="J331" s="37"/>
      <c r="K331" s="37"/>
      <c r="L331" s="37"/>
      <c r="M331" s="37"/>
      <c r="N331" s="37"/>
      <c r="O331" s="37"/>
      <c r="P331" s="37"/>
      <c r="Q331" s="37"/>
      <c r="R331" s="37"/>
      <c r="S331" s="37"/>
      <c r="T331" s="37"/>
      <c r="U331" s="37"/>
      <c r="V331" s="37"/>
      <c r="W331" s="37"/>
      <c r="X331" s="37"/>
    </row>
    <row r="332" ht="23.25" customHeight="1">
      <c r="A332" s="37"/>
      <c r="B332" s="37"/>
      <c r="C332" s="37"/>
      <c r="D332" s="37"/>
      <c r="E332" s="35"/>
      <c r="F332" s="35"/>
      <c r="G332" s="37"/>
      <c r="H332" s="37"/>
      <c r="I332" s="37"/>
      <c r="J332" s="37"/>
      <c r="K332" s="37"/>
      <c r="L332" s="37"/>
      <c r="M332" s="37"/>
      <c r="N332" s="37"/>
      <c r="O332" s="37"/>
      <c r="P332" s="37"/>
      <c r="Q332" s="37"/>
      <c r="R332" s="37"/>
      <c r="S332" s="37"/>
      <c r="T332" s="37"/>
      <c r="U332" s="37"/>
      <c r="V332" s="37"/>
      <c r="W332" s="37"/>
      <c r="X332" s="37"/>
    </row>
    <row r="333" ht="23.25" customHeight="1">
      <c r="A333" s="37"/>
      <c r="B333" s="37"/>
      <c r="C333" s="37"/>
      <c r="D333" s="37"/>
      <c r="E333" s="35"/>
      <c r="F333" s="35"/>
      <c r="G333" s="37"/>
      <c r="H333" s="37"/>
      <c r="I333" s="37"/>
      <c r="J333" s="37"/>
      <c r="K333" s="37"/>
      <c r="L333" s="37"/>
      <c r="M333" s="37"/>
      <c r="N333" s="37"/>
      <c r="O333" s="37"/>
      <c r="P333" s="37"/>
      <c r="Q333" s="37"/>
      <c r="R333" s="37"/>
      <c r="S333" s="37"/>
      <c r="T333" s="37"/>
      <c r="U333" s="37"/>
      <c r="V333" s="37"/>
      <c r="W333" s="37"/>
      <c r="X333" s="37"/>
    </row>
    <row r="334" ht="23.25" customHeight="1">
      <c r="A334" s="37"/>
      <c r="B334" s="37"/>
      <c r="C334" s="37"/>
      <c r="D334" s="37"/>
      <c r="E334" s="35"/>
      <c r="F334" s="35"/>
      <c r="G334" s="37"/>
      <c r="H334" s="37"/>
      <c r="I334" s="37"/>
      <c r="J334" s="37"/>
      <c r="K334" s="37"/>
      <c r="L334" s="37"/>
      <c r="M334" s="37"/>
      <c r="N334" s="37"/>
      <c r="O334" s="37"/>
      <c r="P334" s="37"/>
      <c r="Q334" s="37"/>
      <c r="R334" s="37"/>
      <c r="S334" s="37"/>
      <c r="T334" s="37"/>
      <c r="U334" s="37"/>
      <c r="V334" s="37"/>
      <c r="W334" s="37"/>
      <c r="X334" s="37"/>
    </row>
    <row r="335" ht="23.25" customHeight="1">
      <c r="A335" s="37"/>
      <c r="B335" s="37"/>
      <c r="C335" s="37"/>
      <c r="D335" s="37"/>
      <c r="E335" s="35"/>
      <c r="F335" s="35"/>
      <c r="G335" s="37"/>
      <c r="H335" s="37"/>
      <c r="I335" s="37"/>
      <c r="J335" s="37"/>
      <c r="K335" s="37"/>
      <c r="L335" s="37"/>
      <c r="M335" s="37"/>
      <c r="N335" s="37"/>
      <c r="O335" s="37"/>
      <c r="P335" s="37"/>
      <c r="Q335" s="37"/>
      <c r="R335" s="37"/>
      <c r="S335" s="37"/>
      <c r="T335" s="37"/>
      <c r="U335" s="37"/>
      <c r="V335" s="37"/>
      <c r="W335" s="37"/>
      <c r="X335" s="37"/>
    </row>
    <row r="336" ht="23.25" customHeight="1">
      <c r="A336" s="37"/>
      <c r="B336" s="37"/>
      <c r="C336" s="37"/>
      <c r="D336" s="37"/>
      <c r="E336" s="35"/>
      <c r="F336" s="35"/>
      <c r="G336" s="37"/>
      <c r="H336" s="37"/>
      <c r="I336" s="37"/>
      <c r="J336" s="37"/>
      <c r="K336" s="37"/>
      <c r="L336" s="37"/>
      <c r="M336" s="37"/>
      <c r="N336" s="37"/>
      <c r="O336" s="37"/>
      <c r="P336" s="37"/>
      <c r="Q336" s="37"/>
      <c r="R336" s="37"/>
      <c r="S336" s="37"/>
      <c r="T336" s="37"/>
      <c r="U336" s="37"/>
      <c r="V336" s="37"/>
      <c r="W336" s="37"/>
      <c r="X336" s="37"/>
    </row>
    <row r="337" ht="23.25" customHeight="1">
      <c r="A337" s="37"/>
      <c r="B337" s="37"/>
      <c r="C337" s="37"/>
      <c r="D337" s="37"/>
      <c r="E337" s="35"/>
      <c r="F337" s="35"/>
      <c r="G337" s="37"/>
      <c r="H337" s="37"/>
      <c r="I337" s="37"/>
      <c r="J337" s="37"/>
      <c r="K337" s="37"/>
      <c r="L337" s="37"/>
      <c r="M337" s="37"/>
      <c r="N337" s="37"/>
      <c r="O337" s="37"/>
      <c r="P337" s="37"/>
      <c r="Q337" s="37"/>
      <c r="R337" s="37"/>
      <c r="S337" s="37"/>
      <c r="T337" s="37"/>
      <c r="U337" s="37"/>
      <c r="V337" s="37"/>
      <c r="W337" s="37"/>
      <c r="X337" s="37"/>
    </row>
    <row r="338" ht="23.25" customHeight="1">
      <c r="A338" s="37"/>
      <c r="B338" s="37"/>
      <c r="C338" s="37"/>
      <c r="D338" s="37"/>
      <c r="E338" s="35"/>
      <c r="F338" s="35"/>
      <c r="G338" s="37"/>
      <c r="H338" s="37"/>
      <c r="I338" s="37"/>
      <c r="J338" s="37"/>
      <c r="K338" s="37"/>
      <c r="L338" s="37"/>
      <c r="M338" s="37"/>
      <c r="N338" s="37"/>
      <c r="O338" s="37"/>
      <c r="P338" s="37"/>
      <c r="Q338" s="37"/>
      <c r="R338" s="37"/>
      <c r="S338" s="37"/>
      <c r="T338" s="37"/>
      <c r="U338" s="37"/>
      <c r="V338" s="37"/>
      <c r="W338" s="37"/>
      <c r="X338" s="37"/>
    </row>
    <row r="339" ht="23.25" customHeight="1">
      <c r="A339" s="37"/>
      <c r="B339" s="37"/>
      <c r="C339" s="37"/>
      <c r="D339" s="37"/>
      <c r="E339" s="35"/>
      <c r="F339" s="35"/>
      <c r="G339" s="37"/>
      <c r="H339" s="37"/>
      <c r="I339" s="37"/>
      <c r="J339" s="37"/>
      <c r="K339" s="37"/>
      <c r="L339" s="37"/>
      <c r="M339" s="37"/>
      <c r="N339" s="37"/>
      <c r="O339" s="37"/>
      <c r="P339" s="37"/>
      <c r="Q339" s="37"/>
      <c r="R339" s="37"/>
      <c r="S339" s="37"/>
      <c r="T339" s="37"/>
      <c r="U339" s="37"/>
      <c r="V339" s="37"/>
      <c r="W339" s="37"/>
      <c r="X339" s="37"/>
    </row>
    <row r="340" ht="23.25" customHeight="1">
      <c r="A340" s="37"/>
      <c r="B340" s="37"/>
      <c r="C340" s="37"/>
      <c r="D340" s="37"/>
      <c r="E340" s="35"/>
      <c r="F340" s="35"/>
      <c r="G340" s="37"/>
      <c r="H340" s="37"/>
      <c r="I340" s="37"/>
      <c r="J340" s="37"/>
      <c r="K340" s="37"/>
      <c r="L340" s="37"/>
      <c r="M340" s="37"/>
      <c r="N340" s="37"/>
      <c r="O340" s="37"/>
      <c r="P340" s="37"/>
      <c r="Q340" s="37"/>
      <c r="R340" s="37"/>
      <c r="S340" s="37"/>
      <c r="T340" s="37"/>
      <c r="U340" s="37"/>
      <c r="V340" s="37"/>
      <c r="W340" s="37"/>
      <c r="X340" s="37"/>
    </row>
    <row r="341" ht="23.25" customHeight="1">
      <c r="A341" s="37"/>
      <c r="B341" s="37"/>
      <c r="C341" s="37"/>
      <c r="D341" s="37"/>
      <c r="E341" s="35"/>
      <c r="F341" s="35"/>
      <c r="G341" s="37"/>
      <c r="H341" s="37"/>
      <c r="I341" s="37"/>
      <c r="J341" s="37"/>
      <c r="K341" s="37"/>
      <c r="L341" s="37"/>
      <c r="M341" s="37"/>
      <c r="N341" s="37"/>
      <c r="O341" s="37"/>
      <c r="P341" s="37"/>
      <c r="Q341" s="37"/>
      <c r="R341" s="37"/>
      <c r="S341" s="37"/>
      <c r="T341" s="37"/>
      <c r="U341" s="37"/>
      <c r="V341" s="37"/>
      <c r="W341" s="37"/>
      <c r="X341" s="37"/>
    </row>
    <row r="342" ht="23.25" customHeight="1">
      <c r="A342" s="37"/>
      <c r="B342" s="37"/>
      <c r="C342" s="37"/>
      <c r="D342" s="37"/>
      <c r="E342" s="35"/>
      <c r="F342" s="35"/>
      <c r="G342" s="37"/>
      <c r="H342" s="37"/>
      <c r="I342" s="37"/>
      <c r="J342" s="37"/>
      <c r="K342" s="37"/>
      <c r="L342" s="37"/>
      <c r="M342" s="37"/>
      <c r="N342" s="37"/>
      <c r="O342" s="37"/>
      <c r="P342" s="37"/>
      <c r="Q342" s="37"/>
      <c r="R342" s="37"/>
      <c r="S342" s="37"/>
      <c r="T342" s="37"/>
      <c r="U342" s="37"/>
      <c r="V342" s="37"/>
      <c r="W342" s="37"/>
      <c r="X342" s="37"/>
    </row>
    <row r="343" ht="23.25" customHeight="1">
      <c r="A343" s="37"/>
      <c r="B343" s="37"/>
      <c r="C343" s="37"/>
      <c r="D343" s="37"/>
      <c r="E343" s="35"/>
      <c r="F343" s="35"/>
      <c r="G343" s="37"/>
      <c r="H343" s="37"/>
      <c r="I343" s="37"/>
      <c r="J343" s="37"/>
      <c r="K343" s="37"/>
      <c r="L343" s="37"/>
      <c r="M343" s="37"/>
      <c r="N343" s="37"/>
      <c r="O343" s="37"/>
      <c r="P343" s="37"/>
      <c r="Q343" s="37"/>
      <c r="R343" s="37"/>
      <c r="S343" s="37"/>
      <c r="T343" s="37"/>
      <c r="U343" s="37"/>
      <c r="V343" s="37"/>
      <c r="W343" s="37"/>
      <c r="X343" s="37"/>
    </row>
    <row r="344" ht="23.25" customHeight="1">
      <c r="A344" s="37"/>
      <c r="B344" s="37"/>
      <c r="C344" s="37"/>
      <c r="D344" s="37"/>
      <c r="E344" s="35"/>
      <c r="F344" s="35"/>
      <c r="G344" s="37"/>
      <c r="H344" s="37"/>
      <c r="I344" s="37"/>
      <c r="J344" s="37"/>
      <c r="K344" s="37"/>
      <c r="L344" s="37"/>
      <c r="M344" s="37"/>
      <c r="N344" s="37"/>
      <c r="O344" s="37"/>
      <c r="P344" s="37"/>
      <c r="Q344" s="37"/>
      <c r="R344" s="37"/>
      <c r="S344" s="37"/>
      <c r="T344" s="37"/>
      <c r="U344" s="37"/>
      <c r="V344" s="37"/>
      <c r="W344" s="37"/>
      <c r="X344" s="37"/>
    </row>
    <row r="345" ht="23.25" customHeight="1">
      <c r="A345" s="37"/>
      <c r="B345" s="37"/>
      <c r="C345" s="37"/>
      <c r="D345" s="37"/>
      <c r="E345" s="35"/>
      <c r="F345" s="35"/>
      <c r="G345" s="37"/>
      <c r="H345" s="37"/>
      <c r="I345" s="37"/>
      <c r="J345" s="37"/>
      <c r="K345" s="37"/>
      <c r="L345" s="37"/>
      <c r="M345" s="37"/>
      <c r="N345" s="37"/>
      <c r="O345" s="37"/>
      <c r="P345" s="37"/>
      <c r="Q345" s="37"/>
      <c r="R345" s="37"/>
      <c r="S345" s="37"/>
      <c r="T345" s="37"/>
      <c r="U345" s="37"/>
      <c r="V345" s="37"/>
      <c r="W345" s="37"/>
      <c r="X345" s="37"/>
    </row>
    <row r="346" ht="23.25" customHeight="1">
      <c r="A346" s="37"/>
      <c r="B346" s="37"/>
      <c r="C346" s="37"/>
      <c r="D346" s="37"/>
      <c r="E346" s="35"/>
      <c r="F346" s="35"/>
      <c r="G346" s="37"/>
      <c r="H346" s="37"/>
      <c r="I346" s="37"/>
      <c r="J346" s="37"/>
      <c r="K346" s="37"/>
      <c r="L346" s="37"/>
      <c r="M346" s="37"/>
      <c r="N346" s="37"/>
      <c r="O346" s="37"/>
      <c r="P346" s="37"/>
      <c r="Q346" s="37"/>
      <c r="R346" s="37"/>
      <c r="S346" s="37"/>
      <c r="T346" s="37"/>
      <c r="U346" s="37"/>
      <c r="V346" s="37"/>
      <c r="W346" s="37"/>
      <c r="X346" s="37"/>
    </row>
    <row r="347" ht="23.25" customHeight="1">
      <c r="A347" s="37"/>
      <c r="B347" s="37"/>
      <c r="C347" s="37"/>
      <c r="D347" s="37"/>
      <c r="E347" s="35"/>
      <c r="F347" s="35"/>
      <c r="G347" s="37"/>
      <c r="H347" s="37"/>
      <c r="I347" s="37"/>
      <c r="J347" s="37"/>
      <c r="K347" s="37"/>
      <c r="L347" s="37"/>
      <c r="M347" s="37"/>
      <c r="N347" s="37"/>
      <c r="O347" s="37"/>
      <c r="P347" s="37"/>
      <c r="Q347" s="37"/>
      <c r="R347" s="37"/>
      <c r="S347" s="37"/>
      <c r="T347" s="37"/>
      <c r="U347" s="37"/>
      <c r="V347" s="37"/>
      <c r="W347" s="37"/>
      <c r="X347" s="37"/>
    </row>
    <row r="348" ht="23.25" customHeight="1">
      <c r="A348" s="37"/>
      <c r="B348" s="37"/>
      <c r="C348" s="37"/>
      <c r="D348" s="37"/>
      <c r="E348" s="35"/>
      <c r="F348" s="35"/>
      <c r="G348" s="37"/>
      <c r="H348" s="37"/>
      <c r="I348" s="37"/>
      <c r="J348" s="37"/>
      <c r="K348" s="37"/>
      <c r="L348" s="37"/>
      <c r="M348" s="37"/>
      <c r="N348" s="37"/>
      <c r="O348" s="37"/>
      <c r="P348" s="37"/>
      <c r="Q348" s="37"/>
      <c r="R348" s="37"/>
      <c r="S348" s="37"/>
      <c r="T348" s="37"/>
      <c r="U348" s="37"/>
      <c r="V348" s="37"/>
      <c r="W348" s="37"/>
      <c r="X348" s="37"/>
    </row>
    <row r="349" ht="23.25" customHeight="1">
      <c r="A349" s="37"/>
      <c r="B349" s="37"/>
      <c r="C349" s="37"/>
      <c r="D349" s="37"/>
      <c r="E349" s="35"/>
      <c r="F349" s="35"/>
      <c r="G349" s="37"/>
      <c r="H349" s="37"/>
      <c r="I349" s="37"/>
      <c r="J349" s="37"/>
      <c r="K349" s="37"/>
      <c r="L349" s="37"/>
      <c r="M349" s="37"/>
      <c r="N349" s="37"/>
      <c r="O349" s="37"/>
      <c r="P349" s="37"/>
      <c r="Q349" s="37"/>
      <c r="R349" s="37"/>
      <c r="S349" s="37"/>
      <c r="T349" s="37"/>
      <c r="U349" s="37"/>
      <c r="V349" s="37"/>
      <c r="W349" s="37"/>
      <c r="X349" s="37"/>
    </row>
    <row r="350" ht="23.25" customHeight="1">
      <c r="A350" s="37"/>
      <c r="B350" s="37"/>
      <c r="C350" s="37"/>
      <c r="D350" s="37"/>
      <c r="E350" s="35"/>
      <c r="F350" s="35"/>
      <c r="G350" s="37"/>
      <c r="H350" s="37"/>
      <c r="I350" s="37"/>
      <c r="J350" s="37"/>
      <c r="K350" s="37"/>
      <c r="L350" s="37"/>
      <c r="M350" s="37"/>
      <c r="N350" s="37"/>
      <c r="O350" s="37"/>
      <c r="P350" s="37"/>
      <c r="Q350" s="37"/>
      <c r="R350" s="37"/>
      <c r="S350" s="37"/>
      <c r="T350" s="37"/>
      <c r="U350" s="37"/>
      <c r="V350" s="37"/>
      <c r="W350" s="37"/>
      <c r="X350" s="37"/>
    </row>
    <row r="351" ht="23.25" customHeight="1">
      <c r="A351" s="37"/>
      <c r="B351" s="37"/>
      <c r="C351" s="37"/>
      <c r="D351" s="37"/>
      <c r="E351" s="35"/>
      <c r="F351" s="35"/>
      <c r="G351" s="37"/>
      <c r="H351" s="37"/>
      <c r="I351" s="37"/>
      <c r="J351" s="37"/>
      <c r="K351" s="37"/>
      <c r="L351" s="37"/>
      <c r="M351" s="37"/>
      <c r="N351" s="37"/>
      <c r="O351" s="37"/>
      <c r="P351" s="37"/>
      <c r="Q351" s="37"/>
      <c r="R351" s="37"/>
      <c r="S351" s="37"/>
      <c r="T351" s="37"/>
      <c r="U351" s="37"/>
      <c r="V351" s="37"/>
      <c r="W351" s="37"/>
      <c r="X351" s="37"/>
    </row>
    <row r="352" ht="23.25" customHeight="1">
      <c r="A352" s="37"/>
      <c r="B352" s="37"/>
      <c r="C352" s="37"/>
      <c r="D352" s="37"/>
      <c r="E352" s="35"/>
      <c r="F352" s="35"/>
      <c r="G352" s="37"/>
      <c r="H352" s="37"/>
      <c r="I352" s="37"/>
      <c r="J352" s="37"/>
      <c r="K352" s="37"/>
      <c r="L352" s="37"/>
      <c r="M352" s="37"/>
      <c r="N352" s="37"/>
      <c r="O352" s="37"/>
      <c r="P352" s="37"/>
      <c r="Q352" s="37"/>
      <c r="R352" s="37"/>
      <c r="S352" s="37"/>
      <c r="T352" s="37"/>
      <c r="U352" s="37"/>
      <c r="V352" s="37"/>
      <c r="W352" s="37"/>
      <c r="X352" s="37"/>
    </row>
    <row r="353" ht="23.25" customHeight="1">
      <c r="A353" s="37"/>
      <c r="B353" s="37"/>
      <c r="C353" s="37"/>
      <c r="D353" s="37"/>
      <c r="E353" s="35"/>
      <c r="F353" s="35"/>
      <c r="G353" s="37"/>
      <c r="H353" s="37"/>
      <c r="I353" s="37"/>
      <c r="J353" s="37"/>
      <c r="K353" s="37"/>
      <c r="L353" s="37"/>
      <c r="M353" s="37"/>
      <c r="N353" s="37"/>
      <c r="O353" s="37"/>
      <c r="P353" s="37"/>
      <c r="Q353" s="37"/>
      <c r="R353" s="37"/>
      <c r="S353" s="37"/>
      <c r="T353" s="37"/>
      <c r="U353" s="37"/>
      <c r="V353" s="37"/>
      <c r="W353" s="37"/>
      <c r="X353" s="37"/>
    </row>
    <row r="354" ht="23.25" customHeight="1">
      <c r="A354" s="37"/>
      <c r="B354" s="37"/>
      <c r="C354" s="37"/>
      <c r="D354" s="37"/>
      <c r="E354" s="35"/>
      <c r="F354" s="35"/>
      <c r="G354" s="37"/>
      <c r="H354" s="37"/>
      <c r="I354" s="37"/>
      <c r="J354" s="37"/>
      <c r="K354" s="37"/>
      <c r="L354" s="37"/>
      <c r="M354" s="37"/>
      <c r="N354" s="37"/>
      <c r="O354" s="37"/>
      <c r="P354" s="37"/>
      <c r="Q354" s="37"/>
      <c r="R354" s="37"/>
      <c r="S354" s="37"/>
      <c r="T354" s="37"/>
      <c r="U354" s="37"/>
      <c r="V354" s="37"/>
      <c r="W354" s="37"/>
      <c r="X354" s="37"/>
    </row>
    <row r="355" ht="23.25" customHeight="1">
      <c r="A355" s="37"/>
      <c r="B355" s="37"/>
      <c r="C355" s="37"/>
      <c r="D355" s="37"/>
      <c r="E355" s="35"/>
      <c r="F355" s="35"/>
      <c r="G355" s="37"/>
      <c r="H355" s="37"/>
      <c r="I355" s="37"/>
      <c r="J355" s="37"/>
      <c r="K355" s="37"/>
      <c r="L355" s="37"/>
      <c r="M355" s="37"/>
      <c r="N355" s="37"/>
      <c r="O355" s="37"/>
      <c r="P355" s="37"/>
      <c r="Q355" s="37"/>
      <c r="R355" s="37"/>
      <c r="S355" s="37"/>
      <c r="T355" s="37"/>
      <c r="U355" s="37"/>
      <c r="V355" s="37"/>
      <c r="W355" s="37"/>
      <c r="X355" s="37"/>
    </row>
    <row r="356" ht="23.25" customHeight="1">
      <c r="A356" s="37"/>
      <c r="B356" s="37"/>
      <c r="C356" s="37"/>
      <c r="D356" s="37"/>
      <c r="E356" s="35"/>
      <c r="F356" s="35"/>
      <c r="G356" s="37"/>
      <c r="H356" s="37"/>
      <c r="I356" s="37"/>
      <c r="J356" s="37"/>
      <c r="K356" s="37"/>
      <c r="L356" s="37"/>
      <c r="M356" s="37"/>
      <c r="N356" s="37"/>
      <c r="O356" s="37"/>
      <c r="P356" s="37"/>
      <c r="Q356" s="37"/>
      <c r="R356" s="37"/>
      <c r="S356" s="37"/>
      <c r="T356" s="37"/>
      <c r="U356" s="37"/>
      <c r="V356" s="37"/>
      <c r="W356" s="37"/>
      <c r="X356" s="37"/>
    </row>
    <row r="357" ht="23.25" customHeight="1">
      <c r="A357" s="37"/>
      <c r="B357" s="37"/>
      <c r="C357" s="37"/>
      <c r="D357" s="37"/>
      <c r="E357" s="35"/>
      <c r="F357" s="35"/>
      <c r="G357" s="37"/>
      <c r="H357" s="37"/>
      <c r="I357" s="37"/>
      <c r="J357" s="37"/>
      <c r="K357" s="37"/>
      <c r="L357" s="37"/>
      <c r="M357" s="37"/>
      <c r="N357" s="37"/>
      <c r="O357" s="37"/>
      <c r="P357" s="37"/>
      <c r="Q357" s="37"/>
      <c r="R357" s="37"/>
      <c r="S357" s="37"/>
      <c r="T357" s="37"/>
      <c r="U357" s="37"/>
      <c r="V357" s="37"/>
      <c r="W357" s="37"/>
      <c r="X357" s="37"/>
    </row>
    <row r="358" ht="23.25" customHeight="1">
      <c r="A358" s="37"/>
      <c r="B358" s="37"/>
      <c r="C358" s="37"/>
      <c r="D358" s="37"/>
      <c r="E358" s="35"/>
      <c r="F358" s="35"/>
      <c r="G358" s="37"/>
      <c r="H358" s="37"/>
      <c r="I358" s="37"/>
      <c r="J358" s="37"/>
      <c r="K358" s="37"/>
      <c r="L358" s="37"/>
      <c r="M358" s="37"/>
      <c r="N358" s="37"/>
      <c r="O358" s="37"/>
      <c r="P358" s="37"/>
      <c r="Q358" s="37"/>
      <c r="R358" s="37"/>
      <c r="S358" s="37"/>
      <c r="T358" s="37"/>
      <c r="U358" s="37"/>
      <c r="V358" s="37"/>
      <c r="W358" s="37"/>
      <c r="X358" s="37"/>
    </row>
    <row r="359" ht="23.25" customHeight="1">
      <c r="A359" s="37"/>
      <c r="B359" s="37"/>
      <c r="C359" s="37"/>
      <c r="D359" s="37"/>
      <c r="E359" s="35"/>
      <c r="F359" s="35"/>
      <c r="G359" s="37"/>
      <c r="H359" s="37"/>
      <c r="I359" s="37"/>
      <c r="J359" s="37"/>
      <c r="K359" s="37"/>
      <c r="L359" s="37"/>
      <c r="M359" s="37"/>
      <c r="N359" s="37"/>
      <c r="O359" s="37"/>
      <c r="P359" s="37"/>
      <c r="Q359" s="37"/>
      <c r="R359" s="37"/>
      <c r="S359" s="37"/>
      <c r="T359" s="37"/>
      <c r="U359" s="37"/>
      <c r="V359" s="37"/>
      <c r="W359" s="37"/>
      <c r="X359" s="37"/>
    </row>
    <row r="360" ht="23.25" customHeight="1">
      <c r="A360" s="37"/>
      <c r="B360" s="37"/>
      <c r="C360" s="37"/>
      <c r="D360" s="37"/>
      <c r="E360" s="35"/>
      <c r="F360" s="35"/>
      <c r="G360" s="37"/>
      <c r="H360" s="37"/>
      <c r="I360" s="37"/>
      <c r="J360" s="37"/>
      <c r="K360" s="37"/>
      <c r="L360" s="37"/>
      <c r="M360" s="37"/>
      <c r="N360" s="37"/>
      <c r="O360" s="37"/>
      <c r="P360" s="37"/>
      <c r="Q360" s="37"/>
      <c r="R360" s="37"/>
      <c r="S360" s="37"/>
      <c r="T360" s="37"/>
      <c r="U360" s="37"/>
      <c r="V360" s="37"/>
      <c r="W360" s="37"/>
      <c r="X360" s="37"/>
    </row>
    <row r="361" ht="23.25" customHeight="1">
      <c r="A361" s="37"/>
      <c r="B361" s="37"/>
      <c r="C361" s="37"/>
      <c r="D361" s="37"/>
      <c r="E361" s="35"/>
      <c r="F361" s="35"/>
      <c r="G361" s="37"/>
      <c r="H361" s="37"/>
      <c r="I361" s="37"/>
      <c r="J361" s="37"/>
      <c r="K361" s="37"/>
      <c r="L361" s="37"/>
      <c r="M361" s="37"/>
      <c r="N361" s="37"/>
      <c r="O361" s="37"/>
      <c r="P361" s="37"/>
      <c r="Q361" s="37"/>
      <c r="R361" s="37"/>
      <c r="S361" s="37"/>
      <c r="T361" s="37"/>
      <c r="U361" s="37"/>
      <c r="V361" s="37"/>
      <c r="W361" s="37"/>
      <c r="X361" s="37"/>
    </row>
    <row r="362" ht="23.25" customHeight="1">
      <c r="A362" s="37"/>
      <c r="B362" s="37"/>
      <c r="C362" s="37"/>
      <c r="D362" s="37"/>
      <c r="E362" s="35"/>
      <c r="F362" s="35"/>
      <c r="G362" s="37"/>
      <c r="H362" s="37"/>
      <c r="I362" s="37"/>
      <c r="J362" s="37"/>
      <c r="K362" s="37"/>
      <c r="L362" s="37"/>
      <c r="M362" s="37"/>
      <c r="N362" s="37"/>
      <c r="O362" s="37"/>
      <c r="P362" s="37"/>
      <c r="Q362" s="37"/>
      <c r="R362" s="37"/>
      <c r="S362" s="37"/>
      <c r="T362" s="37"/>
      <c r="U362" s="37"/>
      <c r="V362" s="37"/>
      <c r="W362" s="37"/>
      <c r="X362" s="37"/>
    </row>
    <row r="363" ht="23.25" customHeight="1">
      <c r="A363" s="37"/>
      <c r="B363" s="37"/>
      <c r="C363" s="37"/>
      <c r="D363" s="37"/>
      <c r="E363" s="35"/>
      <c r="F363" s="35"/>
      <c r="G363" s="37"/>
      <c r="H363" s="37"/>
      <c r="I363" s="37"/>
      <c r="J363" s="37"/>
      <c r="K363" s="37"/>
      <c r="L363" s="37"/>
      <c r="M363" s="37"/>
      <c r="N363" s="37"/>
      <c r="O363" s="37"/>
      <c r="P363" s="37"/>
      <c r="Q363" s="37"/>
      <c r="R363" s="37"/>
      <c r="S363" s="37"/>
      <c r="T363" s="37"/>
      <c r="U363" s="37"/>
      <c r="V363" s="37"/>
      <c r="W363" s="37"/>
      <c r="X363" s="37"/>
    </row>
    <row r="364" ht="23.25" customHeight="1">
      <c r="A364" s="37"/>
      <c r="B364" s="37"/>
      <c r="C364" s="37"/>
      <c r="D364" s="37"/>
      <c r="E364" s="35"/>
      <c r="F364" s="35"/>
      <c r="G364" s="37"/>
      <c r="H364" s="37"/>
      <c r="I364" s="37"/>
      <c r="J364" s="37"/>
      <c r="K364" s="37"/>
      <c r="L364" s="37"/>
      <c r="M364" s="37"/>
      <c r="N364" s="37"/>
      <c r="O364" s="37"/>
      <c r="P364" s="37"/>
      <c r="Q364" s="37"/>
      <c r="R364" s="37"/>
      <c r="S364" s="37"/>
      <c r="T364" s="37"/>
      <c r="U364" s="37"/>
      <c r="V364" s="37"/>
      <c r="W364" s="37"/>
      <c r="X364" s="37"/>
    </row>
    <row r="365" ht="23.25" customHeight="1">
      <c r="A365" s="37"/>
      <c r="B365" s="37"/>
      <c r="C365" s="37"/>
      <c r="D365" s="37"/>
      <c r="E365" s="35"/>
      <c r="F365" s="35"/>
      <c r="G365" s="37"/>
      <c r="H365" s="37"/>
      <c r="I365" s="37"/>
      <c r="J365" s="37"/>
      <c r="K365" s="37"/>
      <c r="L365" s="37"/>
      <c r="M365" s="37"/>
      <c r="N365" s="37"/>
      <c r="O365" s="37"/>
      <c r="P365" s="37"/>
      <c r="Q365" s="37"/>
      <c r="R365" s="37"/>
      <c r="S365" s="37"/>
      <c r="T365" s="37"/>
      <c r="U365" s="37"/>
      <c r="V365" s="37"/>
      <c r="W365" s="37"/>
      <c r="X365" s="37"/>
    </row>
    <row r="366" ht="23.25" customHeight="1">
      <c r="A366" s="37"/>
      <c r="B366" s="37"/>
      <c r="C366" s="37"/>
      <c r="D366" s="37"/>
      <c r="E366" s="35"/>
      <c r="F366" s="35"/>
      <c r="G366" s="37"/>
      <c r="H366" s="37"/>
      <c r="I366" s="37"/>
      <c r="J366" s="37"/>
      <c r="K366" s="37"/>
      <c r="L366" s="37"/>
      <c r="M366" s="37"/>
      <c r="N366" s="37"/>
      <c r="O366" s="37"/>
      <c r="P366" s="37"/>
      <c r="Q366" s="37"/>
      <c r="R366" s="37"/>
      <c r="S366" s="37"/>
      <c r="T366" s="37"/>
      <c r="U366" s="37"/>
      <c r="V366" s="37"/>
      <c r="W366" s="37"/>
      <c r="X366" s="37"/>
    </row>
    <row r="367" ht="23.25" customHeight="1">
      <c r="A367" s="37"/>
      <c r="B367" s="37"/>
      <c r="C367" s="37"/>
      <c r="D367" s="37"/>
      <c r="E367" s="35"/>
      <c r="F367" s="35"/>
      <c r="G367" s="37"/>
      <c r="H367" s="37"/>
      <c r="I367" s="37"/>
      <c r="J367" s="37"/>
      <c r="K367" s="37"/>
      <c r="L367" s="37"/>
      <c r="M367" s="37"/>
      <c r="N367" s="37"/>
      <c r="O367" s="37"/>
      <c r="P367" s="37"/>
      <c r="Q367" s="37"/>
      <c r="R367" s="37"/>
      <c r="S367" s="37"/>
      <c r="T367" s="37"/>
      <c r="U367" s="37"/>
      <c r="V367" s="37"/>
      <c r="W367" s="37"/>
      <c r="X367" s="37"/>
    </row>
    <row r="368" ht="23.25" customHeight="1">
      <c r="A368" s="37"/>
      <c r="B368" s="37"/>
      <c r="C368" s="37"/>
      <c r="D368" s="37"/>
      <c r="E368" s="35"/>
      <c r="F368" s="35"/>
      <c r="G368" s="37"/>
      <c r="H368" s="37"/>
      <c r="I368" s="37"/>
      <c r="J368" s="37"/>
      <c r="K368" s="37"/>
      <c r="L368" s="37"/>
      <c r="M368" s="37"/>
      <c r="N368" s="37"/>
      <c r="O368" s="37"/>
      <c r="P368" s="37"/>
      <c r="Q368" s="37"/>
      <c r="R368" s="37"/>
      <c r="S368" s="37"/>
      <c r="T368" s="37"/>
      <c r="U368" s="37"/>
      <c r="V368" s="37"/>
      <c r="W368" s="37"/>
      <c r="X368" s="37"/>
    </row>
    <row r="369" ht="23.25" customHeight="1">
      <c r="A369" s="37"/>
      <c r="B369" s="37"/>
      <c r="C369" s="37"/>
      <c r="D369" s="37"/>
      <c r="E369" s="35"/>
      <c r="F369" s="35"/>
      <c r="G369" s="37"/>
      <c r="H369" s="37"/>
      <c r="I369" s="37"/>
      <c r="J369" s="37"/>
      <c r="K369" s="37"/>
      <c r="L369" s="37"/>
      <c r="M369" s="37"/>
      <c r="N369" s="37"/>
      <c r="O369" s="37"/>
      <c r="P369" s="37"/>
      <c r="Q369" s="37"/>
      <c r="R369" s="37"/>
      <c r="S369" s="37"/>
      <c r="T369" s="37"/>
      <c r="U369" s="37"/>
      <c r="V369" s="37"/>
      <c r="W369" s="37"/>
      <c r="X369" s="37"/>
    </row>
    <row r="370" ht="23.25" customHeight="1">
      <c r="A370" s="37"/>
      <c r="B370" s="37"/>
      <c r="C370" s="37"/>
      <c r="D370" s="37"/>
      <c r="E370" s="35"/>
      <c r="F370" s="35"/>
      <c r="G370" s="37"/>
      <c r="H370" s="37"/>
      <c r="I370" s="37"/>
      <c r="J370" s="37"/>
      <c r="K370" s="37"/>
      <c r="L370" s="37"/>
      <c r="M370" s="37"/>
      <c r="N370" s="37"/>
      <c r="O370" s="37"/>
      <c r="P370" s="37"/>
      <c r="Q370" s="37"/>
      <c r="R370" s="37"/>
      <c r="S370" s="37"/>
      <c r="T370" s="37"/>
      <c r="U370" s="37"/>
      <c r="V370" s="37"/>
      <c r="W370" s="37"/>
      <c r="X370" s="37"/>
    </row>
    <row r="371" ht="23.25" customHeight="1">
      <c r="A371" s="37"/>
      <c r="B371" s="37"/>
      <c r="C371" s="37"/>
      <c r="D371" s="37"/>
      <c r="E371" s="35"/>
      <c r="F371" s="35"/>
      <c r="G371" s="37"/>
      <c r="H371" s="37"/>
      <c r="I371" s="37"/>
      <c r="J371" s="37"/>
      <c r="K371" s="37"/>
      <c r="L371" s="37"/>
      <c r="M371" s="37"/>
      <c r="N371" s="37"/>
      <c r="O371" s="37"/>
      <c r="P371" s="37"/>
      <c r="Q371" s="37"/>
      <c r="R371" s="37"/>
      <c r="S371" s="37"/>
      <c r="T371" s="37"/>
      <c r="U371" s="37"/>
      <c r="V371" s="37"/>
      <c r="W371" s="37"/>
      <c r="X371" s="37"/>
    </row>
    <row r="372" ht="23.25" customHeight="1">
      <c r="A372" s="37"/>
      <c r="B372" s="37"/>
      <c r="C372" s="37"/>
      <c r="D372" s="37"/>
      <c r="E372" s="35"/>
      <c r="F372" s="35"/>
      <c r="G372" s="37"/>
      <c r="H372" s="37"/>
      <c r="I372" s="37"/>
      <c r="J372" s="37"/>
      <c r="K372" s="37"/>
      <c r="L372" s="37"/>
      <c r="M372" s="37"/>
      <c r="N372" s="37"/>
      <c r="O372" s="37"/>
      <c r="P372" s="37"/>
      <c r="Q372" s="37"/>
      <c r="R372" s="37"/>
      <c r="S372" s="37"/>
      <c r="T372" s="37"/>
      <c r="U372" s="37"/>
      <c r="V372" s="37"/>
      <c r="W372" s="37"/>
      <c r="X372" s="37"/>
    </row>
    <row r="373" ht="23.25" customHeight="1">
      <c r="A373" s="37"/>
      <c r="B373" s="37"/>
      <c r="C373" s="37"/>
      <c r="D373" s="37"/>
      <c r="E373" s="35"/>
      <c r="F373" s="35"/>
      <c r="G373" s="37"/>
      <c r="H373" s="37"/>
      <c r="I373" s="37"/>
      <c r="J373" s="37"/>
      <c r="K373" s="37"/>
      <c r="L373" s="37"/>
      <c r="M373" s="37"/>
      <c r="N373" s="37"/>
      <c r="O373" s="37"/>
      <c r="P373" s="37"/>
      <c r="Q373" s="37"/>
      <c r="R373" s="37"/>
      <c r="S373" s="37"/>
      <c r="T373" s="37"/>
      <c r="U373" s="37"/>
      <c r="V373" s="37"/>
      <c r="W373" s="37"/>
      <c r="X373" s="37"/>
    </row>
    <row r="374" ht="23.25" customHeight="1">
      <c r="A374" s="37"/>
      <c r="B374" s="37"/>
      <c r="C374" s="37"/>
      <c r="D374" s="37"/>
      <c r="E374" s="35"/>
      <c r="F374" s="35"/>
      <c r="G374" s="37"/>
      <c r="H374" s="37"/>
      <c r="I374" s="37"/>
      <c r="J374" s="37"/>
      <c r="K374" s="37"/>
      <c r="L374" s="37"/>
      <c r="M374" s="37"/>
      <c r="N374" s="37"/>
      <c r="O374" s="37"/>
      <c r="P374" s="37"/>
      <c r="Q374" s="37"/>
      <c r="R374" s="37"/>
      <c r="S374" s="37"/>
      <c r="T374" s="37"/>
      <c r="U374" s="37"/>
      <c r="V374" s="37"/>
      <c r="W374" s="37"/>
      <c r="X374" s="37"/>
    </row>
    <row r="375" ht="23.25" customHeight="1">
      <c r="A375" s="37"/>
      <c r="B375" s="37"/>
      <c r="C375" s="37"/>
      <c r="D375" s="37"/>
      <c r="E375" s="35"/>
      <c r="F375" s="35"/>
      <c r="G375" s="37"/>
      <c r="H375" s="37"/>
      <c r="I375" s="37"/>
      <c r="J375" s="37"/>
      <c r="K375" s="37"/>
      <c r="L375" s="37"/>
      <c r="M375" s="37"/>
      <c r="N375" s="37"/>
      <c r="O375" s="37"/>
      <c r="P375" s="37"/>
      <c r="Q375" s="37"/>
      <c r="R375" s="37"/>
      <c r="S375" s="37"/>
      <c r="T375" s="37"/>
      <c r="U375" s="37"/>
      <c r="V375" s="37"/>
      <c r="W375" s="37"/>
      <c r="X375" s="37"/>
    </row>
    <row r="376" ht="23.25" customHeight="1">
      <c r="A376" s="37"/>
      <c r="B376" s="37"/>
      <c r="C376" s="37"/>
      <c r="D376" s="37"/>
      <c r="E376" s="35"/>
      <c r="F376" s="35"/>
      <c r="G376" s="37"/>
      <c r="H376" s="37"/>
      <c r="I376" s="37"/>
      <c r="J376" s="37"/>
      <c r="K376" s="37"/>
      <c r="L376" s="37"/>
      <c r="M376" s="37"/>
      <c r="N376" s="37"/>
      <c r="O376" s="37"/>
      <c r="P376" s="37"/>
      <c r="Q376" s="37"/>
      <c r="R376" s="37"/>
      <c r="S376" s="37"/>
      <c r="T376" s="37"/>
      <c r="U376" s="37"/>
      <c r="V376" s="37"/>
      <c r="W376" s="37"/>
      <c r="X376" s="37"/>
    </row>
    <row r="377" ht="23.25" customHeight="1">
      <c r="A377" s="37"/>
      <c r="B377" s="37"/>
      <c r="C377" s="37"/>
      <c r="D377" s="37"/>
      <c r="E377" s="35"/>
      <c r="F377" s="35"/>
      <c r="G377" s="37"/>
      <c r="H377" s="37"/>
      <c r="I377" s="37"/>
      <c r="J377" s="37"/>
      <c r="K377" s="37"/>
      <c r="L377" s="37"/>
      <c r="M377" s="37"/>
      <c r="N377" s="37"/>
      <c r="O377" s="37"/>
      <c r="P377" s="37"/>
      <c r="Q377" s="37"/>
      <c r="R377" s="37"/>
      <c r="S377" s="37"/>
      <c r="T377" s="37"/>
      <c r="U377" s="37"/>
      <c r="V377" s="37"/>
      <c r="W377" s="37"/>
      <c r="X377" s="37"/>
    </row>
    <row r="378" ht="23.25" customHeight="1">
      <c r="A378" s="37"/>
      <c r="B378" s="37"/>
      <c r="C378" s="37"/>
      <c r="D378" s="37"/>
      <c r="E378" s="35"/>
      <c r="F378" s="35"/>
      <c r="G378" s="37"/>
      <c r="H378" s="37"/>
      <c r="I378" s="37"/>
      <c r="J378" s="37"/>
      <c r="K378" s="37"/>
      <c r="L378" s="37"/>
      <c r="M378" s="37"/>
      <c r="N378" s="37"/>
      <c r="O378" s="37"/>
      <c r="P378" s="37"/>
      <c r="Q378" s="37"/>
      <c r="R378" s="37"/>
      <c r="S378" s="37"/>
      <c r="T378" s="37"/>
      <c r="U378" s="37"/>
      <c r="V378" s="37"/>
      <c r="W378" s="37"/>
      <c r="X378" s="37"/>
    </row>
    <row r="379" ht="23.25" customHeight="1">
      <c r="A379" s="37"/>
      <c r="B379" s="37"/>
      <c r="C379" s="37"/>
      <c r="D379" s="37"/>
      <c r="E379" s="35"/>
      <c r="F379" s="35"/>
      <c r="G379" s="37"/>
      <c r="H379" s="37"/>
      <c r="I379" s="37"/>
      <c r="J379" s="37"/>
      <c r="K379" s="37"/>
      <c r="L379" s="37"/>
      <c r="M379" s="37"/>
      <c r="N379" s="37"/>
      <c r="O379" s="37"/>
      <c r="P379" s="37"/>
      <c r="Q379" s="37"/>
      <c r="R379" s="37"/>
      <c r="S379" s="37"/>
      <c r="T379" s="37"/>
      <c r="U379" s="37"/>
      <c r="V379" s="37"/>
      <c r="W379" s="37"/>
      <c r="X379" s="37"/>
    </row>
    <row r="380" ht="23.25" customHeight="1">
      <c r="A380" s="37"/>
      <c r="B380" s="37"/>
      <c r="C380" s="37"/>
      <c r="D380" s="37"/>
      <c r="E380" s="35"/>
      <c r="F380" s="35"/>
      <c r="G380" s="37"/>
      <c r="H380" s="37"/>
      <c r="I380" s="37"/>
      <c r="J380" s="37"/>
      <c r="K380" s="37"/>
      <c r="L380" s="37"/>
      <c r="M380" s="37"/>
      <c r="N380" s="37"/>
      <c r="O380" s="37"/>
      <c r="P380" s="37"/>
      <c r="Q380" s="37"/>
      <c r="R380" s="37"/>
      <c r="S380" s="37"/>
      <c r="T380" s="37"/>
      <c r="U380" s="37"/>
      <c r="V380" s="37"/>
      <c r="W380" s="37"/>
      <c r="X380" s="37"/>
    </row>
    <row r="381" ht="23.25" customHeight="1">
      <c r="A381" s="37"/>
      <c r="B381" s="37"/>
      <c r="C381" s="37"/>
      <c r="D381" s="37"/>
      <c r="E381" s="35"/>
      <c r="F381" s="35"/>
      <c r="G381" s="37"/>
      <c r="H381" s="37"/>
      <c r="I381" s="37"/>
      <c r="J381" s="37"/>
      <c r="K381" s="37"/>
      <c r="L381" s="37"/>
      <c r="M381" s="37"/>
      <c r="N381" s="37"/>
      <c r="O381" s="37"/>
      <c r="P381" s="37"/>
      <c r="Q381" s="37"/>
      <c r="R381" s="37"/>
      <c r="S381" s="37"/>
      <c r="T381" s="37"/>
      <c r="U381" s="37"/>
      <c r="V381" s="37"/>
      <c r="W381" s="37"/>
      <c r="X381" s="37"/>
    </row>
    <row r="382" ht="23.25" customHeight="1">
      <c r="A382" s="37"/>
      <c r="B382" s="37"/>
      <c r="C382" s="37"/>
      <c r="D382" s="37"/>
      <c r="E382" s="35"/>
      <c r="F382" s="35"/>
      <c r="G382" s="37"/>
      <c r="H382" s="37"/>
      <c r="I382" s="37"/>
      <c r="J382" s="37"/>
      <c r="K382" s="37"/>
      <c r="L382" s="37"/>
      <c r="M382" s="37"/>
      <c r="N382" s="37"/>
      <c r="O382" s="37"/>
      <c r="P382" s="37"/>
      <c r="Q382" s="37"/>
      <c r="R382" s="37"/>
      <c r="S382" s="37"/>
      <c r="T382" s="37"/>
      <c r="U382" s="37"/>
      <c r="V382" s="37"/>
      <c r="W382" s="37"/>
      <c r="X382" s="37"/>
    </row>
    <row r="383" ht="23.25" customHeight="1">
      <c r="A383" s="37"/>
      <c r="B383" s="37"/>
      <c r="C383" s="37"/>
      <c r="D383" s="37"/>
      <c r="E383" s="35"/>
      <c r="F383" s="35"/>
      <c r="G383" s="37"/>
      <c r="H383" s="37"/>
      <c r="I383" s="37"/>
      <c r="J383" s="37"/>
      <c r="K383" s="37"/>
      <c r="L383" s="37"/>
      <c r="M383" s="37"/>
      <c r="N383" s="37"/>
      <c r="O383" s="37"/>
      <c r="P383" s="37"/>
      <c r="Q383" s="37"/>
      <c r="R383" s="37"/>
      <c r="S383" s="37"/>
      <c r="T383" s="37"/>
      <c r="U383" s="37"/>
      <c r="V383" s="37"/>
      <c r="W383" s="37"/>
      <c r="X383" s="37"/>
    </row>
    <row r="384" ht="23.25" customHeight="1">
      <c r="A384" s="37"/>
      <c r="B384" s="37"/>
      <c r="C384" s="37"/>
      <c r="D384" s="37"/>
      <c r="E384" s="35"/>
      <c r="F384" s="35"/>
      <c r="G384" s="37"/>
      <c r="H384" s="37"/>
      <c r="I384" s="37"/>
      <c r="J384" s="37"/>
      <c r="K384" s="37"/>
      <c r="L384" s="37"/>
      <c r="M384" s="37"/>
      <c r="N384" s="37"/>
      <c r="O384" s="37"/>
      <c r="P384" s="37"/>
      <c r="Q384" s="37"/>
      <c r="R384" s="37"/>
      <c r="S384" s="37"/>
      <c r="T384" s="37"/>
      <c r="U384" s="37"/>
      <c r="V384" s="37"/>
      <c r="W384" s="37"/>
      <c r="X384" s="37"/>
    </row>
    <row r="385" ht="23.25" customHeight="1">
      <c r="A385" s="37"/>
      <c r="B385" s="37"/>
      <c r="C385" s="37"/>
      <c r="D385" s="37"/>
      <c r="E385" s="35"/>
      <c r="F385" s="35"/>
      <c r="G385" s="37"/>
      <c r="H385" s="37"/>
      <c r="I385" s="37"/>
      <c r="J385" s="37"/>
      <c r="K385" s="37"/>
      <c r="L385" s="37"/>
      <c r="M385" s="37"/>
      <c r="N385" s="37"/>
      <c r="O385" s="37"/>
      <c r="P385" s="37"/>
      <c r="Q385" s="37"/>
      <c r="R385" s="37"/>
      <c r="S385" s="37"/>
      <c r="T385" s="37"/>
      <c r="U385" s="37"/>
      <c r="V385" s="37"/>
      <c r="W385" s="37"/>
      <c r="X385" s="37"/>
    </row>
    <row r="386" ht="23.25" customHeight="1">
      <c r="A386" s="37"/>
      <c r="B386" s="37"/>
      <c r="C386" s="37"/>
      <c r="D386" s="37"/>
      <c r="E386" s="35"/>
      <c r="F386" s="35"/>
      <c r="G386" s="37"/>
      <c r="H386" s="37"/>
      <c r="I386" s="37"/>
      <c r="J386" s="37"/>
      <c r="K386" s="37"/>
      <c r="L386" s="37"/>
      <c r="M386" s="37"/>
      <c r="N386" s="37"/>
      <c r="O386" s="37"/>
      <c r="P386" s="37"/>
      <c r="Q386" s="37"/>
      <c r="R386" s="37"/>
      <c r="S386" s="37"/>
      <c r="T386" s="37"/>
      <c r="U386" s="37"/>
      <c r="V386" s="37"/>
      <c r="W386" s="37"/>
      <c r="X386" s="37"/>
    </row>
    <row r="387" ht="23.25" customHeight="1">
      <c r="A387" s="37"/>
      <c r="B387" s="37"/>
      <c r="C387" s="37"/>
      <c r="D387" s="37"/>
      <c r="E387" s="35"/>
      <c r="F387" s="35"/>
      <c r="G387" s="37"/>
      <c r="H387" s="37"/>
      <c r="I387" s="37"/>
      <c r="J387" s="37"/>
      <c r="K387" s="37"/>
      <c r="L387" s="37"/>
      <c r="M387" s="37"/>
      <c r="N387" s="37"/>
      <c r="O387" s="37"/>
      <c r="P387" s="37"/>
      <c r="Q387" s="37"/>
      <c r="R387" s="37"/>
      <c r="S387" s="37"/>
      <c r="T387" s="37"/>
      <c r="U387" s="37"/>
      <c r="V387" s="37"/>
      <c r="W387" s="37"/>
      <c r="X387" s="37"/>
    </row>
    <row r="388" ht="23.25" customHeight="1">
      <c r="A388" s="37"/>
      <c r="B388" s="37"/>
      <c r="C388" s="37"/>
      <c r="D388" s="37"/>
      <c r="E388" s="35"/>
      <c r="F388" s="35"/>
      <c r="G388" s="37"/>
      <c r="H388" s="37"/>
      <c r="I388" s="37"/>
      <c r="J388" s="37"/>
      <c r="K388" s="37"/>
      <c r="L388" s="37"/>
      <c r="M388" s="37"/>
      <c r="N388" s="37"/>
      <c r="O388" s="37"/>
      <c r="P388" s="37"/>
      <c r="Q388" s="37"/>
      <c r="R388" s="37"/>
      <c r="S388" s="37"/>
      <c r="T388" s="37"/>
      <c r="U388" s="37"/>
      <c r="V388" s="37"/>
      <c r="W388" s="37"/>
      <c r="X388" s="37"/>
    </row>
    <row r="389" ht="23.25" customHeight="1">
      <c r="A389" s="37"/>
      <c r="B389" s="37"/>
      <c r="C389" s="37"/>
      <c r="D389" s="37"/>
      <c r="E389" s="35"/>
      <c r="F389" s="35"/>
      <c r="G389" s="37"/>
      <c r="H389" s="37"/>
      <c r="I389" s="37"/>
      <c r="J389" s="37"/>
      <c r="K389" s="37"/>
      <c r="L389" s="37"/>
      <c r="M389" s="37"/>
      <c r="N389" s="37"/>
      <c r="O389" s="37"/>
      <c r="P389" s="37"/>
      <c r="Q389" s="37"/>
      <c r="R389" s="37"/>
      <c r="S389" s="37"/>
      <c r="T389" s="37"/>
      <c r="U389" s="37"/>
      <c r="V389" s="37"/>
      <c r="W389" s="37"/>
      <c r="X389" s="37"/>
    </row>
    <row r="390" ht="23.25" customHeight="1">
      <c r="A390" s="37"/>
      <c r="B390" s="37"/>
      <c r="C390" s="37"/>
      <c r="D390" s="37"/>
      <c r="E390" s="35"/>
      <c r="F390" s="35"/>
      <c r="G390" s="37"/>
      <c r="H390" s="37"/>
      <c r="I390" s="37"/>
      <c r="J390" s="37"/>
      <c r="K390" s="37"/>
      <c r="L390" s="37"/>
      <c r="M390" s="37"/>
      <c r="N390" s="37"/>
      <c r="O390" s="37"/>
      <c r="P390" s="37"/>
      <c r="Q390" s="37"/>
      <c r="R390" s="37"/>
      <c r="S390" s="37"/>
      <c r="T390" s="37"/>
      <c r="U390" s="37"/>
      <c r="V390" s="37"/>
      <c r="W390" s="37"/>
      <c r="X390" s="37"/>
    </row>
    <row r="391" ht="23.25" customHeight="1">
      <c r="A391" s="37"/>
      <c r="B391" s="37"/>
      <c r="C391" s="37"/>
      <c r="D391" s="37"/>
      <c r="E391" s="35"/>
      <c r="F391" s="35"/>
      <c r="G391" s="37"/>
      <c r="H391" s="37"/>
      <c r="I391" s="37"/>
      <c r="J391" s="37"/>
      <c r="K391" s="37"/>
      <c r="L391" s="37"/>
      <c r="M391" s="37"/>
      <c r="N391" s="37"/>
      <c r="O391" s="37"/>
      <c r="P391" s="37"/>
      <c r="Q391" s="37"/>
      <c r="R391" s="37"/>
      <c r="S391" s="37"/>
      <c r="T391" s="37"/>
      <c r="U391" s="37"/>
      <c r="V391" s="37"/>
      <c r="W391" s="37"/>
      <c r="X391" s="37"/>
    </row>
    <row r="392" ht="23.25" customHeight="1">
      <c r="A392" s="37"/>
      <c r="B392" s="37"/>
      <c r="C392" s="37"/>
      <c r="D392" s="37"/>
      <c r="E392" s="35"/>
      <c r="F392" s="35"/>
      <c r="G392" s="37"/>
      <c r="H392" s="37"/>
      <c r="I392" s="37"/>
      <c r="J392" s="37"/>
      <c r="K392" s="37"/>
      <c r="L392" s="37"/>
      <c r="M392" s="37"/>
      <c r="N392" s="37"/>
      <c r="O392" s="37"/>
      <c r="P392" s="37"/>
      <c r="Q392" s="37"/>
      <c r="R392" s="37"/>
      <c r="S392" s="37"/>
      <c r="T392" s="37"/>
      <c r="U392" s="37"/>
      <c r="V392" s="37"/>
      <c r="W392" s="37"/>
      <c r="X392" s="37"/>
    </row>
    <row r="393" ht="23.25" customHeight="1">
      <c r="A393" s="37"/>
      <c r="B393" s="37"/>
      <c r="C393" s="37"/>
      <c r="D393" s="37"/>
      <c r="E393" s="35"/>
      <c r="F393" s="35"/>
      <c r="G393" s="37"/>
      <c r="H393" s="37"/>
      <c r="I393" s="37"/>
      <c r="J393" s="37"/>
      <c r="K393" s="37"/>
      <c r="L393" s="37"/>
      <c r="M393" s="37"/>
      <c r="N393" s="37"/>
      <c r="O393" s="37"/>
      <c r="P393" s="37"/>
      <c r="Q393" s="37"/>
      <c r="R393" s="37"/>
      <c r="S393" s="37"/>
      <c r="T393" s="37"/>
      <c r="U393" s="37"/>
      <c r="V393" s="37"/>
      <c r="W393" s="37"/>
      <c r="X393" s="37"/>
    </row>
    <row r="394" ht="23.25" customHeight="1">
      <c r="A394" s="37"/>
      <c r="B394" s="37"/>
      <c r="C394" s="37"/>
      <c r="D394" s="37"/>
      <c r="E394" s="35"/>
      <c r="F394" s="35"/>
      <c r="G394" s="37"/>
      <c r="H394" s="37"/>
      <c r="I394" s="37"/>
      <c r="J394" s="37"/>
      <c r="K394" s="37"/>
      <c r="L394" s="37"/>
      <c r="M394" s="37"/>
      <c r="N394" s="37"/>
      <c r="O394" s="37"/>
      <c r="P394" s="37"/>
      <c r="Q394" s="37"/>
      <c r="R394" s="37"/>
      <c r="S394" s="37"/>
      <c r="T394" s="37"/>
      <c r="U394" s="37"/>
      <c r="V394" s="37"/>
      <c r="W394" s="37"/>
      <c r="X394" s="37"/>
    </row>
    <row r="395" ht="23.25" customHeight="1">
      <c r="A395" s="37"/>
      <c r="B395" s="37"/>
      <c r="C395" s="37"/>
      <c r="D395" s="37"/>
      <c r="E395" s="35"/>
      <c r="F395" s="35"/>
      <c r="G395" s="37"/>
      <c r="H395" s="37"/>
      <c r="I395" s="37"/>
      <c r="J395" s="37"/>
      <c r="K395" s="37"/>
      <c r="L395" s="37"/>
      <c r="M395" s="37"/>
      <c r="N395" s="37"/>
      <c r="O395" s="37"/>
      <c r="P395" s="37"/>
      <c r="Q395" s="37"/>
      <c r="R395" s="37"/>
      <c r="S395" s="37"/>
      <c r="T395" s="37"/>
      <c r="U395" s="37"/>
      <c r="V395" s="37"/>
      <c r="W395" s="37"/>
      <c r="X395" s="37"/>
    </row>
    <row r="396" ht="23.25" customHeight="1">
      <c r="A396" s="37"/>
      <c r="B396" s="37"/>
      <c r="C396" s="37"/>
      <c r="D396" s="37"/>
      <c r="E396" s="35"/>
      <c r="F396" s="35"/>
      <c r="G396" s="37"/>
      <c r="H396" s="37"/>
      <c r="I396" s="37"/>
      <c r="J396" s="37"/>
      <c r="K396" s="37"/>
      <c r="L396" s="37"/>
      <c r="M396" s="37"/>
      <c r="N396" s="37"/>
      <c r="O396" s="37"/>
      <c r="P396" s="37"/>
      <c r="Q396" s="37"/>
      <c r="R396" s="37"/>
      <c r="S396" s="37"/>
      <c r="T396" s="37"/>
      <c r="U396" s="37"/>
      <c r="V396" s="37"/>
      <c r="W396" s="37"/>
      <c r="X396" s="37"/>
    </row>
    <row r="397" ht="23.25" customHeight="1">
      <c r="A397" s="37"/>
      <c r="B397" s="37"/>
      <c r="C397" s="37"/>
      <c r="D397" s="37"/>
      <c r="E397" s="35"/>
      <c r="F397" s="35"/>
      <c r="G397" s="37"/>
      <c r="H397" s="37"/>
      <c r="I397" s="37"/>
      <c r="J397" s="37"/>
      <c r="K397" s="37"/>
      <c r="L397" s="37"/>
      <c r="M397" s="37"/>
      <c r="N397" s="37"/>
      <c r="O397" s="37"/>
      <c r="P397" s="37"/>
      <c r="Q397" s="37"/>
      <c r="R397" s="37"/>
      <c r="S397" s="37"/>
      <c r="T397" s="37"/>
      <c r="U397" s="37"/>
      <c r="V397" s="37"/>
      <c r="W397" s="37"/>
      <c r="X397" s="37"/>
    </row>
    <row r="398" ht="23.25" customHeight="1">
      <c r="A398" s="37"/>
      <c r="B398" s="37"/>
      <c r="C398" s="37"/>
      <c r="D398" s="37"/>
      <c r="E398" s="35"/>
      <c r="F398" s="35"/>
      <c r="G398" s="37"/>
      <c r="H398" s="37"/>
      <c r="I398" s="37"/>
      <c r="J398" s="37"/>
      <c r="K398" s="37"/>
      <c r="L398" s="37"/>
      <c r="M398" s="37"/>
      <c r="N398" s="37"/>
      <c r="O398" s="37"/>
      <c r="P398" s="37"/>
      <c r="Q398" s="37"/>
      <c r="R398" s="37"/>
      <c r="S398" s="37"/>
      <c r="T398" s="37"/>
      <c r="U398" s="37"/>
      <c r="V398" s="37"/>
      <c r="W398" s="37"/>
      <c r="X398" s="37"/>
    </row>
    <row r="399" ht="23.25" customHeight="1">
      <c r="A399" s="37"/>
      <c r="B399" s="37"/>
      <c r="C399" s="37"/>
      <c r="D399" s="37"/>
      <c r="E399" s="35"/>
      <c r="F399" s="35"/>
      <c r="G399" s="37"/>
      <c r="H399" s="37"/>
      <c r="I399" s="37"/>
      <c r="J399" s="37"/>
      <c r="K399" s="37"/>
      <c r="L399" s="37"/>
      <c r="M399" s="37"/>
      <c r="N399" s="37"/>
      <c r="O399" s="37"/>
      <c r="P399" s="37"/>
      <c r="Q399" s="37"/>
      <c r="R399" s="37"/>
      <c r="S399" s="37"/>
      <c r="T399" s="37"/>
      <c r="U399" s="37"/>
      <c r="V399" s="37"/>
      <c r="W399" s="37"/>
      <c r="X399" s="37"/>
    </row>
    <row r="400" ht="23.25" customHeight="1">
      <c r="A400" s="37"/>
      <c r="B400" s="37"/>
      <c r="C400" s="37"/>
      <c r="D400" s="37"/>
      <c r="E400" s="35"/>
      <c r="F400" s="35"/>
      <c r="G400" s="37"/>
      <c r="H400" s="37"/>
      <c r="I400" s="37"/>
      <c r="J400" s="37"/>
      <c r="K400" s="37"/>
      <c r="L400" s="37"/>
      <c r="M400" s="37"/>
      <c r="N400" s="37"/>
      <c r="O400" s="37"/>
      <c r="P400" s="37"/>
      <c r="Q400" s="37"/>
      <c r="R400" s="37"/>
      <c r="S400" s="37"/>
      <c r="T400" s="37"/>
      <c r="U400" s="37"/>
      <c r="V400" s="37"/>
      <c r="W400" s="37"/>
      <c r="X400" s="37"/>
    </row>
    <row r="401" ht="23.25" customHeight="1">
      <c r="A401" s="37"/>
      <c r="B401" s="37"/>
      <c r="C401" s="37"/>
      <c r="D401" s="37"/>
      <c r="E401" s="35"/>
      <c r="F401" s="35"/>
      <c r="G401" s="37"/>
      <c r="H401" s="37"/>
      <c r="I401" s="37"/>
      <c r="J401" s="37"/>
      <c r="K401" s="37"/>
      <c r="L401" s="37"/>
      <c r="M401" s="37"/>
      <c r="N401" s="37"/>
      <c r="O401" s="37"/>
      <c r="P401" s="37"/>
      <c r="Q401" s="37"/>
      <c r="R401" s="37"/>
      <c r="S401" s="37"/>
      <c r="T401" s="37"/>
      <c r="U401" s="37"/>
      <c r="V401" s="37"/>
      <c r="W401" s="37"/>
      <c r="X401" s="37"/>
    </row>
    <row r="402" ht="23.25" customHeight="1">
      <c r="A402" s="37"/>
      <c r="B402" s="37"/>
      <c r="C402" s="37"/>
      <c r="D402" s="37"/>
      <c r="E402" s="35"/>
      <c r="F402" s="35"/>
      <c r="G402" s="37"/>
      <c r="H402" s="37"/>
      <c r="I402" s="37"/>
      <c r="J402" s="37"/>
      <c r="K402" s="37"/>
      <c r="L402" s="37"/>
      <c r="M402" s="37"/>
      <c r="N402" s="37"/>
      <c r="O402" s="37"/>
      <c r="P402" s="37"/>
      <c r="Q402" s="37"/>
      <c r="R402" s="37"/>
      <c r="S402" s="37"/>
      <c r="T402" s="37"/>
      <c r="U402" s="37"/>
      <c r="V402" s="37"/>
      <c r="W402" s="37"/>
      <c r="X402" s="37"/>
    </row>
    <row r="403" ht="23.25" customHeight="1">
      <c r="A403" s="37"/>
      <c r="B403" s="37"/>
      <c r="C403" s="37"/>
      <c r="D403" s="37"/>
      <c r="E403" s="35"/>
      <c r="F403" s="35"/>
      <c r="G403" s="37"/>
      <c r="H403" s="37"/>
      <c r="I403" s="37"/>
      <c r="J403" s="37"/>
      <c r="K403" s="37"/>
      <c r="L403" s="37"/>
      <c r="M403" s="37"/>
      <c r="N403" s="37"/>
      <c r="O403" s="37"/>
      <c r="P403" s="37"/>
      <c r="Q403" s="37"/>
      <c r="R403" s="37"/>
      <c r="S403" s="37"/>
      <c r="T403" s="37"/>
      <c r="U403" s="37"/>
      <c r="V403" s="37"/>
      <c r="W403" s="37"/>
      <c r="X403" s="37"/>
    </row>
    <row r="404" ht="23.25" customHeight="1">
      <c r="A404" s="37"/>
      <c r="B404" s="37"/>
      <c r="C404" s="37"/>
      <c r="D404" s="37"/>
      <c r="E404" s="35"/>
      <c r="F404" s="35"/>
      <c r="G404" s="37"/>
      <c r="H404" s="37"/>
      <c r="I404" s="37"/>
      <c r="J404" s="37"/>
      <c r="K404" s="37"/>
      <c r="L404" s="37"/>
      <c r="M404" s="37"/>
      <c r="N404" s="37"/>
      <c r="O404" s="37"/>
      <c r="P404" s="37"/>
      <c r="Q404" s="37"/>
      <c r="R404" s="37"/>
      <c r="S404" s="37"/>
      <c r="T404" s="37"/>
      <c r="U404" s="37"/>
      <c r="V404" s="37"/>
      <c r="W404" s="37"/>
      <c r="X404" s="37"/>
    </row>
    <row r="405" ht="23.25" customHeight="1">
      <c r="A405" s="37"/>
      <c r="B405" s="37"/>
      <c r="C405" s="37"/>
      <c r="D405" s="37"/>
      <c r="E405" s="35"/>
      <c r="F405" s="35"/>
      <c r="G405" s="37"/>
      <c r="H405" s="37"/>
      <c r="I405" s="37"/>
      <c r="J405" s="37"/>
      <c r="K405" s="37"/>
      <c r="L405" s="37"/>
      <c r="M405" s="37"/>
      <c r="N405" s="37"/>
      <c r="O405" s="37"/>
      <c r="P405" s="37"/>
      <c r="Q405" s="37"/>
      <c r="R405" s="37"/>
      <c r="S405" s="37"/>
      <c r="T405" s="37"/>
      <c r="U405" s="37"/>
      <c r="V405" s="37"/>
      <c r="W405" s="37"/>
      <c r="X405" s="37"/>
    </row>
    <row r="406" ht="23.25" customHeight="1">
      <c r="A406" s="37"/>
      <c r="B406" s="37"/>
      <c r="C406" s="37"/>
      <c r="D406" s="37"/>
      <c r="E406" s="35"/>
      <c r="F406" s="35"/>
      <c r="G406" s="37"/>
      <c r="H406" s="37"/>
      <c r="I406" s="37"/>
      <c r="J406" s="37"/>
      <c r="K406" s="37"/>
      <c r="L406" s="37"/>
      <c r="M406" s="37"/>
      <c r="N406" s="37"/>
      <c r="O406" s="37"/>
      <c r="P406" s="37"/>
      <c r="Q406" s="37"/>
      <c r="R406" s="37"/>
      <c r="S406" s="37"/>
      <c r="T406" s="37"/>
      <c r="U406" s="37"/>
      <c r="V406" s="37"/>
      <c r="W406" s="37"/>
      <c r="X406" s="37"/>
    </row>
    <row r="407" ht="23.25" customHeight="1">
      <c r="A407" s="37"/>
      <c r="B407" s="37"/>
      <c r="C407" s="37"/>
      <c r="D407" s="37"/>
      <c r="E407" s="35"/>
      <c r="F407" s="35"/>
      <c r="G407" s="37"/>
      <c r="H407" s="37"/>
      <c r="I407" s="37"/>
      <c r="J407" s="37"/>
      <c r="K407" s="37"/>
      <c r="L407" s="37"/>
      <c r="M407" s="37"/>
      <c r="N407" s="37"/>
      <c r="O407" s="37"/>
      <c r="P407" s="37"/>
      <c r="Q407" s="37"/>
      <c r="R407" s="37"/>
      <c r="S407" s="37"/>
      <c r="T407" s="37"/>
      <c r="U407" s="37"/>
      <c r="V407" s="37"/>
      <c r="W407" s="37"/>
      <c r="X407" s="37"/>
    </row>
    <row r="408" ht="23.25" customHeight="1">
      <c r="A408" s="37"/>
      <c r="B408" s="37"/>
      <c r="C408" s="37"/>
      <c r="D408" s="37"/>
      <c r="E408" s="35"/>
      <c r="F408" s="35"/>
      <c r="G408" s="37"/>
      <c r="H408" s="37"/>
      <c r="I408" s="37"/>
      <c r="J408" s="37"/>
      <c r="K408" s="37"/>
      <c r="L408" s="37"/>
      <c r="M408" s="37"/>
      <c r="N408" s="37"/>
      <c r="O408" s="37"/>
      <c r="P408" s="37"/>
      <c r="Q408" s="37"/>
      <c r="R408" s="37"/>
      <c r="S408" s="37"/>
      <c r="T408" s="37"/>
      <c r="U408" s="37"/>
      <c r="V408" s="37"/>
      <c r="W408" s="37"/>
      <c r="X408" s="37"/>
    </row>
    <row r="409" ht="23.25" customHeight="1">
      <c r="A409" s="37"/>
      <c r="B409" s="37"/>
      <c r="C409" s="37"/>
      <c r="D409" s="37"/>
      <c r="E409" s="35"/>
      <c r="F409" s="35"/>
      <c r="G409" s="37"/>
      <c r="H409" s="37"/>
      <c r="I409" s="37"/>
      <c r="J409" s="37"/>
      <c r="K409" s="37"/>
      <c r="L409" s="37"/>
      <c r="M409" s="37"/>
      <c r="N409" s="37"/>
      <c r="O409" s="37"/>
      <c r="P409" s="37"/>
      <c r="Q409" s="37"/>
      <c r="R409" s="37"/>
      <c r="S409" s="37"/>
      <c r="T409" s="37"/>
      <c r="U409" s="37"/>
      <c r="V409" s="37"/>
      <c r="W409" s="37"/>
      <c r="X409" s="37"/>
    </row>
    <row r="410" ht="23.25" customHeight="1">
      <c r="A410" s="37"/>
      <c r="B410" s="37"/>
      <c r="C410" s="37"/>
      <c r="D410" s="37"/>
      <c r="E410" s="35"/>
      <c r="F410" s="35"/>
      <c r="G410" s="37"/>
      <c r="H410" s="37"/>
      <c r="I410" s="37"/>
      <c r="J410" s="37"/>
      <c r="K410" s="37"/>
      <c r="L410" s="37"/>
      <c r="M410" s="37"/>
      <c r="N410" s="37"/>
      <c r="O410" s="37"/>
      <c r="P410" s="37"/>
      <c r="Q410" s="37"/>
      <c r="R410" s="37"/>
      <c r="S410" s="37"/>
      <c r="T410" s="37"/>
      <c r="U410" s="37"/>
      <c r="V410" s="37"/>
      <c r="W410" s="37"/>
      <c r="X410" s="37"/>
    </row>
    <row r="411" ht="23.25" customHeight="1">
      <c r="A411" s="37"/>
      <c r="B411" s="37"/>
      <c r="C411" s="37"/>
      <c r="D411" s="37"/>
      <c r="E411" s="35"/>
      <c r="F411" s="35"/>
      <c r="G411" s="37"/>
      <c r="H411" s="37"/>
      <c r="I411" s="37"/>
      <c r="J411" s="37"/>
      <c r="K411" s="37"/>
      <c r="L411" s="37"/>
      <c r="M411" s="37"/>
      <c r="N411" s="37"/>
      <c r="O411" s="37"/>
      <c r="P411" s="37"/>
      <c r="Q411" s="37"/>
      <c r="R411" s="37"/>
      <c r="S411" s="37"/>
      <c r="T411" s="37"/>
      <c r="U411" s="37"/>
      <c r="V411" s="37"/>
      <c r="W411" s="37"/>
      <c r="X411" s="37"/>
    </row>
    <row r="412" ht="23.25" customHeight="1">
      <c r="A412" s="37"/>
      <c r="B412" s="37"/>
      <c r="C412" s="37"/>
      <c r="D412" s="37"/>
      <c r="E412" s="35"/>
      <c r="F412" s="35"/>
      <c r="G412" s="37"/>
      <c r="H412" s="37"/>
      <c r="I412" s="37"/>
      <c r="J412" s="37"/>
      <c r="K412" s="37"/>
      <c r="L412" s="37"/>
      <c r="M412" s="37"/>
      <c r="N412" s="37"/>
      <c r="O412" s="37"/>
      <c r="P412" s="37"/>
      <c r="Q412" s="37"/>
      <c r="R412" s="37"/>
      <c r="S412" s="37"/>
      <c r="T412" s="37"/>
      <c r="U412" s="37"/>
      <c r="V412" s="37"/>
      <c r="W412" s="37"/>
      <c r="X412" s="37"/>
    </row>
    <row r="413" ht="23.25" customHeight="1">
      <c r="A413" s="37"/>
      <c r="B413" s="37"/>
      <c r="C413" s="37"/>
      <c r="D413" s="37"/>
      <c r="E413" s="35"/>
      <c r="F413" s="35"/>
      <c r="G413" s="37"/>
      <c r="H413" s="37"/>
      <c r="I413" s="37"/>
      <c r="J413" s="37"/>
      <c r="K413" s="37"/>
      <c r="L413" s="37"/>
      <c r="M413" s="37"/>
      <c r="N413" s="37"/>
      <c r="O413" s="37"/>
      <c r="P413" s="37"/>
      <c r="Q413" s="37"/>
      <c r="R413" s="37"/>
      <c r="S413" s="37"/>
      <c r="T413" s="37"/>
      <c r="U413" s="37"/>
      <c r="V413" s="37"/>
      <c r="W413" s="37"/>
      <c r="X413" s="37"/>
    </row>
    <row r="414" ht="23.25" customHeight="1">
      <c r="A414" s="37"/>
      <c r="B414" s="37"/>
      <c r="C414" s="37"/>
      <c r="D414" s="37"/>
      <c r="E414" s="35"/>
      <c r="F414" s="35"/>
      <c r="G414" s="37"/>
      <c r="H414" s="37"/>
      <c r="I414" s="37"/>
      <c r="J414" s="37"/>
      <c r="K414" s="37"/>
      <c r="L414" s="37"/>
      <c r="M414" s="37"/>
      <c r="N414" s="37"/>
      <c r="O414" s="37"/>
      <c r="P414" s="37"/>
      <c r="Q414" s="37"/>
      <c r="R414" s="37"/>
      <c r="S414" s="37"/>
      <c r="T414" s="37"/>
      <c r="U414" s="37"/>
      <c r="V414" s="37"/>
      <c r="W414" s="37"/>
      <c r="X414" s="37"/>
    </row>
    <row r="415" ht="23.25" customHeight="1">
      <c r="A415" s="37"/>
      <c r="B415" s="37"/>
      <c r="C415" s="37"/>
      <c r="D415" s="37"/>
      <c r="E415" s="35"/>
      <c r="F415" s="35"/>
      <c r="G415" s="37"/>
      <c r="H415" s="37"/>
      <c r="I415" s="37"/>
      <c r="J415" s="37"/>
      <c r="K415" s="37"/>
      <c r="L415" s="37"/>
      <c r="M415" s="37"/>
      <c r="N415" s="37"/>
      <c r="O415" s="37"/>
      <c r="P415" s="37"/>
      <c r="Q415" s="37"/>
      <c r="R415" s="37"/>
      <c r="S415" s="37"/>
      <c r="T415" s="37"/>
      <c r="U415" s="37"/>
      <c r="V415" s="37"/>
      <c r="W415" s="37"/>
      <c r="X415" s="37"/>
    </row>
    <row r="416" ht="23.25" customHeight="1">
      <c r="A416" s="37"/>
      <c r="B416" s="37"/>
      <c r="C416" s="37"/>
      <c r="D416" s="37"/>
      <c r="E416" s="35"/>
      <c r="F416" s="35"/>
      <c r="G416" s="37"/>
      <c r="H416" s="37"/>
      <c r="I416" s="37"/>
      <c r="J416" s="37"/>
      <c r="K416" s="37"/>
      <c r="L416" s="37"/>
      <c r="M416" s="37"/>
      <c r="N416" s="37"/>
      <c r="O416" s="37"/>
      <c r="P416" s="37"/>
      <c r="Q416" s="37"/>
      <c r="R416" s="37"/>
      <c r="S416" s="37"/>
      <c r="T416" s="37"/>
      <c r="U416" s="37"/>
      <c r="V416" s="37"/>
      <c r="W416" s="37"/>
      <c r="X416" s="37"/>
    </row>
    <row r="417" ht="23.25" customHeight="1">
      <c r="A417" s="37"/>
      <c r="B417" s="37"/>
      <c r="C417" s="37"/>
      <c r="D417" s="37"/>
      <c r="E417" s="35"/>
      <c r="F417" s="35"/>
      <c r="G417" s="37"/>
      <c r="H417" s="37"/>
      <c r="I417" s="37"/>
      <c r="J417" s="37"/>
      <c r="K417" s="37"/>
      <c r="L417" s="37"/>
      <c r="M417" s="37"/>
      <c r="N417" s="37"/>
      <c r="O417" s="37"/>
      <c r="P417" s="37"/>
      <c r="Q417" s="37"/>
      <c r="R417" s="37"/>
      <c r="S417" s="37"/>
      <c r="T417" s="37"/>
      <c r="U417" s="37"/>
      <c r="V417" s="37"/>
      <c r="W417" s="37"/>
      <c r="X417" s="37"/>
    </row>
    <row r="418" ht="23.25" customHeight="1">
      <c r="A418" s="37"/>
      <c r="B418" s="37"/>
      <c r="C418" s="37"/>
      <c r="D418" s="37"/>
      <c r="E418" s="35"/>
      <c r="F418" s="35"/>
      <c r="G418" s="37"/>
      <c r="H418" s="37"/>
      <c r="I418" s="37"/>
      <c r="J418" s="37"/>
      <c r="K418" s="37"/>
      <c r="L418" s="37"/>
      <c r="M418" s="37"/>
      <c r="N418" s="37"/>
      <c r="O418" s="37"/>
      <c r="P418" s="37"/>
      <c r="Q418" s="37"/>
      <c r="R418" s="37"/>
      <c r="S418" s="37"/>
      <c r="T418" s="37"/>
      <c r="U418" s="37"/>
      <c r="V418" s="37"/>
      <c r="W418" s="37"/>
      <c r="X418" s="37"/>
    </row>
    <row r="419" ht="23.25" customHeight="1">
      <c r="A419" s="37"/>
      <c r="B419" s="37"/>
      <c r="C419" s="37"/>
      <c r="D419" s="37"/>
      <c r="E419" s="35"/>
      <c r="F419" s="35"/>
      <c r="G419" s="37"/>
      <c r="H419" s="37"/>
      <c r="I419" s="37"/>
      <c r="J419" s="37"/>
      <c r="K419" s="37"/>
      <c r="L419" s="37"/>
      <c r="M419" s="37"/>
      <c r="N419" s="37"/>
      <c r="O419" s="37"/>
      <c r="P419" s="37"/>
      <c r="Q419" s="37"/>
      <c r="R419" s="37"/>
      <c r="S419" s="37"/>
      <c r="T419" s="37"/>
      <c r="U419" s="37"/>
      <c r="V419" s="37"/>
      <c r="W419" s="37"/>
      <c r="X419" s="37"/>
    </row>
    <row r="420" ht="23.25" customHeight="1">
      <c r="A420" s="37"/>
      <c r="B420" s="37"/>
      <c r="C420" s="37"/>
      <c r="D420" s="37"/>
      <c r="E420" s="35"/>
      <c r="F420" s="35"/>
      <c r="G420" s="37"/>
      <c r="H420" s="37"/>
      <c r="I420" s="37"/>
      <c r="J420" s="37"/>
      <c r="K420" s="37"/>
      <c r="L420" s="37"/>
      <c r="M420" s="37"/>
      <c r="N420" s="37"/>
      <c r="O420" s="37"/>
      <c r="P420" s="37"/>
      <c r="Q420" s="37"/>
      <c r="R420" s="37"/>
      <c r="S420" s="37"/>
      <c r="T420" s="37"/>
      <c r="U420" s="37"/>
      <c r="V420" s="37"/>
      <c r="W420" s="37"/>
      <c r="X420" s="37"/>
    </row>
    <row r="421" ht="23.25" customHeight="1">
      <c r="A421" s="37"/>
      <c r="B421" s="37"/>
      <c r="C421" s="37"/>
      <c r="D421" s="37"/>
      <c r="E421" s="35"/>
      <c r="F421" s="35"/>
      <c r="G421" s="37"/>
      <c r="H421" s="37"/>
      <c r="I421" s="37"/>
      <c r="J421" s="37"/>
      <c r="K421" s="37"/>
      <c r="L421" s="37"/>
      <c r="M421" s="37"/>
      <c r="N421" s="37"/>
      <c r="O421" s="37"/>
      <c r="P421" s="37"/>
      <c r="Q421" s="37"/>
      <c r="R421" s="37"/>
      <c r="S421" s="37"/>
      <c r="T421" s="37"/>
      <c r="U421" s="37"/>
      <c r="V421" s="37"/>
      <c r="W421" s="37"/>
      <c r="X421" s="37"/>
    </row>
    <row r="422" ht="23.25" customHeight="1">
      <c r="A422" s="37"/>
      <c r="B422" s="37"/>
      <c r="C422" s="37"/>
      <c r="D422" s="37"/>
      <c r="E422" s="35"/>
      <c r="F422" s="35"/>
      <c r="G422" s="37"/>
      <c r="H422" s="37"/>
      <c r="I422" s="37"/>
      <c r="J422" s="37"/>
      <c r="K422" s="37"/>
      <c r="L422" s="37"/>
      <c r="M422" s="37"/>
      <c r="N422" s="37"/>
      <c r="O422" s="37"/>
      <c r="P422" s="37"/>
      <c r="Q422" s="37"/>
      <c r="R422" s="37"/>
      <c r="S422" s="37"/>
      <c r="T422" s="37"/>
      <c r="U422" s="37"/>
      <c r="V422" s="37"/>
      <c r="W422" s="37"/>
      <c r="X422" s="37"/>
    </row>
    <row r="423" ht="23.25" customHeight="1">
      <c r="A423" s="37"/>
      <c r="B423" s="37"/>
      <c r="C423" s="37"/>
      <c r="D423" s="37"/>
      <c r="E423" s="35"/>
      <c r="F423" s="35"/>
      <c r="G423" s="37"/>
      <c r="H423" s="37"/>
      <c r="I423" s="37"/>
      <c r="J423" s="37"/>
      <c r="K423" s="37"/>
      <c r="L423" s="37"/>
      <c r="M423" s="37"/>
      <c r="N423" s="37"/>
      <c r="O423" s="37"/>
      <c r="P423" s="37"/>
      <c r="Q423" s="37"/>
      <c r="R423" s="37"/>
      <c r="S423" s="37"/>
      <c r="T423" s="37"/>
      <c r="U423" s="37"/>
      <c r="V423" s="37"/>
      <c r="W423" s="37"/>
      <c r="X423" s="37"/>
    </row>
    <row r="424" ht="23.25" customHeight="1">
      <c r="A424" s="37"/>
      <c r="B424" s="37"/>
      <c r="C424" s="37"/>
      <c r="D424" s="37"/>
      <c r="E424" s="35"/>
      <c r="F424" s="35"/>
      <c r="G424" s="37"/>
      <c r="H424" s="37"/>
      <c r="I424" s="37"/>
      <c r="J424" s="37"/>
      <c r="K424" s="37"/>
      <c r="L424" s="37"/>
      <c r="M424" s="37"/>
      <c r="N424" s="37"/>
      <c r="O424" s="37"/>
      <c r="P424" s="37"/>
      <c r="Q424" s="37"/>
      <c r="R424" s="37"/>
      <c r="S424" s="37"/>
      <c r="T424" s="37"/>
      <c r="U424" s="37"/>
      <c r="V424" s="37"/>
      <c r="W424" s="37"/>
      <c r="X424" s="37"/>
    </row>
    <row r="425" ht="23.25" customHeight="1">
      <c r="A425" s="37"/>
      <c r="B425" s="37"/>
      <c r="C425" s="37"/>
      <c r="D425" s="37"/>
      <c r="E425" s="35"/>
      <c r="F425" s="35"/>
      <c r="G425" s="37"/>
      <c r="H425" s="37"/>
      <c r="I425" s="37"/>
      <c r="J425" s="37"/>
      <c r="K425" s="37"/>
      <c r="L425" s="37"/>
      <c r="M425" s="37"/>
      <c r="N425" s="37"/>
      <c r="O425" s="37"/>
      <c r="P425" s="37"/>
      <c r="Q425" s="37"/>
      <c r="R425" s="37"/>
      <c r="S425" s="37"/>
      <c r="T425" s="37"/>
      <c r="U425" s="37"/>
      <c r="V425" s="37"/>
      <c r="W425" s="37"/>
      <c r="X425" s="37"/>
    </row>
    <row r="426" ht="23.25" customHeight="1">
      <c r="A426" s="37"/>
      <c r="B426" s="37"/>
      <c r="C426" s="37"/>
      <c r="D426" s="37"/>
      <c r="E426" s="35"/>
      <c r="F426" s="35"/>
      <c r="G426" s="37"/>
      <c r="H426" s="37"/>
      <c r="I426" s="37"/>
      <c r="J426" s="37"/>
      <c r="K426" s="37"/>
      <c r="L426" s="37"/>
      <c r="M426" s="37"/>
      <c r="N426" s="37"/>
      <c r="O426" s="37"/>
      <c r="P426" s="37"/>
      <c r="Q426" s="37"/>
      <c r="R426" s="37"/>
      <c r="S426" s="37"/>
      <c r="T426" s="37"/>
      <c r="U426" s="37"/>
      <c r="V426" s="37"/>
      <c r="W426" s="37"/>
      <c r="X426" s="37"/>
    </row>
    <row r="427" ht="23.25" customHeight="1">
      <c r="A427" s="37"/>
      <c r="B427" s="37"/>
      <c r="C427" s="37"/>
      <c r="D427" s="37"/>
      <c r="E427" s="35"/>
      <c r="F427" s="35"/>
      <c r="G427" s="37"/>
      <c r="H427" s="37"/>
      <c r="I427" s="37"/>
      <c r="J427" s="37"/>
      <c r="K427" s="37"/>
      <c r="L427" s="37"/>
      <c r="M427" s="37"/>
      <c r="N427" s="37"/>
      <c r="O427" s="37"/>
      <c r="P427" s="37"/>
      <c r="Q427" s="37"/>
      <c r="R427" s="37"/>
      <c r="S427" s="37"/>
      <c r="T427" s="37"/>
      <c r="U427" s="37"/>
      <c r="V427" s="37"/>
      <c r="W427" s="37"/>
      <c r="X427" s="37"/>
    </row>
    <row r="428" ht="23.25" customHeight="1">
      <c r="A428" s="37"/>
      <c r="B428" s="37"/>
      <c r="C428" s="37"/>
      <c r="D428" s="37"/>
      <c r="E428" s="35"/>
      <c r="F428" s="35"/>
      <c r="G428" s="37"/>
      <c r="H428" s="37"/>
      <c r="I428" s="37"/>
      <c r="J428" s="37"/>
      <c r="K428" s="37"/>
      <c r="L428" s="37"/>
      <c r="M428" s="37"/>
      <c r="N428" s="37"/>
      <c r="O428" s="37"/>
      <c r="P428" s="37"/>
      <c r="Q428" s="37"/>
      <c r="R428" s="37"/>
      <c r="S428" s="37"/>
      <c r="T428" s="37"/>
      <c r="U428" s="37"/>
      <c r="V428" s="37"/>
      <c r="W428" s="37"/>
      <c r="X428" s="37"/>
    </row>
    <row r="429" ht="23.25" customHeight="1">
      <c r="A429" s="37"/>
      <c r="B429" s="37"/>
      <c r="C429" s="37"/>
      <c r="D429" s="37"/>
      <c r="E429" s="35"/>
      <c r="F429" s="35"/>
      <c r="G429" s="37"/>
      <c r="H429" s="37"/>
      <c r="I429" s="37"/>
      <c r="J429" s="37"/>
      <c r="K429" s="37"/>
      <c r="L429" s="37"/>
      <c r="M429" s="37"/>
      <c r="N429" s="37"/>
      <c r="O429" s="37"/>
      <c r="P429" s="37"/>
      <c r="Q429" s="37"/>
      <c r="R429" s="37"/>
      <c r="S429" s="37"/>
      <c r="T429" s="37"/>
      <c r="U429" s="37"/>
      <c r="V429" s="37"/>
      <c r="W429" s="37"/>
      <c r="X429" s="37"/>
    </row>
    <row r="430" ht="23.25" customHeight="1">
      <c r="A430" s="37"/>
      <c r="B430" s="37"/>
      <c r="C430" s="37"/>
      <c r="D430" s="37"/>
      <c r="E430" s="35"/>
      <c r="F430" s="35"/>
      <c r="G430" s="37"/>
      <c r="H430" s="37"/>
      <c r="I430" s="37"/>
      <c r="J430" s="37"/>
      <c r="K430" s="37"/>
      <c r="L430" s="37"/>
      <c r="M430" s="37"/>
      <c r="N430" s="37"/>
      <c r="O430" s="37"/>
      <c r="P430" s="37"/>
      <c r="Q430" s="37"/>
      <c r="R430" s="37"/>
      <c r="S430" s="37"/>
      <c r="T430" s="37"/>
      <c r="U430" s="37"/>
      <c r="V430" s="37"/>
      <c r="W430" s="37"/>
      <c r="X430" s="37"/>
    </row>
    <row r="431" ht="23.25" customHeight="1">
      <c r="A431" s="37"/>
      <c r="B431" s="37"/>
      <c r="C431" s="37"/>
      <c r="D431" s="37"/>
      <c r="E431" s="35"/>
      <c r="F431" s="35"/>
      <c r="G431" s="37"/>
      <c r="H431" s="37"/>
      <c r="I431" s="37"/>
      <c r="J431" s="37"/>
      <c r="K431" s="37"/>
      <c r="L431" s="37"/>
      <c r="M431" s="37"/>
      <c r="N431" s="37"/>
      <c r="O431" s="37"/>
      <c r="P431" s="37"/>
      <c r="Q431" s="37"/>
      <c r="R431" s="37"/>
      <c r="S431" s="37"/>
      <c r="T431" s="37"/>
      <c r="U431" s="37"/>
      <c r="V431" s="37"/>
      <c r="W431" s="37"/>
      <c r="X431" s="37"/>
    </row>
    <row r="432" ht="23.25" customHeight="1">
      <c r="A432" s="37"/>
      <c r="B432" s="37"/>
      <c r="C432" s="37"/>
      <c r="D432" s="37"/>
      <c r="E432" s="35"/>
      <c r="F432" s="35"/>
      <c r="G432" s="37"/>
      <c r="H432" s="37"/>
      <c r="I432" s="37"/>
      <c r="J432" s="37"/>
      <c r="K432" s="37"/>
      <c r="L432" s="37"/>
      <c r="M432" s="37"/>
      <c r="N432" s="37"/>
      <c r="O432" s="37"/>
      <c r="P432" s="37"/>
      <c r="Q432" s="37"/>
      <c r="R432" s="37"/>
      <c r="S432" s="37"/>
      <c r="T432" s="37"/>
      <c r="U432" s="37"/>
      <c r="V432" s="37"/>
      <c r="W432" s="37"/>
      <c r="X432" s="37"/>
    </row>
    <row r="433" ht="23.25" customHeight="1">
      <c r="A433" s="37"/>
      <c r="B433" s="37"/>
      <c r="C433" s="37"/>
      <c r="D433" s="37"/>
      <c r="E433" s="35"/>
      <c r="F433" s="35"/>
      <c r="G433" s="37"/>
      <c r="H433" s="37"/>
      <c r="I433" s="37"/>
      <c r="J433" s="37"/>
      <c r="K433" s="37"/>
      <c r="L433" s="37"/>
      <c r="M433" s="37"/>
      <c r="N433" s="37"/>
      <c r="O433" s="37"/>
      <c r="P433" s="37"/>
      <c r="Q433" s="37"/>
      <c r="R433" s="37"/>
      <c r="S433" s="37"/>
      <c r="T433" s="37"/>
      <c r="U433" s="37"/>
      <c r="V433" s="37"/>
      <c r="W433" s="37"/>
      <c r="X433" s="37"/>
    </row>
    <row r="434" ht="23.25" customHeight="1">
      <c r="A434" s="37"/>
      <c r="B434" s="37"/>
      <c r="C434" s="37"/>
      <c r="D434" s="37"/>
      <c r="E434" s="35"/>
      <c r="F434" s="35"/>
      <c r="G434" s="37"/>
      <c r="H434" s="37"/>
      <c r="I434" s="37"/>
      <c r="J434" s="37"/>
      <c r="K434" s="37"/>
      <c r="L434" s="37"/>
      <c r="M434" s="37"/>
      <c r="N434" s="37"/>
      <c r="O434" s="37"/>
      <c r="P434" s="37"/>
      <c r="Q434" s="37"/>
      <c r="R434" s="37"/>
      <c r="S434" s="37"/>
      <c r="T434" s="37"/>
      <c r="U434" s="37"/>
      <c r="V434" s="37"/>
      <c r="W434" s="37"/>
      <c r="X434" s="37"/>
    </row>
    <row r="435" ht="23.25" customHeight="1">
      <c r="A435" s="37"/>
      <c r="B435" s="37"/>
      <c r="C435" s="37"/>
      <c r="D435" s="37"/>
      <c r="E435" s="35"/>
      <c r="F435" s="35"/>
      <c r="G435" s="37"/>
      <c r="H435" s="37"/>
      <c r="I435" s="37"/>
      <c r="J435" s="37"/>
      <c r="K435" s="37"/>
      <c r="L435" s="37"/>
      <c r="M435" s="37"/>
      <c r="N435" s="37"/>
      <c r="O435" s="37"/>
      <c r="P435" s="37"/>
      <c r="Q435" s="37"/>
      <c r="R435" s="37"/>
      <c r="S435" s="37"/>
      <c r="T435" s="37"/>
      <c r="U435" s="37"/>
      <c r="V435" s="37"/>
      <c r="W435" s="37"/>
      <c r="X435" s="37"/>
    </row>
    <row r="436" ht="23.25" customHeight="1">
      <c r="A436" s="37"/>
      <c r="B436" s="37"/>
      <c r="C436" s="37"/>
      <c r="D436" s="37"/>
      <c r="E436" s="35"/>
      <c r="F436" s="35"/>
      <c r="G436" s="37"/>
      <c r="H436" s="37"/>
      <c r="I436" s="37"/>
      <c r="J436" s="37"/>
      <c r="K436" s="37"/>
      <c r="L436" s="37"/>
      <c r="M436" s="37"/>
      <c r="N436" s="37"/>
      <c r="O436" s="37"/>
      <c r="P436" s="37"/>
      <c r="Q436" s="37"/>
      <c r="R436" s="37"/>
      <c r="S436" s="37"/>
      <c r="T436" s="37"/>
      <c r="U436" s="37"/>
      <c r="V436" s="37"/>
      <c r="W436" s="37"/>
      <c r="X436" s="37"/>
    </row>
    <row r="437" ht="23.25" customHeight="1">
      <c r="A437" s="37"/>
      <c r="B437" s="37"/>
      <c r="C437" s="37"/>
      <c r="D437" s="37"/>
      <c r="E437" s="35"/>
      <c r="F437" s="35"/>
      <c r="G437" s="37"/>
      <c r="H437" s="37"/>
      <c r="I437" s="37"/>
      <c r="J437" s="37"/>
      <c r="K437" s="37"/>
      <c r="L437" s="37"/>
      <c r="M437" s="37"/>
      <c r="N437" s="37"/>
      <c r="O437" s="37"/>
      <c r="P437" s="37"/>
      <c r="Q437" s="37"/>
      <c r="R437" s="37"/>
      <c r="S437" s="37"/>
      <c r="T437" s="37"/>
      <c r="U437" s="37"/>
      <c r="V437" s="37"/>
      <c r="W437" s="37"/>
      <c r="X437" s="37"/>
    </row>
    <row r="438" ht="23.25" customHeight="1">
      <c r="A438" s="37"/>
      <c r="B438" s="37"/>
      <c r="C438" s="37"/>
      <c r="D438" s="37"/>
      <c r="E438" s="35"/>
      <c r="F438" s="35"/>
      <c r="G438" s="37"/>
      <c r="H438" s="37"/>
      <c r="I438" s="37"/>
      <c r="J438" s="37"/>
      <c r="K438" s="37"/>
      <c r="L438" s="37"/>
      <c r="M438" s="37"/>
      <c r="N438" s="37"/>
      <c r="O438" s="37"/>
      <c r="P438" s="37"/>
      <c r="Q438" s="37"/>
      <c r="R438" s="37"/>
      <c r="S438" s="37"/>
      <c r="T438" s="37"/>
      <c r="U438" s="37"/>
      <c r="V438" s="37"/>
      <c r="W438" s="37"/>
      <c r="X438" s="37"/>
    </row>
    <row r="439" ht="23.25" customHeight="1">
      <c r="A439" s="37"/>
      <c r="B439" s="37"/>
      <c r="C439" s="37"/>
      <c r="D439" s="37"/>
      <c r="E439" s="35"/>
      <c r="F439" s="35"/>
      <c r="G439" s="37"/>
      <c r="H439" s="37"/>
      <c r="I439" s="37"/>
      <c r="J439" s="37"/>
      <c r="K439" s="37"/>
      <c r="L439" s="37"/>
      <c r="M439" s="37"/>
      <c r="N439" s="37"/>
      <c r="O439" s="37"/>
      <c r="P439" s="37"/>
      <c r="Q439" s="37"/>
      <c r="R439" s="37"/>
      <c r="S439" s="37"/>
      <c r="T439" s="37"/>
      <c r="U439" s="37"/>
      <c r="V439" s="37"/>
      <c r="W439" s="37"/>
      <c r="X439" s="37"/>
    </row>
    <row r="440" ht="23.25" customHeight="1">
      <c r="A440" s="37"/>
      <c r="B440" s="37"/>
      <c r="C440" s="37"/>
      <c r="D440" s="37"/>
      <c r="E440" s="35"/>
      <c r="F440" s="35"/>
      <c r="G440" s="37"/>
      <c r="H440" s="37"/>
      <c r="I440" s="37"/>
      <c r="J440" s="37"/>
      <c r="K440" s="37"/>
      <c r="L440" s="37"/>
      <c r="M440" s="37"/>
      <c r="N440" s="37"/>
      <c r="O440" s="37"/>
      <c r="P440" s="37"/>
      <c r="Q440" s="37"/>
      <c r="R440" s="37"/>
      <c r="S440" s="37"/>
      <c r="T440" s="37"/>
      <c r="U440" s="37"/>
      <c r="V440" s="37"/>
      <c r="W440" s="37"/>
      <c r="X440" s="37"/>
    </row>
    <row r="441" ht="23.25" customHeight="1">
      <c r="A441" s="37"/>
      <c r="B441" s="37"/>
      <c r="C441" s="37"/>
      <c r="D441" s="37"/>
      <c r="E441" s="35"/>
      <c r="F441" s="35"/>
      <c r="G441" s="37"/>
      <c r="H441" s="37"/>
      <c r="I441" s="37"/>
      <c r="J441" s="37"/>
      <c r="K441" s="37"/>
      <c r="L441" s="37"/>
      <c r="M441" s="37"/>
      <c r="N441" s="37"/>
      <c r="O441" s="37"/>
      <c r="P441" s="37"/>
      <c r="Q441" s="37"/>
      <c r="R441" s="37"/>
      <c r="S441" s="37"/>
      <c r="T441" s="37"/>
      <c r="U441" s="37"/>
      <c r="V441" s="37"/>
      <c r="W441" s="37"/>
      <c r="X441" s="37"/>
    </row>
    <row r="442" ht="23.25" customHeight="1">
      <c r="A442" s="37"/>
      <c r="B442" s="37"/>
      <c r="C442" s="37"/>
      <c r="D442" s="37"/>
      <c r="E442" s="35"/>
      <c r="F442" s="35"/>
      <c r="G442" s="37"/>
      <c r="H442" s="37"/>
      <c r="I442" s="37"/>
      <c r="J442" s="37"/>
      <c r="K442" s="37"/>
      <c r="L442" s="37"/>
      <c r="M442" s="37"/>
      <c r="N442" s="37"/>
      <c r="O442" s="37"/>
      <c r="P442" s="37"/>
      <c r="Q442" s="37"/>
      <c r="R442" s="37"/>
      <c r="S442" s="37"/>
      <c r="T442" s="37"/>
      <c r="U442" s="37"/>
      <c r="V442" s="37"/>
      <c r="W442" s="37"/>
      <c r="X442" s="37"/>
    </row>
    <row r="443" ht="23.25" customHeight="1">
      <c r="A443" s="37"/>
      <c r="B443" s="37"/>
      <c r="C443" s="37"/>
      <c r="D443" s="37"/>
      <c r="E443" s="35"/>
      <c r="F443" s="35"/>
      <c r="G443" s="37"/>
      <c r="H443" s="37"/>
      <c r="I443" s="37"/>
      <c r="J443" s="37"/>
      <c r="K443" s="37"/>
      <c r="L443" s="37"/>
      <c r="M443" s="37"/>
      <c r="N443" s="37"/>
      <c r="O443" s="37"/>
      <c r="P443" s="37"/>
      <c r="Q443" s="37"/>
      <c r="R443" s="37"/>
      <c r="S443" s="37"/>
      <c r="T443" s="37"/>
      <c r="U443" s="37"/>
      <c r="V443" s="37"/>
      <c r="W443" s="37"/>
      <c r="X443" s="37"/>
    </row>
    <row r="444" ht="23.25" customHeight="1">
      <c r="A444" s="37"/>
      <c r="B444" s="37"/>
      <c r="C444" s="37"/>
      <c r="D444" s="37"/>
      <c r="E444" s="35"/>
      <c r="F444" s="35"/>
      <c r="G444" s="37"/>
      <c r="H444" s="37"/>
      <c r="I444" s="37"/>
      <c r="J444" s="37"/>
      <c r="K444" s="37"/>
      <c r="L444" s="37"/>
      <c r="M444" s="37"/>
      <c r="N444" s="37"/>
      <c r="O444" s="37"/>
      <c r="P444" s="37"/>
      <c r="Q444" s="37"/>
      <c r="R444" s="37"/>
      <c r="S444" s="37"/>
      <c r="T444" s="37"/>
      <c r="U444" s="37"/>
      <c r="V444" s="37"/>
      <c r="W444" s="37"/>
      <c r="X444" s="37"/>
    </row>
    <row r="445" ht="23.25" customHeight="1">
      <c r="A445" s="37"/>
      <c r="B445" s="37"/>
      <c r="C445" s="37"/>
      <c r="D445" s="37"/>
      <c r="E445" s="35"/>
      <c r="F445" s="35"/>
      <c r="G445" s="37"/>
      <c r="H445" s="37"/>
      <c r="I445" s="37"/>
      <c r="J445" s="37"/>
      <c r="K445" s="37"/>
      <c r="L445" s="37"/>
      <c r="M445" s="37"/>
      <c r="N445" s="37"/>
      <c r="O445" s="37"/>
      <c r="P445" s="37"/>
      <c r="Q445" s="37"/>
      <c r="R445" s="37"/>
      <c r="S445" s="37"/>
      <c r="T445" s="37"/>
      <c r="U445" s="37"/>
      <c r="V445" s="37"/>
      <c r="W445" s="37"/>
      <c r="X445" s="37"/>
    </row>
    <row r="446" ht="23.25" customHeight="1">
      <c r="A446" s="37"/>
      <c r="B446" s="37"/>
      <c r="C446" s="37"/>
      <c r="D446" s="37"/>
      <c r="E446" s="35"/>
      <c r="F446" s="35"/>
      <c r="G446" s="37"/>
      <c r="H446" s="37"/>
      <c r="I446" s="37"/>
      <c r="J446" s="37"/>
      <c r="K446" s="37"/>
      <c r="L446" s="37"/>
      <c r="M446" s="37"/>
      <c r="N446" s="37"/>
      <c r="O446" s="37"/>
      <c r="P446" s="37"/>
      <c r="Q446" s="37"/>
      <c r="R446" s="37"/>
      <c r="S446" s="37"/>
      <c r="T446" s="37"/>
      <c r="U446" s="37"/>
      <c r="V446" s="37"/>
      <c r="W446" s="37"/>
      <c r="X446" s="37"/>
    </row>
    <row r="447" ht="23.25" customHeight="1">
      <c r="A447" s="37"/>
      <c r="B447" s="37"/>
      <c r="C447" s="37"/>
      <c r="D447" s="37"/>
      <c r="E447" s="35"/>
      <c r="F447" s="35"/>
      <c r="G447" s="37"/>
      <c r="H447" s="37"/>
      <c r="I447" s="37"/>
      <c r="J447" s="37"/>
      <c r="K447" s="37"/>
      <c r="L447" s="37"/>
      <c r="M447" s="37"/>
      <c r="N447" s="37"/>
      <c r="O447" s="37"/>
      <c r="P447" s="37"/>
      <c r="Q447" s="37"/>
      <c r="R447" s="37"/>
      <c r="S447" s="37"/>
      <c r="T447" s="37"/>
      <c r="U447" s="37"/>
      <c r="V447" s="37"/>
      <c r="W447" s="37"/>
      <c r="X447" s="37"/>
    </row>
    <row r="448" ht="23.25" customHeight="1">
      <c r="A448" s="37"/>
      <c r="B448" s="37"/>
      <c r="C448" s="37"/>
      <c r="D448" s="37"/>
      <c r="E448" s="35"/>
      <c r="F448" s="35"/>
      <c r="G448" s="37"/>
      <c r="H448" s="37"/>
      <c r="I448" s="37"/>
      <c r="J448" s="37"/>
      <c r="K448" s="37"/>
      <c r="L448" s="37"/>
      <c r="M448" s="37"/>
      <c r="N448" s="37"/>
      <c r="O448" s="37"/>
      <c r="P448" s="37"/>
      <c r="Q448" s="37"/>
      <c r="R448" s="37"/>
      <c r="S448" s="37"/>
      <c r="T448" s="37"/>
      <c r="U448" s="37"/>
      <c r="V448" s="37"/>
      <c r="W448" s="37"/>
      <c r="X448" s="37"/>
    </row>
    <row r="449" ht="23.25" customHeight="1">
      <c r="A449" s="37"/>
      <c r="B449" s="37"/>
      <c r="C449" s="37"/>
      <c r="D449" s="37"/>
      <c r="E449" s="35"/>
      <c r="F449" s="35"/>
      <c r="G449" s="37"/>
      <c r="H449" s="37"/>
      <c r="I449" s="37"/>
      <c r="J449" s="37"/>
      <c r="K449" s="37"/>
      <c r="L449" s="37"/>
      <c r="M449" s="37"/>
      <c r="N449" s="37"/>
      <c r="O449" s="37"/>
      <c r="P449" s="37"/>
      <c r="Q449" s="37"/>
      <c r="R449" s="37"/>
      <c r="S449" s="37"/>
      <c r="T449" s="37"/>
      <c r="U449" s="37"/>
      <c r="V449" s="37"/>
      <c r="W449" s="37"/>
      <c r="X449" s="37"/>
    </row>
    <row r="450" ht="23.25" customHeight="1">
      <c r="A450" s="37"/>
      <c r="B450" s="37"/>
      <c r="C450" s="37"/>
      <c r="D450" s="37"/>
      <c r="E450" s="35"/>
      <c r="F450" s="35"/>
      <c r="G450" s="37"/>
      <c r="H450" s="37"/>
      <c r="I450" s="37"/>
      <c r="J450" s="37"/>
      <c r="K450" s="37"/>
      <c r="L450" s="37"/>
      <c r="M450" s="37"/>
      <c r="N450" s="37"/>
      <c r="O450" s="37"/>
      <c r="P450" s="37"/>
      <c r="Q450" s="37"/>
      <c r="R450" s="37"/>
      <c r="S450" s="37"/>
      <c r="T450" s="37"/>
      <c r="U450" s="37"/>
      <c r="V450" s="37"/>
      <c r="W450" s="37"/>
      <c r="X450" s="37"/>
    </row>
    <row r="451" ht="23.25" customHeight="1">
      <c r="A451" s="37"/>
      <c r="B451" s="37"/>
      <c r="C451" s="37"/>
      <c r="D451" s="37"/>
      <c r="E451" s="35"/>
      <c r="F451" s="35"/>
      <c r="G451" s="37"/>
      <c r="H451" s="37"/>
      <c r="I451" s="37"/>
      <c r="J451" s="37"/>
      <c r="K451" s="37"/>
      <c r="L451" s="37"/>
      <c r="M451" s="37"/>
      <c r="N451" s="37"/>
      <c r="O451" s="37"/>
      <c r="P451" s="37"/>
      <c r="Q451" s="37"/>
      <c r="R451" s="37"/>
      <c r="S451" s="37"/>
      <c r="T451" s="37"/>
      <c r="U451" s="37"/>
      <c r="V451" s="37"/>
      <c r="W451" s="37"/>
      <c r="X451" s="37"/>
    </row>
    <row r="452" ht="23.25" customHeight="1">
      <c r="A452" s="37"/>
      <c r="B452" s="37"/>
      <c r="C452" s="37"/>
      <c r="D452" s="37"/>
      <c r="E452" s="35"/>
      <c r="F452" s="35"/>
      <c r="G452" s="37"/>
      <c r="H452" s="37"/>
      <c r="I452" s="37"/>
      <c r="J452" s="37"/>
      <c r="K452" s="37"/>
      <c r="L452" s="37"/>
      <c r="M452" s="37"/>
      <c r="N452" s="37"/>
      <c r="O452" s="37"/>
      <c r="P452" s="37"/>
      <c r="Q452" s="37"/>
      <c r="R452" s="37"/>
      <c r="S452" s="37"/>
      <c r="T452" s="37"/>
      <c r="U452" s="37"/>
      <c r="V452" s="37"/>
      <c r="W452" s="37"/>
      <c r="X452" s="37"/>
    </row>
    <row r="453" ht="23.25" customHeight="1">
      <c r="A453" s="37"/>
      <c r="B453" s="37"/>
      <c r="C453" s="37"/>
      <c r="D453" s="37"/>
      <c r="E453" s="35"/>
      <c r="F453" s="35"/>
      <c r="G453" s="37"/>
      <c r="H453" s="37"/>
      <c r="I453" s="37"/>
      <c r="J453" s="37"/>
      <c r="K453" s="37"/>
      <c r="L453" s="37"/>
      <c r="M453" s="37"/>
      <c r="N453" s="37"/>
      <c r="O453" s="37"/>
      <c r="P453" s="37"/>
      <c r="Q453" s="37"/>
      <c r="R453" s="37"/>
      <c r="S453" s="37"/>
      <c r="T453" s="37"/>
      <c r="U453" s="37"/>
      <c r="V453" s="37"/>
      <c r="W453" s="37"/>
      <c r="X453" s="37"/>
    </row>
    <row r="454" ht="23.25" customHeight="1">
      <c r="A454" s="37"/>
      <c r="B454" s="37"/>
      <c r="C454" s="37"/>
      <c r="D454" s="37"/>
      <c r="E454" s="35"/>
      <c r="F454" s="35"/>
      <c r="G454" s="37"/>
      <c r="H454" s="37"/>
      <c r="I454" s="37"/>
      <c r="J454" s="37"/>
      <c r="K454" s="37"/>
      <c r="L454" s="37"/>
      <c r="M454" s="37"/>
      <c r="N454" s="37"/>
      <c r="O454" s="37"/>
      <c r="P454" s="37"/>
      <c r="Q454" s="37"/>
      <c r="R454" s="37"/>
      <c r="S454" s="37"/>
      <c r="T454" s="37"/>
      <c r="U454" s="37"/>
      <c r="V454" s="37"/>
      <c r="W454" s="37"/>
      <c r="X454" s="37"/>
    </row>
    <row r="455" ht="23.25" customHeight="1">
      <c r="A455" s="37"/>
      <c r="B455" s="37"/>
      <c r="C455" s="37"/>
      <c r="D455" s="37"/>
      <c r="E455" s="35"/>
      <c r="F455" s="35"/>
      <c r="G455" s="37"/>
      <c r="H455" s="37"/>
      <c r="I455" s="37"/>
      <c r="J455" s="37"/>
      <c r="K455" s="37"/>
      <c r="L455" s="37"/>
      <c r="M455" s="37"/>
      <c r="N455" s="37"/>
      <c r="O455" s="37"/>
      <c r="P455" s="37"/>
      <c r="Q455" s="37"/>
      <c r="R455" s="37"/>
      <c r="S455" s="37"/>
      <c r="T455" s="37"/>
      <c r="U455" s="37"/>
      <c r="V455" s="37"/>
      <c r="W455" s="37"/>
      <c r="X455" s="37"/>
    </row>
    <row r="456" ht="23.25" customHeight="1">
      <c r="A456" s="37"/>
      <c r="B456" s="37"/>
      <c r="C456" s="37"/>
      <c r="D456" s="37"/>
      <c r="E456" s="35"/>
      <c r="F456" s="35"/>
      <c r="G456" s="37"/>
      <c r="H456" s="37"/>
      <c r="I456" s="37"/>
      <c r="J456" s="37"/>
      <c r="K456" s="37"/>
      <c r="L456" s="37"/>
      <c r="M456" s="37"/>
      <c r="N456" s="37"/>
      <c r="O456" s="37"/>
      <c r="P456" s="37"/>
      <c r="Q456" s="37"/>
      <c r="R456" s="37"/>
      <c r="S456" s="37"/>
      <c r="T456" s="37"/>
      <c r="U456" s="37"/>
      <c r="V456" s="37"/>
      <c r="W456" s="37"/>
      <c r="X456" s="37"/>
    </row>
    <row r="457" ht="23.25" customHeight="1">
      <c r="A457" s="37"/>
      <c r="B457" s="37"/>
      <c r="C457" s="37"/>
      <c r="D457" s="37"/>
      <c r="E457" s="35"/>
      <c r="F457" s="35"/>
      <c r="G457" s="37"/>
      <c r="H457" s="37"/>
      <c r="I457" s="37"/>
      <c r="J457" s="37"/>
      <c r="K457" s="37"/>
      <c r="L457" s="37"/>
      <c r="M457" s="37"/>
      <c r="N457" s="37"/>
      <c r="O457" s="37"/>
      <c r="P457" s="37"/>
      <c r="Q457" s="37"/>
      <c r="R457" s="37"/>
      <c r="S457" s="37"/>
      <c r="T457" s="37"/>
      <c r="U457" s="37"/>
      <c r="V457" s="37"/>
      <c r="W457" s="37"/>
      <c r="X457" s="37"/>
    </row>
    <row r="458" ht="23.25" customHeight="1">
      <c r="A458" s="37"/>
      <c r="B458" s="37"/>
      <c r="C458" s="37"/>
      <c r="D458" s="37"/>
      <c r="E458" s="35"/>
      <c r="F458" s="35"/>
      <c r="G458" s="37"/>
      <c r="H458" s="37"/>
      <c r="I458" s="37"/>
      <c r="J458" s="37"/>
      <c r="K458" s="37"/>
      <c r="L458" s="37"/>
      <c r="M458" s="37"/>
      <c r="N458" s="37"/>
      <c r="O458" s="37"/>
      <c r="P458" s="37"/>
      <c r="Q458" s="37"/>
      <c r="R458" s="37"/>
      <c r="S458" s="37"/>
      <c r="T458" s="37"/>
      <c r="U458" s="37"/>
      <c r="V458" s="37"/>
      <c r="W458" s="37"/>
      <c r="X458" s="37"/>
    </row>
    <row r="459" ht="23.25" customHeight="1">
      <c r="A459" s="37"/>
      <c r="B459" s="37"/>
      <c r="C459" s="37"/>
      <c r="D459" s="37"/>
      <c r="E459" s="35"/>
      <c r="F459" s="35"/>
      <c r="G459" s="37"/>
      <c r="H459" s="37"/>
      <c r="I459" s="37"/>
      <c r="J459" s="37"/>
      <c r="K459" s="37"/>
      <c r="L459" s="37"/>
      <c r="M459" s="37"/>
      <c r="N459" s="37"/>
      <c r="O459" s="37"/>
      <c r="P459" s="37"/>
      <c r="Q459" s="37"/>
      <c r="R459" s="37"/>
      <c r="S459" s="37"/>
      <c r="T459" s="37"/>
      <c r="U459" s="37"/>
      <c r="V459" s="37"/>
      <c r="W459" s="37"/>
      <c r="X459" s="37"/>
    </row>
    <row r="460" ht="23.25" customHeight="1">
      <c r="A460" s="37"/>
      <c r="B460" s="37"/>
      <c r="C460" s="37"/>
      <c r="D460" s="37"/>
      <c r="E460" s="35"/>
      <c r="F460" s="35"/>
      <c r="G460" s="37"/>
      <c r="H460" s="37"/>
      <c r="I460" s="37"/>
      <c r="J460" s="37"/>
      <c r="K460" s="37"/>
      <c r="L460" s="37"/>
      <c r="M460" s="37"/>
      <c r="N460" s="37"/>
      <c r="O460" s="37"/>
      <c r="P460" s="37"/>
      <c r="Q460" s="37"/>
      <c r="R460" s="37"/>
      <c r="S460" s="37"/>
      <c r="T460" s="37"/>
      <c r="U460" s="37"/>
      <c r="V460" s="37"/>
      <c r="W460" s="37"/>
      <c r="X460" s="37"/>
    </row>
    <row r="461" ht="23.25" customHeight="1">
      <c r="A461" s="37"/>
      <c r="B461" s="37"/>
      <c r="C461" s="37"/>
      <c r="D461" s="37"/>
      <c r="E461" s="35"/>
      <c r="F461" s="35"/>
      <c r="G461" s="37"/>
      <c r="H461" s="37"/>
      <c r="I461" s="37"/>
      <c r="J461" s="37"/>
      <c r="K461" s="37"/>
      <c r="L461" s="37"/>
      <c r="M461" s="37"/>
      <c r="N461" s="37"/>
      <c r="O461" s="37"/>
      <c r="P461" s="37"/>
      <c r="Q461" s="37"/>
      <c r="R461" s="37"/>
      <c r="S461" s="37"/>
      <c r="T461" s="37"/>
      <c r="U461" s="37"/>
      <c r="V461" s="37"/>
      <c r="W461" s="37"/>
      <c r="X461" s="37"/>
    </row>
    <row r="462" ht="23.25" customHeight="1">
      <c r="A462" s="37"/>
      <c r="B462" s="37"/>
      <c r="C462" s="37"/>
      <c r="D462" s="37"/>
      <c r="E462" s="35"/>
      <c r="F462" s="35"/>
      <c r="G462" s="37"/>
      <c r="H462" s="37"/>
      <c r="I462" s="37"/>
      <c r="J462" s="37"/>
      <c r="K462" s="37"/>
      <c r="L462" s="37"/>
      <c r="M462" s="37"/>
      <c r="N462" s="37"/>
      <c r="O462" s="37"/>
      <c r="P462" s="37"/>
      <c r="Q462" s="37"/>
      <c r="R462" s="37"/>
      <c r="S462" s="37"/>
      <c r="T462" s="37"/>
      <c r="U462" s="37"/>
      <c r="V462" s="37"/>
      <c r="W462" s="37"/>
      <c r="X462" s="37"/>
    </row>
    <row r="463" ht="23.25" customHeight="1">
      <c r="A463" s="37"/>
      <c r="B463" s="37"/>
      <c r="C463" s="37"/>
      <c r="D463" s="37"/>
      <c r="E463" s="35"/>
      <c r="F463" s="35"/>
      <c r="G463" s="37"/>
      <c r="H463" s="37"/>
      <c r="I463" s="37"/>
      <c r="J463" s="37"/>
      <c r="K463" s="37"/>
      <c r="L463" s="37"/>
      <c r="M463" s="37"/>
      <c r="N463" s="37"/>
      <c r="O463" s="37"/>
      <c r="P463" s="37"/>
      <c r="Q463" s="37"/>
      <c r="R463" s="37"/>
      <c r="S463" s="37"/>
      <c r="T463" s="37"/>
      <c r="U463" s="37"/>
      <c r="V463" s="37"/>
      <c r="W463" s="37"/>
      <c r="X463" s="37"/>
    </row>
    <row r="464" ht="23.25" customHeight="1">
      <c r="A464" s="37"/>
      <c r="B464" s="37"/>
      <c r="C464" s="37"/>
      <c r="D464" s="37"/>
      <c r="E464" s="35"/>
      <c r="F464" s="35"/>
      <c r="G464" s="37"/>
      <c r="H464" s="37"/>
      <c r="I464" s="37"/>
      <c r="J464" s="37"/>
      <c r="K464" s="37"/>
      <c r="L464" s="37"/>
      <c r="M464" s="37"/>
      <c r="N464" s="37"/>
      <c r="O464" s="37"/>
      <c r="P464" s="37"/>
      <c r="Q464" s="37"/>
      <c r="R464" s="37"/>
      <c r="S464" s="37"/>
      <c r="T464" s="37"/>
      <c r="U464" s="37"/>
      <c r="V464" s="37"/>
      <c r="W464" s="37"/>
      <c r="X464" s="37"/>
    </row>
    <row r="465" ht="23.25" customHeight="1">
      <c r="A465" s="37"/>
      <c r="B465" s="37"/>
      <c r="C465" s="37"/>
      <c r="D465" s="37"/>
      <c r="E465" s="35"/>
      <c r="F465" s="35"/>
      <c r="G465" s="37"/>
      <c r="H465" s="37"/>
      <c r="I465" s="37"/>
      <c r="J465" s="37"/>
      <c r="K465" s="37"/>
      <c r="L465" s="37"/>
      <c r="M465" s="37"/>
      <c r="N465" s="37"/>
      <c r="O465" s="37"/>
      <c r="P465" s="37"/>
      <c r="Q465" s="37"/>
      <c r="R465" s="37"/>
      <c r="S465" s="37"/>
      <c r="T465" s="37"/>
      <c r="U465" s="37"/>
      <c r="V465" s="37"/>
      <c r="W465" s="37"/>
      <c r="X465" s="37"/>
    </row>
    <row r="466" ht="23.25" customHeight="1">
      <c r="A466" s="37"/>
      <c r="B466" s="37"/>
      <c r="C466" s="37"/>
      <c r="D466" s="37"/>
      <c r="E466" s="35"/>
      <c r="F466" s="35"/>
      <c r="G466" s="37"/>
      <c r="H466" s="37"/>
      <c r="I466" s="37"/>
      <c r="J466" s="37"/>
      <c r="K466" s="37"/>
      <c r="L466" s="37"/>
      <c r="M466" s="37"/>
      <c r="N466" s="37"/>
      <c r="O466" s="37"/>
      <c r="P466" s="37"/>
      <c r="Q466" s="37"/>
      <c r="R466" s="37"/>
      <c r="S466" s="37"/>
      <c r="T466" s="37"/>
      <c r="U466" s="37"/>
      <c r="V466" s="37"/>
      <c r="W466" s="37"/>
      <c r="X466" s="37"/>
    </row>
    <row r="467" ht="23.25" customHeight="1">
      <c r="A467" s="37"/>
      <c r="B467" s="37"/>
      <c r="C467" s="37"/>
      <c r="D467" s="37"/>
      <c r="E467" s="35"/>
      <c r="F467" s="35"/>
      <c r="G467" s="37"/>
      <c r="H467" s="37"/>
      <c r="I467" s="37"/>
      <c r="J467" s="37"/>
      <c r="K467" s="37"/>
      <c r="L467" s="37"/>
      <c r="M467" s="37"/>
      <c r="N467" s="37"/>
      <c r="O467" s="37"/>
      <c r="P467" s="37"/>
      <c r="Q467" s="37"/>
      <c r="R467" s="37"/>
      <c r="S467" s="37"/>
      <c r="T467" s="37"/>
      <c r="U467" s="37"/>
      <c r="V467" s="37"/>
      <c r="W467" s="37"/>
      <c r="X467" s="37"/>
    </row>
    <row r="468" ht="23.25" customHeight="1">
      <c r="A468" s="37"/>
      <c r="B468" s="37"/>
      <c r="C468" s="37"/>
      <c r="D468" s="37"/>
      <c r="E468" s="35"/>
      <c r="F468" s="35"/>
      <c r="G468" s="37"/>
      <c r="H468" s="37"/>
      <c r="I468" s="37"/>
      <c r="J468" s="37"/>
      <c r="K468" s="37"/>
      <c r="L468" s="37"/>
      <c r="M468" s="37"/>
      <c r="N468" s="37"/>
      <c r="O468" s="37"/>
      <c r="P468" s="37"/>
      <c r="Q468" s="37"/>
      <c r="R468" s="37"/>
      <c r="S468" s="37"/>
      <c r="T468" s="37"/>
      <c r="U468" s="37"/>
      <c r="V468" s="37"/>
      <c r="W468" s="37"/>
      <c r="X468" s="37"/>
    </row>
    <row r="469" ht="23.25" customHeight="1">
      <c r="A469" s="37"/>
      <c r="B469" s="37"/>
      <c r="C469" s="37"/>
      <c r="D469" s="37"/>
      <c r="E469" s="35"/>
      <c r="F469" s="35"/>
      <c r="G469" s="37"/>
      <c r="H469" s="37"/>
      <c r="I469" s="37"/>
      <c r="J469" s="37"/>
      <c r="K469" s="37"/>
      <c r="L469" s="37"/>
      <c r="M469" s="37"/>
      <c r="N469" s="37"/>
      <c r="O469" s="37"/>
      <c r="P469" s="37"/>
      <c r="Q469" s="37"/>
      <c r="R469" s="37"/>
      <c r="S469" s="37"/>
      <c r="T469" s="37"/>
      <c r="U469" s="37"/>
      <c r="V469" s="37"/>
      <c r="W469" s="37"/>
      <c r="X469" s="37"/>
    </row>
    <row r="470" ht="23.25" customHeight="1">
      <c r="A470" s="37"/>
      <c r="B470" s="37"/>
      <c r="C470" s="37"/>
      <c r="D470" s="37"/>
      <c r="E470" s="35"/>
      <c r="F470" s="35"/>
      <c r="G470" s="37"/>
      <c r="H470" s="37"/>
      <c r="I470" s="37"/>
      <c r="J470" s="37"/>
      <c r="K470" s="37"/>
      <c r="L470" s="37"/>
      <c r="M470" s="37"/>
      <c r="N470" s="37"/>
      <c r="O470" s="37"/>
      <c r="P470" s="37"/>
      <c r="Q470" s="37"/>
      <c r="R470" s="37"/>
      <c r="S470" s="37"/>
      <c r="T470" s="37"/>
      <c r="U470" s="37"/>
      <c r="V470" s="37"/>
      <c r="W470" s="37"/>
      <c r="X470" s="37"/>
    </row>
    <row r="471" ht="23.25" customHeight="1">
      <c r="A471" s="37"/>
      <c r="B471" s="37"/>
      <c r="C471" s="37"/>
      <c r="D471" s="37"/>
      <c r="E471" s="35"/>
      <c r="F471" s="35"/>
      <c r="G471" s="37"/>
      <c r="H471" s="37"/>
      <c r="I471" s="37"/>
      <c r="J471" s="37"/>
      <c r="K471" s="37"/>
      <c r="L471" s="37"/>
      <c r="M471" s="37"/>
      <c r="N471" s="37"/>
      <c r="O471" s="37"/>
      <c r="P471" s="37"/>
      <c r="Q471" s="37"/>
      <c r="R471" s="37"/>
      <c r="S471" s="37"/>
      <c r="T471" s="37"/>
      <c r="U471" s="37"/>
      <c r="V471" s="37"/>
      <c r="W471" s="37"/>
      <c r="X471" s="37"/>
    </row>
    <row r="472" ht="23.25" customHeight="1">
      <c r="A472" s="37"/>
      <c r="B472" s="37"/>
      <c r="C472" s="37"/>
      <c r="D472" s="37"/>
      <c r="E472" s="35"/>
      <c r="F472" s="35"/>
      <c r="G472" s="37"/>
      <c r="H472" s="37"/>
      <c r="I472" s="37"/>
      <c r="J472" s="37"/>
      <c r="K472" s="37"/>
      <c r="L472" s="37"/>
      <c r="M472" s="37"/>
      <c r="N472" s="37"/>
      <c r="O472" s="37"/>
      <c r="P472" s="37"/>
      <c r="Q472" s="37"/>
      <c r="R472" s="37"/>
      <c r="S472" s="37"/>
      <c r="T472" s="37"/>
      <c r="U472" s="37"/>
      <c r="V472" s="37"/>
      <c r="W472" s="37"/>
      <c r="X472" s="37"/>
    </row>
    <row r="473" ht="23.25" customHeight="1">
      <c r="A473" s="37"/>
      <c r="B473" s="37"/>
      <c r="C473" s="37"/>
      <c r="D473" s="37"/>
      <c r="E473" s="35"/>
      <c r="F473" s="35"/>
      <c r="G473" s="37"/>
      <c r="H473" s="37"/>
      <c r="I473" s="37"/>
      <c r="J473" s="37"/>
      <c r="K473" s="37"/>
      <c r="L473" s="37"/>
      <c r="M473" s="37"/>
      <c r="N473" s="37"/>
      <c r="O473" s="37"/>
      <c r="P473" s="37"/>
      <c r="Q473" s="37"/>
      <c r="R473" s="37"/>
      <c r="S473" s="37"/>
      <c r="T473" s="37"/>
      <c r="U473" s="37"/>
      <c r="V473" s="37"/>
      <c r="W473" s="37"/>
      <c r="X473" s="37"/>
    </row>
    <row r="474" ht="23.25" customHeight="1">
      <c r="A474" s="37"/>
      <c r="B474" s="37"/>
      <c r="C474" s="37"/>
      <c r="D474" s="37"/>
      <c r="E474" s="35"/>
      <c r="F474" s="35"/>
      <c r="G474" s="37"/>
      <c r="H474" s="37"/>
      <c r="I474" s="37"/>
      <c r="J474" s="37"/>
      <c r="K474" s="37"/>
      <c r="L474" s="37"/>
      <c r="M474" s="37"/>
      <c r="N474" s="37"/>
      <c r="O474" s="37"/>
      <c r="P474" s="37"/>
      <c r="Q474" s="37"/>
      <c r="R474" s="37"/>
      <c r="S474" s="37"/>
      <c r="T474" s="37"/>
      <c r="U474" s="37"/>
      <c r="V474" s="37"/>
      <c r="W474" s="37"/>
      <c r="X474" s="37"/>
    </row>
    <row r="475" ht="23.25" customHeight="1">
      <c r="A475" s="37"/>
      <c r="B475" s="37"/>
      <c r="C475" s="37"/>
      <c r="D475" s="37"/>
      <c r="E475" s="35"/>
      <c r="F475" s="35"/>
      <c r="G475" s="37"/>
      <c r="H475" s="37"/>
      <c r="I475" s="37"/>
      <c r="J475" s="37"/>
      <c r="K475" s="37"/>
      <c r="L475" s="37"/>
      <c r="M475" s="37"/>
      <c r="N475" s="37"/>
      <c r="O475" s="37"/>
      <c r="P475" s="37"/>
      <c r="Q475" s="37"/>
      <c r="R475" s="37"/>
      <c r="S475" s="37"/>
      <c r="T475" s="37"/>
      <c r="U475" s="37"/>
      <c r="V475" s="37"/>
      <c r="W475" s="37"/>
      <c r="X475" s="37"/>
    </row>
    <row r="476" ht="23.25" customHeight="1">
      <c r="A476" s="37"/>
      <c r="B476" s="37"/>
      <c r="C476" s="37"/>
      <c r="D476" s="37"/>
      <c r="E476" s="35"/>
      <c r="F476" s="35"/>
      <c r="G476" s="37"/>
      <c r="H476" s="37"/>
      <c r="I476" s="37"/>
      <c r="J476" s="37"/>
      <c r="K476" s="37"/>
      <c r="L476" s="37"/>
      <c r="M476" s="37"/>
      <c r="N476" s="37"/>
      <c r="O476" s="37"/>
      <c r="P476" s="37"/>
      <c r="Q476" s="37"/>
      <c r="R476" s="37"/>
      <c r="S476" s="37"/>
      <c r="T476" s="37"/>
      <c r="U476" s="37"/>
      <c r="V476" s="37"/>
      <c r="W476" s="37"/>
      <c r="X476" s="37"/>
    </row>
    <row r="477" ht="23.25" customHeight="1">
      <c r="A477" s="37"/>
      <c r="B477" s="37"/>
      <c r="C477" s="37"/>
      <c r="D477" s="37"/>
      <c r="E477" s="35"/>
      <c r="F477" s="35"/>
      <c r="G477" s="37"/>
      <c r="H477" s="37"/>
      <c r="I477" s="37"/>
      <c r="J477" s="37"/>
      <c r="K477" s="37"/>
      <c r="L477" s="37"/>
      <c r="M477" s="37"/>
      <c r="N477" s="37"/>
      <c r="O477" s="37"/>
      <c r="P477" s="37"/>
      <c r="Q477" s="37"/>
      <c r="R477" s="37"/>
      <c r="S477" s="37"/>
      <c r="T477" s="37"/>
      <c r="U477" s="37"/>
      <c r="V477" s="37"/>
      <c r="W477" s="37"/>
      <c r="X477" s="37"/>
    </row>
    <row r="478" ht="23.25" customHeight="1">
      <c r="A478" s="37"/>
      <c r="B478" s="37"/>
      <c r="C478" s="37"/>
      <c r="D478" s="37"/>
      <c r="E478" s="35"/>
      <c r="F478" s="35"/>
      <c r="G478" s="37"/>
      <c r="H478" s="37"/>
      <c r="I478" s="37"/>
      <c r="J478" s="37"/>
      <c r="K478" s="37"/>
      <c r="L478" s="37"/>
      <c r="M478" s="37"/>
      <c r="N478" s="37"/>
      <c r="O478" s="37"/>
      <c r="P478" s="37"/>
      <c r="Q478" s="37"/>
      <c r="R478" s="37"/>
      <c r="S478" s="37"/>
      <c r="T478" s="37"/>
      <c r="U478" s="37"/>
      <c r="V478" s="37"/>
      <c r="W478" s="37"/>
      <c r="X478" s="37"/>
    </row>
    <row r="479" ht="23.25" customHeight="1">
      <c r="A479" s="37"/>
      <c r="B479" s="37"/>
      <c r="C479" s="37"/>
      <c r="D479" s="37"/>
      <c r="E479" s="35"/>
      <c r="F479" s="35"/>
      <c r="G479" s="37"/>
      <c r="H479" s="37"/>
      <c r="I479" s="37"/>
      <c r="J479" s="37"/>
      <c r="K479" s="37"/>
      <c r="L479" s="37"/>
      <c r="M479" s="37"/>
      <c r="N479" s="37"/>
      <c r="O479" s="37"/>
      <c r="P479" s="37"/>
      <c r="Q479" s="37"/>
      <c r="R479" s="37"/>
      <c r="S479" s="37"/>
      <c r="T479" s="37"/>
      <c r="U479" s="37"/>
      <c r="V479" s="37"/>
      <c r="W479" s="37"/>
      <c r="X479" s="37"/>
    </row>
    <row r="480" ht="23.25" customHeight="1">
      <c r="A480" s="37"/>
      <c r="B480" s="37"/>
      <c r="C480" s="37"/>
      <c r="D480" s="37"/>
      <c r="E480" s="35"/>
      <c r="F480" s="35"/>
      <c r="G480" s="37"/>
      <c r="H480" s="37"/>
      <c r="I480" s="37"/>
      <c r="J480" s="37"/>
      <c r="K480" s="37"/>
      <c r="L480" s="37"/>
      <c r="M480" s="37"/>
      <c r="N480" s="37"/>
      <c r="O480" s="37"/>
      <c r="P480" s="37"/>
      <c r="Q480" s="37"/>
      <c r="R480" s="37"/>
      <c r="S480" s="37"/>
      <c r="T480" s="37"/>
      <c r="U480" s="37"/>
      <c r="V480" s="37"/>
      <c r="W480" s="37"/>
      <c r="X480" s="37"/>
    </row>
    <row r="481" ht="23.25" customHeight="1">
      <c r="A481" s="37"/>
      <c r="B481" s="37"/>
      <c r="C481" s="37"/>
      <c r="D481" s="37"/>
      <c r="E481" s="35"/>
      <c r="F481" s="35"/>
      <c r="G481" s="37"/>
      <c r="H481" s="37"/>
      <c r="I481" s="37"/>
      <c r="J481" s="37"/>
      <c r="K481" s="37"/>
      <c r="L481" s="37"/>
      <c r="M481" s="37"/>
      <c r="N481" s="37"/>
      <c r="O481" s="37"/>
      <c r="P481" s="37"/>
      <c r="Q481" s="37"/>
      <c r="R481" s="37"/>
      <c r="S481" s="37"/>
      <c r="T481" s="37"/>
      <c r="U481" s="37"/>
      <c r="V481" s="37"/>
      <c r="W481" s="37"/>
      <c r="X481" s="37"/>
    </row>
    <row r="482" ht="23.25" customHeight="1">
      <c r="A482" s="37"/>
      <c r="B482" s="37"/>
      <c r="C482" s="37"/>
      <c r="D482" s="37"/>
      <c r="E482" s="35"/>
      <c r="F482" s="35"/>
      <c r="G482" s="37"/>
      <c r="H482" s="37"/>
      <c r="I482" s="37"/>
      <c r="J482" s="37"/>
      <c r="K482" s="37"/>
      <c r="L482" s="37"/>
      <c r="M482" s="37"/>
      <c r="N482" s="37"/>
      <c r="O482" s="37"/>
      <c r="P482" s="37"/>
      <c r="Q482" s="37"/>
      <c r="R482" s="37"/>
      <c r="S482" s="37"/>
      <c r="T482" s="37"/>
      <c r="U482" s="37"/>
      <c r="V482" s="37"/>
      <c r="W482" s="37"/>
      <c r="X482" s="37"/>
    </row>
    <row r="483" ht="23.25" customHeight="1">
      <c r="A483" s="37"/>
      <c r="B483" s="37"/>
      <c r="C483" s="37"/>
      <c r="D483" s="37"/>
      <c r="E483" s="35"/>
      <c r="F483" s="35"/>
      <c r="G483" s="37"/>
      <c r="H483" s="37"/>
      <c r="I483" s="37"/>
      <c r="J483" s="37"/>
      <c r="K483" s="37"/>
      <c r="L483" s="37"/>
      <c r="M483" s="37"/>
      <c r="N483" s="37"/>
      <c r="O483" s="37"/>
      <c r="P483" s="37"/>
      <c r="Q483" s="37"/>
      <c r="R483" s="37"/>
      <c r="S483" s="37"/>
      <c r="T483" s="37"/>
      <c r="U483" s="37"/>
      <c r="V483" s="37"/>
      <c r="W483" s="37"/>
      <c r="X483" s="37"/>
    </row>
    <row r="484" ht="23.25" customHeight="1">
      <c r="A484" s="37"/>
      <c r="B484" s="37"/>
      <c r="C484" s="37"/>
      <c r="D484" s="37"/>
      <c r="E484" s="35"/>
      <c r="F484" s="35"/>
      <c r="G484" s="37"/>
      <c r="H484" s="37"/>
      <c r="I484" s="37"/>
      <c r="J484" s="37"/>
      <c r="K484" s="37"/>
      <c r="L484" s="37"/>
      <c r="M484" s="37"/>
      <c r="N484" s="37"/>
      <c r="O484" s="37"/>
      <c r="P484" s="37"/>
      <c r="Q484" s="37"/>
      <c r="R484" s="37"/>
      <c r="S484" s="37"/>
      <c r="T484" s="37"/>
      <c r="U484" s="37"/>
      <c r="V484" s="37"/>
      <c r="W484" s="37"/>
      <c r="X484" s="37"/>
    </row>
    <row r="485" ht="23.25" customHeight="1">
      <c r="A485" s="37"/>
      <c r="B485" s="37"/>
      <c r="C485" s="37"/>
      <c r="D485" s="37"/>
      <c r="E485" s="35"/>
      <c r="F485" s="35"/>
      <c r="G485" s="37"/>
      <c r="H485" s="37"/>
      <c r="I485" s="37"/>
      <c r="J485" s="37"/>
      <c r="K485" s="37"/>
      <c r="L485" s="37"/>
      <c r="M485" s="37"/>
      <c r="N485" s="37"/>
      <c r="O485" s="37"/>
      <c r="P485" s="37"/>
      <c r="Q485" s="37"/>
      <c r="R485" s="37"/>
      <c r="S485" s="37"/>
      <c r="T485" s="37"/>
      <c r="U485" s="37"/>
      <c r="V485" s="37"/>
      <c r="W485" s="37"/>
      <c r="X485" s="37"/>
    </row>
    <row r="486" ht="23.25" customHeight="1">
      <c r="A486" s="37"/>
      <c r="B486" s="37"/>
      <c r="C486" s="37"/>
      <c r="D486" s="37"/>
      <c r="E486" s="35"/>
      <c r="F486" s="35"/>
      <c r="G486" s="37"/>
      <c r="H486" s="37"/>
      <c r="I486" s="37"/>
      <c r="J486" s="37"/>
      <c r="K486" s="37"/>
      <c r="L486" s="37"/>
      <c r="M486" s="37"/>
      <c r="N486" s="37"/>
      <c r="O486" s="37"/>
      <c r="P486" s="37"/>
      <c r="Q486" s="37"/>
      <c r="R486" s="37"/>
      <c r="S486" s="37"/>
      <c r="T486" s="37"/>
      <c r="U486" s="37"/>
      <c r="V486" s="37"/>
      <c r="W486" s="37"/>
      <c r="X486" s="37"/>
    </row>
    <row r="487" ht="23.25" customHeight="1">
      <c r="A487" s="37"/>
      <c r="B487" s="37"/>
      <c r="C487" s="37"/>
      <c r="D487" s="37"/>
      <c r="E487" s="35"/>
      <c r="F487" s="35"/>
      <c r="G487" s="37"/>
      <c r="H487" s="37"/>
      <c r="I487" s="37"/>
      <c r="J487" s="37"/>
      <c r="K487" s="37"/>
      <c r="L487" s="37"/>
      <c r="M487" s="37"/>
      <c r="N487" s="37"/>
      <c r="O487" s="37"/>
      <c r="P487" s="37"/>
      <c r="Q487" s="37"/>
      <c r="R487" s="37"/>
      <c r="S487" s="37"/>
      <c r="T487" s="37"/>
      <c r="U487" s="37"/>
      <c r="V487" s="37"/>
      <c r="W487" s="37"/>
      <c r="X487" s="37"/>
    </row>
    <row r="488" ht="23.25" customHeight="1">
      <c r="A488" s="37"/>
      <c r="B488" s="37"/>
      <c r="C488" s="37"/>
      <c r="D488" s="37"/>
      <c r="E488" s="35"/>
      <c r="F488" s="35"/>
      <c r="G488" s="37"/>
      <c r="H488" s="37"/>
      <c r="I488" s="37"/>
      <c r="J488" s="37"/>
      <c r="K488" s="37"/>
      <c r="L488" s="37"/>
      <c r="M488" s="37"/>
      <c r="N488" s="37"/>
      <c r="O488" s="37"/>
      <c r="P488" s="37"/>
      <c r="Q488" s="37"/>
      <c r="R488" s="37"/>
      <c r="S488" s="37"/>
      <c r="T488" s="37"/>
      <c r="U488" s="37"/>
      <c r="V488" s="37"/>
      <c r="W488" s="37"/>
      <c r="X488" s="37"/>
    </row>
    <row r="489" ht="23.25" customHeight="1">
      <c r="A489" s="37"/>
      <c r="B489" s="37"/>
      <c r="C489" s="37"/>
      <c r="D489" s="37"/>
      <c r="E489" s="35"/>
      <c r="F489" s="35"/>
      <c r="G489" s="37"/>
      <c r="H489" s="37"/>
      <c r="I489" s="37"/>
      <c r="J489" s="37"/>
      <c r="K489" s="37"/>
      <c r="L489" s="37"/>
      <c r="M489" s="37"/>
      <c r="N489" s="37"/>
      <c r="O489" s="37"/>
      <c r="P489" s="37"/>
      <c r="Q489" s="37"/>
      <c r="R489" s="37"/>
      <c r="S489" s="37"/>
      <c r="T489" s="37"/>
      <c r="U489" s="37"/>
      <c r="V489" s="37"/>
      <c r="W489" s="37"/>
      <c r="X489" s="37"/>
    </row>
    <row r="490" ht="23.25" customHeight="1">
      <c r="A490" s="37"/>
      <c r="B490" s="37"/>
      <c r="C490" s="37"/>
      <c r="D490" s="37"/>
      <c r="E490" s="35"/>
      <c r="F490" s="35"/>
      <c r="G490" s="37"/>
      <c r="H490" s="37"/>
      <c r="I490" s="37"/>
      <c r="J490" s="37"/>
      <c r="K490" s="37"/>
      <c r="L490" s="37"/>
      <c r="M490" s="37"/>
      <c r="N490" s="37"/>
      <c r="O490" s="37"/>
      <c r="P490" s="37"/>
      <c r="Q490" s="37"/>
      <c r="R490" s="37"/>
      <c r="S490" s="37"/>
      <c r="T490" s="37"/>
      <c r="U490" s="37"/>
      <c r="V490" s="37"/>
      <c r="W490" s="37"/>
      <c r="X490" s="37"/>
    </row>
    <row r="491" ht="23.25" customHeight="1">
      <c r="A491" s="37"/>
      <c r="B491" s="37"/>
      <c r="C491" s="37"/>
      <c r="D491" s="37"/>
      <c r="E491" s="35"/>
      <c r="F491" s="35"/>
      <c r="G491" s="37"/>
      <c r="H491" s="37"/>
      <c r="I491" s="37"/>
      <c r="J491" s="37"/>
      <c r="K491" s="37"/>
      <c r="L491" s="37"/>
      <c r="M491" s="37"/>
      <c r="N491" s="37"/>
      <c r="O491" s="37"/>
      <c r="P491" s="37"/>
      <c r="Q491" s="37"/>
      <c r="R491" s="37"/>
      <c r="S491" s="37"/>
      <c r="T491" s="37"/>
      <c r="U491" s="37"/>
      <c r="V491" s="37"/>
      <c r="W491" s="37"/>
      <c r="X491" s="37"/>
    </row>
    <row r="492" ht="23.25" customHeight="1">
      <c r="A492" s="37"/>
      <c r="B492" s="37"/>
      <c r="C492" s="37"/>
      <c r="D492" s="37"/>
      <c r="E492" s="35"/>
      <c r="F492" s="35"/>
      <c r="G492" s="37"/>
      <c r="H492" s="37"/>
      <c r="I492" s="37"/>
      <c r="J492" s="37"/>
      <c r="K492" s="37"/>
      <c r="L492" s="37"/>
      <c r="M492" s="37"/>
      <c r="N492" s="37"/>
      <c r="O492" s="37"/>
      <c r="P492" s="37"/>
      <c r="Q492" s="37"/>
      <c r="R492" s="37"/>
      <c r="S492" s="37"/>
      <c r="T492" s="37"/>
      <c r="U492" s="37"/>
      <c r="V492" s="37"/>
      <c r="W492" s="37"/>
      <c r="X492" s="37"/>
    </row>
    <row r="493" ht="23.25" customHeight="1">
      <c r="A493" s="37"/>
      <c r="B493" s="37"/>
      <c r="C493" s="37"/>
      <c r="D493" s="37"/>
      <c r="E493" s="35"/>
      <c r="F493" s="35"/>
      <c r="G493" s="37"/>
      <c r="H493" s="37"/>
      <c r="I493" s="37"/>
      <c r="J493" s="37"/>
      <c r="K493" s="37"/>
      <c r="L493" s="37"/>
      <c r="M493" s="37"/>
      <c r="N493" s="37"/>
      <c r="O493" s="37"/>
      <c r="P493" s="37"/>
      <c r="Q493" s="37"/>
      <c r="R493" s="37"/>
      <c r="S493" s="37"/>
      <c r="T493" s="37"/>
      <c r="U493" s="37"/>
      <c r="V493" s="37"/>
      <c r="W493" s="37"/>
      <c r="X493" s="37"/>
    </row>
    <row r="494" ht="23.25" customHeight="1">
      <c r="A494" s="37"/>
      <c r="B494" s="37"/>
      <c r="C494" s="37"/>
      <c r="D494" s="37"/>
      <c r="E494" s="35"/>
      <c r="F494" s="35"/>
      <c r="G494" s="37"/>
      <c r="H494" s="37"/>
      <c r="I494" s="37"/>
      <c r="J494" s="37"/>
      <c r="K494" s="37"/>
      <c r="L494" s="37"/>
      <c r="M494" s="37"/>
      <c r="N494" s="37"/>
      <c r="O494" s="37"/>
      <c r="P494" s="37"/>
      <c r="Q494" s="37"/>
      <c r="R494" s="37"/>
      <c r="S494" s="37"/>
      <c r="T494" s="37"/>
      <c r="U494" s="37"/>
      <c r="V494" s="37"/>
      <c r="W494" s="37"/>
      <c r="X494" s="37"/>
    </row>
    <row r="495" ht="23.25" customHeight="1">
      <c r="A495" s="37"/>
      <c r="B495" s="37"/>
      <c r="C495" s="37"/>
      <c r="D495" s="37"/>
      <c r="E495" s="35"/>
      <c r="F495" s="35"/>
      <c r="G495" s="37"/>
      <c r="H495" s="37"/>
      <c r="I495" s="37"/>
      <c r="J495" s="37"/>
      <c r="K495" s="37"/>
      <c r="L495" s="37"/>
      <c r="M495" s="37"/>
      <c r="N495" s="37"/>
      <c r="O495" s="37"/>
      <c r="P495" s="37"/>
      <c r="Q495" s="37"/>
      <c r="R495" s="37"/>
      <c r="S495" s="37"/>
      <c r="T495" s="37"/>
      <c r="U495" s="37"/>
      <c r="V495" s="37"/>
      <c r="W495" s="37"/>
      <c r="X495" s="37"/>
    </row>
    <row r="496" ht="23.25" customHeight="1">
      <c r="A496" s="37"/>
      <c r="B496" s="37"/>
      <c r="C496" s="37"/>
      <c r="D496" s="37"/>
      <c r="E496" s="35"/>
      <c r="F496" s="35"/>
      <c r="G496" s="37"/>
      <c r="H496" s="37"/>
      <c r="I496" s="37"/>
      <c r="J496" s="37"/>
      <c r="K496" s="37"/>
      <c r="L496" s="37"/>
      <c r="M496" s="37"/>
      <c r="N496" s="37"/>
      <c r="O496" s="37"/>
      <c r="P496" s="37"/>
      <c r="Q496" s="37"/>
      <c r="R496" s="37"/>
      <c r="S496" s="37"/>
      <c r="T496" s="37"/>
      <c r="U496" s="37"/>
      <c r="V496" s="37"/>
      <c r="W496" s="37"/>
      <c r="X496" s="37"/>
    </row>
    <row r="497" ht="23.25" customHeight="1">
      <c r="A497" s="37"/>
      <c r="B497" s="37"/>
      <c r="C497" s="37"/>
      <c r="D497" s="37"/>
      <c r="E497" s="35"/>
      <c r="F497" s="35"/>
      <c r="G497" s="37"/>
      <c r="H497" s="37"/>
      <c r="I497" s="37"/>
      <c r="J497" s="37"/>
      <c r="K497" s="37"/>
      <c r="L497" s="37"/>
      <c r="M497" s="37"/>
      <c r="N497" s="37"/>
      <c r="O497" s="37"/>
      <c r="P497" s="37"/>
      <c r="Q497" s="37"/>
      <c r="R497" s="37"/>
      <c r="S497" s="37"/>
      <c r="T497" s="37"/>
      <c r="U497" s="37"/>
      <c r="V497" s="37"/>
      <c r="W497" s="37"/>
      <c r="X497" s="37"/>
    </row>
    <row r="498" ht="23.25" customHeight="1">
      <c r="A498" s="37"/>
      <c r="B498" s="37"/>
      <c r="C498" s="37"/>
      <c r="D498" s="37"/>
      <c r="E498" s="35"/>
      <c r="F498" s="35"/>
      <c r="G498" s="37"/>
      <c r="H498" s="37"/>
      <c r="I498" s="37"/>
      <c r="J498" s="37"/>
      <c r="K498" s="37"/>
      <c r="L498" s="37"/>
      <c r="M498" s="37"/>
      <c r="N498" s="37"/>
      <c r="O498" s="37"/>
      <c r="P498" s="37"/>
      <c r="Q498" s="37"/>
      <c r="R498" s="37"/>
      <c r="S498" s="37"/>
      <c r="T498" s="37"/>
      <c r="U498" s="37"/>
      <c r="V498" s="37"/>
      <c r="W498" s="37"/>
      <c r="X498" s="37"/>
    </row>
    <row r="499" ht="23.25" customHeight="1">
      <c r="A499" s="37"/>
      <c r="B499" s="37"/>
      <c r="C499" s="37"/>
      <c r="D499" s="37"/>
      <c r="E499" s="35"/>
      <c r="F499" s="35"/>
      <c r="G499" s="37"/>
      <c r="H499" s="37"/>
      <c r="I499" s="37"/>
      <c r="J499" s="37"/>
      <c r="K499" s="37"/>
      <c r="L499" s="37"/>
      <c r="M499" s="37"/>
      <c r="N499" s="37"/>
      <c r="O499" s="37"/>
      <c r="P499" s="37"/>
      <c r="Q499" s="37"/>
      <c r="R499" s="37"/>
      <c r="S499" s="37"/>
      <c r="T499" s="37"/>
      <c r="U499" s="37"/>
      <c r="V499" s="37"/>
      <c r="W499" s="37"/>
      <c r="X499" s="37"/>
    </row>
    <row r="500" ht="23.25" customHeight="1">
      <c r="A500" s="37"/>
      <c r="B500" s="37"/>
      <c r="C500" s="37"/>
      <c r="D500" s="37"/>
      <c r="E500" s="35"/>
      <c r="F500" s="35"/>
      <c r="G500" s="37"/>
      <c r="H500" s="37"/>
      <c r="I500" s="37"/>
      <c r="J500" s="37"/>
      <c r="K500" s="37"/>
      <c r="L500" s="37"/>
      <c r="M500" s="37"/>
      <c r="N500" s="37"/>
      <c r="O500" s="37"/>
      <c r="P500" s="37"/>
      <c r="Q500" s="37"/>
      <c r="R500" s="37"/>
      <c r="S500" s="37"/>
      <c r="T500" s="37"/>
      <c r="U500" s="37"/>
      <c r="V500" s="37"/>
      <c r="W500" s="37"/>
      <c r="X500" s="37"/>
    </row>
    <row r="501" ht="23.25" customHeight="1">
      <c r="A501" s="37"/>
      <c r="B501" s="37"/>
      <c r="C501" s="37"/>
      <c r="D501" s="37"/>
      <c r="E501" s="35"/>
      <c r="F501" s="35"/>
      <c r="G501" s="37"/>
      <c r="H501" s="37"/>
      <c r="I501" s="37"/>
      <c r="J501" s="37"/>
      <c r="K501" s="37"/>
      <c r="L501" s="37"/>
      <c r="M501" s="37"/>
      <c r="N501" s="37"/>
      <c r="O501" s="37"/>
      <c r="P501" s="37"/>
      <c r="Q501" s="37"/>
      <c r="R501" s="37"/>
      <c r="S501" s="37"/>
      <c r="T501" s="37"/>
      <c r="U501" s="37"/>
      <c r="V501" s="37"/>
      <c r="W501" s="37"/>
      <c r="X501" s="37"/>
    </row>
    <row r="502" ht="23.25" customHeight="1">
      <c r="A502" s="37"/>
      <c r="B502" s="37"/>
      <c r="C502" s="37"/>
      <c r="D502" s="37"/>
      <c r="E502" s="35"/>
      <c r="F502" s="35"/>
      <c r="G502" s="37"/>
      <c r="H502" s="37"/>
      <c r="I502" s="37"/>
      <c r="J502" s="37"/>
      <c r="K502" s="37"/>
      <c r="L502" s="37"/>
      <c r="M502" s="37"/>
      <c r="N502" s="37"/>
      <c r="O502" s="37"/>
      <c r="P502" s="37"/>
      <c r="Q502" s="37"/>
      <c r="R502" s="37"/>
      <c r="S502" s="37"/>
      <c r="T502" s="37"/>
      <c r="U502" s="37"/>
      <c r="V502" s="37"/>
      <c r="W502" s="37"/>
      <c r="X502" s="37"/>
    </row>
    <row r="503" ht="23.25" customHeight="1">
      <c r="A503" s="37"/>
      <c r="B503" s="37"/>
      <c r="C503" s="37"/>
      <c r="D503" s="37"/>
      <c r="E503" s="35"/>
      <c r="F503" s="35"/>
      <c r="G503" s="37"/>
      <c r="H503" s="37"/>
      <c r="I503" s="37"/>
      <c r="J503" s="37"/>
      <c r="K503" s="37"/>
      <c r="L503" s="37"/>
      <c r="M503" s="37"/>
      <c r="N503" s="37"/>
      <c r="O503" s="37"/>
      <c r="P503" s="37"/>
      <c r="Q503" s="37"/>
      <c r="R503" s="37"/>
      <c r="S503" s="37"/>
      <c r="T503" s="37"/>
      <c r="U503" s="37"/>
      <c r="V503" s="37"/>
      <c r="W503" s="37"/>
      <c r="X503" s="37"/>
    </row>
    <row r="504" ht="23.25" customHeight="1">
      <c r="A504" s="37"/>
      <c r="B504" s="37"/>
      <c r="C504" s="37"/>
      <c r="D504" s="37"/>
      <c r="E504" s="35"/>
      <c r="F504" s="35"/>
      <c r="G504" s="37"/>
      <c r="H504" s="37"/>
      <c r="I504" s="37"/>
      <c r="J504" s="37"/>
      <c r="K504" s="37"/>
      <c r="L504" s="37"/>
      <c r="M504" s="37"/>
      <c r="N504" s="37"/>
      <c r="O504" s="37"/>
      <c r="P504" s="37"/>
      <c r="Q504" s="37"/>
      <c r="R504" s="37"/>
      <c r="S504" s="37"/>
      <c r="T504" s="37"/>
      <c r="U504" s="37"/>
      <c r="V504" s="37"/>
      <c r="W504" s="37"/>
      <c r="X504" s="37"/>
    </row>
    <row r="505" ht="23.25" customHeight="1">
      <c r="A505" s="37"/>
      <c r="B505" s="37"/>
      <c r="C505" s="37"/>
      <c r="D505" s="37"/>
      <c r="E505" s="35"/>
      <c r="F505" s="35"/>
      <c r="G505" s="37"/>
      <c r="H505" s="37"/>
      <c r="I505" s="37"/>
      <c r="J505" s="37"/>
      <c r="K505" s="37"/>
      <c r="L505" s="37"/>
      <c r="M505" s="37"/>
      <c r="N505" s="37"/>
      <c r="O505" s="37"/>
      <c r="P505" s="37"/>
      <c r="Q505" s="37"/>
      <c r="R505" s="37"/>
      <c r="S505" s="37"/>
      <c r="T505" s="37"/>
      <c r="U505" s="37"/>
      <c r="V505" s="37"/>
      <c r="W505" s="37"/>
      <c r="X505" s="37"/>
    </row>
    <row r="506" ht="23.25" customHeight="1">
      <c r="A506" s="37"/>
      <c r="B506" s="37"/>
      <c r="C506" s="37"/>
      <c r="D506" s="37"/>
      <c r="E506" s="35"/>
      <c r="F506" s="35"/>
      <c r="G506" s="37"/>
      <c r="H506" s="37"/>
      <c r="I506" s="37"/>
      <c r="J506" s="37"/>
      <c r="K506" s="37"/>
      <c r="L506" s="37"/>
      <c r="M506" s="37"/>
      <c r="N506" s="37"/>
      <c r="O506" s="37"/>
      <c r="P506" s="37"/>
      <c r="Q506" s="37"/>
      <c r="R506" s="37"/>
      <c r="S506" s="37"/>
      <c r="T506" s="37"/>
      <c r="U506" s="37"/>
      <c r="V506" s="37"/>
      <c r="W506" s="37"/>
      <c r="X506" s="37"/>
    </row>
    <row r="507" ht="23.25" customHeight="1">
      <c r="A507" s="37"/>
      <c r="B507" s="37"/>
      <c r="C507" s="37"/>
      <c r="D507" s="37"/>
      <c r="E507" s="35"/>
      <c r="F507" s="35"/>
      <c r="G507" s="37"/>
      <c r="H507" s="37"/>
      <c r="I507" s="37"/>
      <c r="J507" s="37"/>
      <c r="K507" s="37"/>
      <c r="L507" s="37"/>
      <c r="M507" s="37"/>
      <c r="N507" s="37"/>
      <c r="O507" s="37"/>
      <c r="P507" s="37"/>
      <c r="Q507" s="37"/>
      <c r="R507" s="37"/>
      <c r="S507" s="37"/>
      <c r="T507" s="37"/>
      <c r="U507" s="37"/>
      <c r="V507" s="37"/>
      <c r="W507" s="37"/>
      <c r="X507" s="37"/>
    </row>
    <row r="508" ht="23.25" customHeight="1">
      <c r="A508" s="37"/>
      <c r="B508" s="37"/>
      <c r="C508" s="37"/>
      <c r="D508" s="37"/>
      <c r="E508" s="35"/>
      <c r="F508" s="35"/>
      <c r="G508" s="37"/>
      <c r="H508" s="37"/>
      <c r="I508" s="37"/>
      <c r="J508" s="37"/>
      <c r="K508" s="37"/>
      <c r="L508" s="37"/>
      <c r="M508" s="37"/>
      <c r="N508" s="37"/>
      <c r="O508" s="37"/>
      <c r="P508" s="37"/>
      <c r="Q508" s="37"/>
      <c r="R508" s="37"/>
      <c r="S508" s="37"/>
      <c r="T508" s="37"/>
      <c r="U508" s="37"/>
      <c r="V508" s="37"/>
      <c r="W508" s="37"/>
      <c r="X508" s="37"/>
    </row>
    <row r="509" ht="23.25" customHeight="1">
      <c r="A509" s="37"/>
      <c r="B509" s="37"/>
      <c r="C509" s="37"/>
      <c r="D509" s="37"/>
      <c r="E509" s="35"/>
      <c r="F509" s="35"/>
      <c r="G509" s="37"/>
      <c r="H509" s="37"/>
      <c r="I509" s="37"/>
      <c r="J509" s="37"/>
      <c r="K509" s="37"/>
      <c r="L509" s="37"/>
      <c r="M509" s="37"/>
      <c r="N509" s="37"/>
      <c r="O509" s="37"/>
      <c r="P509" s="37"/>
      <c r="Q509" s="37"/>
      <c r="R509" s="37"/>
      <c r="S509" s="37"/>
      <c r="T509" s="37"/>
      <c r="U509" s="37"/>
      <c r="V509" s="37"/>
      <c r="W509" s="37"/>
      <c r="X509" s="37"/>
    </row>
    <row r="510" ht="23.25" customHeight="1">
      <c r="A510" s="37"/>
      <c r="B510" s="37"/>
      <c r="C510" s="37"/>
      <c r="D510" s="37"/>
      <c r="E510" s="35"/>
      <c r="F510" s="35"/>
      <c r="G510" s="37"/>
      <c r="H510" s="37"/>
      <c r="I510" s="37"/>
      <c r="J510" s="37"/>
      <c r="K510" s="37"/>
      <c r="L510" s="37"/>
      <c r="M510" s="37"/>
      <c r="N510" s="37"/>
      <c r="O510" s="37"/>
      <c r="P510" s="37"/>
      <c r="Q510" s="37"/>
      <c r="R510" s="37"/>
      <c r="S510" s="37"/>
      <c r="T510" s="37"/>
      <c r="U510" s="37"/>
      <c r="V510" s="37"/>
      <c r="W510" s="37"/>
      <c r="X510" s="37"/>
    </row>
    <row r="511" ht="23.25" customHeight="1">
      <c r="A511" s="37"/>
      <c r="B511" s="37"/>
      <c r="C511" s="37"/>
      <c r="D511" s="37"/>
      <c r="E511" s="35"/>
      <c r="F511" s="35"/>
      <c r="G511" s="37"/>
      <c r="H511" s="37"/>
      <c r="I511" s="37"/>
      <c r="J511" s="37"/>
      <c r="K511" s="37"/>
      <c r="L511" s="37"/>
      <c r="M511" s="37"/>
      <c r="N511" s="37"/>
      <c r="O511" s="37"/>
      <c r="P511" s="37"/>
      <c r="Q511" s="37"/>
      <c r="R511" s="37"/>
      <c r="S511" s="37"/>
      <c r="T511" s="37"/>
      <c r="U511" s="37"/>
      <c r="V511" s="37"/>
      <c r="W511" s="37"/>
      <c r="X511" s="37"/>
    </row>
    <row r="512" ht="23.25" customHeight="1">
      <c r="A512" s="37"/>
      <c r="B512" s="37"/>
      <c r="C512" s="37"/>
      <c r="D512" s="37"/>
      <c r="E512" s="35"/>
      <c r="F512" s="35"/>
      <c r="G512" s="37"/>
      <c r="H512" s="37"/>
      <c r="I512" s="37"/>
      <c r="J512" s="37"/>
      <c r="K512" s="37"/>
      <c r="L512" s="37"/>
      <c r="M512" s="37"/>
      <c r="N512" s="37"/>
      <c r="O512" s="37"/>
      <c r="P512" s="37"/>
      <c r="Q512" s="37"/>
      <c r="R512" s="37"/>
      <c r="S512" s="37"/>
      <c r="T512" s="37"/>
      <c r="U512" s="37"/>
      <c r="V512" s="37"/>
      <c r="W512" s="37"/>
      <c r="X512" s="37"/>
    </row>
    <row r="513" ht="23.25" customHeight="1">
      <c r="A513" s="37"/>
      <c r="B513" s="37"/>
      <c r="C513" s="37"/>
      <c r="D513" s="37"/>
      <c r="E513" s="35"/>
      <c r="F513" s="35"/>
      <c r="G513" s="37"/>
      <c r="H513" s="37"/>
      <c r="I513" s="37"/>
      <c r="J513" s="37"/>
      <c r="K513" s="37"/>
      <c r="L513" s="37"/>
      <c r="M513" s="37"/>
      <c r="N513" s="37"/>
      <c r="O513" s="37"/>
      <c r="P513" s="37"/>
      <c r="Q513" s="37"/>
      <c r="R513" s="37"/>
      <c r="S513" s="37"/>
      <c r="T513" s="37"/>
      <c r="U513" s="37"/>
      <c r="V513" s="37"/>
      <c r="W513" s="37"/>
      <c r="X513" s="37"/>
    </row>
    <row r="514" ht="23.25" customHeight="1">
      <c r="A514" s="37"/>
      <c r="B514" s="37"/>
      <c r="C514" s="37"/>
      <c r="D514" s="37"/>
      <c r="E514" s="35"/>
      <c r="F514" s="35"/>
      <c r="G514" s="37"/>
      <c r="H514" s="37"/>
      <c r="I514" s="37"/>
      <c r="J514" s="37"/>
      <c r="K514" s="37"/>
      <c r="L514" s="37"/>
      <c r="M514" s="37"/>
      <c r="N514" s="37"/>
      <c r="O514" s="37"/>
      <c r="P514" s="37"/>
      <c r="Q514" s="37"/>
      <c r="R514" s="37"/>
      <c r="S514" s="37"/>
      <c r="T514" s="37"/>
      <c r="U514" s="37"/>
      <c r="V514" s="37"/>
      <c r="W514" s="37"/>
      <c r="X514" s="37"/>
    </row>
    <row r="515" ht="23.25" customHeight="1">
      <c r="A515" s="37"/>
      <c r="B515" s="37"/>
      <c r="C515" s="37"/>
      <c r="D515" s="37"/>
      <c r="E515" s="35"/>
      <c r="F515" s="35"/>
      <c r="G515" s="37"/>
      <c r="H515" s="37"/>
      <c r="I515" s="37"/>
      <c r="J515" s="37"/>
      <c r="K515" s="37"/>
      <c r="L515" s="37"/>
      <c r="M515" s="37"/>
      <c r="N515" s="37"/>
      <c r="O515" s="37"/>
      <c r="P515" s="37"/>
      <c r="Q515" s="37"/>
      <c r="R515" s="37"/>
      <c r="S515" s="37"/>
      <c r="T515" s="37"/>
      <c r="U515" s="37"/>
      <c r="V515" s="37"/>
      <c r="W515" s="37"/>
      <c r="X515" s="37"/>
    </row>
    <row r="516" ht="23.25" customHeight="1">
      <c r="A516" s="37"/>
      <c r="B516" s="37"/>
      <c r="C516" s="37"/>
      <c r="D516" s="37"/>
      <c r="E516" s="35"/>
      <c r="F516" s="35"/>
      <c r="G516" s="37"/>
      <c r="H516" s="37"/>
      <c r="I516" s="37"/>
      <c r="J516" s="37"/>
      <c r="K516" s="37"/>
      <c r="L516" s="37"/>
      <c r="M516" s="37"/>
      <c r="N516" s="37"/>
      <c r="O516" s="37"/>
      <c r="P516" s="37"/>
      <c r="Q516" s="37"/>
      <c r="R516" s="37"/>
      <c r="S516" s="37"/>
      <c r="T516" s="37"/>
      <c r="U516" s="37"/>
      <c r="V516" s="37"/>
      <c r="W516" s="37"/>
      <c r="X516" s="37"/>
    </row>
    <row r="517" ht="23.25" customHeight="1">
      <c r="A517" s="37"/>
      <c r="B517" s="37"/>
      <c r="C517" s="37"/>
      <c r="D517" s="37"/>
      <c r="E517" s="35"/>
      <c r="F517" s="35"/>
      <c r="G517" s="37"/>
      <c r="H517" s="37"/>
      <c r="I517" s="37"/>
      <c r="J517" s="37"/>
      <c r="K517" s="37"/>
      <c r="L517" s="37"/>
      <c r="M517" s="37"/>
      <c r="N517" s="37"/>
      <c r="O517" s="37"/>
      <c r="P517" s="37"/>
      <c r="Q517" s="37"/>
      <c r="R517" s="37"/>
      <c r="S517" s="37"/>
      <c r="T517" s="37"/>
      <c r="U517" s="37"/>
      <c r="V517" s="37"/>
      <c r="W517" s="37"/>
      <c r="X517" s="37"/>
    </row>
    <row r="518" ht="23.25" customHeight="1">
      <c r="A518" s="37"/>
      <c r="B518" s="37"/>
      <c r="C518" s="37"/>
      <c r="D518" s="37"/>
      <c r="E518" s="35"/>
      <c r="F518" s="35"/>
      <c r="G518" s="37"/>
      <c r="H518" s="37"/>
      <c r="I518" s="37"/>
      <c r="J518" s="37"/>
      <c r="K518" s="37"/>
      <c r="L518" s="37"/>
      <c r="M518" s="37"/>
      <c r="N518" s="37"/>
      <c r="O518" s="37"/>
      <c r="P518" s="37"/>
      <c r="Q518" s="37"/>
      <c r="R518" s="37"/>
      <c r="S518" s="37"/>
      <c r="T518" s="37"/>
      <c r="U518" s="37"/>
      <c r="V518" s="37"/>
      <c r="W518" s="37"/>
      <c r="X518" s="37"/>
    </row>
    <row r="519" ht="23.25" customHeight="1">
      <c r="A519" s="37"/>
      <c r="B519" s="37"/>
      <c r="C519" s="37"/>
      <c r="D519" s="37"/>
      <c r="E519" s="35"/>
      <c r="F519" s="35"/>
      <c r="G519" s="37"/>
      <c r="H519" s="37"/>
      <c r="I519" s="37"/>
      <c r="J519" s="37"/>
      <c r="K519" s="37"/>
      <c r="L519" s="37"/>
      <c r="M519" s="37"/>
      <c r="N519" s="37"/>
      <c r="O519" s="37"/>
      <c r="P519" s="37"/>
      <c r="Q519" s="37"/>
      <c r="R519" s="37"/>
      <c r="S519" s="37"/>
      <c r="T519" s="37"/>
      <c r="U519" s="37"/>
      <c r="V519" s="37"/>
      <c r="W519" s="37"/>
      <c r="X519" s="37"/>
    </row>
    <row r="520" ht="23.25" customHeight="1">
      <c r="A520" s="37"/>
      <c r="B520" s="37"/>
      <c r="C520" s="37"/>
      <c r="D520" s="37"/>
      <c r="E520" s="35"/>
      <c r="F520" s="35"/>
      <c r="G520" s="37"/>
      <c r="H520" s="37"/>
      <c r="I520" s="37"/>
      <c r="J520" s="37"/>
      <c r="K520" s="37"/>
      <c r="L520" s="37"/>
      <c r="M520" s="37"/>
      <c r="N520" s="37"/>
      <c r="O520" s="37"/>
      <c r="P520" s="37"/>
      <c r="Q520" s="37"/>
      <c r="R520" s="37"/>
      <c r="S520" s="37"/>
      <c r="T520" s="37"/>
      <c r="U520" s="37"/>
      <c r="V520" s="37"/>
      <c r="W520" s="37"/>
      <c r="X520" s="37"/>
    </row>
    <row r="521" ht="23.25" customHeight="1">
      <c r="A521" s="37"/>
      <c r="B521" s="37"/>
      <c r="C521" s="37"/>
      <c r="D521" s="37"/>
      <c r="E521" s="35"/>
      <c r="F521" s="35"/>
      <c r="G521" s="37"/>
      <c r="H521" s="37"/>
      <c r="I521" s="37"/>
      <c r="J521" s="37"/>
      <c r="K521" s="37"/>
      <c r="L521" s="37"/>
      <c r="M521" s="37"/>
      <c r="N521" s="37"/>
      <c r="O521" s="37"/>
      <c r="P521" s="37"/>
      <c r="Q521" s="37"/>
      <c r="R521" s="37"/>
      <c r="S521" s="37"/>
      <c r="T521" s="37"/>
      <c r="U521" s="37"/>
      <c r="V521" s="37"/>
      <c r="W521" s="37"/>
      <c r="X521" s="37"/>
    </row>
    <row r="522" ht="23.25" customHeight="1">
      <c r="A522" s="37"/>
      <c r="B522" s="37"/>
      <c r="C522" s="37"/>
      <c r="D522" s="37"/>
      <c r="E522" s="35"/>
      <c r="F522" s="35"/>
      <c r="G522" s="37"/>
      <c r="H522" s="37"/>
      <c r="I522" s="37"/>
      <c r="J522" s="37"/>
      <c r="K522" s="37"/>
      <c r="L522" s="37"/>
      <c r="M522" s="37"/>
      <c r="N522" s="37"/>
      <c r="O522" s="37"/>
      <c r="P522" s="37"/>
      <c r="Q522" s="37"/>
      <c r="R522" s="37"/>
      <c r="S522" s="37"/>
      <c r="T522" s="37"/>
      <c r="U522" s="37"/>
      <c r="V522" s="37"/>
      <c r="W522" s="37"/>
      <c r="X522" s="37"/>
    </row>
    <row r="523" ht="23.25" customHeight="1">
      <c r="A523" s="37"/>
      <c r="B523" s="37"/>
      <c r="C523" s="37"/>
      <c r="D523" s="37"/>
      <c r="E523" s="35"/>
      <c r="F523" s="35"/>
      <c r="G523" s="37"/>
      <c r="H523" s="37"/>
      <c r="I523" s="37"/>
      <c r="J523" s="37"/>
      <c r="K523" s="37"/>
      <c r="L523" s="37"/>
      <c r="M523" s="37"/>
      <c r="N523" s="37"/>
      <c r="O523" s="37"/>
      <c r="P523" s="37"/>
      <c r="Q523" s="37"/>
      <c r="R523" s="37"/>
      <c r="S523" s="37"/>
      <c r="T523" s="37"/>
      <c r="U523" s="37"/>
      <c r="V523" s="37"/>
      <c r="W523" s="37"/>
      <c r="X523" s="37"/>
    </row>
    <row r="524" ht="23.25" customHeight="1">
      <c r="A524" s="37"/>
      <c r="B524" s="37"/>
      <c r="C524" s="37"/>
      <c r="D524" s="37"/>
      <c r="E524" s="35"/>
      <c r="F524" s="35"/>
      <c r="G524" s="37"/>
      <c r="H524" s="37"/>
      <c r="I524" s="37"/>
      <c r="J524" s="37"/>
      <c r="K524" s="37"/>
      <c r="L524" s="37"/>
      <c r="M524" s="37"/>
      <c r="N524" s="37"/>
      <c r="O524" s="37"/>
      <c r="P524" s="37"/>
      <c r="Q524" s="37"/>
      <c r="R524" s="37"/>
      <c r="S524" s="37"/>
      <c r="T524" s="37"/>
      <c r="U524" s="37"/>
      <c r="V524" s="37"/>
      <c r="W524" s="37"/>
      <c r="X524" s="37"/>
    </row>
    <row r="525" ht="23.25" customHeight="1">
      <c r="A525" s="37"/>
      <c r="B525" s="37"/>
      <c r="C525" s="37"/>
      <c r="D525" s="37"/>
      <c r="E525" s="35"/>
      <c r="F525" s="35"/>
      <c r="G525" s="37"/>
      <c r="H525" s="37"/>
      <c r="I525" s="37"/>
      <c r="J525" s="37"/>
      <c r="K525" s="37"/>
      <c r="L525" s="37"/>
      <c r="M525" s="37"/>
      <c r="N525" s="37"/>
      <c r="O525" s="37"/>
      <c r="P525" s="37"/>
      <c r="Q525" s="37"/>
      <c r="R525" s="37"/>
      <c r="S525" s="37"/>
      <c r="T525" s="37"/>
      <c r="U525" s="37"/>
      <c r="V525" s="37"/>
      <c r="W525" s="37"/>
      <c r="X525" s="37"/>
    </row>
    <row r="526" ht="23.25" customHeight="1">
      <c r="A526" s="37"/>
      <c r="B526" s="37"/>
      <c r="C526" s="37"/>
      <c r="D526" s="37"/>
      <c r="E526" s="35"/>
      <c r="F526" s="35"/>
      <c r="G526" s="37"/>
      <c r="H526" s="37"/>
      <c r="I526" s="37"/>
      <c r="J526" s="37"/>
      <c r="K526" s="37"/>
      <c r="L526" s="37"/>
      <c r="M526" s="37"/>
      <c r="N526" s="37"/>
      <c r="O526" s="37"/>
      <c r="P526" s="37"/>
      <c r="Q526" s="37"/>
      <c r="R526" s="37"/>
      <c r="S526" s="37"/>
      <c r="T526" s="37"/>
      <c r="U526" s="37"/>
      <c r="V526" s="37"/>
      <c r="W526" s="37"/>
      <c r="X526" s="37"/>
    </row>
    <row r="527" ht="23.25" customHeight="1">
      <c r="A527" s="37"/>
      <c r="B527" s="37"/>
      <c r="C527" s="37"/>
      <c r="D527" s="37"/>
      <c r="E527" s="35"/>
      <c r="F527" s="35"/>
      <c r="G527" s="37"/>
      <c r="H527" s="37"/>
      <c r="I527" s="37"/>
      <c r="J527" s="37"/>
      <c r="K527" s="37"/>
      <c r="L527" s="37"/>
      <c r="M527" s="37"/>
      <c r="N527" s="37"/>
      <c r="O527" s="37"/>
      <c r="P527" s="37"/>
      <c r="Q527" s="37"/>
      <c r="R527" s="37"/>
      <c r="S527" s="37"/>
      <c r="T527" s="37"/>
      <c r="U527" s="37"/>
      <c r="V527" s="37"/>
      <c r="W527" s="37"/>
      <c r="X527" s="37"/>
    </row>
    <row r="528" ht="23.25" customHeight="1">
      <c r="A528" s="37"/>
      <c r="B528" s="37"/>
      <c r="C528" s="37"/>
      <c r="D528" s="37"/>
      <c r="E528" s="35"/>
      <c r="F528" s="35"/>
      <c r="G528" s="37"/>
      <c r="H528" s="37"/>
      <c r="I528" s="37"/>
      <c r="J528" s="37"/>
      <c r="K528" s="37"/>
      <c r="L528" s="37"/>
      <c r="M528" s="37"/>
      <c r="N528" s="37"/>
      <c r="O528" s="37"/>
      <c r="P528" s="37"/>
      <c r="Q528" s="37"/>
      <c r="R528" s="37"/>
      <c r="S528" s="37"/>
      <c r="T528" s="37"/>
      <c r="U528" s="37"/>
      <c r="V528" s="37"/>
      <c r="W528" s="37"/>
      <c r="X528" s="37"/>
    </row>
    <row r="529" ht="23.25" customHeight="1">
      <c r="A529" s="37"/>
      <c r="B529" s="37"/>
      <c r="C529" s="37"/>
      <c r="D529" s="37"/>
      <c r="E529" s="35"/>
      <c r="F529" s="35"/>
      <c r="G529" s="37"/>
      <c r="H529" s="37"/>
      <c r="I529" s="37"/>
      <c r="J529" s="37"/>
      <c r="K529" s="37"/>
      <c r="L529" s="37"/>
      <c r="M529" s="37"/>
      <c r="N529" s="37"/>
      <c r="O529" s="37"/>
      <c r="P529" s="37"/>
      <c r="Q529" s="37"/>
      <c r="R529" s="37"/>
      <c r="S529" s="37"/>
      <c r="T529" s="37"/>
      <c r="U529" s="37"/>
      <c r="V529" s="37"/>
      <c r="W529" s="37"/>
      <c r="X529" s="37"/>
    </row>
    <row r="530" ht="23.25" customHeight="1">
      <c r="A530" s="37"/>
      <c r="B530" s="37"/>
      <c r="C530" s="37"/>
      <c r="D530" s="37"/>
      <c r="E530" s="35"/>
      <c r="F530" s="35"/>
      <c r="G530" s="37"/>
      <c r="H530" s="37"/>
      <c r="I530" s="37"/>
      <c r="J530" s="37"/>
      <c r="K530" s="37"/>
      <c r="L530" s="37"/>
      <c r="M530" s="37"/>
      <c r="N530" s="37"/>
      <c r="O530" s="37"/>
      <c r="P530" s="37"/>
      <c r="Q530" s="37"/>
      <c r="R530" s="37"/>
      <c r="S530" s="37"/>
      <c r="T530" s="37"/>
      <c r="U530" s="37"/>
      <c r="V530" s="37"/>
      <c r="W530" s="37"/>
      <c r="X530" s="37"/>
    </row>
    <row r="531" ht="23.25" customHeight="1">
      <c r="A531" s="37"/>
      <c r="B531" s="37"/>
      <c r="C531" s="37"/>
      <c r="D531" s="37"/>
      <c r="E531" s="35"/>
      <c r="F531" s="35"/>
      <c r="G531" s="37"/>
      <c r="H531" s="37"/>
      <c r="I531" s="37"/>
      <c r="J531" s="37"/>
      <c r="K531" s="37"/>
      <c r="L531" s="37"/>
      <c r="M531" s="37"/>
      <c r="N531" s="37"/>
      <c r="O531" s="37"/>
      <c r="P531" s="37"/>
      <c r="Q531" s="37"/>
      <c r="R531" s="37"/>
      <c r="S531" s="37"/>
      <c r="T531" s="37"/>
      <c r="U531" s="37"/>
      <c r="V531" s="37"/>
      <c r="W531" s="37"/>
      <c r="X531" s="37"/>
    </row>
    <row r="532" ht="23.25" customHeight="1">
      <c r="A532" s="37"/>
      <c r="B532" s="37"/>
      <c r="C532" s="37"/>
      <c r="D532" s="37"/>
      <c r="E532" s="35"/>
      <c r="F532" s="35"/>
      <c r="G532" s="37"/>
      <c r="H532" s="37"/>
      <c r="I532" s="37"/>
      <c r="J532" s="37"/>
      <c r="K532" s="37"/>
      <c r="L532" s="37"/>
      <c r="M532" s="37"/>
      <c r="N532" s="37"/>
      <c r="O532" s="37"/>
      <c r="P532" s="37"/>
      <c r="Q532" s="37"/>
      <c r="R532" s="37"/>
      <c r="S532" s="37"/>
      <c r="T532" s="37"/>
      <c r="U532" s="37"/>
      <c r="V532" s="37"/>
      <c r="W532" s="37"/>
      <c r="X532" s="37"/>
    </row>
    <row r="533" ht="23.25" customHeight="1">
      <c r="A533" s="37"/>
      <c r="B533" s="37"/>
      <c r="C533" s="37"/>
      <c r="D533" s="37"/>
      <c r="E533" s="35"/>
      <c r="F533" s="35"/>
      <c r="G533" s="37"/>
      <c r="H533" s="37"/>
      <c r="I533" s="37"/>
      <c r="J533" s="37"/>
      <c r="K533" s="37"/>
      <c r="L533" s="37"/>
      <c r="M533" s="37"/>
      <c r="N533" s="37"/>
      <c r="O533" s="37"/>
      <c r="P533" s="37"/>
      <c r="Q533" s="37"/>
      <c r="R533" s="37"/>
      <c r="S533" s="37"/>
      <c r="T533" s="37"/>
      <c r="U533" s="37"/>
      <c r="V533" s="37"/>
      <c r="W533" s="37"/>
      <c r="X533" s="37"/>
    </row>
    <row r="534" ht="23.25" customHeight="1">
      <c r="A534" s="37"/>
      <c r="B534" s="37"/>
      <c r="C534" s="37"/>
      <c r="D534" s="37"/>
      <c r="E534" s="35"/>
      <c r="F534" s="35"/>
      <c r="G534" s="37"/>
      <c r="H534" s="37"/>
      <c r="I534" s="37"/>
      <c r="J534" s="37"/>
      <c r="K534" s="37"/>
      <c r="L534" s="37"/>
      <c r="M534" s="37"/>
      <c r="N534" s="37"/>
      <c r="O534" s="37"/>
      <c r="P534" s="37"/>
      <c r="Q534" s="37"/>
      <c r="R534" s="37"/>
      <c r="S534" s="37"/>
      <c r="T534" s="37"/>
      <c r="U534" s="37"/>
      <c r="V534" s="37"/>
      <c r="W534" s="37"/>
      <c r="X534" s="37"/>
    </row>
    <row r="535" ht="23.25" customHeight="1">
      <c r="A535" s="37"/>
      <c r="B535" s="37"/>
      <c r="C535" s="37"/>
      <c r="D535" s="37"/>
      <c r="E535" s="35"/>
      <c r="F535" s="35"/>
      <c r="G535" s="37"/>
      <c r="H535" s="37"/>
      <c r="I535" s="37"/>
      <c r="J535" s="37"/>
      <c r="K535" s="37"/>
      <c r="L535" s="37"/>
      <c r="M535" s="37"/>
      <c r="N535" s="37"/>
      <c r="O535" s="37"/>
      <c r="P535" s="37"/>
      <c r="Q535" s="37"/>
      <c r="R535" s="37"/>
      <c r="S535" s="37"/>
      <c r="T535" s="37"/>
      <c r="U535" s="37"/>
      <c r="V535" s="37"/>
      <c r="W535" s="37"/>
      <c r="X535" s="37"/>
    </row>
    <row r="536" ht="23.25" customHeight="1">
      <c r="A536" s="37"/>
      <c r="B536" s="37"/>
      <c r="C536" s="37"/>
      <c r="D536" s="37"/>
      <c r="E536" s="35"/>
      <c r="F536" s="35"/>
      <c r="G536" s="37"/>
      <c r="H536" s="37"/>
      <c r="I536" s="37"/>
      <c r="J536" s="37"/>
      <c r="K536" s="37"/>
      <c r="L536" s="37"/>
      <c r="M536" s="37"/>
      <c r="N536" s="37"/>
      <c r="O536" s="37"/>
      <c r="P536" s="37"/>
      <c r="Q536" s="37"/>
      <c r="R536" s="37"/>
      <c r="S536" s="37"/>
      <c r="T536" s="37"/>
      <c r="U536" s="37"/>
      <c r="V536" s="37"/>
      <c r="W536" s="37"/>
      <c r="X536" s="37"/>
    </row>
    <row r="537" ht="23.25" customHeight="1">
      <c r="A537" s="37"/>
      <c r="B537" s="37"/>
      <c r="C537" s="37"/>
      <c r="D537" s="37"/>
      <c r="E537" s="35"/>
      <c r="F537" s="35"/>
      <c r="G537" s="37"/>
      <c r="H537" s="37"/>
      <c r="I537" s="37"/>
      <c r="J537" s="37"/>
      <c r="K537" s="37"/>
      <c r="L537" s="37"/>
      <c r="M537" s="37"/>
      <c r="N537" s="37"/>
      <c r="O537" s="37"/>
      <c r="P537" s="37"/>
      <c r="Q537" s="37"/>
      <c r="R537" s="37"/>
      <c r="S537" s="37"/>
      <c r="T537" s="37"/>
      <c r="U537" s="37"/>
      <c r="V537" s="37"/>
      <c r="W537" s="37"/>
      <c r="X537" s="37"/>
    </row>
    <row r="538" ht="23.25" customHeight="1">
      <c r="A538" s="37"/>
      <c r="B538" s="37"/>
      <c r="C538" s="37"/>
      <c r="D538" s="37"/>
      <c r="E538" s="35"/>
      <c r="F538" s="35"/>
      <c r="G538" s="37"/>
      <c r="H538" s="37"/>
      <c r="I538" s="37"/>
      <c r="J538" s="37"/>
      <c r="K538" s="37"/>
      <c r="L538" s="37"/>
      <c r="M538" s="37"/>
      <c r="N538" s="37"/>
      <c r="O538" s="37"/>
      <c r="P538" s="37"/>
      <c r="Q538" s="37"/>
      <c r="R538" s="37"/>
      <c r="S538" s="37"/>
      <c r="T538" s="37"/>
      <c r="U538" s="37"/>
      <c r="V538" s="37"/>
      <c r="W538" s="37"/>
      <c r="X538" s="37"/>
    </row>
    <row r="539" ht="23.25" customHeight="1">
      <c r="A539" s="37"/>
      <c r="B539" s="37"/>
      <c r="C539" s="37"/>
      <c r="D539" s="37"/>
      <c r="E539" s="35"/>
      <c r="F539" s="35"/>
      <c r="G539" s="37"/>
      <c r="H539" s="37"/>
      <c r="I539" s="37"/>
      <c r="J539" s="37"/>
      <c r="K539" s="37"/>
      <c r="L539" s="37"/>
      <c r="M539" s="37"/>
      <c r="N539" s="37"/>
      <c r="O539" s="37"/>
      <c r="P539" s="37"/>
      <c r="Q539" s="37"/>
      <c r="R539" s="37"/>
      <c r="S539" s="37"/>
      <c r="T539" s="37"/>
      <c r="U539" s="37"/>
      <c r="V539" s="37"/>
      <c r="W539" s="37"/>
      <c r="X539" s="37"/>
    </row>
    <row r="540" ht="23.25" customHeight="1">
      <c r="A540" s="37"/>
      <c r="B540" s="37"/>
      <c r="C540" s="37"/>
      <c r="D540" s="37"/>
      <c r="E540" s="35"/>
      <c r="F540" s="35"/>
      <c r="G540" s="37"/>
      <c r="H540" s="37"/>
      <c r="I540" s="37"/>
      <c r="J540" s="37"/>
      <c r="K540" s="37"/>
      <c r="L540" s="37"/>
      <c r="M540" s="37"/>
      <c r="N540" s="37"/>
      <c r="O540" s="37"/>
      <c r="P540" s="37"/>
      <c r="Q540" s="37"/>
      <c r="R540" s="37"/>
      <c r="S540" s="37"/>
      <c r="T540" s="37"/>
      <c r="U540" s="37"/>
      <c r="V540" s="37"/>
      <c r="W540" s="37"/>
      <c r="X540" s="37"/>
    </row>
    <row r="541" ht="23.25" customHeight="1">
      <c r="A541" s="37"/>
      <c r="B541" s="37"/>
      <c r="C541" s="37"/>
      <c r="D541" s="37"/>
      <c r="E541" s="35"/>
      <c r="F541" s="35"/>
      <c r="G541" s="37"/>
      <c r="H541" s="37"/>
      <c r="I541" s="37"/>
      <c r="J541" s="37"/>
      <c r="K541" s="37"/>
      <c r="L541" s="37"/>
      <c r="M541" s="37"/>
      <c r="N541" s="37"/>
      <c r="O541" s="37"/>
      <c r="P541" s="37"/>
      <c r="Q541" s="37"/>
      <c r="R541" s="37"/>
      <c r="S541" s="37"/>
      <c r="T541" s="37"/>
      <c r="U541" s="37"/>
      <c r="V541" s="37"/>
      <c r="W541" s="37"/>
      <c r="X541" s="37"/>
    </row>
    <row r="542" ht="23.25" customHeight="1">
      <c r="A542" s="37"/>
      <c r="B542" s="37"/>
      <c r="C542" s="37"/>
      <c r="D542" s="37"/>
      <c r="E542" s="35"/>
      <c r="F542" s="35"/>
      <c r="G542" s="37"/>
      <c r="H542" s="37"/>
      <c r="I542" s="37"/>
      <c r="J542" s="37"/>
      <c r="K542" s="37"/>
      <c r="L542" s="37"/>
      <c r="M542" s="37"/>
      <c r="N542" s="37"/>
      <c r="O542" s="37"/>
      <c r="P542" s="37"/>
      <c r="Q542" s="37"/>
      <c r="R542" s="37"/>
      <c r="S542" s="37"/>
      <c r="T542" s="37"/>
      <c r="U542" s="37"/>
      <c r="V542" s="37"/>
      <c r="W542" s="37"/>
      <c r="X542" s="37"/>
    </row>
    <row r="543" ht="23.25" customHeight="1">
      <c r="A543" s="37"/>
      <c r="B543" s="37"/>
      <c r="C543" s="37"/>
      <c r="D543" s="37"/>
      <c r="E543" s="35"/>
      <c r="F543" s="35"/>
      <c r="G543" s="37"/>
      <c r="H543" s="37"/>
      <c r="I543" s="37"/>
      <c r="J543" s="37"/>
      <c r="K543" s="37"/>
      <c r="L543" s="37"/>
      <c r="M543" s="37"/>
      <c r="N543" s="37"/>
      <c r="O543" s="37"/>
      <c r="P543" s="37"/>
      <c r="Q543" s="37"/>
      <c r="R543" s="37"/>
      <c r="S543" s="37"/>
      <c r="T543" s="37"/>
      <c r="U543" s="37"/>
      <c r="V543" s="37"/>
      <c r="W543" s="37"/>
      <c r="X543" s="37"/>
    </row>
    <row r="544" ht="23.25" customHeight="1">
      <c r="A544" s="37"/>
      <c r="B544" s="37"/>
      <c r="C544" s="37"/>
      <c r="D544" s="37"/>
      <c r="E544" s="35"/>
      <c r="F544" s="35"/>
      <c r="G544" s="37"/>
      <c r="H544" s="37"/>
      <c r="I544" s="37"/>
      <c r="J544" s="37"/>
      <c r="K544" s="37"/>
      <c r="L544" s="37"/>
      <c r="M544" s="37"/>
      <c r="N544" s="37"/>
      <c r="O544" s="37"/>
      <c r="P544" s="37"/>
      <c r="Q544" s="37"/>
      <c r="R544" s="37"/>
      <c r="S544" s="37"/>
      <c r="T544" s="37"/>
      <c r="U544" s="37"/>
      <c r="V544" s="37"/>
      <c r="W544" s="37"/>
      <c r="X544" s="37"/>
    </row>
    <row r="545" ht="23.25" customHeight="1">
      <c r="A545" s="37"/>
      <c r="B545" s="37"/>
      <c r="C545" s="37"/>
      <c r="D545" s="37"/>
      <c r="E545" s="35"/>
      <c r="F545" s="35"/>
      <c r="G545" s="37"/>
      <c r="H545" s="37"/>
      <c r="I545" s="37"/>
      <c r="J545" s="37"/>
      <c r="K545" s="37"/>
      <c r="L545" s="37"/>
      <c r="M545" s="37"/>
      <c r="N545" s="37"/>
      <c r="O545" s="37"/>
      <c r="P545" s="37"/>
      <c r="Q545" s="37"/>
      <c r="R545" s="37"/>
      <c r="S545" s="37"/>
      <c r="T545" s="37"/>
      <c r="U545" s="37"/>
      <c r="V545" s="37"/>
      <c r="W545" s="37"/>
      <c r="X545" s="37"/>
    </row>
    <row r="546" ht="23.25" customHeight="1">
      <c r="A546" s="37"/>
      <c r="B546" s="37"/>
      <c r="C546" s="37"/>
      <c r="D546" s="37"/>
      <c r="E546" s="35"/>
      <c r="F546" s="35"/>
      <c r="G546" s="37"/>
      <c r="H546" s="37"/>
      <c r="I546" s="37"/>
      <c r="J546" s="37"/>
      <c r="K546" s="37"/>
      <c r="L546" s="37"/>
      <c r="M546" s="37"/>
      <c r="N546" s="37"/>
      <c r="O546" s="37"/>
      <c r="P546" s="37"/>
      <c r="Q546" s="37"/>
      <c r="R546" s="37"/>
      <c r="S546" s="37"/>
      <c r="T546" s="37"/>
      <c r="U546" s="37"/>
      <c r="V546" s="37"/>
      <c r="W546" s="37"/>
      <c r="X546" s="37"/>
    </row>
    <row r="547" ht="23.25" customHeight="1">
      <c r="A547" s="37"/>
      <c r="B547" s="37"/>
      <c r="C547" s="37"/>
      <c r="D547" s="37"/>
      <c r="E547" s="35"/>
      <c r="F547" s="35"/>
      <c r="G547" s="37"/>
      <c r="H547" s="37"/>
      <c r="I547" s="37"/>
      <c r="J547" s="37"/>
      <c r="K547" s="37"/>
      <c r="L547" s="37"/>
      <c r="M547" s="37"/>
      <c r="N547" s="37"/>
      <c r="O547" s="37"/>
      <c r="P547" s="37"/>
      <c r="Q547" s="37"/>
      <c r="R547" s="37"/>
      <c r="S547" s="37"/>
      <c r="T547" s="37"/>
      <c r="U547" s="37"/>
      <c r="V547" s="37"/>
      <c r="W547" s="37"/>
      <c r="X547" s="37"/>
    </row>
    <row r="548" ht="23.25" customHeight="1">
      <c r="A548" s="37"/>
      <c r="B548" s="37"/>
      <c r="C548" s="37"/>
      <c r="D548" s="37"/>
      <c r="E548" s="35"/>
      <c r="F548" s="35"/>
      <c r="G548" s="37"/>
      <c r="H548" s="37"/>
      <c r="I548" s="37"/>
      <c r="J548" s="37"/>
      <c r="K548" s="37"/>
      <c r="L548" s="37"/>
      <c r="M548" s="37"/>
      <c r="N548" s="37"/>
      <c r="O548" s="37"/>
      <c r="P548" s="37"/>
      <c r="Q548" s="37"/>
      <c r="R548" s="37"/>
      <c r="S548" s="37"/>
      <c r="T548" s="37"/>
      <c r="U548" s="37"/>
      <c r="V548" s="37"/>
      <c r="W548" s="37"/>
      <c r="X548" s="37"/>
    </row>
    <row r="549" ht="23.25" customHeight="1">
      <c r="A549" s="37"/>
      <c r="B549" s="37"/>
      <c r="C549" s="37"/>
      <c r="D549" s="37"/>
      <c r="E549" s="35"/>
      <c r="F549" s="35"/>
      <c r="G549" s="37"/>
      <c r="H549" s="37"/>
      <c r="I549" s="37"/>
      <c r="J549" s="37"/>
      <c r="K549" s="37"/>
      <c r="L549" s="37"/>
      <c r="M549" s="37"/>
      <c r="N549" s="37"/>
      <c r="O549" s="37"/>
      <c r="P549" s="37"/>
      <c r="Q549" s="37"/>
      <c r="R549" s="37"/>
      <c r="S549" s="37"/>
      <c r="T549" s="37"/>
      <c r="U549" s="37"/>
      <c r="V549" s="37"/>
      <c r="W549" s="37"/>
      <c r="X549" s="37"/>
    </row>
    <row r="550" ht="23.25" customHeight="1">
      <c r="A550" s="37"/>
      <c r="B550" s="37"/>
      <c r="C550" s="37"/>
      <c r="D550" s="37"/>
      <c r="E550" s="35"/>
      <c r="F550" s="35"/>
      <c r="G550" s="37"/>
      <c r="H550" s="37"/>
      <c r="I550" s="37"/>
      <c r="J550" s="37"/>
      <c r="K550" s="37"/>
      <c r="L550" s="37"/>
      <c r="M550" s="37"/>
      <c r="N550" s="37"/>
      <c r="O550" s="37"/>
      <c r="P550" s="37"/>
      <c r="Q550" s="37"/>
      <c r="R550" s="37"/>
      <c r="S550" s="37"/>
      <c r="T550" s="37"/>
      <c r="U550" s="37"/>
      <c r="V550" s="37"/>
      <c r="W550" s="37"/>
      <c r="X550" s="37"/>
    </row>
    <row r="551" ht="23.25" customHeight="1">
      <c r="A551" s="37"/>
      <c r="B551" s="37"/>
      <c r="C551" s="37"/>
      <c r="D551" s="37"/>
      <c r="E551" s="35"/>
      <c r="F551" s="35"/>
      <c r="G551" s="37"/>
      <c r="H551" s="37"/>
      <c r="I551" s="37"/>
      <c r="J551" s="37"/>
      <c r="K551" s="37"/>
      <c r="L551" s="37"/>
      <c r="M551" s="37"/>
      <c r="N551" s="37"/>
      <c r="O551" s="37"/>
      <c r="P551" s="37"/>
      <c r="Q551" s="37"/>
      <c r="R551" s="37"/>
      <c r="S551" s="37"/>
      <c r="T551" s="37"/>
      <c r="U551" s="37"/>
      <c r="V551" s="37"/>
      <c r="W551" s="37"/>
      <c r="X551" s="37"/>
    </row>
    <row r="552" ht="23.25" customHeight="1">
      <c r="A552" s="37"/>
      <c r="B552" s="37"/>
      <c r="C552" s="37"/>
      <c r="D552" s="37"/>
      <c r="E552" s="35"/>
      <c r="F552" s="35"/>
      <c r="G552" s="37"/>
      <c r="H552" s="37"/>
      <c r="I552" s="37"/>
      <c r="J552" s="37"/>
      <c r="K552" s="37"/>
      <c r="L552" s="37"/>
      <c r="M552" s="37"/>
      <c r="N552" s="37"/>
      <c r="O552" s="37"/>
      <c r="P552" s="37"/>
      <c r="Q552" s="37"/>
      <c r="R552" s="37"/>
      <c r="S552" s="37"/>
      <c r="T552" s="37"/>
      <c r="U552" s="37"/>
      <c r="V552" s="37"/>
      <c r="W552" s="37"/>
      <c r="X552" s="37"/>
    </row>
    <row r="553" ht="23.25" customHeight="1">
      <c r="A553" s="37"/>
      <c r="B553" s="37"/>
      <c r="C553" s="37"/>
      <c r="D553" s="37"/>
      <c r="E553" s="35"/>
      <c r="F553" s="35"/>
      <c r="G553" s="37"/>
      <c r="H553" s="37"/>
      <c r="I553" s="37"/>
      <c r="J553" s="37"/>
      <c r="K553" s="37"/>
      <c r="L553" s="37"/>
      <c r="M553" s="37"/>
      <c r="N553" s="37"/>
      <c r="O553" s="37"/>
      <c r="P553" s="37"/>
      <c r="Q553" s="37"/>
      <c r="R553" s="37"/>
      <c r="S553" s="37"/>
      <c r="T553" s="37"/>
      <c r="U553" s="37"/>
      <c r="V553" s="37"/>
      <c r="W553" s="37"/>
      <c r="X553" s="37"/>
    </row>
    <row r="554" ht="23.25" customHeight="1">
      <c r="A554" s="37"/>
      <c r="B554" s="37"/>
      <c r="C554" s="37"/>
      <c r="D554" s="37"/>
      <c r="E554" s="35"/>
      <c r="F554" s="35"/>
      <c r="G554" s="37"/>
      <c r="H554" s="37"/>
      <c r="I554" s="37"/>
      <c r="J554" s="37"/>
      <c r="K554" s="37"/>
      <c r="L554" s="37"/>
      <c r="M554" s="37"/>
      <c r="N554" s="37"/>
      <c r="O554" s="37"/>
      <c r="P554" s="37"/>
      <c r="Q554" s="37"/>
      <c r="R554" s="37"/>
      <c r="S554" s="37"/>
      <c r="T554" s="37"/>
      <c r="U554" s="37"/>
      <c r="V554" s="37"/>
      <c r="W554" s="37"/>
      <c r="X554" s="37"/>
    </row>
    <row r="555" ht="23.25" customHeight="1">
      <c r="A555" s="37"/>
      <c r="B555" s="37"/>
      <c r="C555" s="37"/>
      <c r="D555" s="37"/>
      <c r="E555" s="35"/>
      <c r="F555" s="35"/>
      <c r="G555" s="37"/>
      <c r="H555" s="37"/>
      <c r="I555" s="37"/>
      <c r="J555" s="37"/>
      <c r="K555" s="37"/>
      <c r="L555" s="37"/>
      <c r="M555" s="37"/>
      <c r="N555" s="37"/>
      <c r="O555" s="37"/>
      <c r="P555" s="37"/>
      <c r="Q555" s="37"/>
      <c r="R555" s="37"/>
      <c r="S555" s="37"/>
      <c r="T555" s="37"/>
      <c r="U555" s="37"/>
      <c r="V555" s="37"/>
      <c r="W555" s="37"/>
      <c r="X555" s="37"/>
    </row>
    <row r="556" ht="23.25" customHeight="1">
      <c r="A556" s="37"/>
      <c r="B556" s="37"/>
      <c r="C556" s="37"/>
      <c r="D556" s="37"/>
      <c r="E556" s="35"/>
      <c r="F556" s="35"/>
      <c r="G556" s="37"/>
      <c r="H556" s="37"/>
      <c r="I556" s="37"/>
      <c r="J556" s="37"/>
      <c r="K556" s="37"/>
      <c r="L556" s="37"/>
      <c r="M556" s="37"/>
      <c r="N556" s="37"/>
      <c r="O556" s="37"/>
      <c r="P556" s="37"/>
      <c r="Q556" s="37"/>
      <c r="R556" s="37"/>
      <c r="S556" s="37"/>
      <c r="T556" s="37"/>
      <c r="U556" s="37"/>
      <c r="V556" s="37"/>
      <c r="W556" s="37"/>
      <c r="X556" s="37"/>
    </row>
    <row r="557" ht="23.25" customHeight="1">
      <c r="A557" s="37"/>
      <c r="B557" s="37"/>
      <c r="C557" s="37"/>
      <c r="D557" s="37"/>
      <c r="E557" s="35"/>
      <c r="F557" s="35"/>
      <c r="G557" s="37"/>
      <c r="H557" s="37"/>
      <c r="I557" s="37"/>
      <c r="J557" s="37"/>
      <c r="K557" s="37"/>
      <c r="L557" s="37"/>
      <c r="M557" s="37"/>
      <c r="N557" s="37"/>
      <c r="O557" s="37"/>
      <c r="P557" s="37"/>
      <c r="Q557" s="37"/>
      <c r="R557" s="37"/>
      <c r="S557" s="37"/>
      <c r="T557" s="37"/>
      <c r="U557" s="37"/>
      <c r="V557" s="37"/>
      <c r="W557" s="37"/>
      <c r="X557" s="37"/>
    </row>
    <row r="558" ht="23.25" customHeight="1">
      <c r="A558" s="37"/>
      <c r="B558" s="37"/>
      <c r="C558" s="37"/>
      <c r="D558" s="37"/>
      <c r="E558" s="35"/>
      <c r="F558" s="35"/>
      <c r="G558" s="37"/>
      <c r="H558" s="37"/>
      <c r="I558" s="37"/>
      <c r="J558" s="37"/>
      <c r="K558" s="37"/>
      <c r="L558" s="37"/>
      <c r="M558" s="37"/>
      <c r="N558" s="37"/>
      <c r="O558" s="37"/>
      <c r="P558" s="37"/>
      <c r="Q558" s="37"/>
      <c r="R558" s="37"/>
      <c r="S558" s="37"/>
      <c r="T558" s="37"/>
      <c r="U558" s="37"/>
      <c r="V558" s="37"/>
      <c r="W558" s="37"/>
      <c r="X558" s="37"/>
    </row>
    <row r="559" ht="23.25" customHeight="1">
      <c r="A559" s="37"/>
      <c r="B559" s="37"/>
      <c r="C559" s="37"/>
      <c r="D559" s="37"/>
      <c r="E559" s="35"/>
      <c r="F559" s="35"/>
      <c r="G559" s="37"/>
      <c r="H559" s="37"/>
      <c r="I559" s="37"/>
      <c r="J559" s="37"/>
      <c r="K559" s="37"/>
      <c r="L559" s="37"/>
      <c r="M559" s="37"/>
      <c r="N559" s="37"/>
      <c r="O559" s="37"/>
      <c r="P559" s="37"/>
      <c r="Q559" s="37"/>
      <c r="R559" s="37"/>
      <c r="S559" s="37"/>
      <c r="T559" s="37"/>
      <c r="U559" s="37"/>
      <c r="V559" s="37"/>
      <c r="W559" s="37"/>
      <c r="X559" s="37"/>
    </row>
    <row r="560" ht="23.25" customHeight="1">
      <c r="A560" s="37"/>
      <c r="B560" s="37"/>
      <c r="C560" s="37"/>
      <c r="D560" s="37"/>
      <c r="E560" s="35"/>
      <c r="F560" s="35"/>
      <c r="G560" s="37"/>
      <c r="H560" s="37"/>
      <c r="I560" s="37"/>
      <c r="J560" s="37"/>
      <c r="K560" s="37"/>
      <c r="L560" s="37"/>
      <c r="M560" s="37"/>
      <c r="N560" s="37"/>
      <c r="O560" s="37"/>
      <c r="P560" s="37"/>
      <c r="Q560" s="37"/>
      <c r="R560" s="37"/>
      <c r="S560" s="37"/>
      <c r="T560" s="37"/>
      <c r="U560" s="37"/>
      <c r="V560" s="37"/>
      <c r="W560" s="37"/>
      <c r="X560" s="37"/>
    </row>
    <row r="561" ht="23.25" customHeight="1">
      <c r="A561" s="37"/>
      <c r="B561" s="37"/>
      <c r="C561" s="37"/>
      <c r="D561" s="37"/>
      <c r="E561" s="35"/>
      <c r="F561" s="35"/>
      <c r="G561" s="37"/>
      <c r="H561" s="37"/>
      <c r="I561" s="37"/>
      <c r="J561" s="37"/>
      <c r="K561" s="37"/>
      <c r="L561" s="37"/>
      <c r="M561" s="37"/>
      <c r="N561" s="37"/>
      <c r="O561" s="37"/>
      <c r="P561" s="37"/>
      <c r="Q561" s="37"/>
      <c r="R561" s="37"/>
      <c r="S561" s="37"/>
      <c r="T561" s="37"/>
      <c r="U561" s="37"/>
      <c r="V561" s="37"/>
      <c r="W561" s="37"/>
      <c r="X561" s="37"/>
    </row>
    <row r="562" ht="23.25" customHeight="1">
      <c r="A562" s="37"/>
      <c r="B562" s="37"/>
      <c r="C562" s="37"/>
      <c r="D562" s="37"/>
      <c r="E562" s="35"/>
      <c r="F562" s="35"/>
      <c r="G562" s="37"/>
      <c r="H562" s="37"/>
      <c r="I562" s="37"/>
      <c r="J562" s="37"/>
      <c r="K562" s="37"/>
      <c r="L562" s="37"/>
      <c r="M562" s="37"/>
      <c r="N562" s="37"/>
      <c r="O562" s="37"/>
      <c r="P562" s="37"/>
      <c r="Q562" s="37"/>
      <c r="R562" s="37"/>
      <c r="S562" s="37"/>
      <c r="T562" s="37"/>
      <c r="U562" s="37"/>
      <c r="V562" s="37"/>
      <c r="W562" s="37"/>
      <c r="X562" s="37"/>
    </row>
    <row r="563" ht="23.25" customHeight="1">
      <c r="A563" s="37"/>
      <c r="B563" s="37"/>
      <c r="C563" s="37"/>
      <c r="D563" s="37"/>
      <c r="E563" s="35"/>
      <c r="F563" s="35"/>
      <c r="G563" s="37"/>
      <c r="H563" s="37"/>
      <c r="I563" s="37"/>
      <c r="J563" s="37"/>
      <c r="K563" s="37"/>
      <c r="L563" s="37"/>
      <c r="M563" s="37"/>
      <c r="N563" s="37"/>
      <c r="O563" s="37"/>
      <c r="P563" s="37"/>
      <c r="Q563" s="37"/>
      <c r="R563" s="37"/>
      <c r="S563" s="37"/>
      <c r="T563" s="37"/>
      <c r="U563" s="37"/>
      <c r="V563" s="37"/>
      <c r="W563" s="37"/>
      <c r="X563" s="37"/>
    </row>
    <row r="564" ht="23.25" customHeight="1">
      <c r="A564" s="37"/>
      <c r="B564" s="37"/>
      <c r="C564" s="37"/>
      <c r="D564" s="37"/>
      <c r="E564" s="35"/>
      <c r="F564" s="35"/>
      <c r="G564" s="37"/>
      <c r="H564" s="37"/>
      <c r="I564" s="37"/>
      <c r="J564" s="37"/>
      <c r="K564" s="37"/>
      <c r="L564" s="37"/>
      <c r="M564" s="37"/>
      <c r="N564" s="37"/>
      <c r="O564" s="37"/>
      <c r="P564" s="37"/>
      <c r="Q564" s="37"/>
      <c r="R564" s="37"/>
      <c r="S564" s="37"/>
      <c r="T564" s="37"/>
      <c r="U564" s="37"/>
      <c r="V564" s="37"/>
      <c r="W564" s="37"/>
      <c r="X564" s="37"/>
    </row>
    <row r="565" ht="23.25" customHeight="1">
      <c r="A565" s="37"/>
      <c r="B565" s="37"/>
      <c r="C565" s="37"/>
      <c r="D565" s="37"/>
      <c r="E565" s="35"/>
      <c r="F565" s="35"/>
      <c r="G565" s="37"/>
      <c r="H565" s="37"/>
      <c r="I565" s="37"/>
      <c r="J565" s="37"/>
      <c r="K565" s="37"/>
      <c r="L565" s="37"/>
      <c r="M565" s="37"/>
      <c r="N565" s="37"/>
      <c r="O565" s="37"/>
      <c r="P565" s="37"/>
      <c r="Q565" s="37"/>
      <c r="R565" s="37"/>
      <c r="S565" s="37"/>
      <c r="T565" s="37"/>
      <c r="U565" s="37"/>
      <c r="V565" s="37"/>
      <c r="W565" s="37"/>
      <c r="X565" s="37"/>
    </row>
    <row r="566" ht="23.25" customHeight="1">
      <c r="A566" s="37"/>
      <c r="B566" s="37"/>
      <c r="C566" s="37"/>
      <c r="D566" s="37"/>
      <c r="E566" s="35"/>
      <c r="F566" s="35"/>
      <c r="G566" s="37"/>
      <c r="H566" s="37"/>
      <c r="I566" s="37"/>
      <c r="J566" s="37"/>
      <c r="K566" s="37"/>
      <c r="L566" s="37"/>
      <c r="M566" s="37"/>
      <c r="N566" s="37"/>
      <c r="O566" s="37"/>
      <c r="P566" s="37"/>
      <c r="Q566" s="37"/>
      <c r="R566" s="37"/>
      <c r="S566" s="37"/>
      <c r="T566" s="37"/>
      <c r="U566" s="37"/>
      <c r="V566" s="37"/>
      <c r="W566" s="37"/>
      <c r="X566" s="37"/>
    </row>
    <row r="567" ht="23.25" customHeight="1">
      <c r="A567" s="37"/>
      <c r="B567" s="37"/>
      <c r="C567" s="37"/>
      <c r="D567" s="37"/>
      <c r="E567" s="35"/>
      <c r="F567" s="35"/>
      <c r="G567" s="37"/>
      <c r="H567" s="37"/>
      <c r="I567" s="37"/>
      <c r="J567" s="37"/>
      <c r="K567" s="37"/>
      <c r="L567" s="37"/>
      <c r="M567" s="37"/>
      <c r="N567" s="37"/>
      <c r="O567" s="37"/>
      <c r="P567" s="37"/>
      <c r="Q567" s="37"/>
      <c r="R567" s="37"/>
      <c r="S567" s="37"/>
      <c r="T567" s="37"/>
      <c r="U567" s="37"/>
      <c r="V567" s="37"/>
      <c r="W567" s="37"/>
      <c r="X567" s="37"/>
    </row>
    <row r="568" ht="23.25" customHeight="1">
      <c r="A568" s="37"/>
      <c r="B568" s="37"/>
      <c r="C568" s="37"/>
      <c r="D568" s="37"/>
      <c r="E568" s="35"/>
      <c r="F568" s="35"/>
      <c r="G568" s="37"/>
      <c r="H568" s="37"/>
      <c r="I568" s="37"/>
      <c r="J568" s="37"/>
      <c r="K568" s="37"/>
      <c r="L568" s="37"/>
      <c r="M568" s="37"/>
      <c r="N568" s="37"/>
      <c r="O568" s="37"/>
      <c r="P568" s="37"/>
      <c r="Q568" s="37"/>
      <c r="R568" s="37"/>
      <c r="S568" s="37"/>
      <c r="T568" s="37"/>
      <c r="U568" s="37"/>
      <c r="V568" s="37"/>
      <c r="W568" s="37"/>
      <c r="X568" s="37"/>
    </row>
    <row r="569" ht="23.25" customHeight="1">
      <c r="A569" s="37"/>
      <c r="B569" s="37"/>
      <c r="C569" s="37"/>
      <c r="D569" s="37"/>
      <c r="E569" s="35"/>
      <c r="F569" s="35"/>
      <c r="G569" s="37"/>
      <c r="H569" s="37"/>
      <c r="I569" s="37"/>
      <c r="J569" s="37"/>
      <c r="K569" s="37"/>
      <c r="L569" s="37"/>
      <c r="M569" s="37"/>
      <c r="N569" s="37"/>
      <c r="O569" s="37"/>
      <c r="P569" s="37"/>
      <c r="Q569" s="37"/>
      <c r="R569" s="37"/>
      <c r="S569" s="37"/>
      <c r="T569" s="37"/>
      <c r="U569" s="37"/>
      <c r="V569" s="37"/>
      <c r="W569" s="37"/>
      <c r="X569" s="37"/>
    </row>
    <row r="570" ht="23.25" customHeight="1">
      <c r="A570" s="37"/>
      <c r="B570" s="37"/>
      <c r="C570" s="37"/>
      <c r="D570" s="37"/>
      <c r="E570" s="35"/>
      <c r="F570" s="35"/>
      <c r="G570" s="37"/>
      <c r="H570" s="37"/>
      <c r="I570" s="37"/>
      <c r="J570" s="37"/>
      <c r="K570" s="37"/>
      <c r="L570" s="37"/>
      <c r="M570" s="37"/>
      <c r="N570" s="37"/>
      <c r="O570" s="37"/>
      <c r="P570" s="37"/>
      <c r="Q570" s="37"/>
      <c r="R570" s="37"/>
      <c r="S570" s="37"/>
      <c r="T570" s="37"/>
      <c r="U570" s="37"/>
      <c r="V570" s="37"/>
      <c r="W570" s="37"/>
      <c r="X570" s="37"/>
    </row>
    <row r="571" ht="23.25" customHeight="1">
      <c r="A571" s="37"/>
      <c r="B571" s="37"/>
      <c r="C571" s="37"/>
      <c r="D571" s="37"/>
      <c r="E571" s="35"/>
      <c r="F571" s="35"/>
      <c r="G571" s="37"/>
      <c r="H571" s="37"/>
      <c r="I571" s="37"/>
      <c r="J571" s="37"/>
      <c r="K571" s="37"/>
      <c r="L571" s="37"/>
      <c r="M571" s="37"/>
      <c r="N571" s="37"/>
      <c r="O571" s="37"/>
      <c r="P571" s="37"/>
      <c r="Q571" s="37"/>
      <c r="R571" s="37"/>
      <c r="S571" s="37"/>
      <c r="T571" s="37"/>
      <c r="U571" s="37"/>
      <c r="V571" s="37"/>
      <c r="W571" s="37"/>
      <c r="X571" s="37"/>
    </row>
    <row r="572" ht="23.25" customHeight="1">
      <c r="A572" s="37"/>
      <c r="B572" s="37"/>
      <c r="C572" s="37"/>
      <c r="D572" s="37"/>
      <c r="E572" s="35"/>
      <c r="F572" s="35"/>
      <c r="G572" s="37"/>
      <c r="H572" s="37"/>
      <c r="I572" s="37"/>
      <c r="J572" s="37"/>
      <c r="K572" s="37"/>
      <c r="L572" s="37"/>
      <c r="M572" s="37"/>
      <c r="N572" s="37"/>
      <c r="O572" s="37"/>
      <c r="P572" s="37"/>
      <c r="Q572" s="37"/>
      <c r="R572" s="37"/>
      <c r="S572" s="37"/>
      <c r="T572" s="37"/>
      <c r="U572" s="37"/>
      <c r="V572" s="37"/>
      <c r="W572" s="37"/>
      <c r="X572" s="37"/>
    </row>
    <row r="573" ht="23.25" customHeight="1">
      <c r="A573" s="37"/>
      <c r="B573" s="37"/>
      <c r="C573" s="37"/>
      <c r="D573" s="37"/>
      <c r="E573" s="35"/>
      <c r="F573" s="35"/>
      <c r="G573" s="37"/>
      <c r="H573" s="37"/>
      <c r="I573" s="37"/>
      <c r="J573" s="37"/>
      <c r="K573" s="37"/>
      <c r="L573" s="37"/>
      <c r="M573" s="37"/>
      <c r="N573" s="37"/>
      <c r="O573" s="37"/>
      <c r="P573" s="37"/>
      <c r="Q573" s="37"/>
      <c r="R573" s="37"/>
      <c r="S573" s="37"/>
      <c r="T573" s="37"/>
      <c r="U573" s="37"/>
      <c r="V573" s="37"/>
      <c r="W573" s="37"/>
      <c r="X573" s="37"/>
    </row>
    <row r="574" ht="23.25" customHeight="1">
      <c r="A574" s="37"/>
      <c r="B574" s="37"/>
      <c r="C574" s="37"/>
      <c r="D574" s="37"/>
      <c r="E574" s="35"/>
      <c r="F574" s="35"/>
      <c r="G574" s="37"/>
      <c r="H574" s="37"/>
      <c r="I574" s="37"/>
      <c r="J574" s="37"/>
      <c r="K574" s="37"/>
      <c r="L574" s="37"/>
      <c r="M574" s="37"/>
      <c r="N574" s="37"/>
      <c r="O574" s="37"/>
      <c r="P574" s="37"/>
      <c r="Q574" s="37"/>
      <c r="R574" s="37"/>
      <c r="S574" s="37"/>
      <c r="T574" s="37"/>
      <c r="U574" s="37"/>
      <c r="V574" s="37"/>
      <c r="W574" s="37"/>
      <c r="X574" s="37"/>
    </row>
    <row r="575" ht="23.25" customHeight="1">
      <c r="A575" s="37"/>
      <c r="B575" s="37"/>
      <c r="C575" s="37"/>
      <c r="D575" s="37"/>
      <c r="E575" s="35"/>
      <c r="F575" s="35"/>
      <c r="G575" s="37"/>
      <c r="H575" s="37"/>
      <c r="I575" s="37"/>
      <c r="J575" s="37"/>
      <c r="K575" s="37"/>
      <c r="L575" s="37"/>
      <c r="M575" s="37"/>
      <c r="N575" s="37"/>
      <c r="O575" s="37"/>
      <c r="P575" s="37"/>
      <c r="Q575" s="37"/>
      <c r="R575" s="37"/>
      <c r="S575" s="37"/>
      <c r="T575" s="37"/>
      <c r="U575" s="37"/>
      <c r="V575" s="37"/>
      <c r="W575" s="37"/>
      <c r="X575" s="37"/>
    </row>
    <row r="576" ht="23.25" customHeight="1">
      <c r="A576" s="37"/>
      <c r="B576" s="37"/>
      <c r="C576" s="37"/>
      <c r="D576" s="37"/>
      <c r="E576" s="35"/>
      <c r="F576" s="35"/>
      <c r="G576" s="37"/>
      <c r="H576" s="37"/>
      <c r="I576" s="37"/>
      <c r="J576" s="37"/>
      <c r="K576" s="37"/>
      <c r="L576" s="37"/>
      <c r="M576" s="37"/>
      <c r="N576" s="37"/>
      <c r="O576" s="37"/>
      <c r="P576" s="37"/>
      <c r="Q576" s="37"/>
      <c r="R576" s="37"/>
      <c r="S576" s="37"/>
      <c r="T576" s="37"/>
      <c r="U576" s="37"/>
      <c r="V576" s="37"/>
      <c r="W576" s="37"/>
      <c r="X576" s="37"/>
    </row>
    <row r="577" ht="23.25" customHeight="1">
      <c r="A577" s="37"/>
      <c r="B577" s="37"/>
      <c r="C577" s="37"/>
      <c r="D577" s="37"/>
      <c r="E577" s="35"/>
      <c r="F577" s="35"/>
      <c r="G577" s="37"/>
      <c r="H577" s="37"/>
      <c r="I577" s="37"/>
      <c r="J577" s="37"/>
      <c r="K577" s="37"/>
      <c r="L577" s="37"/>
      <c r="M577" s="37"/>
      <c r="N577" s="37"/>
      <c r="O577" s="37"/>
      <c r="P577" s="37"/>
      <c r="Q577" s="37"/>
      <c r="R577" s="37"/>
      <c r="S577" s="37"/>
      <c r="T577" s="37"/>
      <c r="U577" s="37"/>
      <c r="V577" s="37"/>
      <c r="W577" s="37"/>
      <c r="X577" s="37"/>
    </row>
    <row r="578" ht="23.25" customHeight="1">
      <c r="A578" s="37"/>
      <c r="B578" s="37"/>
      <c r="C578" s="37"/>
      <c r="D578" s="37"/>
      <c r="E578" s="35"/>
      <c r="F578" s="35"/>
      <c r="G578" s="37"/>
      <c r="H578" s="37"/>
      <c r="I578" s="37"/>
      <c r="J578" s="37"/>
      <c r="K578" s="37"/>
      <c r="L578" s="37"/>
      <c r="M578" s="37"/>
      <c r="N578" s="37"/>
      <c r="O578" s="37"/>
      <c r="P578" s="37"/>
      <c r="Q578" s="37"/>
      <c r="R578" s="37"/>
      <c r="S578" s="37"/>
      <c r="T578" s="37"/>
      <c r="U578" s="37"/>
      <c r="V578" s="37"/>
      <c r="W578" s="37"/>
      <c r="X578" s="37"/>
    </row>
    <row r="579" ht="23.25" customHeight="1">
      <c r="A579" s="37"/>
      <c r="B579" s="37"/>
      <c r="C579" s="37"/>
      <c r="D579" s="37"/>
      <c r="E579" s="35"/>
      <c r="F579" s="35"/>
      <c r="G579" s="37"/>
      <c r="H579" s="37"/>
      <c r="I579" s="37"/>
      <c r="J579" s="37"/>
      <c r="K579" s="37"/>
      <c r="L579" s="37"/>
      <c r="M579" s="37"/>
      <c r="N579" s="37"/>
      <c r="O579" s="37"/>
      <c r="P579" s="37"/>
      <c r="Q579" s="37"/>
      <c r="R579" s="37"/>
      <c r="S579" s="37"/>
      <c r="T579" s="37"/>
      <c r="U579" s="37"/>
      <c r="V579" s="37"/>
      <c r="W579" s="37"/>
      <c r="X579" s="37"/>
    </row>
    <row r="580" ht="23.25" customHeight="1">
      <c r="A580" s="37"/>
      <c r="B580" s="37"/>
      <c r="C580" s="37"/>
      <c r="D580" s="37"/>
      <c r="E580" s="35"/>
      <c r="F580" s="35"/>
      <c r="G580" s="37"/>
      <c r="H580" s="37"/>
      <c r="I580" s="37"/>
      <c r="J580" s="37"/>
      <c r="K580" s="37"/>
      <c r="L580" s="37"/>
      <c r="M580" s="37"/>
      <c r="N580" s="37"/>
      <c r="O580" s="37"/>
      <c r="P580" s="37"/>
      <c r="Q580" s="37"/>
      <c r="R580" s="37"/>
      <c r="S580" s="37"/>
      <c r="T580" s="37"/>
      <c r="U580" s="37"/>
      <c r="V580" s="37"/>
      <c r="W580" s="37"/>
      <c r="X580" s="37"/>
    </row>
    <row r="581" ht="23.25" customHeight="1">
      <c r="A581" s="37"/>
      <c r="B581" s="37"/>
      <c r="C581" s="37"/>
      <c r="D581" s="37"/>
      <c r="E581" s="35"/>
      <c r="F581" s="35"/>
      <c r="G581" s="37"/>
      <c r="H581" s="37"/>
      <c r="I581" s="37"/>
      <c r="J581" s="37"/>
      <c r="K581" s="37"/>
      <c r="L581" s="37"/>
      <c r="M581" s="37"/>
      <c r="N581" s="37"/>
      <c r="O581" s="37"/>
      <c r="P581" s="37"/>
      <c r="Q581" s="37"/>
      <c r="R581" s="37"/>
      <c r="S581" s="37"/>
      <c r="T581" s="37"/>
      <c r="U581" s="37"/>
      <c r="V581" s="37"/>
      <c r="W581" s="37"/>
      <c r="X581" s="37"/>
    </row>
    <row r="582" ht="23.25" customHeight="1">
      <c r="A582" s="37"/>
      <c r="B582" s="37"/>
      <c r="C582" s="37"/>
      <c r="D582" s="37"/>
      <c r="E582" s="35"/>
      <c r="F582" s="35"/>
      <c r="G582" s="37"/>
      <c r="H582" s="37"/>
      <c r="I582" s="37"/>
      <c r="J582" s="37"/>
      <c r="K582" s="37"/>
      <c r="L582" s="37"/>
      <c r="M582" s="37"/>
      <c r="N582" s="37"/>
      <c r="O582" s="37"/>
      <c r="P582" s="37"/>
      <c r="Q582" s="37"/>
      <c r="R582" s="37"/>
      <c r="S582" s="37"/>
      <c r="T582" s="37"/>
      <c r="U582" s="37"/>
      <c r="V582" s="37"/>
      <c r="W582" s="37"/>
      <c r="X582" s="37"/>
    </row>
    <row r="583" ht="23.25" customHeight="1">
      <c r="A583" s="37"/>
      <c r="B583" s="37"/>
      <c r="C583" s="37"/>
      <c r="D583" s="37"/>
      <c r="E583" s="35"/>
      <c r="F583" s="35"/>
      <c r="G583" s="37"/>
      <c r="H583" s="37"/>
      <c r="I583" s="37"/>
      <c r="J583" s="37"/>
      <c r="K583" s="37"/>
      <c r="L583" s="37"/>
      <c r="M583" s="37"/>
      <c r="N583" s="37"/>
      <c r="O583" s="37"/>
      <c r="P583" s="37"/>
      <c r="Q583" s="37"/>
      <c r="R583" s="37"/>
      <c r="S583" s="37"/>
      <c r="T583" s="37"/>
      <c r="U583" s="37"/>
      <c r="V583" s="37"/>
      <c r="W583" s="37"/>
      <c r="X583" s="37"/>
    </row>
    <row r="584" ht="23.25" customHeight="1">
      <c r="A584" s="37"/>
      <c r="B584" s="37"/>
      <c r="C584" s="37"/>
      <c r="D584" s="37"/>
      <c r="E584" s="35"/>
      <c r="F584" s="35"/>
      <c r="G584" s="37"/>
      <c r="H584" s="37"/>
      <c r="I584" s="37"/>
      <c r="J584" s="37"/>
      <c r="K584" s="37"/>
      <c r="L584" s="37"/>
      <c r="M584" s="37"/>
      <c r="N584" s="37"/>
      <c r="O584" s="37"/>
      <c r="P584" s="37"/>
      <c r="Q584" s="37"/>
      <c r="R584" s="37"/>
      <c r="S584" s="37"/>
      <c r="T584" s="37"/>
      <c r="U584" s="37"/>
      <c r="V584" s="37"/>
      <c r="W584" s="37"/>
      <c r="X584" s="37"/>
    </row>
    <row r="585" ht="23.25" customHeight="1">
      <c r="A585" s="37"/>
      <c r="B585" s="37"/>
      <c r="C585" s="37"/>
      <c r="D585" s="37"/>
      <c r="E585" s="35"/>
      <c r="F585" s="35"/>
      <c r="G585" s="37"/>
      <c r="H585" s="37"/>
      <c r="I585" s="37"/>
      <c r="J585" s="37"/>
      <c r="K585" s="37"/>
      <c r="L585" s="37"/>
      <c r="M585" s="37"/>
      <c r="N585" s="37"/>
      <c r="O585" s="37"/>
      <c r="P585" s="37"/>
      <c r="Q585" s="37"/>
      <c r="R585" s="37"/>
      <c r="S585" s="37"/>
      <c r="T585" s="37"/>
      <c r="U585" s="37"/>
      <c r="V585" s="37"/>
      <c r="W585" s="37"/>
      <c r="X585" s="37"/>
    </row>
    <row r="586" ht="23.25" customHeight="1">
      <c r="A586" s="37"/>
      <c r="B586" s="37"/>
      <c r="C586" s="37"/>
      <c r="D586" s="37"/>
      <c r="E586" s="35"/>
      <c r="F586" s="35"/>
      <c r="G586" s="37"/>
      <c r="H586" s="37"/>
      <c r="I586" s="37"/>
      <c r="J586" s="37"/>
      <c r="K586" s="37"/>
      <c r="L586" s="37"/>
      <c r="M586" s="37"/>
      <c r="N586" s="37"/>
      <c r="O586" s="37"/>
      <c r="P586" s="37"/>
      <c r="Q586" s="37"/>
      <c r="R586" s="37"/>
      <c r="S586" s="37"/>
      <c r="T586" s="37"/>
      <c r="U586" s="37"/>
      <c r="V586" s="37"/>
      <c r="W586" s="37"/>
      <c r="X586" s="37"/>
    </row>
    <row r="587" ht="23.25" customHeight="1">
      <c r="A587" s="37"/>
      <c r="B587" s="37"/>
      <c r="C587" s="37"/>
      <c r="D587" s="37"/>
      <c r="E587" s="35"/>
      <c r="F587" s="35"/>
      <c r="G587" s="37"/>
      <c r="H587" s="37"/>
      <c r="I587" s="37"/>
      <c r="J587" s="37"/>
      <c r="K587" s="37"/>
      <c r="L587" s="37"/>
      <c r="M587" s="37"/>
      <c r="N587" s="37"/>
      <c r="O587" s="37"/>
      <c r="P587" s="37"/>
      <c r="Q587" s="37"/>
      <c r="R587" s="37"/>
      <c r="S587" s="37"/>
      <c r="T587" s="37"/>
      <c r="U587" s="37"/>
      <c r="V587" s="37"/>
      <c r="W587" s="37"/>
      <c r="X587" s="37"/>
    </row>
    <row r="588" ht="23.25" customHeight="1">
      <c r="A588" s="37"/>
      <c r="B588" s="37"/>
      <c r="C588" s="37"/>
      <c r="D588" s="37"/>
      <c r="E588" s="35"/>
      <c r="F588" s="35"/>
      <c r="G588" s="37"/>
      <c r="H588" s="37"/>
      <c r="I588" s="37"/>
      <c r="J588" s="37"/>
      <c r="K588" s="37"/>
      <c r="L588" s="37"/>
      <c r="M588" s="37"/>
      <c r="N588" s="37"/>
      <c r="O588" s="37"/>
      <c r="P588" s="37"/>
      <c r="Q588" s="37"/>
      <c r="R588" s="37"/>
      <c r="S588" s="37"/>
      <c r="T588" s="37"/>
      <c r="U588" s="37"/>
      <c r="V588" s="37"/>
      <c r="W588" s="37"/>
      <c r="X588" s="37"/>
    </row>
    <row r="589" ht="23.25" customHeight="1">
      <c r="A589" s="37"/>
      <c r="B589" s="37"/>
      <c r="C589" s="37"/>
      <c r="D589" s="37"/>
      <c r="E589" s="35"/>
      <c r="F589" s="35"/>
      <c r="G589" s="37"/>
      <c r="H589" s="37"/>
      <c r="I589" s="37"/>
      <c r="J589" s="37"/>
      <c r="K589" s="37"/>
      <c r="L589" s="37"/>
      <c r="M589" s="37"/>
      <c r="N589" s="37"/>
      <c r="O589" s="37"/>
      <c r="P589" s="37"/>
      <c r="Q589" s="37"/>
      <c r="R589" s="37"/>
      <c r="S589" s="37"/>
      <c r="T589" s="37"/>
      <c r="U589" s="37"/>
      <c r="V589" s="37"/>
      <c r="W589" s="37"/>
      <c r="X589" s="37"/>
    </row>
    <row r="590" ht="23.25" customHeight="1">
      <c r="A590" s="37"/>
      <c r="B590" s="37"/>
      <c r="C590" s="37"/>
      <c r="D590" s="37"/>
      <c r="E590" s="35"/>
      <c r="F590" s="35"/>
      <c r="G590" s="37"/>
      <c r="H590" s="37"/>
      <c r="I590" s="37"/>
      <c r="J590" s="37"/>
      <c r="K590" s="37"/>
      <c r="L590" s="37"/>
      <c r="M590" s="37"/>
      <c r="N590" s="37"/>
      <c r="O590" s="37"/>
      <c r="P590" s="37"/>
      <c r="Q590" s="37"/>
      <c r="R590" s="37"/>
      <c r="S590" s="37"/>
      <c r="T590" s="37"/>
      <c r="U590" s="37"/>
      <c r="V590" s="37"/>
      <c r="W590" s="37"/>
      <c r="X590" s="37"/>
    </row>
    <row r="591" ht="23.25" customHeight="1">
      <c r="A591" s="37"/>
      <c r="B591" s="37"/>
      <c r="C591" s="37"/>
      <c r="D591" s="37"/>
      <c r="E591" s="35"/>
      <c r="F591" s="35"/>
      <c r="G591" s="37"/>
      <c r="H591" s="37"/>
      <c r="I591" s="37"/>
      <c r="J591" s="37"/>
      <c r="K591" s="37"/>
      <c r="L591" s="37"/>
      <c r="M591" s="37"/>
      <c r="N591" s="37"/>
      <c r="O591" s="37"/>
      <c r="P591" s="37"/>
      <c r="Q591" s="37"/>
      <c r="R591" s="37"/>
      <c r="S591" s="37"/>
      <c r="T591" s="37"/>
      <c r="U591" s="37"/>
      <c r="V591" s="37"/>
      <c r="W591" s="37"/>
      <c r="X591" s="37"/>
    </row>
    <row r="592" ht="23.25" customHeight="1">
      <c r="A592" s="37"/>
      <c r="B592" s="37"/>
      <c r="C592" s="37"/>
      <c r="D592" s="37"/>
      <c r="E592" s="35"/>
      <c r="F592" s="35"/>
      <c r="G592" s="37"/>
      <c r="H592" s="37"/>
      <c r="I592" s="37"/>
      <c r="J592" s="37"/>
      <c r="K592" s="37"/>
      <c r="L592" s="37"/>
      <c r="M592" s="37"/>
      <c r="N592" s="37"/>
      <c r="O592" s="37"/>
      <c r="P592" s="37"/>
      <c r="Q592" s="37"/>
      <c r="R592" s="37"/>
      <c r="S592" s="37"/>
      <c r="T592" s="37"/>
      <c r="U592" s="37"/>
      <c r="V592" s="37"/>
      <c r="W592" s="37"/>
      <c r="X592" s="37"/>
    </row>
    <row r="593" ht="23.25" customHeight="1">
      <c r="A593" s="37"/>
      <c r="B593" s="37"/>
      <c r="C593" s="37"/>
      <c r="D593" s="37"/>
      <c r="E593" s="35"/>
      <c r="F593" s="35"/>
      <c r="G593" s="37"/>
      <c r="H593" s="37"/>
      <c r="I593" s="37"/>
      <c r="J593" s="37"/>
      <c r="K593" s="37"/>
      <c r="L593" s="37"/>
      <c r="M593" s="37"/>
      <c r="N593" s="37"/>
      <c r="O593" s="37"/>
      <c r="P593" s="37"/>
      <c r="Q593" s="37"/>
      <c r="R593" s="37"/>
      <c r="S593" s="37"/>
      <c r="T593" s="37"/>
      <c r="U593" s="37"/>
      <c r="V593" s="37"/>
      <c r="W593" s="37"/>
      <c r="X593" s="37"/>
    </row>
    <row r="594" ht="23.25" customHeight="1">
      <c r="A594" s="37"/>
      <c r="B594" s="37"/>
      <c r="C594" s="37"/>
      <c r="D594" s="37"/>
      <c r="E594" s="35"/>
      <c r="F594" s="35"/>
      <c r="G594" s="37"/>
      <c r="H594" s="37"/>
      <c r="I594" s="37"/>
      <c r="J594" s="37"/>
      <c r="K594" s="37"/>
      <c r="L594" s="37"/>
      <c r="M594" s="37"/>
      <c r="N594" s="37"/>
      <c r="O594" s="37"/>
      <c r="P594" s="37"/>
      <c r="Q594" s="37"/>
      <c r="R594" s="37"/>
      <c r="S594" s="37"/>
      <c r="T594" s="37"/>
      <c r="U594" s="37"/>
      <c r="V594" s="37"/>
      <c r="W594" s="37"/>
      <c r="X594" s="37"/>
    </row>
    <row r="595" ht="23.25" customHeight="1">
      <c r="A595" s="37"/>
      <c r="B595" s="37"/>
      <c r="C595" s="37"/>
      <c r="D595" s="37"/>
      <c r="E595" s="35"/>
      <c r="F595" s="35"/>
      <c r="G595" s="37"/>
      <c r="H595" s="37"/>
      <c r="I595" s="37"/>
      <c r="J595" s="37"/>
      <c r="K595" s="37"/>
      <c r="L595" s="37"/>
      <c r="M595" s="37"/>
      <c r="N595" s="37"/>
      <c r="O595" s="37"/>
      <c r="P595" s="37"/>
      <c r="Q595" s="37"/>
      <c r="R595" s="37"/>
      <c r="S595" s="37"/>
      <c r="T595" s="37"/>
      <c r="U595" s="37"/>
      <c r="V595" s="37"/>
      <c r="W595" s="37"/>
      <c r="X595" s="37"/>
    </row>
    <row r="596" ht="23.25" customHeight="1">
      <c r="A596" s="37"/>
      <c r="B596" s="37"/>
      <c r="C596" s="37"/>
      <c r="D596" s="37"/>
      <c r="E596" s="35"/>
      <c r="F596" s="35"/>
      <c r="G596" s="37"/>
      <c r="H596" s="37"/>
      <c r="I596" s="37"/>
      <c r="J596" s="37"/>
      <c r="K596" s="37"/>
      <c r="L596" s="37"/>
      <c r="M596" s="37"/>
      <c r="N596" s="37"/>
      <c r="O596" s="37"/>
      <c r="P596" s="37"/>
      <c r="Q596" s="37"/>
      <c r="R596" s="37"/>
      <c r="S596" s="37"/>
      <c r="T596" s="37"/>
      <c r="U596" s="37"/>
      <c r="V596" s="37"/>
      <c r="W596" s="37"/>
      <c r="X596" s="37"/>
    </row>
    <row r="597" ht="23.25" customHeight="1">
      <c r="A597" s="37"/>
      <c r="B597" s="37"/>
      <c r="C597" s="37"/>
      <c r="D597" s="37"/>
      <c r="E597" s="35"/>
      <c r="F597" s="35"/>
      <c r="G597" s="37"/>
      <c r="H597" s="37"/>
      <c r="I597" s="37"/>
      <c r="J597" s="37"/>
      <c r="K597" s="37"/>
      <c r="L597" s="37"/>
      <c r="M597" s="37"/>
      <c r="N597" s="37"/>
      <c r="O597" s="37"/>
      <c r="P597" s="37"/>
      <c r="Q597" s="37"/>
      <c r="R597" s="37"/>
      <c r="S597" s="37"/>
      <c r="T597" s="37"/>
      <c r="U597" s="37"/>
      <c r="V597" s="37"/>
      <c r="W597" s="37"/>
      <c r="X597" s="37"/>
    </row>
    <row r="598" ht="23.25" customHeight="1">
      <c r="A598" s="37"/>
      <c r="B598" s="37"/>
      <c r="C598" s="37"/>
      <c r="D598" s="37"/>
      <c r="E598" s="35"/>
      <c r="F598" s="35"/>
      <c r="G598" s="37"/>
      <c r="H598" s="37"/>
      <c r="I598" s="37"/>
      <c r="J598" s="37"/>
      <c r="K598" s="37"/>
      <c r="L598" s="37"/>
      <c r="M598" s="37"/>
      <c r="N598" s="37"/>
      <c r="O598" s="37"/>
      <c r="P598" s="37"/>
      <c r="Q598" s="37"/>
      <c r="R598" s="37"/>
      <c r="S598" s="37"/>
      <c r="T598" s="37"/>
      <c r="U598" s="37"/>
      <c r="V598" s="37"/>
      <c r="W598" s="37"/>
      <c r="X598" s="37"/>
    </row>
    <row r="599" ht="23.25" customHeight="1">
      <c r="A599" s="37"/>
      <c r="B599" s="37"/>
      <c r="C599" s="37"/>
      <c r="D599" s="37"/>
      <c r="E599" s="35"/>
      <c r="F599" s="35"/>
      <c r="G599" s="37"/>
      <c r="H599" s="37"/>
      <c r="I599" s="37"/>
      <c r="J599" s="37"/>
      <c r="K599" s="37"/>
      <c r="L599" s="37"/>
      <c r="M599" s="37"/>
      <c r="N599" s="37"/>
      <c r="O599" s="37"/>
      <c r="P599" s="37"/>
      <c r="Q599" s="37"/>
      <c r="R599" s="37"/>
      <c r="S599" s="37"/>
      <c r="T599" s="37"/>
      <c r="U599" s="37"/>
      <c r="V599" s="37"/>
      <c r="W599" s="37"/>
      <c r="X599" s="37"/>
    </row>
    <row r="600" ht="23.25" customHeight="1">
      <c r="A600" s="37"/>
      <c r="B600" s="37"/>
      <c r="C600" s="37"/>
      <c r="D600" s="37"/>
      <c r="E600" s="35"/>
      <c r="F600" s="35"/>
      <c r="G600" s="37"/>
      <c r="H600" s="37"/>
      <c r="I600" s="37"/>
      <c r="J600" s="37"/>
      <c r="K600" s="37"/>
      <c r="L600" s="37"/>
      <c r="M600" s="37"/>
      <c r="N600" s="37"/>
      <c r="O600" s="37"/>
      <c r="P600" s="37"/>
      <c r="Q600" s="37"/>
      <c r="R600" s="37"/>
      <c r="S600" s="37"/>
      <c r="T600" s="37"/>
      <c r="U600" s="37"/>
      <c r="V600" s="37"/>
      <c r="W600" s="37"/>
      <c r="X600" s="37"/>
    </row>
    <row r="601" ht="23.25" customHeight="1">
      <c r="A601" s="37"/>
      <c r="B601" s="37"/>
      <c r="C601" s="37"/>
      <c r="D601" s="37"/>
      <c r="E601" s="35"/>
      <c r="F601" s="35"/>
      <c r="G601" s="37"/>
      <c r="H601" s="37"/>
      <c r="I601" s="37"/>
      <c r="J601" s="37"/>
      <c r="K601" s="37"/>
      <c r="L601" s="37"/>
      <c r="M601" s="37"/>
      <c r="N601" s="37"/>
      <c r="O601" s="37"/>
      <c r="P601" s="37"/>
      <c r="Q601" s="37"/>
      <c r="R601" s="37"/>
      <c r="S601" s="37"/>
      <c r="T601" s="37"/>
      <c r="U601" s="37"/>
      <c r="V601" s="37"/>
      <c r="W601" s="37"/>
      <c r="X601" s="37"/>
    </row>
    <row r="602" ht="23.25" customHeight="1">
      <c r="A602" s="37"/>
      <c r="B602" s="37"/>
      <c r="C602" s="37"/>
      <c r="D602" s="37"/>
      <c r="E602" s="35"/>
      <c r="F602" s="35"/>
      <c r="G602" s="37"/>
      <c r="H602" s="37"/>
      <c r="I602" s="37"/>
      <c r="J602" s="37"/>
      <c r="K602" s="37"/>
      <c r="L602" s="37"/>
      <c r="M602" s="37"/>
      <c r="N602" s="37"/>
      <c r="O602" s="37"/>
      <c r="P602" s="37"/>
      <c r="Q602" s="37"/>
      <c r="R602" s="37"/>
      <c r="S602" s="37"/>
      <c r="T602" s="37"/>
      <c r="U602" s="37"/>
      <c r="V602" s="37"/>
      <c r="W602" s="37"/>
      <c r="X602" s="37"/>
    </row>
    <row r="603" ht="23.25" customHeight="1">
      <c r="A603" s="37"/>
      <c r="B603" s="37"/>
      <c r="C603" s="37"/>
      <c r="D603" s="37"/>
      <c r="E603" s="35"/>
      <c r="F603" s="35"/>
      <c r="G603" s="37"/>
      <c r="H603" s="37"/>
      <c r="I603" s="37"/>
      <c r="J603" s="37"/>
      <c r="K603" s="37"/>
      <c r="L603" s="37"/>
      <c r="M603" s="37"/>
      <c r="N603" s="37"/>
      <c r="O603" s="37"/>
      <c r="P603" s="37"/>
      <c r="Q603" s="37"/>
      <c r="R603" s="37"/>
      <c r="S603" s="37"/>
      <c r="T603" s="37"/>
      <c r="U603" s="37"/>
      <c r="V603" s="37"/>
      <c r="W603" s="37"/>
      <c r="X603" s="37"/>
    </row>
    <row r="604" ht="23.25" customHeight="1">
      <c r="A604" s="37"/>
      <c r="B604" s="37"/>
      <c r="C604" s="37"/>
      <c r="D604" s="37"/>
      <c r="E604" s="35"/>
      <c r="F604" s="35"/>
      <c r="G604" s="37"/>
      <c r="H604" s="37"/>
      <c r="I604" s="37"/>
      <c r="J604" s="37"/>
      <c r="K604" s="37"/>
      <c r="L604" s="37"/>
      <c r="M604" s="37"/>
      <c r="N604" s="37"/>
      <c r="O604" s="37"/>
      <c r="P604" s="37"/>
      <c r="Q604" s="37"/>
      <c r="R604" s="37"/>
      <c r="S604" s="37"/>
      <c r="T604" s="37"/>
      <c r="U604" s="37"/>
      <c r="V604" s="37"/>
      <c r="W604" s="37"/>
      <c r="X604" s="37"/>
    </row>
    <row r="605" ht="23.25" customHeight="1">
      <c r="A605" s="37"/>
      <c r="B605" s="37"/>
      <c r="C605" s="37"/>
      <c r="D605" s="37"/>
      <c r="E605" s="35"/>
      <c r="F605" s="35"/>
      <c r="G605" s="37"/>
      <c r="H605" s="37"/>
      <c r="I605" s="37"/>
      <c r="J605" s="37"/>
      <c r="K605" s="37"/>
      <c r="L605" s="37"/>
      <c r="M605" s="37"/>
      <c r="N605" s="37"/>
      <c r="O605" s="37"/>
      <c r="P605" s="37"/>
      <c r="Q605" s="37"/>
      <c r="R605" s="37"/>
      <c r="S605" s="37"/>
      <c r="T605" s="37"/>
      <c r="U605" s="37"/>
      <c r="V605" s="37"/>
      <c r="W605" s="37"/>
      <c r="X605" s="37"/>
    </row>
    <row r="606" ht="23.25" customHeight="1">
      <c r="A606" s="37"/>
      <c r="B606" s="37"/>
      <c r="C606" s="37"/>
      <c r="D606" s="37"/>
      <c r="E606" s="35"/>
      <c r="F606" s="35"/>
      <c r="G606" s="37"/>
      <c r="H606" s="37"/>
      <c r="I606" s="37"/>
      <c r="J606" s="37"/>
      <c r="K606" s="37"/>
      <c r="L606" s="37"/>
      <c r="M606" s="37"/>
      <c r="N606" s="37"/>
      <c r="O606" s="37"/>
      <c r="P606" s="37"/>
      <c r="Q606" s="37"/>
      <c r="R606" s="37"/>
      <c r="S606" s="37"/>
      <c r="T606" s="37"/>
      <c r="U606" s="37"/>
      <c r="V606" s="37"/>
      <c r="W606" s="37"/>
      <c r="X606" s="37"/>
    </row>
    <row r="607" ht="23.25" customHeight="1">
      <c r="A607" s="37"/>
      <c r="B607" s="37"/>
      <c r="C607" s="37"/>
      <c r="D607" s="37"/>
      <c r="E607" s="35"/>
      <c r="F607" s="35"/>
      <c r="G607" s="37"/>
      <c r="H607" s="37"/>
      <c r="I607" s="37"/>
      <c r="J607" s="37"/>
      <c r="K607" s="37"/>
      <c r="L607" s="37"/>
      <c r="M607" s="37"/>
      <c r="N607" s="37"/>
      <c r="O607" s="37"/>
      <c r="P607" s="37"/>
      <c r="Q607" s="37"/>
      <c r="R607" s="37"/>
      <c r="S607" s="37"/>
      <c r="T607" s="37"/>
      <c r="U607" s="37"/>
      <c r="V607" s="37"/>
      <c r="W607" s="37"/>
      <c r="X607" s="37"/>
    </row>
    <row r="608" ht="23.25" customHeight="1">
      <c r="A608" s="37"/>
      <c r="B608" s="37"/>
      <c r="C608" s="37"/>
      <c r="D608" s="37"/>
      <c r="E608" s="35"/>
      <c r="F608" s="35"/>
      <c r="G608" s="37"/>
      <c r="H608" s="37"/>
      <c r="I608" s="37"/>
      <c r="J608" s="37"/>
      <c r="K608" s="37"/>
      <c r="L608" s="37"/>
      <c r="M608" s="37"/>
      <c r="N608" s="37"/>
      <c r="O608" s="37"/>
      <c r="P608" s="37"/>
      <c r="Q608" s="37"/>
      <c r="R608" s="37"/>
      <c r="S608" s="37"/>
      <c r="T608" s="37"/>
      <c r="U608" s="37"/>
      <c r="V608" s="37"/>
      <c r="W608" s="37"/>
      <c r="X608" s="37"/>
    </row>
    <row r="609" ht="23.25" customHeight="1">
      <c r="A609" s="37"/>
      <c r="B609" s="37"/>
      <c r="C609" s="37"/>
      <c r="D609" s="37"/>
      <c r="E609" s="35"/>
      <c r="F609" s="35"/>
      <c r="G609" s="37"/>
      <c r="H609" s="37"/>
      <c r="I609" s="37"/>
      <c r="J609" s="37"/>
      <c r="K609" s="37"/>
      <c r="L609" s="37"/>
      <c r="M609" s="37"/>
      <c r="N609" s="37"/>
      <c r="O609" s="37"/>
      <c r="P609" s="37"/>
      <c r="Q609" s="37"/>
      <c r="R609" s="37"/>
      <c r="S609" s="37"/>
      <c r="T609" s="37"/>
      <c r="U609" s="37"/>
      <c r="V609" s="37"/>
      <c r="W609" s="37"/>
      <c r="X609" s="37"/>
    </row>
    <row r="610" ht="23.25" customHeight="1">
      <c r="A610" s="37"/>
      <c r="B610" s="37"/>
      <c r="C610" s="37"/>
      <c r="D610" s="37"/>
      <c r="E610" s="35"/>
      <c r="F610" s="35"/>
      <c r="G610" s="37"/>
      <c r="H610" s="37"/>
      <c r="I610" s="37"/>
      <c r="J610" s="37"/>
      <c r="K610" s="37"/>
      <c r="L610" s="37"/>
      <c r="M610" s="37"/>
      <c r="N610" s="37"/>
      <c r="O610" s="37"/>
      <c r="P610" s="37"/>
      <c r="Q610" s="37"/>
      <c r="R610" s="37"/>
      <c r="S610" s="37"/>
      <c r="T610" s="37"/>
      <c r="U610" s="37"/>
      <c r="V610" s="37"/>
      <c r="W610" s="37"/>
      <c r="X610" s="37"/>
    </row>
    <row r="611" ht="23.25" customHeight="1">
      <c r="A611" s="37"/>
      <c r="B611" s="37"/>
      <c r="C611" s="37"/>
      <c r="D611" s="37"/>
      <c r="E611" s="35"/>
      <c r="F611" s="35"/>
      <c r="G611" s="37"/>
      <c r="H611" s="37"/>
      <c r="I611" s="37"/>
      <c r="J611" s="37"/>
      <c r="K611" s="37"/>
      <c r="L611" s="37"/>
      <c r="M611" s="37"/>
      <c r="N611" s="37"/>
      <c r="O611" s="37"/>
      <c r="P611" s="37"/>
      <c r="Q611" s="37"/>
      <c r="R611" s="37"/>
      <c r="S611" s="37"/>
      <c r="T611" s="37"/>
      <c r="U611" s="37"/>
      <c r="V611" s="37"/>
      <c r="W611" s="37"/>
      <c r="X611" s="37"/>
    </row>
    <row r="612" ht="23.25" customHeight="1">
      <c r="A612" s="37"/>
      <c r="B612" s="37"/>
      <c r="C612" s="37"/>
      <c r="D612" s="37"/>
      <c r="E612" s="35"/>
      <c r="F612" s="35"/>
      <c r="G612" s="37"/>
      <c r="H612" s="37"/>
      <c r="I612" s="37"/>
      <c r="J612" s="37"/>
      <c r="K612" s="37"/>
      <c r="L612" s="37"/>
      <c r="M612" s="37"/>
      <c r="N612" s="37"/>
      <c r="O612" s="37"/>
      <c r="P612" s="37"/>
      <c r="Q612" s="37"/>
      <c r="R612" s="37"/>
      <c r="S612" s="37"/>
      <c r="T612" s="37"/>
      <c r="U612" s="37"/>
      <c r="V612" s="37"/>
      <c r="W612" s="37"/>
      <c r="X612" s="37"/>
    </row>
    <row r="613" ht="23.25" customHeight="1">
      <c r="A613" s="37"/>
      <c r="B613" s="37"/>
      <c r="C613" s="37"/>
      <c r="D613" s="37"/>
      <c r="E613" s="35"/>
      <c r="F613" s="35"/>
      <c r="G613" s="37"/>
      <c r="H613" s="37"/>
      <c r="I613" s="37"/>
      <c r="J613" s="37"/>
      <c r="K613" s="37"/>
      <c r="L613" s="37"/>
      <c r="M613" s="37"/>
      <c r="N613" s="37"/>
      <c r="O613" s="37"/>
      <c r="P613" s="37"/>
      <c r="Q613" s="37"/>
      <c r="R613" s="37"/>
      <c r="S613" s="37"/>
      <c r="T613" s="37"/>
      <c r="U613" s="37"/>
      <c r="V613" s="37"/>
      <c r="W613" s="37"/>
      <c r="X613" s="37"/>
    </row>
    <row r="614" ht="23.25" customHeight="1">
      <c r="A614" s="37"/>
      <c r="B614" s="37"/>
      <c r="C614" s="37"/>
      <c r="D614" s="37"/>
      <c r="E614" s="35"/>
      <c r="F614" s="35"/>
      <c r="G614" s="37"/>
      <c r="H614" s="37"/>
      <c r="I614" s="37"/>
      <c r="J614" s="37"/>
      <c r="K614" s="37"/>
      <c r="L614" s="37"/>
      <c r="M614" s="37"/>
      <c r="N614" s="37"/>
      <c r="O614" s="37"/>
      <c r="P614" s="37"/>
      <c r="Q614" s="37"/>
      <c r="R614" s="37"/>
      <c r="S614" s="37"/>
      <c r="T614" s="37"/>
      <c r="U614" s="37"/>
      <c r="V614" s="37"/>
      <c r="W614" s="37"/>
      <c r="X614" s="37"/>
    </row>
    <row r="615" ht="23.25" customHeight="1">
      <c r="A615" s="37"/>
      <c r="B615" s="37"/>
      <c r="C615" s="37"/>
      <c r="D615" s="37"/>
      <c r="E615" s="35"/>
      <c r="F615" s="35"/>
      <c r="G615" s="37"/>
      <c r="H615" s="37"/>
      <c r="I615" s="37"/>
      <c r="J615" s="37"/>
      <c r="K615" s="37"/>
      <c r="L615" s="37"/>
      <c r="M615" s="37"/>
      <c r="N615" s="37"/>
      <c r="O615" s="37"/>
      <c r="P615" s="37"/>
      <c r="Q615" s="37"/>
      <c r="R615" s="37"/>
      <c r="S615" s="37"/>
      <c r="T615" s="37"/>
      <c r="U615" s="37"/>
      <c r="V615" s="37"/>
      <c r="W615" s="37"/>
      <c r="X615" s="37"/>
    </row>
    <row r="616" ht="23.25" customHeight="1">
      <c r="A616" s="37"/>
      <c r="B616" s="37"/>
      <c r="C616" s="37"/>
      <c r="D616" s="37"/>
      <c r="E616" s="35"/>
      <c r="F616" s="35"/>
      <c r="G616" s="37"/>
      <c r="H616" s="37"/>
      <c r="I616" s="37"/>
      <c r="J616" s="37"/>
      <c r="K616" s="37"/>
      <c r="L616" s="37"/>
      <c r="M616" s="37"/>
      <c r="N616" s="37"/>
      <c r="O616" s="37"/>
      <c r="P616" s="37"/>
      <c r="Q616" s="37"/>
      <c r="R616" s="37"/>
      <c r="S616" s="37"/>
      <c r="T616" s="37"/>
      <c r="U616" s="37"/>
      <c r="V616" s="37"/>
      <c r="W616" s="37"/>
      <c r="X616" s="37"/>
    </row>
    <row r="617" ht="23.25" customHeight="1">
      <c r="A617" s="37"/>
      <c r="B617" s="37"/>
      <c r="C617" s="37"/>
      <c r="D617" s="37"/>
      <c r="E617" s="35"/>
      <c r="F617" s="35"/>
      <c r="G617" s="37"/>
      <c r="H617" s="37"/>
      <c r="I617" s="37"/>
      <c r="J617" s="37"/>
      <c r="K617" s="37"/>
      <c r="L617" s="37"/>
      <c r="M617" s="37"/>
      <c r="N617" s="37"/>
      <c r="O617" s="37"/>
      <c r="P617" s="37"/>
      <c r="Q617" s="37"/>
      <c r="R617" s="37"/>
      <c r="S617" s="37"/>
      <c r="T617" s="37"/>
      <c r="U617" s="37"/>
      <c r="V617" s="37"/>
      <c r="W617" s="37"/>
      <c r="X617" s="37"/>
    </row>
    <row r="618" ht="23.25" customHeight="1">
      <c r="A618" s="37"/>
      <c r="B618" s="37"/>
      <c r="C618" s="37"/>
      <c r="D618" s="37"/>
      <c r="E618" s="35"/>
      <c r="F618" s="35"/>
      <c r="G618" s="37"/>
      <c r="H618" s="37"/>
      <c r="I618" s="37"/>
      <c r="J618" s="37"/>
      <c r="K618" s="37"/>
      <c r="L618" s="37"/>
      <c r="M618" s="37"/>
      <c r="N618" s="37"/>
      <c r="O618" s="37"/>
      <c r="P618" s="37"/>
      <c r="Q618" s="37"/>
      <c r="R618" s="37"/>
      <c r="S618" s="37"/>
      <c r="T618" s="37"/>
      <c r="U618" s="37"/>
      <c r="V618" s="37"/>
      <c r="W618" s="37"/>
      <c r="X618" s="37"/>
    </row>
    <row r="619" ht="23.25" customHeight="1">
      <c r="A619" s="37"/>
      <c r="B619" s="37"/>
      <c r="C619" s="37"/>
      <c r="D619" s="37"/>
      <c r="E619" s="35"/>
      <c r="F619" s="35"/>
      <c r="G619" s="37"/>
      <c r="H619" s="37"/>
      <c r="I619" s="37"/>
      <c r="J619" s="37"/>
      <c r="K619" s="37"/>
      <c r="L619" s="37"/>
      <c r="M619" s="37"/>
      <c r="N619" s="37"/>
      <c r="O619" s="37"/>
      <c r="P619" s="37"/>
      <c r="Q619" s="37"/>
      <c r="R619" s="37"/>
      <c r="S619" s="37"/>
      <c r="T619" s="37"/>
      <c r="U619" s="37"/>
      <c r="V619" s="37"/>
      <c r="W619" s="37"/>
      <c r="X619" s="37"/>
    </row>
    <row r="620" ht="23.25" customHeight="1">
      <c r="A620" s="37"/>
      <c r="B620" s="37"/>
      <c r="C620" s="37"/>
      <c r="D620" s="37"/>
      <c r="E620" s="35"/>
      <c r="F620" s="35"/>
      <c r="G620" s="37"/>
      <c r="H620" s="37"/>
      <c r="I620" s="37"/>
      <c r="J620" s="37"/>
      <c r="K620" s="37"/>
      <c r="L620" s="37"/>
      <c r="M620" s="37"/>
      <c r="N620" s="37"/>
      <c r="O620" s="37"/>
      <c r="P620" s="37"/>
      <c r="Q620" s="37"/>
      <c r="R620" s="37"/>
      <c r="S620" s="37"/>
      <c r="T620" s="37"/>
      <c r="U620" s="37"/>
      <c r="V620" s="37"/>
      <c r="W620" s="37"/>
      <c r="X620" s="37"/>
    </row>
    <row r="621" ht="23.25" customHeight="1">
      <c r="A621" s="37"/>
      <c r="B621" s="37"/>
      <c r="C621" s="37"/>
      <c r="D621" s="37"/>
      <c r="E621" s="35"/>
      <c r="F621" s="35"/>
      <c r="G621" s="37"/>
      <c r="H621" s="37"/>
      <c r="I621" s="37"/>
      <c r="J621" s="37"/>
      <c r="K621" s="37"/>
      <c r="L621" s="37"/>
      <c r="M621" s="37"/>
      <c r="N621" s="37"/>
      <c r="O621" s="37"/>
      <c r="P621" s="37"/>
      <c r="Q621" s="37"/>
      <c r="R621" s="37"/>
      <c r="S621" s="37"/>
      <c r="T621" s="37"/>
      <c r="U621" s="37"/>
      <c r="V621" s="37"/>
      <c r="W621" s="37"/>
      <c r="X621" s="37"/>
    </row>
    <row r="622" ht="23.25" customHeight="1">
      <c r="A622" s="37"/>
      <c r="B622" s="37"/>
      <c r="C622" s="37"/>
      <c r="D622" s="37"/>
      <c r="E622" s="35"/>
      <c r="F622" s="35"/>
      <c r="G622" s="37"/>
      <c r="H622" s="37"/>
      <c r="I622" s="37"/>
      <c r="J622" s="37"/>
      <c r="K622" s="37"/>
      <c r="L622" s="37"/>
      <c r="M622" s="37"/>
      <c r="N622" s="37"/>
      <c r="O622" s="37"/>
      <c r="P622" s="37"/>
      <c r="Q622" s="37"/>
      <c r="R622" s="37"/>
      <c r="S622" s="37"/>
      <c r="T622" s="37"/>
      <c r="U622" s="37"/>
      <c r="V622" s="37"/>
      <c r="W622" s="37"/>
      <c r="X622" s="37"/>
    </row>
    <row r="623" ht="23.25" customHeight="1">
      <c r="A623" s="37"/>
      <c r="B623" s="37"/>
      <c r="C623" s="37"/>
      <c r="D623" s="37"/>
      <c r="E623" s="35"/>
      <c r="F623" s="35"/>
      <c r="G623" s="37"/>
      <c r="H623" s="37"/>
      <c r="I623" s="37"/>
      <c r="J623" s="37"/>
      <c r="K623" s="37"/>
      <c r="L623" s="37"/>
      <c r="M623" s="37"/>
      <c r="N623" s="37"/>
      <c r="O623" s="37"/>
      <c r="P623" s="37"/>
      <c r="Q623" s="37"/>
      <c r="R623" s="37"/>
      <c r="S623" s="37"/>
      <c r="T623" s="37"/>
      <c r="U623" s="37"/>
      <c r="V623" s="37"/>
      <c r="W623" s="37"/>
      <c r="X623" s="37"/>
    </row>
    <row r="624" ht="23.25" customHeight="1">
      <c r="A624" s="37"/>
      <c r="B624" s="37"/>
      <c r="C624" s="37"/>
      <c r="D624" s="37"/>
      <c r="E624" s="35"/>
      <c r="F624" s="35"/>
      <c r="G624" s="37"/>
      <c r="H624" s="37"/>
      <c r="I624" s="37"/>
      <c r="J624" s="37"/>
      <c r="K624" s="37"/>
      <c r="L624" s="37"/>
      <c r="M624" s="37"/>
      <c r="N624" s="37"/>
      <c r="O624" s="37"/>
      <c r="P624" s="37"/>
      <c r="Q624" s="37"/>
      <c r="R624" s="37"/>
      <c r="S624" s="37"/>
      <c r="T624" s="37"/>
      <c r="U624" s="37"/>
      <c r="V624" s="37"/>
      <c r="W624" s="37"/>
      <c r="X624" s="37"/>
    </row>
    <row r="625" ht="23.25" customHeight="1">
      <c r="A625" s="37"/>
      <c r="B625" s="37"/>
      <c r="C625" s="37"/>
      <c r="D625" s="37"/>
      <c r="E625" s="35"/>
      <c r="F625" s="35"/>
      <c r="G625" s="37"/>
      <c r="H625" s="37"/>
      <c r="I625" s="37"/>
      <c r="J625" s="37"/>
      <c r="K625" s="37"/>
      <c r="L625" s="37"/>
      <c r="M625" s="37"/>
      <c r="N625" s="37"/>
      <c r="O625" s="37"/>
      <c r="P625" s="37"/>
      <c r="Q625" s="37"/>
      <c r="R625" s="37"/>
      <c r="S625" s="37"/>
      <c r="T625" s="37"/>
      <c r="U625" s="37"/>
      <c r="V625" s="37"/>
      <c r="W625" s="37"/>
      <c r="X625" s="37"/>
    </row>
    <row r="626" ht="23.25" customHeight="1">
      <c r="A626" s="37"/>
      <c r="B626" s="37"/>
      <c r="C626" s="37"/>
      <c r="D626" s="37"/>
      <c r="E626" s="35"/>
      <c r="F626" s="35"/>
      <c r="G626" s="37"/>
      <c r="H626" s="37"/>
      <c r="I626" s="37"/>
      <c r="J626" s="37"/>
      <c r="K626" s="37"/>
      <c r="L626" s="37"/>
      <c r="M626" s="37"/>
      <c r="N626" s="37"/>
      <c r="O626" s="37"/>
      <c r="P626" s="37"/>
      <c r="Q626" s="37"/>
      <c r="R626" s="37"/>
      <c r="S626" s="37"/>
      <c r="T626" s="37"/>
      <c r="U626" s="37"/>
      <c r="V626" s="37"/>
      <c r="W626" s="37"/>
      <c r="X626" s="37"/>
    </row>
    <row r="627" ht="23.25" customHeight="1">
      <c r="A627" s="37"/>
      <c r="B627" s="37"/>
      <c r="C627" s="37"/>
      <c r="D627" s="37"/>
      <c r="E627" s="35"/>
      <c r="F627" s="35"/>
      <c r="G627" s="37"/>
      <c r="H627" s="37"/>
      <c r="I627" s="37"/>
      <c r="J627" s="37"/>
      <c r="K627" s="37"/>
      <c r="L627" s="37"/>
      <c r="M627" s="37"/>
      <c r="N627" s="37"/>
      <c r="O627" s="37"/>
      <c r="P627" s="37"/>
      <c r="Q627" s="37"/>
      <c r="R627" s="37"/>
      <c r="S627" s="37"/>
      <c r="T627" s="37"/>
      <c r="U627" s="37"/>
      <c r="V627" s="37"/>
      <c r="W627" s="37"/>
      <c r="X627" s="37"/>
    </row>
    <row r="628" ht="23.25" customHeight="1">
      <c r="A628" s="37"/>
      <c r="B628" s="37"/>
      <c r="C628" s="37"/>
      <c r="D628" s="37"/>
      <c r="E628" s="35"/>
      <c r="F628" s="35"/>
      <c r="G628" s="37"/>
      <c r="H628" s="37"/>
      <c r="I628" s="37"/>
      <c r="J628" s="37"/>
      <c r="K628" s="37"/>
      <c r="L628" s="37"/>
      <c r="M628" s="37"/>
      <c r="N628" s="37"/>
      <c r="O628" s="37"/>
      <c r="P628" s="37"/>
      <c r="Q628" s="37"/>
      <c r="R628" s="37"/>
      <c r="S628" s="37"/>
      <c r="T628" s="37"/>
      <c r="U628" s="37"/>
      <c r="V628" s="37"/>
      <c r="W628" s="37"/>
      <c r="X628" s="37"/>
    </row>
    <row r="629" ht="23.25" customHeight="1">
      <c r="A629" s="37"/>
      <c r="B629" s="37"/>
      <c r="C629" s="37"/>
      <c r="D629" s="37"/>
      <c r="E629" s="35"/>
      <c r="F629" s="35"/>
      <c r="G629" s="37"/>
      <c r="H629" s="37"/>
      <c r="I629" s="37"/>
      <c r="J629" s="37"/>
      <c r="K629" s="37"/>
      <c r="L629" s="37"/>
      <c r="M629" s="37"/>
      <c r="N629" s="37"/>
      <c r="O629" s="37"/>
      <c r="P629" s="37"/>
      <c r="Q629" s="37"/>
      <c r="R629" s="37"/>
      <c r="S629" s="37"/>
      <c r="T629" s="37"/>
      <c r="U629" s="37"/>
      <c r="V629" s="37"/>
      <c r="W629" s="37"/>
      <c r="X629" s="37"/>
    </row>
    <row r="630" ht="23.25" customHeight="1">
      <c r="A630" s="37"/>
      <c r="B630" s="37"/>
      <c r="C630" s="37"/>
      <c r="D630" s="37"/>
      <c r="E630" s="35"/>
      <c r="F630" s="35"/>
      <c r="G630" s="37"/>
      <c r="H630" s="37"/>
      <c r="I630" s="37"/>
      <c r="J630" s="37"/>
      <c r="K630" s="37"/>
      <c r="L630" s="37"/>
      <c r="M630" s="37"/>
      <c r="N630" s="37"/>
      <c r="O630" s="37"/>
      <c r="P630" s="37"/>
      <c r="Q630" s="37"/>
      <c r="R630" s="37"/>
      <c r="S630" s="37"/>
      <c r="T630" s="37"/>
      <c r="U630" s="37"/>
      <c r="V630" s="37"/>
      <c r="W630" s="37"/>
      <c r="X630" s="37"/>
    </row>
    <row r="631" ht="23.25" customHeight="1">
      <c r="A631" s="37"/>
      <c r="B631" s="37"/>
      <c r="C631" s="37"/>
      <c r="D631" s="37"/>
      <c r="E631" s="35"/>
      <c r="F631" s="35"/>
      <c r="G631" s="37"/>
      <c r="H631" s="37"/>
      <c r="I631" s="37"/>
      <c r="J631" s="37"/>
      <c r="K631" s="37"/>
      <c r="L631" s="37"/>
      <c r="M631" s="37"/>
      <c r="N631" s="37"/>
      <c r="O631" s="37"/>
      <c r="P631" s="37"/>
      <c r="Q631" s="37"/>
      <c r="R631" s="37"/>
      <c r="S631" s="37"/>
      <c r="T631" s="37"/>
      <c r="U631" s="37"/>
      <c r="V631" s="37"/>
      <c r="W631" s="37"/>
      <c r="X631" s="37"/>
    </row>
    <row r="632" ht="23.25" customHeight="1">
      <c r="A632" s="37"/>
      <c r="B632" s="37"/>
      <c r="C632" s="37"/>
      <c r="D632" s="37"/>
      <c r="E632" s="35"/>
      <c r="F632" s="35"/>
      <c r="G632" s="37"/>
      <c r="H632" s="37"/>
      <c r="I632" s="37"/>
      <c r="J632" s="37"/>
      <c r="K632" s="37"/>
      <c r="L632" s="37"/>
      <c r="M632" s="37"/>
      <c r="N632" s="37"/>
      <c r="O632" s="37"/>
      <c r="P632" s="37"/>
      <c r="Q632" s="37"/>
      <c r="R632" s="37"/>
      <c r="S632" s="37"/>
      <c r="T632" s="37"/>
      <c r="U632" s="37"/>
      <c r="V632" s="37"/>
      <c r="W632" s="37"/>
      <c r="X632" s="37"/>
    </row>
    <row r="633" ht="23.25" customHeight="1">
      <c r="A633" s="37"/>
      <c r="B633" s="37"/>
      <c r="C633" s="37"/>
      <c r="D633" s="37"/>
      <c r="E633" s="35"/>
      <c r="F633" s="35"/>
      <c r="G633" s="37"/>
      <c r="H633" s="37"/>
      <c r="I633" s="37"/>
      <c r="J633" s="37"/>
      <c r="K633" s="37"/>
      <c r="L633" s="37"/>
      <c r="M633" s="37"/>
      <c r="N633" s="37"/>
      <c r="O633" s="37"/>
      <c r="P633" s="37"/>
      <c r="Q633" s="37"/>
      <c r="R633" s="37"/>
      <c r="S633" s="37"/>
      <c r="T633" s="37"/>
      <c r="U633" s="37"/>
      <c r="V633" s="37"/>
      <c r="W633" s="37"/>
      <c r="X633" s="37"/>
    </row>
    <row r="634" ht="23.25" customHeight="1">
      <c r="A634" s="37"/>
      <c r="B634" s="37"/>
      <c r="C634" s="37"/>
      <c r="D634" s="37"/>
      <c r="E634" s="35"/>
      <c r="F634" s="35"/>
      <c r="G634" s="37"/>
      <c r="H634" s="37"/>
      <c r="I634" s="37"/>
      <c r="J634" s="37"/>
      <c r="K634" s="37"/>
      <c r="L634" s="37"/>
      <c r="M634" s="37"/>
      <c r="N634" s="37"/>
      <c r="O634" s="37"/>
      <c r="P634" s="37"/>
      <c r="Q634" s="37"/>
      <c r="R634" s="37"/>
      <c r="S634" s="37"/>
      <c r="T634" s="37"/>
      <c r="U634" s="37"/>
      <c r="V634" s="37"/>
      <c r="W634" s="37"/>
      <c r="X634" s="37"/>
    </row>
    <row r="635" ht="23.25" customHeight="1">
      <c r="A635" s="37"/>
      <c r="B635" s="37"/>
      <c r="C635" s="37"/>
      <c r="D635" s="37"/>
      <c r="E635" s="35"/>
      <c r="F635" s="35"/>
      <c r="G635" s="37"/>
      <c r="H635" s="37"/>
      <c r="I635" s="37"/>
      <c r="J635" s="37"/>
      <c r="K635" s="37"/>
      <c r="L635" s="37"/>
      <c r="M635" s="37"/>
      <c r="N635" s="37"/>
      <c r="O635" s="37"/>
      <c r="P635" s="37"/>
      <c r="Q635" s="37"/>
      <c r="R635" s="37"/>
      <c r="S635" s="37"/>
      <c r="T635" s="37"/>
      <c r="U635" s="37"/>
      <c r="V635" s="37"/>
      <c r="W635" s="37"/>
      <c r="X635" s="37"/>
    </row>
    <row r="636" ht="23.25" customHeight="1">
      <c r="A636" s="37"/>
      <c r="B636" s="37"/>
      <c r="C636" s="37"/>
      <c r="D636" s="37"/>
      <c r="E636" s="35"/>
      <c r="F636" s="35"/>
      <c r="G636" s="37"/>
      <c r="H636" s="37"/>
      <c r="I636" s="37"/>
      <c r="J636" s="37"/>
      <c r="K636" s="37"/>
      <c r="L636" s="37"/>
      <c r="M636" s="37"/>
      <c r="N636" s="37"/>
      <c r="O636" s="37"/>
      <c r="P636" s="37"/>
      <c r="Q636" s="37"/>
      <c r="R636" s="37"/>
      <c r="S636" s="37"/>
      <c r="T636" s="37"/>
      <c r="U636" s="37"/>
      <c r="V636" s="37"/>
      <c r="W636" s="37"/>
      <c r="X636" s="37"/>
    </row>
    <row r="637" ht="23.25" customHeight="1">
      <c r="A637" s="37"/>
      <c r="B637" s="37"/>
      <c r="C637" s="37"/>
      <c r="D637" s="37"/>
      <c r="E637" s="35"/>
      <c r="F637" s="35"/>
      <c r="G637" s="37"/>
      <c r="H637" s="37"/>
      <c r="I637" s="37"/>
      <c r="J637" s="37"/>
      <c r="K637" s="37"/>
      <c r="L637" s="37"/>
      <c r="M637" s="37"/>
      <c r="N637" s="37"/>
      <c r="O637" s="37"/>
      <c r="P637" s="37"/>
      <c r="Q637" s="37"/>
      <c r="R637" s="37"/>
      <c r="S637" s="37"/>
      <c r="T637" s="37"/>
      <c r="U637" s="37"/>
      <c r="V637" s="37"/>
      <c r="W637" s="37"/>
      <c r="X637" s="37"/>
    </row>
    <row r="638" ht="23.25" customHeight="1">
      <c r="A638" s="37"/>
      <c r="B638" s="37"/>
      <c r="C638" s="37"/>
      <c r="D638" s="37"/>
      <c r="E638" s="35"/>
      <c r="F638" s="35"/>
      <c r="G638" s="37"/>
      <c r="H638" s="37"/>
      <c r="I638" s="37"/>
      <c r="J638" s="37"/>
      <c r="K638" s="37"/>
      <c r="L638" s="37"/>
      <c r="M638" s="37"/>
      <c r="N638" s="37"/>
      <c r="O638" s="37"/>
      <c r="P638" s="37"/>
      <c r="Q638" s="37"/>
      <c r="R638" s="37"/>
      <c r="S638" s="37"/>
      <c r="T638" s="37"/>
      <c r="U638" s="37"/>
      <c r="V638" s="37"/>
      <c r="W638" s="37"/>
      <c r="X638" s="37"/>
    </row>
    <row r="639" ht="23.25" customHeight="1">
      <c r="A639" s="37"/>
      <c r="B639" s="37"/>
      <c r="C639" s="37"/>
      <c r="D639" s="37"/>
      <c r="E639" s="35"/>
      <c r="F639" s="35"/>
      <c r="G639" s="37"/>
      <c r="H639" s="37"/>
      <c r="I639" s="37"/>
      <c r="J639" s="37"/>
      <c r="K639" s="37"/>
      <c r="L639" s="37"/>
      <c r="M639" s="37"/>
      <c r="N639" s="37"/>
      <c r="O639" s="37"/>
      <c r="P639" s="37"/>
      <c r="Q639" s="37"/>
      <c r="R639" s="37"/>
      <c r="S639" s="37"/>
      <c r="T639" s="37"/>
      <c r="U639" s="37"/>
      <c r="V639" s="37"/>
      <c r="W639" s="37"/>
      <c r="X639" s="37"/>
    </row>
    <row r="640" ht="23.25" customHeight="1">
      <c r="A640" s="37"/>
      <c r="B640" s="37"/>
      <c r="C640" s="37"/>
      <c r="D640" s="37"/>
      <c r="E640" s="35"/>
      <c r="F640" s="35"/>
      <c r="G640" s="37"/>
      <c r="H640" s="37"/>
      <c r="I640" s="37"/>
      <c r="J640" s="37"/>
      <c r="K640" s="37"/>
      <c r="L640" s="37"/>
      <c r="M640" s="37"/>
      <c r="N640" s="37"/>
      <c r="O640" s="37"/>
      <c r="P640" s="37"/>
      <c r="Q640" s="37"/>
      <c r="R640" s="37"/>
      <c r="S640" s="37"/>
      <c r="T640" s="37"/>
      <c r="U640" s="37"/>
      <c r="V640" s="37"/>
      <c r="W640" s="37"/>
      <c r="X640" s="37"/>
    </row>
    <row r="641" ht="23.25" customHeight="1">
      <c r="A641" s="37"/>
      <c r="B641" s="37"/>
      <c r="C641" s="37"/>
      <c r="D641" s="37"/>
      <c r="E641" s="35"/>
      <c r="F641" s="35"/>
      <c r="G641" s="37"/>
      <c r="H641" s="37"/>
      <c r="I641" s="37"/>
      <c r="J641" s="37"/>
      <c r="K641" s="37"/>
      <c r="L641" s="37"/>
      <c r="M641" s="37"/>
      <c r="N641" s="37"/>
      <c r="O641" s="37"/>
      <c r="P641" s="37"/>
      <c r="Q641" s="37"/>
      <c r="R641" s="37"/>
      <c r="S641" s="37"/>
      <c r="T641" s="37"/>
      <c r="U641" s="37"/>
      <c r="V641" s="37"/>
      <c r="W641" s="37"/>
      <c r="X641" s="37"/>
    </row>
    <row r="642" ht="23.25" customHeight="1">
      <c r="A642" s="37"/>
      <c r="B642" s="37"/>
      <c r="C642" s="37"/>
      <c r="D642" s="37"/>
      <c r="E642" s="35"/>
      <c r="F642" s="35"/>
      <c r="G642" s="37"/>
      <c r="H642" s="37"/>
      <c r="I642" s="37"/>
      <c r="J642" s="37"/>
      <c r="K642" s="37"/>
      <c r="L642" s="37"/>
      <c r="M642" s="37"/>
      <c r="N642" s="37"/>
      <c r="O642" s="37"/>
      <c r="P642" s="37"/>
      <c r="Q642" s="37"/>
      <c r="R642" s="37"/>
      <c r="S642" s="37"/>
      <c r="T642" s="37"/>
      <c r="U642" s="37"/>
      <c r="V642" s="37"/>
      <c r="W642" s="37"/>
      <c r="X642" s="37"/>
    </row>
    <row r="643" ht="23.25" customHeight="1">
      <c r="A643" s="37"/>
      <c r="B643" s="37"/>
      <c r="C643" s="37"/>
      <c r="D643" s="37"/>
      <c r="E643" s="35"/>
      <c r="F643" s="35"/>
      <c r="G643" s="37"/>
      <c r="H643" s="37"/>
      <c r="I643" s="37"/>
      <c r="J643" s="37"/>
      <c r="K643" s="37"/>
      <c r="L643" s="37"/>
      <c r="M643" s="37"/>
      <c r="N643" s="37"/>
      <c r="O643" s="37"/>
      <c r="P643" s="37"/>
      <c r="Q643" s="37"/>
      <c r="R643" s="37"/>
      <c r="S643" s="37"/>
      <c r="T643" s="37"/>
      <c r="U643" s="37"/>
      <c r="V643" s="37"/>
      <c r="W643" s="37"/>
      <c r="X643" s="37"/>
    </row>
    <row r="644" ht="23.25" customHeight="1">
      <c r="A644" s="37"/>
      <c r="B644" s="37"/>
      <c r="C644" s="37"/>
      <c r="D644" s="37"/>
      <c r="E644" s="35"/>
      <c r="F644" s="35"/>
      <c r="G644" s="37"/>
      <c r="H644" s="37"/>
      <c r="I644" s="37"/>
      <c r="J644" s="37"/>
      <c r="K644" s="37"/>
      <c r="L644" s="37"/>
      <c r="M644" s="37"/>
      <c r="N644" s="37"/>
      <c r="O644" s="37"/>
      <c r="P644" s="37"/>
      <c r="Q644" s="37"/>
      <c r="R644" s="37"/>
      <c r="S644" s="37"/>
      <c r="T644" s="37"/>
      <c r="U644" s="37"/>
      <c r="V644" s="37"/>
      <c r="W644" s="37"/>
      <c r="X644" s="37"/>
    </row>
    <row r="645" ht="23.25" customHeight="1">
      <c r="A645" s="37"/>
      <c r="B645" s="37"/>
      <c r="C645" s="37"/>
      <c r="D645" s="37"/>
      <c r="E645" s="35"/>
      <c r="F645" s="35"/>
      <c r="G645" s="37"/>
      <c r="H645" s="37"/>
      <c r="I645" s="37"/>
      <c r="J645" s="37"/>
      <c r="K645" s="37"/>
      <c r="L645" s="37"/>
      <c r="M645" s="37"/>
      <c r="N645" s="37"/>
      <c r="O645" s="37"/>
      <c r="P645" s="37"/>
      <c r="Q645" s="37"/>
      <c r="R645" s="37"/>
      <c r="S645" s="37"/>
      <c r="T645" s="37"/>
      <c r="U645" s="37"/>
      <c r="V645" s="37"/>
      <c r="W645" s="37"/>
      <c r="X645" s="37"/>
    </row>
    <row r="646" ht="23.25" customHeight="1">
      <c r="A646" s="37"/>
      <c r="B646" s="37"/>
      <c r="C646" s="37"/>
      <c r="D646" s="37"/>
      <c r="E646" s="35"/>
      <c r="F646" s="35"/>
      <c r="G646" s="37"/>
      <c r="H646" s="37"/>
      <c r="I646" s="37"/>
      <c r="J646" s="37"/>
      <c r="K646" s="37"/>
      <c r="L646" s="37"/>
      <c r="M646" s="37"/>
      <c r="N646" s="37"/>
      <c r="O646" s="37"/>
      <c r="P646" s="37"/>
      <c r="Q646" s="37"/>
      <c r="R646" s="37"/>
      <c r="S646" s="37"/>
      <c r="T646" s="37"/>
      <c r="U646" s="37"/>
      <c r="V646" s="37"/>
      <c r="W646" s="37"/>
      <c r="X646" s="37"/>
    </row>
    <row r="647" ht="23.25" customHeight="1">
      <c r="A647" s="37"/>
      <c r="B647" s="37"/>
      <c r="C647" s="37"/>
      <c r="D647" s="37"/>
      <c r="E647" s="35"/>
      <c r="F647" s="35"/>
      <c r="G647" s="37"/>
      <c r="H647" s="37"/>
      <c r="I647" s="37"/>
      <c r="J647" s="37"/>
      <c r="K647" s="37"/>
      <c r="L647" s="37"/>
      <c r="M647" s="37"/>
      <c r="N647" s="37"/>
      <c r="O647" s="37"/>
      <c r="P647" s="37"/>
      <c r="Q647" s="37"/>
      <c r="R647" s="37"/>
      <c r="S647" s="37"/>
      <c r="T647" s="37"/>
      <c r="U647" s="37"/>
      <c r="V647" s="37"/>
      <c r="W647" s="37"/>
      <c r="X647" s="37"/>
    </row>
    <row r="648" ht="23.25" customHeight="1">
      <c r="A648" s="37"/>
      <c r="B648" s="37"/>
      <c r="C648" s="37"/>
      <c r="D648" s="37"/>
      <c r="E648" s="35"/>
      <c r="F648" s="35"/>
      <c r="G648" s="37"/>
      <c r="H648" s="37"/>
      <c r="I648" s="37"/>
      <c r="J648" s="37"/>
      <c r="K648" s="37"/>
      <c r="L648" s="37"/>
      <c r="M648" s="37"/>
      <c r="N648" s="37"/>
      <c r="O648" s="37"/>
      <c r="P648" s="37"/>
      <c r="Q648" s="37"/>
      <c r="R648" s="37"/>
      <c r="S648" s="37"/>
      <c r="T648" s="37"/>
      <c r="U648" s="37"/>
      <c r="V648" s="37"/>
      <c r="W648" s="37"/>
      <c r="X648" s="37"/>
    </row>
    <row r="649" ht="23.25" customHeight="1">
      <c r="A649" s="37"/>
      <c r="B649" s="37"/>
      <c r="C649" s="37"/>
      <c r="D649" s="37"/>
      <c r="E649" s="35"/>
      <c r="F649" s="35"/>
      <c r="G649" s="37"/>
      <c r="H649" s="37"/>
      <c r="I649" s="37"/>
      <c r="J649" s="37"/>
      <c r="K649" s="37"/>
      <c r="L649" s="37"/>
      <c r="M649" s="37"/>
      <c r="N649" s="37"/>
      <c r="O649" s="37"/>
      <c r="P649" s="37"/>
      <c r="Q649" s="37"/>
      <c r="R649" s="37"/>
      <c r="S649" s="37"/>
      <c r="T649" s="37"/>
      <c r="U649" s="37"/>
      <c r="V649" s="37"/>
      <c r="W649" s="37"/>
      <c r="X649" s="37"/>
    </row>
    <row r="650" ht="23.25" customHeight="1">
      <c r="A650" s="37"/>
      <c r="B650" s="37"/>
      <c r="C650" s="37"/>
      <c r="D650" s="37"/>
      <c r="E650" s="35"/>
      <c r="F650" s="35"/>
      <c r="G650" s="37"/>
      <c r="H650" s="37"/>
      <c r="I650" s="37"/>
      <c r="J650" s="37"/>
      <c r="K650" s="37"/>
      <c r="L650" s="37"/>
      <c r="M650" s="37"/>
      <c r="N650" s="37"/>
      <c r="O650" s="37"/>
      <c r="P650" s="37"/>
      <c r="Q650" s="37"/>
      <c r="R650" s="37"/>
      <c r="S650" s="37"/>
      <c r="T650" s="37"/>
      <c r="U650" s="37"/>
      <c r="V650" s="37"/>
      <c r="W650" s="37"/>
      <c r="X650" s="37"/>
    </row>
    <row r="651" ht="23.25" customHeight="1">
      <c r="A651" s="37"/>
      <c r="B651" s="37"/>
      <c r="C651" s="37"/>
      <c r="D651" s="37"/>
      <c r="E651" s="35"/>
      <c r="F651" s="35"/>
      <c r="G651" s="37"/>
      <c r="H651" s="37"/>
      <c r="I651" s="37"/>
      <c r="J651" s="37"/>
      <c r="K651" s="37"/>
      <c r="L651" s="37"/>
      <c r="M651" s="37"/>
      <c r="N651" s="37"/>
      <c r="O651" s="37"/>
      <c r="P651" s="37"/>
      <c r="Q651" s="37"/>
      <c r="R651" s="37"/>
      <c r="S651" s="37"/>
      <c r="T651" s="37"/>
      <c r="U651" s="37"/>
      <c r="V651" s="37"/>
      <c r="W651" s="37"/>
      <c r="X651" s="37"/>
    </row>
    <row r="652" ht="23.25" customHeight="1">
      <c r="A652" s="37"/>
      <c r="B652" s="37"/>
      <c r="C652" s="37"/>
      <c r="D652" s="37"/>
      <c r="E652" s="35"/>
      <c r="F652" s="35"/>
      <c r="G652" s="37"/>
      <c r="H652" s="37"/>
      <c r="I652" s="37"/>
      <c r="J652" s="37"/>
      <c r="K652" s="37"/>
      <c r="L652" s="37"/>
      <c r="M652" s="37"/>
      <c r="N652" s="37"/>
      <c r="O652" s="37"/>
      <c r="P652" s="37"/>
      <c r="Q652" s="37"/>
      <c r="R652" s="37"/>
      <c r="S652" s="37"/>
      <c r="T652" s="37"/>
      <c r="U652" s="37"/>
      <c r="V652" s="37"/>
      <c r="W652" s="37"/>
      <c r="X652" s="37"/>
    </row>
    <row r="653" ht="23.25" customHeight="1">
      <c r="A653" s="37"/>
      <c r="B653" s="37"/>
      <c r="C653" s="37"/>
      <c r="D653" s="37"/>
      <c r="E653" s="35"/>
      <c r="F653" s="35"/>
      <c r="G653" s="37"/>
      <c r="H653" s="37"/>
      <c r="I653" s="37"/>
      <c r="J653" s="37"/>
      <c r="K653" s="37"/>
      <c r="L653" s="37"/>
      <c r="M653" s="37"/>
      <c r="N653" s="37"/>
      <c r="O653" s="37"/>
      <c r="P653" s="37"/>
      <c r="Q653" s="37"/>
      <c r="R653" s="37"/>
      <c r="S653" s="37"/>
      <c r="T653" s="37"/>
      <c r="U653" s="37"/>
      <c r="V653" s="37"/>
      <c r="W653" s="37"/>
      <c r="X653" s="37"/>
    </row>
    <row r="654" ht="23.25" customHeight="1">
      <c r="A654" s="37"/>
      <c r="B654" s="37"/>
      <c r="C654" s="37"/>
      <c r="D654" s="37"/>
      <c r="E654" s="35"/>
      <c r="F654" s="35"/>
      <c r="G654" s="37"/>
      <c r="H654" s="37"/>
      <c r="I654" s="37"/>
      <c r="J654" s="37"/>
      <c r="K654" s="37"/>
      <c r="L654" s="37"/>
      <c r="M654" s="37"/>
      <c r="N654" s="37"/>
      <c r="O654" s="37"/>
      <c r="P654" s="37"/>
      <c r="Q654" s="37"/>
      <c r="R654" s="37"/>
      <c r="S654" s="37"/>
      <c r="T654" s="37"/>
      <c r="U654" s="37"/>
      <c r="V654" s="37"/>
      <c r="W654" s="37"/>
      <c r="X654" s="37"/>
    </row>
    <row r="655" ht="23.25" customHeight="1">
      <c r="A655" s="37"/>
      <c r="B655" s="37"/>
      <c r="C655" s="37"/>
      <c r="D655" s="37"/>
      <c r="E655" s="35"/>
      <c r="F655" s="35"/>
      <c r="G655" s="37"/>
      <c r="H655" s="37"/>
      <c r="I655" s="37"/>
      <c r="J655" s="37"/>
      <c r="K655" s="37"/>
      <c r="L655" s="37"/>
      <c r="M655" s="37"/>
      <c r="N655" s="37"/>
      <c r="O655" s="37"/>
      <c r="P655" s="37"/>
      <c r="Q655" s="37"/>
      <c r="R655" s="37"/>
      <c r="S655" s="37"/>
      <c r="T655" s="37"/>
      <c r="U655" s="37"/>
      <c r="V655" s="37"/>
      <c r="W655" s="37"/>
      <c r="X655" s="37"/>
    </row>
    <row r="656" ht="23.25" customHeight="1">
      <c r="A656" s="37"/>
      <c r="B656" s="37"/>
      <c r="C656" s="37"/>
      <c r="D656" s="37"/>
      <c r="E656" s="35"/>
      <c r="F656" s="35"/>
      <c r="G656" s="37"/>
      <c r="H656" s="37"/>
      <c r="I656" s="37"/>
      <c r="J656" s="37"/>
      <c r="K656" s="37"/>
      <c r="L656" s="37"/>
      <c r="M656" s="37"/>
      <c r="N656" s="37"/>
      <c r="O656" s="37"/>
      <c r="P656" s="37"/>
      <c r="Q656" s="37"/>
      <c r="R656" s="37"/>
      <c r="S656" s="37"/>
      <c r="T656" s="37"/>
      <c r="U656" s="37"/>
      <c r="V656" s="37"/>
      <c r="W656" s="37"/>
      <c r="X656" s="37"/>
    </row>
    <row r="657" ht="23.25" customHeight="1">
      <c r="A657" s="37"/>
      <c r="B657" s="37"/>
      <c r="C657" s="37"/>
      <c r="D657" s="37"/>
      <c r="E657" s="35"/>
      <c r="F657" s="35"/>
      <c r="G657" s="37"/>
      <c r="H657" s="37"/>
      <c r="I657" s="37"/>
      <c r="J657" s="37"/>
      <c r="K657" s="37"/>
      <c r="L657" s="37"/>
      <c r="M657" s="37"/>
      <c r="N657" s="37"/>
      <c r="O657" s="37"/>
      <c r="P657" s="37"/>
      <c r="Q657" s="37"/>
      <c r="R657" s="37"/>
      <c r="S657" s="37"/>
      <c r="T657" s="37"/>
      <c r="U657" s="37"/>
      <c r="V657" s="37"/>
      <c r="W657" s="37"/>
      <c r="X657" s="37"/>
    </row>
    <row r="658" ht="23.25" customHeight="1">
      <c r="A658" s="37"/>
      <c r="B658" s="37"/>
      <c r="C658" s="37"/>
      <c r="D658" s="37"/>
      <c r="E658" s="35"/>
      <c r="F658" s="35"/>
      <c r="G658" s="37"/>
      <c r="H658" s="37"/>
      <c r="I658" s="37"/>
      <c r="J658" s="37"/>
      <c r="K658" s="37"/>
      <c r="L658" s="37"/>
      <c r="M658" s="37"/>
      <c r="N658" s="37"/>
      <c r="O658" s="37"/>
      <c r="P658" s="37"/>
      <c r="Q658" s="37"/>
      <c r="R658" s="37"/>
      <c r="S658" s="37"/>
      <c r="T658" s="37"/>
      <c r="U658" s="37"/>
      <c r="V658" s="37"/>
      <c r="W658" s="37"/>
      <c r="X658" s="37"/>
    </row>
    <row r="659" ht="23.25" customHeight="1">
      <c r="A659" s="37"/>
      <c r="B659" s="37"/>
      <c r="C659" s="37"/>
      <c r="D659" s="37"/>
      <c r="E659" s="35"/>
      <c r="F659" s="35"/>
      <c r="G659" s="37"/>
      <c r="H659" s="37"/>
      <c r="I659" s="37"/>
      <c r="J659" s="37"/>
      <c r="K659" s="37"/>
      <c r="L659" s="37"/>
      <c r="M659" s="37"/>
      <c r="N659" s="37"/>
      <c r="O659" s="37"/>
      <c r="P659" s="37"/>
      <c r="Q659" s="37"/>
      <c r="R659" s="37"/>
      <c r="S659" s="37"/>
      <c r="T659" s="37"/>
      <c r="U659" s="37"/>
      <c r="V659" s="37"/>
      <c r="W659" s="37"/>
      <c r="X659" s="37"/>
    </row>
    <row r="660" ht="23.25" customHeight="1">
      <c r="A660" s="37"/>
      <c r="B660" s="37"/>
      <c r="C660" s="37"/>
      <c r="D660" s="37"/>
      <c r="E660" s="35"/>
      <c r="F660" s="35"/>
      <c r="G660" s="37"/>
      <c r="H660" s="37"/>
      <c r="I660" s="37"/>
      <c r="J660" s="37"/>
      <c r="K660" s="37"/>
      <c r="L660" s="37"/>
      <c r="M660" s="37"/>
      <c r="N660" s="37"/>
      <c r="O660" s="37"/>
      <c r="P660" s="37"/>
      <c r="Q660" s="37"/>
      <c r="R660" s="37"/>
      <c r="S660" s="37"/>
      <c r="T660" s="37"/>
      <c r="U660" s="37"/>
      <c r="V660" s="37"/>
      <c r="W660" s="37"/>
      <c r="X660" s="37"/>
    </row>
    <row r="661" ht="23.25" customHeight="1">
      <c r="A661" s="37"/>
      <c r="B661" s="37"/>
      <c r="C661" s="37"/>
      <c r="D661" s="37"/>
      <c r="E661" s="35"/>
      <c r="F661" s="35"/>
      <c r="G661" s="37"/>
      <c r="H661" s="37"/>
      <c r="I661" s="37"/>
      <c r="J661" s="37"/>
      <c r="K661" s="37"/>
      <c r="L661" s="37"/>
      <c r="M661" s="37"/>
      <c r="N661" s="37"/>
      <c r="O661" s="37"/>
      <c r="P661" s="37"/>
      <c r="Q661" s="37"/>
      <c r="R661" s="37"/>
      <c r="S661" s="37"/>
      <c r="T661" s="37"/>
      <c r="U661" s="37"/>
      <c r="V661" s="37"/>
      <c r="W661" s="37"/>
      <c r="X661" s="37"/>
    </row>
    <row r="662" ht="23.25" customHeight="1">
      <c r="A662" s="37"/>
      <c r="B662" s="37"/>
      <c r="C662" s="37"/>
      <c r="D662" s="37"/>
      <c r="E662" s="35"/>
      <c r="F662" s="35"/>
      <c r="G662" s="37"/>
      <c r="H662" s="37"/>
      <c r="I662" s="37"/>
      <c r="J662" s="37"/>
      <c r="K662" s="37"/>
      <c r="L662" s="37"/>
      <c r="M662" s="37"/>
      <c r="N662" s="37"/>
      <c r="O662" s="37"/>
      <c r="P662" s="37"/>
      <c r="Q662" s="37"/>
      <c r="R662" s="37"/>
      <c r="S662" s="37"/>
      <c r="T662" s="37"/>
      <c r="U662" s="37"/>
      <c r="V662" s="37"/>
      <c r="W662" s="37"/>
      <c r="X662" s="37"/>
    </row>
    <row r="663" ht="23.25" customHeight="1">
      <c r="A663" s="37"/>
      <c r="B663" s="37"/>
      <c r="C663" s="37"/>
      <c r="D663" s="37"/>
      <c r="E663" s="35"/>
      <c r="F663" s="35"/>
      <c r="G663" s="37"/>
      <c r="H663" s="37"/>
      <c r="I663" s="37"/>
      <c r="J663" s="37"/>
      <c r="K663" s="37"/>
      <c r="L663" s="37"/>
      <c r="M663" s="37"/>
      <c r="N663" s="37"/>
      <c r="O663" s="37"/>
      <c r="P663" s="37"/>
      <c r="Q663" s="37"/>
      <c r="R663" s="37"/>
      <c r="S663" s="37"/>
      <c r="T663" s="37"/>
      <c r="U663" s="37"/>
      <c r="V663" s="37"/>
      <c r="W663" s="37"/>
      <c r="X663" s="37"/>
    </row>
    <row r="664" ht="23.25" customHeight="1">
      <c r="A664" s="37"/>
      <c r="B664" s="37"/>
      <c r="C664" s="37"/>
      <c r="D664" s="37"/>
      <c r="E664" s="35"/>
      <c r="F664" s="35"/>
      <c r="G664" s="37"/>
      <c r="H664" s="37"/>
      <c r="I664" s="37"/>
      <c r="J664" s="37"/>
      <c r="K664" s="37"/>
      <c r="L664" s="37"/>
      <c r="M664" s="37"/>
      <c r="N664" s="37"/>
      <c r="O664" s="37"/>
      <c r="P664" s="37"/>
      <c r="Q664" s="37"/>
      <c r="R664" s="37"/>
      <c r="S664" s="37"/>
      <c r="T664" s="37"/>
      <c r="U664" s="37"/>
      <c r="V664" s="37"/>
      <c r="W664" s="37"/>
      <c r="X664" s="37"/>
    </row>
    <row r="665" ht="23.25" customHeight="1">
      <c r="A665" s="37"/>
      <c r="B665" s="37"/>
      <c r="C665" s="37"/>
      <c r="D665" s="37"/>
      <c r="E665" s="35"/>
      <c r="F665" s="35"/>
      <c r="G665" s="37"/>
      <c r="H665" s="37"/>
      <c r="I665" s="37"/>
      <c r="J665" s="37"/>
      <c r="K665" s="37"/>
      <c r="L665" s="37"/>
      <c r="M665" s="37"/>
      <c r="N665" s="37"/>
      <c r="O665" s="37"/>
      <c r="P665" s="37"/>
      <c r="Q665" s="37"/>
      <c r="R665" s="37"/>
      <c r="S665" s="37"/>
      <c r="T665" s="37"/>
      <c r="U665" s="37"/>
      <c r="V665" s="37"/>
      <c r="W665" s="37"/>
      <c r="X665" s="37"/>
    </row>
    <row r="666" ht="23.25" customHeight="1">
      <c r="A666" s="37"/>
      <c r="B666" s="37"/>
      <c r="C666" s="37"/>
      <c r="D666" s="37"/>
      <c r="E666" s="35"/>
      <c r="F666" s="35"/>
      <c r="G666" s="37"/>
      <c r="H666" s="37"/>
      <c r="I666" s="37"/>
      <c r="J666" s="37"/>
      <c r="K666" s="37"/>
      <c r="L666" s="37"/>
      <c r="M666" s="37"/>
      <c r="N666" s="37"/>
      <c r="O666" s="37"/>
      <c r="P666" s="37"/>
      <c r="Q666" s="37"/>
      <c r="R666" s="37"/>
      <c r="S666" s="37"/>
      <c r="T666" s="37"/>
      <c r="U666" s="37"/>
      <c r="V666" s="37"/>
      <c r="W666" s="37"/>
      <c r="X666" s="37"/>
    </row>
    <row r="667" ht="23.25" customHeight="1">
      <c r="A667" s="37"/>
      <c r="B667" s="37"/>
      <c r="C667" s="37"/>
      <c r="D667" s="37"/>
      <c r="E667" s="35"/>
      <c r="F667" s="35"/>
      <c r="G667" s="37"/>
      <c r="H667" s="37"/>
      <c r="I667" s="37"/>
      <c r="J667" s="37"/>
      <c r="K667" s="37"/>
      <c r="L667" s="37"/>
      <c r="M667" s="37"/>
      <c r="N667" s="37"/>
      <c r="O667" s="37"/>
      <c r="P667" s="37"/>
      <c r="Q667" s="37"/>
      <c r="R667" s="37"/>
      <c r="S667" s="37"/>
      <c r="T667" s="37"/>
      <c r="U667" s="37"/>
      <c r="V667" s="37"/>
      <c r="W667" s="37"/>
      <c r="X667" s="37"/>
    </row>
    <row r="668" ht="23.25" customHeight="1">
      <c r="A668" s="37"/>
      <c r="B668" s="37"/>
      <c r="C668" s="37"/>
      <c r="D668" s="37"/>
      <c r="E668" s="35"/>
      <c r="F668" s="35"/>
      <c r="G668" s="37"/>
      <c r="H668" s="37"/>
      <c r="I668" s="37"/>
      <c r="J668" s="37"/>
      <c r="K668" s="37"/>
      <c r="L668" s="37"/>
      <c r="M668" s="37"/>
      <c r="N668" s="37"/>
      <c r="O668" s="37"/>
      <c r="P668" s="37"/>
      <c r="Q668" s="37"/>
      <c r="R668" s="37"/>
      <c r="S668" s="37"/>
      <c r="T668" s="37"/>
      <c r="U668" s="37"/>
      <c r="V668" s="37"/>
      <c r="W668" s="37"/>
      <c r="X668" s="37"/>
    </row>
    <row r="669" ht="23.25" customHeight="1">
      <c r="A669" s="37"/>
      <c r="B669" s="37"/>
      <c r="C669" s="37"/>
      <c r="D669" s="37"/>
      <c r="E669" s="35"/>
      <c r="F669" s="35"/>
      <c r="G669" s="37"/>
      <c r="H669" s="37"/>
      <c r="I669" s="37"/>
      <c r="J669" s="37"/>
      <c r="K669" s="37"/>
      <c r="L669" s="37"/>
      <c r="M669" s="37"/>
      <c r="N669" s="37"/>
      <c r="O669" s="37"/>
      <c r="P669" s="37"/>
      <c r="Q669" s="37"/>
      <c r="R669" s="37"/>
      <c r="S669" s="37"/>
      <c r="T669" s="37"/>
      <c r="U669" s="37"/>
      <c r="V669" s="37"/>
      <c r="W669" s="37"/>
      <c r="X669" s="37"/>
    </row>
    <row r="670" ht="23.25" customHeight="1">
      <c r="A670" s="37"/>
      <c r="B670" s="37"/>
      <c r="C670" s="37"/>
      <c r="D670" s="37"/>
      <c r="E670" s="35"/>
      <c r="F670" s="35"/>
      <c r="G670" s="37"/>
      <c r="H670" s="37"/>
      <c r="I670" s="37"/>
      <c r="J670" s="37"/>
      <c r="K670" s="37"/>
      <c r="L670" s="37"/>
      <c r="M670" s="37"/>
      <c r="N670" s="37"/>
      <c r="O670" s="37"/>
      <c r="P670" s="37"/>
      <c r="Q670" s="37"/>
      <c r="R670" s="37"/>
      <c r="S670" s="37"/>
      <c r="T670" s="37"/>
      <c r="U670" s="37"/>
      <c r="V670" s="37"/>
      <c r="W670" s="37"/>
      <c r="X670" s="37"/>
    </row>
    <row r="671" ht="23.25" customHeight="1">
      <c r="A671" s="37"/>
      <c r="B671" s="37"/>
      <c r="C671" s="37"/>
      <c r="D671" s="37"/>
      <c r="E671" s="35"/>
      <c r="F671" s="35"/>
      <c r="G671" s="37"/>
      <c r="H671" s="37"/>
      <c r="I671" s="37"/>
      <c r="J671" s="37"/>
      <c r="K671" s="37"/>
      <c r="L671" s="37"/>
      <c r="M671" s="37"/>
      <c r="N671" s="37"/>
      <c r="O671" s="37"/>
      <c r="P671" s="37"/>
      <c r="Q671" s="37"/>
      <c r="R671" s="37"/>
      <c r="S671" s="37"/>
      <c r="T671" s="37"/>
      <c r="U671" s="37"/>
      <c r="V671" s="37"/>
      <c r="W671" s="37"/>
      <c r="X671" s="37"/>
    </row>
    <row r="672" ht="23.25" customHeight="1">
      <c r="A672" s="37"/>
      <c r="B672" s="37"/>
      <c r="C672" s="37"/>
      <c r="D672" s="37"/>
      <c r="E672" s="35"/>
      <c r="F672" s="35"/>
      <c r="G672" s="37"/>
      <c r="H672" s="37"/>
      <c r="I672" s="37"/>
      <c r="J672" s="37"/>
      <c r="K672" s="37"/>
      <c r="L672" s="37"/>
      <c r="M672" s="37"/>
      <c r="N672" s="37"/>
      <c r="O672" s="37"/>
      <c r="P672" s="37"/>
      <c r="Q672" s="37"/>
      <c r="R672" s="37"/>
      <c r="S672" s="37"/>
      <c r="T672" s="37"/>
      <c r="U672" s="37"/>
      <c r="V672" s="37"/>
      <c r="W672" s="37"/>
      <c r="X672" s="37"/>
    </row>
    <row r="673" ht="23.25" customHeight="1">
      <c r="A673" s="37"/>
      <c r="B673" s="37"/>
      <c r="C673" s="37"/>
      <c r="D673" s="37"/>
      <c r="E673" s="35"/>
      <c r="F673" s="35"/>
      <c r="G673" s="37"/>
      <c r="H673" s="37"/>
      <c r="I673" s="37"/>
      <c r="J673" s="37"/>
      <c r="K673" s="37"/>
      <c r="L673" s="37"/>
      <c r="M673" s="37"/>
      <c r="N673" s="37"/>
      <c r="O673" s="37"/>
      <c r="P673" s="37"/>
      <c r="Q673" s="37"/>
      <c r="R673" s="37"/>
      <c r="S673" s="37"/>
      <c r="T673" s="37"/>
      <c r="U673" s="37"/>
      <c r="V673" s="37"/>
      <c r="W673" s="37"/>
      <c r="X673" s="37"/>
    </row>
    <row r="674" ht="23.25" customHeight="1">
      <c r="A674" s="37"/>
      <c r="B674" s="37"/>
      <c r="C674" s="37"/>
      <c r="D674" s="37"/>
      <c r="E674" s="35"/>
      <c r="F674" s="35"/>
      <c r="G674" s="37"/>
      <c r="H674" s="37"/>
      <c r="I674" s="37"/>
      <c r="J674" s="37"/>
      <c r="K674" s="37"/>
      <c r="L674" s="37"/>
      <c r="M674" s="37"/>
      <c r="N674" s="37"/>
      <c r="O674" s="37"/>
      <c r="P674" s="37"/>
      <c r="Q674" s="37"/>
      <c r="R674" s="37"/>
      <c r="S674" s="37"/>
      <c r="T674" s="37"/>
      <c r="U674" s="37"/>
      <c r="V674" s="37"/>
      <c r="W674" s="37"/>
      <c r="X674" s="37"/>
    </row>
    <row r="675" ht="23.25" customHeight="1">
      <c r="A675" s="37"/>
      <c r="B675" s="37"/>
      <c r="C675" s="37"/>
      <c r="D675" s="37"/>
      <c r="E675" s="35"/>
      <c r="F675" s="35"/>
      <c r="G675" s="37"/>
      <c r="H675" s="37"/>
      <c r="I675" s="37"/>
      <c r="J675" s="37"/>
      <c r="K675" s="37"/>
      <c r="L675" s="37"/>
      <c r="M675" s="37"/>
      <c r="N675" s="37"/>
      <c r="O675" s="37"/>
      <c r="P675" s="37"/>
      <c r="Q675" s="37"/>
      <c r="R675" s="37"/>
      <c r="S675" s="37"/>
      <c r="T675" s="37"/>
      <c r="U675" s="37"/>
      <c r="V675" s="37"/>
      <c r="W675" s="37"/>
      <c r="X675" s="37"/>
    </row>
    <row r="676" ht="23.25" customHeight="1">
      <c r="A676" s="37"/>
      <c r="B676" s="37"/>
      <c r="C676" s="37"/>
      <c r="D676" s="37"/>
      <c r="E676" s="35"/>
      <c r="F676" s="35"/>
      <c r="G676" s="37"/>
      <c r="H676" s="37"/>
      <c r="I676" s="37"/>
      <c r="J676" s="37"/>
      <c r="K676" s="37"/>
      <c r="L676" s="37"/>
      <c r="M676" s="37"/>
      <c r="N676" s="37"/>
      <c r="O676" s="37"/>
      <c r="P676" s="37"/>
      <c r="Q676" s="37"/>
      <c r="R676" s="37"/>
      <c r="S676" s="37"/>
      <c r="T676" s="37"/>
      <c r="U676" s="37"/>
      <c r="V676" s="37"/>
      <c r="W676" s="37"/>
      <c r="X676" s="37"/>
    </row>
    <row r="677" ht="23.25" customHeight="1">
      <c r="A677" s="37"/>
      <c r="B677" s="37"/>
      <c r="C677" s="37"/>
      <c r="D677" s="37"/>
      <c r="E677" s="35"/>
      <c r="F677" s="35"/>
      <c r="G677" s="37"/>
      <c r="H677" s="37"/>
      <c r="I677" s="37"/>
      <c r="J677" s="37"/>
      <c r="K677" s="37"/>
      <c r="L677" s="37"/>
      <c r="M677" s="37"/>
      <c r="N677" s="37"/>
      <c r="O677" s="37"/>
      <c r="P677" s="37"/>
      <c r="Q677" s="37"/>
      <c r="R677" s="37"/>
      <c r="S677" s="37"/>
      <c r="T677" s="37"/>
      <c r="U677" s="37"/>
      <c r="V677" s="37"/>
      <c r="W677" s="37"/>
      <c r="X677" s="37"/>
    </row>
    <row r="678" ht="23.25" customHeight="1">
      <c r="A678" s="37"/>
      <c r="B678" s="37"/>
      <c r="C678" s="37"/>
      <c r="D678" s="37"/>
      <c r="E678" s="35"/>
      <c r="F678" s="35"/>
      <c r="G678" s="37"/>
      <c r="H678" s="37"/>
      <c r="I678" s="37"/>
      <c r="J678" s="37"/>
      <c r="K678" s="37"/>
      <c r="L678" s="37"/>
      <c r="M678" s="37"/>
      <c r="N678" s="37"/>
      <c r="O678" s="37"/>
      <c r="P678" s="37"/>
      <c r="Q678" s="37"/>
      <c r="R678" s="37"/>
      <c r="S678" s="37"/>
      <c r="T678" s="37"/>
      <c r="U678" s="37"/>
      <c r="V678" s="37"/>
      <c r="W678" s="37"/>
      <c r="X678" s="37"/>
    </row>
    <row r="679" ht="23.25" customHeight="1">
      <c r="A679" s="37"/>
      <c r="B679" s="37"/>
      <c r="C679" s="37"/>
      <c r="D679" s="37"/>
      <c r="E679" s="35"/>
      <c r="F679" s="35"/>
      <c r="G679" s="37"/>
      <c r="H679" s="37"/>
      <c r="I679" s="37"/>
      <c r="J679" s="37"/>
      <c r="K679" s="37"/>
      <c r="L679" s="37"/>
      <c r="M679" s="37"/>
      <c r="N679" s="37"/>
      <c r="O679" s="37"/>
      <c r="P679" s="37"/>
      <c r="Q679" s="37"/>
      <c r="R679" s="37"/>
      <c r="S679" s="37"/>
      <c r="T679" s="37"/>
      <c r="U679" s="37"/>
      <c r="V679" s="37"/>
      <c r="W679" s="37"/>
      <c r="X679" s="37"/>
    </row>
    <row r="680" ht="23.25" customHeight="1">
      <c r="A680" s="37"/>
      <c r="B680" s="37"/>
      <c r="C680" s="37"/>
      <c r="D680" s="37"/>
      <c r="E680" s="35"/>
      <c r="F680" s="35"/>
      <c r="G680" s="37"/>
      <c r="H680" s="37"/>
      <c r="I680" s="37"/>
      <c r="J680" s="37"/>
      <c r="K680" s="37"/>
      <c r="L680" s="37"/>
      <c r="M680" s="37"/>
      <c r="N680" s="37"/>
      <c r="O680" s="37"/>
      <c r="P680" s="37"/>
      <c r="Q680" s="37"/>
      <c r="R680" s="37"/>
      <c r="S680" s="37"/>
      <c r="T680" s="37"/>
      <c r="U680" s="37"/>
      <c r="V680" s="37"/>
      <c r="W680" s="37"/>
      <c r="X680" s="37"/>
    </row>
    <row r="681" ht="23.25" customHeight="1">
      <c r="A681" s="37"/>
      <c r="B681" s="37"/>
      <c r="C681" s="37"/>
      <c r="D681" s="37"/>
      <c r="E681" s="35"/>
      <c r="F681" s="35"/>
      <c r="G681" s="37"/>
      <c r="H681" s="37"/>
      <c r="I681" s="37"/>
      <c r="J681" s="37"/>
      <c r="K681" s="37"/>
      <c r="L681" s="37"/>
      <c r="M681" s="37"/>
      <c r="N681" s="37"/>
      <c r="O681" s="37"/>
      <c r="P681" s="37"/>
      <c r="Q681" s="37"/>
      <c r="R681" s="37"/>
      <c r="S681" s="37"/>
      <c r="T681" s="37"/>
      <c r="U681" s="37"/>
      <c r="V681" s="37"/>
      <c r="W681" s="37"/>
      <c r="X681" s="37"/>
    </row>
    <row r="682" ht="23.25" customHeight="1">
      <c r="A682" s="37"/>
      <c r="B682" s="37"/>
      <c r="C682" s="37"/>
      <c r="D682" s="37"/>
      <c r="E682" s="35"/>
      <c r="F682" s="35"/>
      <c r="G682" s="37"/>
      <c r="H682" s="37"/>
      <c r="I682" s="37"/>
      <c r="J682" s="37"/>
      <c r="K682" s="37"/>
      <c r="L682" s="37"/>
      <c r="M682" s="37"/>
      <c r="N682" s="37"/>
      <c r="O682" s="37"/>
      <c r="P682" s="37"/>
      <c r="Q682" s="37"/>
      <c r="R682" s="37"/>
      <c r="S682" s="37"/>
      <c r="T682" s="37"/>
      <c r="U682" s="37"/>
      <c r="V682" s="37"/>
      <c r="W682" s="37"/>
      <c r="X682" s="37"/>
    </row>
    <row r="683" ht="23.25" customHeight="1">
      <c r="A683" s="37"/>
      <c r="B683" s="37"/>
      <c r="C683" s="37"/>
      <c r="D683" s="37"/>
      <c r="E683" s="35"/>
      <c r="F683" s="35"/>
      <c r="G683" s="37"/>
      <c r="H683" s="37"/>
      <c r="I683" s="37"/>
      <c r="J683" s="37"/>
      <c r="K683" s="37"/>
      <c r="L683" s="37"/>
      <c r="M683" s="37"/>
      <c r="N683" s="37"/>
      <c r="O683" s="37"/>
      <c r="P683" s="37"/>
      <c r="Q683" s="37"/>
      <c r="R683" s="37"/>
      <c r="S683" s="37"/>
      <c r="T683" s="37"/>
      <c r="U683" s="37"/>
      <c r="V683" s="37"/>
      <c r="W683" s="37"/>
      <c r="X683" s="37"/>
    </row>
    <row r="684" ht="23.25" customHeight="1">
      <c r="A684" s="37"/>
      <c r="B684" s="37"/>
      <c r="C684" s="37"/>
      <c r="D684" s="37"/>
      <c r="E684" s="35"/>
      <c r="F684" s="35"/>
      <c r="G684" s="37"/>
      <c r="H684" s="37"/>
      <c r="I684" s="37"/>
      <c r="J684" s="37"/>
      <c r="K684" s="37"/>
      <c r="L684" s="37"/>
      <c r="M684" s="37"/>
      <c r="N684" s="37"/>
      <c r="O684" s="37"/>
      <c r="P684" s="37"/>
      <c r="Q684" s="37"/>
      <c r="R684" s="37"/>
      <c r="S684" s="37"/>
      <c r="T684" s="37"/>
      <c r="U684" s="37"/>
      <c r="V684" s="37"/>
      <c r="W684" s="37"/>
      <c r="X684" s="37"/>
    </row>
    <row r="685" ht="23.25" customHeight="1">
      <c r="A685" s="37"/>
      <c r="B685" s="37"/>
      <c r="C685" s="37"/>
      <c r="D685" s="37"/>
      <c r="E685" s="35"/>
      <c r="F685" s="35"/>
      <c r="G685" s="37"/>
      <c r="H685" s="37"/>
      <c r="I685" s="37"/>
      <c r="J685" s="37"/>
      <c r="K685" s="37"/>
      <c r="L685" s="37"/>
      <c r="M685" s="37"/>
      <c r="N685" s="37"/>
      <c r="O685" s="37"/>
      <c r="P685" s="37"/>
      <c r="Q685" s="37"/>
      <c r="R685" s="37"/>
      <c r="S685" s="37"/>
      <c r="T685" s="37"/>
      <c r="U685" s="37"/>
      <c r="V685" s="37"/>
      <c r="W685" s="37"/>
      <c r="X685" s="37"/>
    </row>
    <row r="686" ht="23.25" customHeight="1">
      <c r="A686" s="37"/>
      <c r="B686" s="37"/>
      <c r="C686" s="37"/>
      <c r="D686" s="37"/>
      <c r="E686" s="35"/>
      <c r="F686" s="35"/>
      <c r="G686" s="37"/>
      <c r="H686" s="37"/>
      <c r="I686" s="37"/>
      <c r="J686" s="37"/>
      <c r="K686" s="37"/>
      <c r="L686" s="37"/>
      <c r="M686" s="37"/>
      <c r="N686" s="37"/>
      <c r="O686" s="37"/>
      <c r="P686" s="37"/>
      <c r="Q686" s="37"/>
      <c r="R686" s="37"/>
      <c r="S686" s="37"/>
      <c r="T686" s="37"/>
      <c r="U686" s="37"/>
      <c r="V686" s="37"/>
      <c r="W686" s="37"/>
      <c r="X686" s="37"/>
    </row>
    <row r="687" ht="23.25" customHeight="1">
      <c r="A687" s="37"/>
      <c r="B687" s="37"/>
      <c r="C687" s="37"/>
      <c r="D687" s="37"/>
      <c r="E687" s="35"/>
      <c r="F687" s="35"/>
      <c r="G687" s="37"/>
      <c r="H687" s="37"/>
      <c r="I687" s="37"/>
      <c r="J687" s="37"/>
      <c r="K687" s="37"/>
      <c r="L687" s="37"/>
      <c r="M687" s="37"/>
      <c r="N687" s="37"/>
      <c r="O687" s="37"/>
      <c r="P687" s="37"/>
      <c r="Q687" s="37"/>
      <c r="R687" s="37"/>
      <c r="S687" s="37"/>
      <c r="T687" s="37"/>
      <c r="U687" s="37"/>
      <c r="V687" s="37"/>
      <c r="W687" s="37"/>
      <c r="X687" s="37"/>
    </row>
    <row r="688" ht="23.25" customHeight="1">
      <c r="A688" s="37"/>
      <c r="B688" s="37"/>
      <c r="C688" s="37"/>
      <c r="D688" s="37"/>
      <c r="E688" s="35"/>
      <c r="F688" s="35"/>
      <c r="G688" s="37"/>
      <c r="H688" s="37"/>
      <c r="I688" s="37"/>
      <c r="J688" s="37"/>
      <c r="K688" s="37"/>
      <c r="L688" s="37"/>
      <c r="M688" s="37"/>
      <c r="N688" s="37"/>
      <c r="O688" s="37"/>
      <c r="P688" s="37"/>
      <c r="Q688" s="37"/>
      <c r="R688" s="37"/>
      <c r="S688" s="37"/>
      <c r="T688" s="37"/>
      <c r="U688" s="37"/>
      <c r="V688" s="37"/>
      <c r="W688" s="37"/>
      <c r="X688" s="37"/>
    </row>
    <row r="689" ht="23.25" customHeight="1">
      <c r="A689" s="37"/>
      <c r="B689" s="37"/>
      <c r="C689" s="37"/>
      <c r="D689" s="37"/>
      <c r="E689" s="35"/>
      <c r="F689" s="35"/>
      <c r="G689" s="37"/>
      <c r="H689" s="37"/>
      <c r="I689" s="37"/>
      <c r="J689" s="37"/>
      <c r="K689" s="37"/>
      <c r="L689" s="37"/>
      <c r="M689" s="37"/>
      <c r="N689" s="37"/>
      <c r="O689" s="37"/>
      <c r="P689" s="37"/>
      <c r="Q689" s="37"/>
      <c r="R689" s="37"/>
      <c r="S689" s="37"/>
      <c r="T689" s="37"/>
      <c r="U689" s="37"/>
      <c r="V689" s="37"/>
      <c r="W689" s="37"/>
      <c r="X689" s="37"/>
    </row>
    <row r="690" ht="23.25" customHeight="1">
      <c r="A690" s="37"/>
      <c r="B690" s="37"/>
      <c r="C690" s="37"/>
      <c r="D690" s="37"/>
      <c r="E690" s="35"/>
      <c r="F690" s="35"/>
      <c r="G690" s="37"/>
      <c r="H690" s="37"/>
      <c r="I690" s="37"/>
      <c r="J690" s="37"/>
      <c r="K690" s="37"/>
      <c r="L690" s="37"/>
      <c r="M690" s="37"/>
      <c r="N690" s="37"/>
      <c r="O690" s="37"/>
      <c r="P690" s="37"/>
      <c r="Q690" s="37"/>
      <c r="R690" s="37"/>
      <c r="S690" s="37"/>
      <c r="T690" s="37"/>
      <c r="U690" s="37"/>
      <c r="V690" s="37"/>
      <c r="W690" s="37"/>
      <c r="X690" s="37"/>
    </row>
    <row r="691" ht="23.25" customHeight="1">
      <c r="A691" s="37"/>
      <c r="B691" s="37"/>
      <c r="C691" s="37"/>
      <c r="D691" s="37"/>
      <c r="E691" s="35"/>
      <c r="F691" s="35"/>
      <c r="G691" s="37"/>
      <c r="H691" s="37"/>
      <c r="I691" s="37"/>
      <c r="J691" s="37"/>
      <c r="K691" s="37"/>
      <c r="L691" s="37"/>
      <c r="M691" s="37"/>
      <c r="N691" s="37"/>
      <c r="O691" s="37"/>
      <c r="P691" s="37"/>
      <c r="Q691" s="37"/>
      <c r="R691" s="37"/>
      <c r="S691" s="37"/>
      <c r="T691" s="37"/>
      <c r="U691" s="37"/>
      <c r="V691" s="37"/>
      <c r="W691" s="37"/>
      <c r="X691" s="37"/>
    </row>
    <row r="692" ht="23.25" customHeight="1">
      <c r="A692" s="37"/>
      <c r="B692" s="37"/>
      <c r="C692" s="37"/>
      <c r="D692" s="37"/>
      <c r="E692" s="35"/>
      <c r="F692" s="35"/>
      <c r="G692" s="37"/>
      <c r="H692" s="37"/>
      <c r="I692" s="37"/>
      <c r="J692" s="37"/>
      <c r="K692" s="37"/>
      <c r="L692" s="37"/>
      <c r="M692" s="37"/>
      <c r="N692" s="37"/>
      <c r="O692" s="37"/>
      <c r="P692" s="37"/>
      <c r="Q692" s="37"/>
      <c r="R692" s="37"/>
      <c r="S692" s="37"/>
      <c r="T692" s="37"/>
      <c r="U692" s="37"/>
      <c r="V692" s="37"/>
      <c r="W692" s="37"/>
      <c r="X692" s="37"/>
    </row>
    <row r="693" ht="23.25" customHeight="1">
      <c r="A693" s="37"/>
      <c r="B693" s="37"/>
      <c r="C693" s="37"/>
      <c r="D693" s="37"/>
      <c r="E693" s="35"/>
      <c r="F693" s="35"/>
      <c r="G693" s="37"/>
      <c r="H693" s="37"/>
      <c r="I693" s="37"/>
      <c r="J693" s="37"/>
      <c r="K693" s="37"/>
      <c r="L693" s="37"/>
      <c r="M693" s="37"/>
      <c r="N693" s="37"/>
      <c r="O693" s="37"/>
      <c r="P693" s="37"/>
      <c r="Q693" s="37"/>
      <c r="R693" s="37"/>
      <c r="S693" s="37"/>
      <c r="T693" s="37"/>
      <c r="U693" s="37"/>
      <c r="V693" s="37"/>
      <c r="W693" s="37"/>
      <c r="X693" s="37"/>
    </row>
    <row r="694" ht="23.25" customHeight="1">
      <c r="A694" s="37"/>
      <c r="B694" s="37"/>
      <c r="C694" s="37"/>
      <c r="D694" s="37"/>
      <c r="E694" s="35"/>
      <c r="F694" s="35"/>
      <c r="G694" s="37"/>
      <c r="H694" s="37"/>
      <c r="I694" s="37"/>
      <c r="J694" s="37"/>
      <c r="K694" s="37"/>
      <c r="L694" s="37"/>
      <c r="M694" s="37"/>
      <c r="N694" s="37"/>
      <c r="O694" s="37"/>
      <c r="P694" s="37"/>
      <c r="Q694" s="37"/>
      <c r="R694" s="37"/>
      <c r="S694" s="37"/>
      <c r="T694" s="37"/>
      <c r="U694" s="37"/>
      <c r="V694" s="37"/>
      <c r="W694" s="37"/>
      <c r="X694" s="37"/>
    </row>
    <row r="695" ht="23.25" customHeight="1">
      <c r="A695" s="37"/>
      <c r="B695" s="37"/>
      <c r="C695" s="37"/>
      <c r="D695" s="37"/>
      <c r="E695" s="35"/>
      <c r="F695" s="35"/>
      <c r="G695" s="37"/>
      <c r="H695" s="37"/>
      <c r="I695" s="37"/>
      <c r="J695" s="37"/>
      <c r="K695" s="37"/>
      <c r="L695" s="37"/>
      <c r="M695" s="37"/>
      <c r="N695" s="37"/>
      <c r="O695" s="37"/>
      <c r="P695" s="37"/>
      <c r="Q695" s="37"/>
      <c r="R695" s="37"/>
      <c r="S695" s="37"/>
      <c r="T695" s="37"/>
      <c r="U695" s="37"/>
      <c r="V695" s="37"/>
      <c r="W695" s="37"/>
      <c r="X695" s="37"/>
    </row>
    <row r="696" ht="23.25" customHeight="1">
      <c r="A696" s="37"/>
      <c r="B696" s="37"/>
      <c r="C696" s="37"/>
      <c r="D696" s="37"/>
      <c r="E696" s="35"/>
      <c r="F696" s="35"/>
      <c r="G696" s="37"/>
      <c r="H696" s="37"/>
      <c r="I696" s="37"/>
      <c r="J696" s="37"/>
      <c r="K696" s="37"/>
      <c r="L696" s="37"/>
      <c r="M696" s="37"/>
      <c r="N696" s="37"/>
      <c r="O696" s="37"/>
      <c r="P696" s="37"/>
      <c r="Q696" s="37"/>
      <c r="R696" s="37"/>
      <c r="S696" s="37"/>
      <c r="T696" s="37"/>
      <c r="U696" s="37"/>
      <c r="V696" s="37"/>
      <c r="W696" s="37"/>
      <c r="X696" s="37"/>
    </row>
    <row r="697" ht="23.25" customHeight="1">
      <c r="A697" s="37"/>
      <c r="B697" s="37"/>
      <c r="C697" s="37"/>
      <c r="D697" s="37"/>
      <c r="E697" s="35"/>
      <c r="F697" s="35"/>
      <c r="G697" s="37"/>
      <c r="H697" s="37"/>
      <c r="I697" s="37"/>
      <c r="J697" s="37"/>
      <c r="K697" s="37"/>
      <c r="L697" s="37"/>
      <c r="M697" s="37"/>
      <c r="N697" s="37"/>
      <c r="O697" s="37"/>
      <c r="P697" s="37"/>
      <c r="Q697" s="37"/>
      <c r="R697" s="37"/>
      <c r="S697" s="37"/>
      <c r="T697" s="37"/>
      <c r="U697" s="37"/>
      <c r="V697" s="37"/>
      <c r="W697" s="37"/>
      <c r="X697" s="37"/>
    </row>
    <row r="698" ht="23.25" customHeight="1">
      <c r="A698" s="37"/>
      <c r="B698" s="37"/>
      <c r="C698" s="37"/>
      <c r="D698" s="37"/>
      <c r="E698" s="35"/>
      <c r="F698" s="35"/>
      <c r="G698" s="37"/>
      <c r="H698" s="37"/>
      <c r="I698" s="37"/>
      <c r="J698" s="37"/>
      <c r="K698" s="37"/>
      <c r="L698" s="37"/>
      <c r="M698" s="37"/>
      <c r="N698" s="37"/>
      <c r="O698" s="37"/>
      <c r="P698" s="37"/>
      <c r="Q698" s="37"/>
      <c r="R698" s="37"/>
      <c r="S698" s="37"/>
      <c r="T698" s="37"/>
      <c r="U698" s="37"/>
      <c r="V698" s="37"/>
      <c r="W698" s="37"/>
      <c r="X698" s="37"/>
    </row>
    <row r="699" ht="23.25" customHeight="1">
      <c r="A699" s="37"/>
      <c r="B699" s="37"/>
      <c r="C699" s="37"/>
      <c r="D699" s="37"/>
      <c r="E699" s="35"/>
      <c r="F699" s="35"/>
      <c r="G699" s="37"/>
      <c r="H699" s="37"/>
      <c r="I699" s="37"/>
      <c r="J699" s="37"/>
      <c r="K699" s="37"/>
      <c r="L699" s="37"/>
      <c r="M699" s="37"/>
      <c r="N699" s="37"/>
      <c r="O699" s="37"/>
      <c r="P699" s="37"/>
      <c r="Q699" s="37"/>
      <c r="R699" s="37"/>
      <c r="S699" s="37"/>
      <c r="T699" s="37"/>
      <c r="U699" s="37"/>
      <c r="V699" s="37"/>
      <c r="W699" s="37"/>
      <c r="X699" s="37"/>
    </row>
    <row r="700" ht="23.25" customHeight="1">
      <c r="A700" s="37"/>
      <c r="B700" s="37"/>
      <c r="C700" s="37"/>
      <c r="D700" s="37"/>
      <c r="E700" s="35"/>
      <c r="F700" s="35"/>
      <c r="G700" s="37"/>
      <c r="H700" s="37"/>
      <c r="I700" s="37"/>
      <c r="J700" s="37"/>
      <c r="K700" s="37"/>
      <c r="L700" s="37"/>
      <c r="M700" s="37"/>
      <c r="N700" s="37"/>
      <c r="O700" s="37"/>
      <c r="P700" s="37"/>
      <c r="Q700" s="37"/>
      <c r="R700" s="37"/>
      <c r="S700" s="37"/>
      <c r="T700" s="37"/>
      <c r="U700" s="37"/>
      <c r="V700" s="37"/>
      <c r="W700" s="37"/>
      <c r="X700" s="37"/>
    </row>
    <row r="701" ht="23.25" customHeight="1">
      <c r="A701" s="37"/>
      <c r="B701" s="37"/>
      <c r="C701" s="37"/>
      <c r="D701" s="37"/>
      <c r="E701" s="35"/>
      <c r="F701" s="35"/>
      <c r="G701" s="37"/>
      <c r="H701" s="37"/>
      <c r="I701" s="37"/>
      <c r="J701" s="37"/>
      <c r="K701" s="37"/>
      <c r="L701" s="37"/>
      <c r="M701" s="37"/>
      <c r="N701" s="37"/>
      <c r="O701" s="37"/>
      <c r="P701" s="37"/>
      <c r="Q701" s="37"/>
      <c r="R701" s="37"/>
      <c r="S701" s="37"/>
      <c r="T701" s="37"/>
      <c r="U701" s="37"/>
      <c r="V701" s="37"/>
      <c r="W701" s="37"/>
      <c r="X701" s="37"/>
    </row>
    <row r="702" ht="23.25" customHeight="1">
      <c r="A702" s="37"/>
      <c r="B702" s="37"/>
      <c r="C702" s="37"/>
      <c r="D702" s="37"/>
      <c r="E702" s="35"/>
      <c r="F702" s="35"/>
      <c r="G702" s="37"/>
      <c r="H702" s="37"/>
      <c r="I702" s="37"/>
      <c r="J702" s="37"/>
      <c r="K702" s="37"/>
      <c r="L702" s="37"/>
      <c r="M702" s="37"/>
      <c r="N702" s="37"/>
      <c r="O702" s="37"/>
      <c r="P702" s="37"/>
      <c r="Q702" s="37"/>
      <c r="R702" s="37"/>
      <c r="S702" s="37"/>
      <c r="T702" s="37"/>
      <c r="U702" s="37"/>
      <c r="V702" s="37"/>
      <c r="W702" s="37"/>
      <c r="X702" s="37"/>
    </row>
    <row r="703" ht="23.25" customHeight="1">
      <c r="A703" s="37"/>
      <c r="B703" s="37"/>
      <c r="C703" s="37"/>
      <c r="D703" s="37"/>
      <c r="E703" s="35"/>
      <c r="F703" s="35"/>
      <c r="G703" s="37"/>
      <c r="H703" s="37"/>
      <c r="I703" s="37"/>
      <c r="J703" s="37"/>
      <c r="K703" s="37"/>
      <c r="L703" s="37"/>
      <c r="M703" s="37"/>
      <c r="N703" s="37"/>
      <c r="O703" s="37"/>
      <c r="P703" s="37"/>
      <c r="Q703" s="37"/>
      <c r="R703" s="37"/>
      <c r="S703" s="37"/>
      <c r="T703" s="37"/>
      <c r="U703" s="37"/>
      <c r="V703" s="37"/>
      <c r="W703" s="37"/>
      <c r="X703" s="37"/>
    </row>
    <row r="704" ht="23.25" customHeight="1">
      <c r="A704" s="37"/>
      <c r="B704" s="37"/>
      <c r="C704" s="37"/>
      <c r="D704" s="37"/>
      <c r="E704" s="35"/>
      <c r="F704" s="35"/>
      <c r="G704" s="37"/>
      <c r="H704" s="37"/>
      <c r="I704" s="37"/>
      <c r="J704" s="37"/>
      <c r="K704" s="37"/>
      <c r="L704" s="37"/>
      <c r="M704" s="37"/>
      <c r="N704" s="37"/>
      <c r="O704" s="37"/>
      <c r="P704" s="37"/>
      <c r="Q704" s="37"/>
      <c r="R704" s="37"/>
      <c r="S704" s="37"/>
      <c r="T704" s="37"/>
      <c r="U704" s="37"/>
      <c r="V704" s="37"/>
      <c r="W704" s="37"/>
      <c r="X704" s="37"/>
    </row>
    <row r="705" ht="23.25" customHeight="1">
      <c r="A705" s="37"/>
      <c r="B705" s="37"/>
      <c r="C705" s="37"/>
      <c r="D705" s="37"/>
      <c r="E705" s="35"/>
      <c r="F705" s="35"/>
      <c r="G705" s="37"/>
      <c r="H705" s="37"/>
      <c r="I705" s="37"/>
      <c r="J705" s="37"/>
      <c r="K705" s="37"/>
      <c r="L705" s="37"/>
      <c r="M705" s="37"/>
      <c r="N705" s="37"/>
      <c r="O705" s="37"/>
      <c r="P705" s="37"/>
      <c r="Q705" s="37"/>
      <c r="R705" s="37"/>
      <c r="S705" s="37"/>
      <c r="T705" s="37"/>
      <c r="U705" s="37"/>
      <c r="V705" s="37"/>
      <c r="W705" s="37"/>
      <c r="X705" s="37"/>
    </row>
    <row r="706" ht="23.25" customHeight="1">
      <c r="A706" s="37"/>
      <c r="B706" s="37"/>
      <c r="C706" s="37"/>
      <c r="D706" s="37"/>
      <c r="E706" s="35"/>
      <c r="F706" s="35"/>
      <c r="G706" s="37"/>
      <c r="H706" s="37"/>
      <c r="I706" s="37"/>
      <c r="J706" s="37"/>
      <c r="K706" s="37"/>
      <c r="L706" s="37"/>
      <c r="M706" s="37"/>
      <c r="N706" s="37"/>
      <c r="O706" s="37"/>
      <c r="P706" s="37"/>
      <c r="Q706" s="37"/>
      <c r="R706" s="37"/>
      <c r="S706" s="37"/>
      <c r="T706" s="37"/>
      <c r="U706" s="37"/>
      <c r="V706" s="37"/>
      <c r="W706" s="37"/>
      <c r="X706" s="37"/>
    </row>
    <row r="707" ht="23.25" customHeight="1">
      <c r="A707" s="37"/>
      <c r="B707" s="37"/>
      <c r="C707" s="37"/>
      <c r="D707" s="37"/>
      <c r="E707" s="35"/>
      <c r="F707" s="35"/>
      <c r="G707" s="37"/>
      <c r="H707" s="37"/>
      <c r="I707" s="37"/>
      <c r="J707" s="37"/>
      <c r="K707" s="37"/>
      <c r="L707" s="37"/>
      <c r="M707" s="37"/>
      <c r="N707" s="37"/>
      <c r="O707" s="37"/>
      <c r="P707" s="37"/>
      <c r="Q707" s="37"/>
      <c r="R707" s="37"/>
      <c r="S707" s="37"/>
      <c r="T707" s="37"/>
      <c r="U707" s="37"/>
      <c r="V707" s="37"/>
      <c r="W707" s="37"/>
      <c r="X707" s="37"/>
    </row>
    <row r="708" ht="23.25" customHeight="1">
      <c r="A708" s="37"/>
      <c r="B708" s="37"/>
      <c r="C708" s="37"/>
      <c r="D708" s="37"/>
      <c r="E708" s="35"/>
      <c r="F708" s="35"/>
      <c r="G708" s="37"/>
      <c r="H708" s="37"/>
      <c r="I708" s="37"/>
      <c r="J708" s="37"/>
      <c r="K708" s="37"/>
      <c r="L708" s="37"/>
      <c r="M708" s="37"/>
      <c r="N708" s="37"/>
      <c r="O708" s="37"/>
      <c r="P708" s="37"/>
      <c r="Q708" s="37"/>
      <c r="R708" s="37"/>
      <c r="S708" s="37"/>
      <c r="T708" s="37"/>
      <c r="U708" s="37"/>
      <c r="V708" s="37"/>
      <c r="W708" s="37"/>
      <c r="X708" s="37"/>
    </row>
    <row r="709" ht="23.25" customHeight="1">
      <c r="A709" s="37"/>
      <c r="B709" s="37"/>
      <c r="C709" s="37"/>
      <c r="D709" s="37"/>
      <c r="E709" s="35"/>
      <c r="F709" s="35"/>
      <c r="G709" s="37"/>
      <c r="H709" s="37"/>
      <c r="I709" s="37"/>
      <c r="J709" s="37"/>
      <c r="K709" s="37"/>
      <c r="L709" s="37"/>
      <c r="M709" s="37"/>
      <c r="N709" s="37"/>
      <c r="O709" s="37"/>
      <c r="P709" s="37"/>
      <c r="Q709" s="37"/>
      <c r="R709" s="37"/>
      <c r="S709" s="37"/>
      <c r="T709" s="37"/>
      <c r="U709" s="37"/>
      <c r="V709" s="37"/>
      <c r="W709" s="37"/>
      <c r="X709" s="37"/>
    </row>
    <row r="710" ht="23.25" customHeight="1">
      <c r="A710" s="37"/>
      <c r="B710" s="37"/>
      <c r="C710" s="37"/>
      <c r="D710" s="37"/>
      <c r="E710" s="35"/>
      <c r="F710" s="35"/>
      <c r="G710" s="37"/>
      <c r="H710" s="37"/>
      <c r="I710" s="37"/>
      <c r="J710" s="37"/>
      <c r="K710" s="37"/>
      <c r="L710" s="37"/>
      <c r="M710" s="37"/>
      <c r="N710" s="37"/>
      <c r="O710" s="37"/>
      <c r="P710" s="37"/>
      <c r="Q710" s="37"/>
      <c r="R710" s="37"/>
      <c r="S710" s="37"/>
      <c r="T710" s="37"/>
      <c r="U710" s="37"/>
      <c r="V710" s="37"/>
      <c r="W710" s="37"/>
      <c r="X710" s="37"/>
    </row>
    <row r="711" ht="23.25" customHeight="1">
      <c r="A711" s="37"/>
      <c r="B711" s="37"/>
      <c r="C711" s="37"/>
      <c r="D711" s="37"/>
      <c r="E711" s="35"/>
      <c r="F711" s="35"/>
      <c r="G711" s="37"/>
      <c r="H711" s="37"/>
      <c r="I711" s="37"/>
      <c r="J711" s="37"/>
      <c r="K711" s="37"/>
      <c r="L711" s="37"/>
      <c r="M711" s="37"/>
      <c r="N711" s="37"/>
      <c r="O711" s="37"/>
      <c r="P711" s="37"/>
      <c r="Q711" s="37"/>
      <c r="R711" s="37"/>
      <c r="S711" s="37"/>
      <c r="T711" s="37"/>
      <c r="U711" s="37"/>
      <c r="V711" s="37"/>
      <c r="W711" s="37"/>
      <c r="X711" s="37"/>
    </row>
    <row r="712" ht="23.25" customHeight="1">
      <c r="A712" s="37"/>
      <c r="B712" s="37"/>
      <c r="C712" s="37"/>
      <c r="D712" s="37"/>
      <c r="E712" s="35"/>
      <c r="F712" s="35"/>
      <c r="G712" s="37"/>
      <c r="H712" s="37"/>
      <c r="I712" s="37"/>
      <c r="J712" s="37"/>
      <c r="K712" s="37"/>
      <c r="L712" s="37"/>
      <c r="M712" s="37"/>
      <c r="N712" s="37"/>
      <c r="O712" s="37"/>
      <c r="P712" s="37"/>
      <c r="Q712" s="37"/>
      <c r="R712" s="37"/>
      <c r="S712" s="37"/>
      <c r="T712" s="37"/>
      <c r="U712" s="37"/>
      <c r="V712" s="37"/>
      <c r="W712" s="37"/>
      <c r="X712" s="37"/>
    </row>
    <row r="713" ht="23.25" customHeight="1">
      <c r="A713" s="37"/>
      <c r="B713" s="37"/>
      <c r="C713" s="37"/>
      <c r="D713" s="37"/>
      <c r="E713" s="35"/>
      <c r="F713" s="35"/>
      <c r="G713" s="37"/>
      <c r="H713" s="37"/>
      <c r="I713" s="37"/>
      <c r="J713" s="37"/>
      <c r="K713" s="37"/>
      <c r="L713" s="37"/>
      <c r="M713" s="37"/>
      <c r="N713" s="37"/>
      <c r="O713" s="37"/>
      <c r="P713" s="37"/>
      <c r="Q713" s="37"/>
      <c r="R713" s="37"/>
      <c r="S713" s="37"/>
      <c r="T713" s="37"/>
      <c r="U713" s="37"/>
      <c r="V713" s="37"/>
      <c r="W713" s="37"/>
      <c r="X713" s="37"/>
    </row>
    <row r="714" ht="23.25" customHeight="1">
      <c r="A714" s="37"/>
      <c r="B714" s="37"/>
      <c r="C714" s="37"/>
      <c r="D714" s="37"/>
      <c r="E714" s="35"/>
      <c r="F714" s="35"/>
      <c r="G714" s="37"/>
      <c r="H714" s="37"/>
      <c r="I714" s="37"/>
      <c r="J714" s="37"/>
      <c r="K714" s="37"/>
      <c r="L714" s="37"/>
      <c r="M714" s="37"/>
      <c r="N714" s="37"/>
      <c r="O714" s="37"/>
      <c r="P714" s="37"/>
      <c r="Q714" s="37"/>
      <c r="R714" s="37"/>
      <c r="S714" s="37"/>
      <c r="T714" s="37"/>
      <c r="U714" s="37"/>
      <c r="V714" s="37"/>
      <c r="W714" s="37"/>
      <c r="X714" s="37"/>
    </row>
    <row r="715" ht="23.25" customHeight="1">
      <c r="A715" s="37"/>
      <c r="B715" s="37"/>
      <c r="C715" s="37"/>
      <c r="D715" s="37"/>
      <c r="E715" s="35"/>
      <c r="F715" s="35"/>
      <c r="G715" s="37"/>
      <c r="H715" s="37"/>
      <c r="I715" s="37"/>
      <c r="J715" s="37"/>
      <c r="K715" s="37"/>
      <c r="L715" s="37"/>
      <c r="M715" s="37"/>
      <c r="N715" s="37"/>
      <c r="O715" s="37"/>
      <c r="P715" s="37"/>
      <c r="Q715" s="37"/>
      <c r="R715" s="37"/>
      <c r="S715" s="37"/>
      <c r="T715" s="37"/>
      <c r="U715" s="37"/>
      <c r="V715" s="37"/>
      <c r="W715" s="37"/>
      <c r="X715" s="37"/>
    </row>
    <row r="716" ht="23.25" customHeight="1">
      <c r="A716" s="37"/>
      <c r="B716" s="37"/>
      <c r="C716" s="37"/>
      <c r="D716" s="37"/>
      <c r="E716" s="35"/>
      <c r="F716" s="35"/>
      <c r="G716" s="37"/>
      <c r="H716" s="37"/>
      <c r="I716" s="37"/>
      <c r="J716" s="37"/>
      <c r="K716" s="37"/>
      <c r="L716" s="37"/>
      <c r="M716" s="37"/>
      <c r="N716" s="37"/>
      <c r="O716" s="37"/>
      <c r="P716" s="37"/>
      <c r="Q716" s="37"/>
      <c r="R716" s="37"/>
      <c r="S716" s="37"/>
      <c r="T716" s="37"/>
      <c r="U716" s="37"/>
      <c r="V716" s="37"/>
      <c r="W716" s="37"/>
      <c r="X716" s="37"/>
    </row>
    <row r="717" ht="23.25" customHeight="1">
      <c r="A717" s="37"/>
      <c r="B717" s="37"/>
      <c r="C717" s="37"/>
      <c r="D717" s="37"/>
      <c r="E717" s="35"/>
      <c r="F717" s="35"/>
      <c r="G717" s="37"/>
      <c r="H717" s="37"/>
      <c r="I717" s="37"/>
      <c r="J717" s="37"/>
      <c r="K717" s="37"/>
      <c r="L717" s="37"/>
      <c r="M717" s="37"/>
      <c r="N717" s="37"/>
      <c r="O717" s="37"/>
      <c r="P717" s="37"/>
      <c r="Q717" s="37"/>
      <c r="R717" s="37"/>
      <c r="S717" s="37"/>
      <c r="T717" s="37"/>
      <c r="U717" s="37"/>
      <c r="V717" s="37"/>
      <c r="W717" s="37"/>
      <c r="X717" s="37"/>
    </row>
    <row r="718" ht="23.25" customHeight="1">
      <c r="A718" s="37"/>
      <c r="B718" s="37"/>
      <c r="C718" s="37"/>
      <c r="D718" s="37"/>
      <c r="E718" s="35"/>
      <c r="F718" s="35"/>
      <c r="G718" s="37"/>
      <c r="H718" s="37"/>
      <c r="I718" s="37"/>
      <c r="J718" s="37"/>
      <c r="K718" s="37"/>
      <c r="L718" s="37"/>
      <c r="M718" s="37"/>
      <c r="N718" s="37"/>
      <c r="O718" s="37"/>
      <c r="P718" s="37"/>
      <c r="Q718" s="37"/>
      <c r="R718" s="37"/>
      <c r="S718" s="37"/>
      <c r="T718" s="37"/>
      <c r="U718" s="37"/>
      <c r="V718" s="37"/>
      <c r="W718" s="37"/>
      <c r="X718" s="37"/>
    </row>
    <row r="719" ht="23.25" customHeight="1">
      <c r="A719" s="37"/>
      <c r="B719" s="37"/>
      <c r="C719" s="37"/>
      <c r="D719" s="37"/>
      <c r="E719" s="35"/>
      <c r="F719" s="35"/>
      <c r="G719" s="37"/>
      <c r="H719" s="37"/>
      <c r="I719" s="37"/>
      <c r="J719" s="37"/>
      <c r="K719" s="37"/>
      <c r="L719" s="37"/>
      <c r="M719" s="37"/>
      <c r="N719" s="37"/>
      <c r="O719" s="37"/>
      <c r="P719" s="37"/>
      <c r="Q719" s="37"/>
      <c r="R719" s="37"/>
      <c r="S719" s="37"/>
      <c r="T719" s="37"/>
      <c r="U719" s="37"/>
      <c r="V719" s="37"/>
      <c r="W719" s="37"/>
      <c r="X719" s="37"/>
    </row>
    <row r="720" ht="23.25" customHeight="1">
      <c r="A720" s="37"/>
      <c r="B720" s="37"/>
      <c r="C720" s="37"/>
      <c r="D720" s="37"/>
      <c r="E720" s="35"/>
      <c r="F720" s="35"/>
      <c r="G720" s="37"/>
      <c r="H720" s="37"/>
      <c r="I720" s="37"/>
      <c r="J720" s="37"/>
      <c r="K720" s="37"/>
      <c r="L720" s="37"/>
      <c r="M720" s="37"/>
      <c r="N720" s="37"/>
      <c r="O720" s="37"/>
      <c r="P720" s="37"/>
      <c r="Q720" s="37"/>
      <c r="R720" s="37"/>
      <c r="S720" s="37"/>
      <c r="T720" s="37"/>
      <c r="U720" s="37"/>
      <c r="V720" s="37"/>
      <c r="W720" s="37"/>
      <c r="X720" s="37"/>
    </row>
    <row r="721" ht="23.25" customHeight="1">
      <c r="A721" s="37"/>
      <c r="B721" s="37"/>
      <c r="C721" s="37"/>
      <c r="D721" s="37"/>
      <c r="E721" s="35"/>
      <c r="F721" s="35"/>
      <c r="G721" s="37"/>
      <c r="H721" s="37"/>
      <c r="I721" s="37"/>
      <c r="J721" s="37"/>
      <c r="K721" s="37"/>
      <c r="L721" s="37"/>
      <c r="M721" s="37"/>
      <c r="N721" s="37"/>
      <c r="O721" s="37"/>
      <c r="P721" s="37"/>
      <c r="Q721" s="37"/>
      <c r="R721" s="37"/>
      <c r="S721" s="37"/>
      <c r="T721" s="37"/>
      <c r="U721" s="37"/>
      <c r="V721" s="37"/>
      <c r="W721" s="37"/>
      <c r="X721" s="37"/>
    </row>
    <row r="722" ht="23.25" customHeight="1">
      <c r="A722" s="37"/>
      <c r="B722" s="37"/>
      <c r="C722" s="37"/>
      <c r="D722" s="37"/>
      <c r="E722" s="35"/>
      <c r="F722" s="35"/>
      <c r="G722" s="37"/>
      <c r="H722" s="37"/>
      <c r="I722" s="37"/>
      <c r="J722" s="37"/>
      <c r="K722" s="37"/>
      <c r="L722" s="37"/>
      <c r="M722" s="37"/>
      <c r="N722" s="37"/>
      <c r="O722" s="37"/>
      <c r="P722" s="37"/>
      <c r="Q722" s="37"/>
      <c r="R722" s="37"/>
      <c r="S722" s="37"/>
      <c r="T722" s="37"/>
      <c r="U722" s="37"/>
      <c r="V722" s="37"/>
      <c r="W722" s="37"/>
      <c r="X722" s="37"/>
    </row>
    <row r="723" ht="23.25" customHeight="1">
      <c r="A723" s="37"/>
      <c r="B723" s="37"/>
      <c r="C723" s="37"/>
      <c r="D723" s="37"/>
      <c r="E723" s="35"/>
      <c r="F723" s="35"/>
      <c r="G723" s="37"/>
      <c r="H723" s="37"/>
      <c r="I723" s="37"/>
      <c r="J723" s="37"/>
      <c r="K723" s="37"/>
      <c r="L723" s="37"/>
      <c r="M723" s="37"/>
      <c r="N723" s="37"/>
      <c r="O723" s="37"/>
      <c r="P723" s="37"/>
      <c r="Q723" s="37"/>
      <c r="R723" s="37"/>
      <c r="S723" s="37"/>
      <c r="T723" s="37"/>
      <c r="U723" s="37"/>
      <c r="V723" s="37"/>
      <c r="W723" s="37"/>
      <c r="X723" s="37"/>
    </row>
    <row r="724" ht="23.25" customHeight="1">
      <c r="A724" s="37"/>
      <c r="B724" s="37"/>
      <c r="C724" s="37"/>
      <c r="D724" s="37"/>
      <c r="E724" s="35"/>
      <c r="F724" s="35"/>
      <c r="G724" s="37"/>
      <c r="H724" s="37"/>
      <c r="I724" s="37"/>
      <c r="J724" s="37"/>
      <c r="K724" s="37"/>
      <c r="L724" s="37"/>
      <c r="M724" s="37"/>
      <c r="N724" s="37"/>
      <c r="O724" s="37"/>
      <c r="P724" s="37"/>
      <c r="Q724" s="37"/>
      <c r="R724" s="37"/>
      <c r="S724" s="37"/>
      <c r="T724" s="37"/>
      <c r="U724" s="37"/>
      <c r="V724" s="37"/>
      <c r="W724" s="37"/>
      <c r="X724" s="37"/>
    </row>
    <row r="725" ht="23.25" customHeight="1">
      <c r="A725" s="37"/>
      <c r="B725" s="37"/>
      <c r="C725" s="37"/>
      <c r="D725" s="37"/>
      <c r="E725" s="35"/>
      <c r="F725" s="35"/>
      <c r="G725" s="37"/>
      <c r="H725" s="37"/>
      <c r="I725" s="37"/>
      <c r="J725" s="37"/>
      <c r="K725" s="37"/>
      <c r="L725" s="37"/>
      <c r="M725" s="37"/>
      <c r="N725" s="37"/>
      <c r="O725" s="37"/>
      <c r="P725" s="37"/>
      <c r="Q725" s="37"/>
      <c r="R725" s="37"/>
      <c r="S725" s="37"/>
      <c r="T725" s="37"/>
      <c r="U725" s="37"/>
      <c r="V725" s="37"/>
      <c r="W725" s="37"/>
      <c r="X725" s="37"/>
    </row>
    <row r="726" ht="23.25" customHeight="1">
      <c r="A726" s="37"/>
      <c r="B726" s="37"/>
      <c r="C726" s="37"/>
      <c r="D726" s="37"/>
      <c r="E726" s="35"/>
      <c r="F726" s="35"/>
      <c r="G726" s="37"/>
      <c r="H726" s="37"/>
      <c r="I726" s="37"/>
      <c r="J726" s="37"/>
      <c r="K726" s="37"/>
      <c r="L726" s="37"/>
      <c r="M726" s="37"/>
      <c r="N726" s="37"/>
      <c r="O726" s="37"/>
      <c r="P726" s="37"/>
      <c r="Q726" s="37"/>
      <c r="R726" s="37"/>
      <c r="S726" s="37"/>
      <c r="T726" s="37"/>
      <c r="U726" s="37"/>
      <c r="V726" s="37"/>
      <c r="W726" s="37"/>
      <c r="X726" s="37"/>
    </row>
    <row r="727" ht="23.25" customHeight="1">
      <c r="A727" s="37"/>
      <c r="B727" s="37"/>
      <c r="C727" s="37"/>
      <c r="D727" s="37"/>
      <c r="E727" s="35"/>
      <c r="F727" s="35"/>
      <c r="G727" s="37"/>
      <c r="H727" s="37"/>
      <c r="I727" s="37"/>
      <c r="J727" s="37"/>
      <c r="K727" s="37"/>
      <c r="L727" s="37"/>
      <c r="M727" s="37"/>
      <c r="N727" s="37"/>
      <c r="O727" s="37"/>
      <c r="P727" s="37"/>
      <c r="Q727" s="37"/>
      <c r="R727" s="37"/>
      <c r="S727" s="37"/>
      <c r="T727" s="37"/>
      <c r="U727" s="37"/>
      <c r="V727" s="37"/>
      <c r="W727" s="37"/>
      <c r="X727" s="37"/>
    </row>
    <row r="728" ht="23.25" customHeight="1">
      <c r="A728" s="37"/>
      <c r="B728" s="37"/>
      <c r="C728" s="37"/>
      <c r="D728" s="37"/>
      <c r="E728" s="35"/>
      <c r="F728" s="35"/>
      <c r="G728" s="37"/>
      <c r="H728" s="37"/>
      <c r="I728" s="37"/>
      <c r="J728" s="37"/>
      <c r="K728" s="37"/>
      <c r="L728" s="37"/>
      <c r="M728" s="37"/>
      <c r="N728" s="37"/>
      <c r="O728" s="37"/>
      <c r="P728" s="37"/>
      <c r="Q728" s="37"/>
      <c r="R728" s="37"/>
      <c r="S728" s="37"/>
      <c r="T728" s="37"/>
      <c r="U728" s="37"/>
      <c r="V728" s="37"/>
      <c r="W728" s="37"/>
      <c r="X728" s="37"/>
    </row>
    <row r="729" ht="23.25" customHeight="1">
      <c r="A729" s="37"/>
      <c r="B729" s="37"/>
      <c r="C729" s="37"/>
      <c r="D729" s="37"/>
      <c r="E729" s="35"/>
      <c r="F729" s="35"/>
      <c r="G729" s="37"/>
      <c r="H729" s="37"/>
      <c r="I729" s="37"/>
      <c r="J729" s="37"/>
      <c r="K729" s="37"/>
      <c r="L729" s="37"/>
      <c r="M729" s="37"/>
      <c r="N729" s="37"/>
      <c r="O729" s="37"/>
      <c r="P729" s="37"/>
      <c r="Q729" s="37"/>
      <c r="R729" s="37"/>
      <c r="S729" s="37"/>
      <c r="T729" s="37"/>
      <c r="U729" s="37"/>
      <c r="V729" s="37"/>
      <c r="W729" s="37"/>
      <c r="X729" s="37"/>
    </row>
    <row r="730" ht="23.25" customHeight="1">
      <c r="A730" s="37"/>
      <c r="B730" s="37"/>
      <c r="C730" s="37"/>
      <c r="D730" s="37"/>
      <c r="E730" s="35"/>
      <c r="F730" s="35"/>
      <c r="G730" s="37"/>
      <c r="H730" s="37"/>
      <c r="I730" s="37"/>
      <c r="J730" s="37"/>
      <c r="K730" s="37"/>
      <c r="L730" s="37"/>
      <c r="M730" s="37"/>
      <c r="N730" s="37"/>
      <c r="O730" s="37"/>
      <c r="P730" s="37"/>
      <c r="Q730" s="37"/>
      <c r="R730" s="37"/>
      <c r="S730" s="37"/>
      <c r="T730" s="37"/>
      <c r="U730" s="37"/>
      <c r="V730" s="37"/>
      <c r="W730" s="37"/>
      <c r="X730" s="37"/>
    </row>
    <row r="731" ht="23.25" customHeight="1">
      <c r="A731" s="37"/>
      <c r="B731" s="37"/>
      <c r="C731" s="37"/>
      <c r="D731" s="37"/>
      <c r="E731" s="35"/>
      <c r="F731" s="35"/>
      <c r="G731" s="37"/>
      <c r="H731" s="37"/>
      <c r="I731" s="37"/>
      <c r="J731" s="37"/>
      <c r="K731" s="37"/>
      <c r="L731" s="37"/>
      <c r="M731" s="37"/>
      <c r="N731" s="37"/>
      <c r="O731" s="37"/>
      <c r="P731" s="37"/>
      <c r="Q731" s="37"/>
      <c r="R731" s="37"/>
      <c r="S731" s="37"/>
      <c r="T731" s="37"/>
      <c r="U731" s="37"/>
      <c r="V731" s="37"/>
      <c r="W731" s="37"/>
      <c r="X731" s="37"/>
    </row>
    <row r="732" ht="23.25" customHeight="1">
      <c r="A732" s="37"/>
      <c r="B732" s="37"/>
      <c r="C732" s="37"/>
      <c r="D732" s="37"/>
      <c r="E732" s="35"/>
      <c r="F732" s="35"/>
      <c r="G732" s="37"/>
      <c r="H732" s="37"/>
      <c r="I732" s="37"/>
      <c r="J732" s="37"/>
      <c r="K732" s="37"/>
      <c r="L732" s="37"/>
      <c r="M732" s="37"/>
      <c r="N732" s="37"/>
      <c r="O732" s="37"/>
      <c r="P732" s="37"/>
      <c r="Q732" s="37"/>
      <c r="R732" s="37"/>
      <c r="S732" s="37"/>
      <c r="T732" s="37"/>
      <c r="U732" s="37"/>
      <c r="V732" s="37"/>
      <c r="W732" s="37"/>
      <c r="X732" s="37"/>
    </row>
    <row r="733" ht="23.25" customHeight="1">
      <c r="A733" s="37"/>
      <c r="B733" s="37"/>
      <c r="C733" s="37"/>
      <c r="D733" s="37"/>
      <c r="E733" s="35"/>
      <c r="F733" s="35"/>
      <c r="G733" s="37"/>
      <c r="H733" s="37"/>
      <c r="I733" s="37"/>
      <c r="J733" s="37"/>
      <c r="K733" s="37"/>
      <c r="L733" s="37"/>
      <c r="M733" s="37"/>
      <c r="N733" s="37"/>
      <c r="O733" s="37"/>
      <c r="P733" s="37"/>
      <c r="Q733" s="37"/>
      <c r="R733" s="37"/>
      <c r="S733" s="37"/>
      <c r="T733" s="37"/>
      <c r="U733" s="37"/>
      <c r="V733" s="37"/>
      <c r="W733" s="37"/>
      <c r="X733" s="37"/>
    </row>
    <row r="734" ht="23.25" customHeight="1">
      <c r="A734" s="37"/>
      <c r="B734" s="37"/>
      <c r="C734" s="37"/>
      <c r="D734" s="37"/>
      <c r="E734" s="35"/>
      <c r="F734" s="35"/>
      <c r="G734" s="37"/>
      <c r="H734" s="37"/>
      <c r="I734" s="37"/>
      <c r="J734" s="37"/>
      <c r="K734" s="37"/>
      <c r="L734" s="37"/>
      <c r="M734" s="37"/>
      <c r="N734" s="37"/>
      <c r="O734" s="37"/>
      <c r="P734" s="37"/>
      <c r="Q734" s="37"/>
      <c r="R734" s="37"/>
      <c r="S734" s="37"/>
      <c r="T734" s="37"/>
      <c r="U734" s="37"/>
      <c r="V734" s="37"/>
      <c r="W734" s="37"/>
      <c r="X734" s="37"/>
    </row>
    <row r="735" ht="23.25" customHeight="1">
      <c r="A735" s="37"/>
      <c r="B735" s="37"/>
      <c r="C735" s="37"/>
      <c r="D735" s="37"/>
      <c r="E735" s="35"/>
      <c r="F735" s="35"/>
      <c r="G735" s="37"/>
      <c r="H735" s="37"/>
      <c r="I735" s="37"/>
      <c r="J735" s="37"/>
      <c r="K735" s="37"/>
      <c r="L735" s="37"/>
      <c r="M735" s="37"/>
      <c r="N735" s="37"/>
      <c r="O735" s="37"/>
      <c r="P735" s="37"/>
      <c r="Q735" s="37"/>
      <c r="R735" s="37"/>
      <c r="S735" s="37"/>
      <c r="T735" s="37"/>
      <c r="U735" s="37"/>
      <c r="V735" s="37"/>
      <c r="W735" s="37"/>
      <c r="X735" s="37"/>
    </row>
    <row r="736" ht="23.25" customHeight="1">
      <c r="A736" s="37"/>
      <c r="B736" s="37"/>
      <c r="C736" s="37"/>
      <c r="D736" s="37"/>
      <c r="E736" s="35"/>
      <c r="F736" s="35"/>
      <c r="G736" s="37"/>
      <c r="H736" s="37"/>
      <c r="I736" s="37"/>
      <c r="J736" s="37"/>
      <c r="K736" s="37"/>
      <c r="L736" s="37"/>
      <c r="M736" s="37"/>
      <c r="N736" s="37"/>
      <c r="O736" s="37"/>
      <c r="P736" s="37"/>
      <c r="Q736" s="37"/>
      <c r="R736" s="37"/>
      <c r="S736" s="37"/>
      <c r="T736" s="37"/>
      <c r="U736" s="37"/>
      <c r="V736" s="37"/>
      <c r="W736" s="37"/>
      <c r="X736" s="37"/>
    </row>
    <row r="737" ht="23.25" customHeight="1">
      <c r="A737" s="37"/>
      <c r="B737" s="37"/>
      <c r="C737" s="37"/>
      <c r="D737" s="37"/>
      <c r="E737" s="35"/>
      <c r="F737" s="35"/>
      <c r="G737" s="37"/>
      <c r="H737" s="37"/>
      <c r="I737" s="37"/>
      <c r="J737" s="37"/>
      <c r="K737" s="37"/>
      <c r="L737" s="37"/>
      <c r="M737" s="37"/>
      <c r="N737" s="37"/>
      <c r="O737" s="37"/>
      <c r="P737" s="37"/>
      <c r="Q737" s="37"/>
      <c r="R737" s="37"/>
      <c r="S737" s="37"/>
      <c r="T737" s="37"/>
      <c r="U737" s="37"/>
      <c r="V737" s="37"/>
      <c r="W737" s="37"/>
      <c r="X737" s="37"/>
    </row>
    <row r="738" ht="23.25" customHeight="1">
      <c r="A738" s="37"/>
      <c r="B738" s="37"/>
      <c r="C738" s="37"/>
      <c r="D738" s="37"/>
      <c r="E738" s="35"/>
      <c r="F738" s="35"/>
      <c r="G738" s="37"/>
      <c r="H738" s="37"/>
      <c r="I738" s="37"/>
      <c r="J738" s="37"/>
      <c r="K738" s="37"/>
      <c r="L738" s="37"/>
      <c r="M738" s="37"/>
      <c r="N738" s="37"/>
      <c r="O738" s="37"/>
      <c r="P738" s="37"/>
      <c r="Q738" s="37"/>
      <c r="R738" s="37"/>
      <c r="S738" s="37"/>
      <c r="T738" s="37"/>
      <c r="U738" s="37"/>
      <c r="V738" s="37"/>
      <c r="W738" s="37"/>
      <c r="X738" s="37"/>
    </row>
    <row r="739" ht="23.25" customHeight="1">
      <c r="A739" s="37"/>
      <c r="B739" s="37"/>
      <c r="C739" s="37"/>
      <c r="D739" s="37"/>
      <c r="E739" s="35"/>
      <c r="F739" s="35"/>
      <c r="G739" s="37"/>
      <c r="H739" s="37"/>
      <c r="I739" s="37"/>
      <c r="J739" s="37"/>
      <c r="K739" s="37"/>
      <c r="L739" s="37"/>
      <c r="M739" s="37"/>
      <c r="N739" s="37"/>
      <c r="O739" s="37"/>
      <c r="P739" s="37"/>
      <c r="Q739" s="37"/>
      <c r="R739" s="37"/>
      <c r="S739" s="37"/>
      <c r="T739" s="37"/>
      <c r="U739" s="37"/>
      <c r="V739" s="37"/>
      <c r="W739" s="37"/>
      <c r="X739" s="37"/>
    </row>
    <row r="740" ht="23.25" customHeight="1">
      <c r="A740" s="37"/>
      <c r="B740" s="37"/>
      <c r="C740" s="37"/>
      <c r="D740" s="37"/>
      <c r="E740" s="35"/>
      <c r="F740" s="35"/>
      <c r="G740" s="37"/>
      <c r="H740" s="37"/>
      <c r="I740" s="37"/>
      <c r="J740" s="37"/>
      <c r="K740" s="37"/>
      <c r="L740" s="37"/>
      <c r="M740" s="37"/>
      <c r="N740" s="37"/>
      <c r="O740" s="37"/>
      <c r="P740" s="37"/>
      <c r="Q740" s="37"/>
      <c r="R740" s="37"/>
      <c r="S740" s="37"/>
      <c r="T740" s="37"/>
      <c r="U740" s="37"/>
      <c r="V740" s="37"/>
      <c r="W740" s="37"/>
      <c r="X740" s="37"/>
    </row>
    <row r="741" ht="23.25" customHeight="1">
      <c r="A741" s="37"/>
      <c r="B741" s="37"/>
      <c r="C741" s="37"/>
      <c r="D741" s="37"/>
      <c r="E741" s="35"/>
      <c r="F741" s="35"/>
      <c r="G741" s="37"/>
      <c r="H741" s="37"/>
      <c r="I741" s="37"/>
      <c r="J741" s="37"/>
      <c r="K741" s="37"/>
      <c r="L741" s="37"/>
      <c r="M741" s="37"/>
      <c r="N741" s="37"/>
      <c r="O741" s="37"/>
      <c r="P741" s="37"/>
      <c r="Q741" s="37"/>
      <c r="R741" s="37"/>
      <c r="S741" s="37"/>
      <c r="T741" s="37"/>
      <c r="U741" s="37"/>
      <c r="V741" s="37"/>
      <c r="W741" s="37"/>
      <c r="X741" s="37"/>
    </row>
    <row r="742" ht="23.25" customHeight="1">
      <c r="A742" s="37"/>
      <c r="B742" s="37"/>
      <c r="C742" s="37"/>
      <c r="D742" s="37"/>
      <c r="E742" s="35"/>
      <c r="F742" s="35"/>
      <c r="G742" s="37"/>
      <c r="H742" s="37"/>
      <c r="I742" s="37"/>
      <c r="J742" s="37"/>
      <c r="K742" s="37"/>
      <c r="L742" s="37"/>
      <c r="M742" s="37"/>
      <c r="N742" s="37"/>
      <c r="O742" s="37"/>
      <c r="P742" s="37"/>
      <c r="Q742" s="37"/>
      <c r="R742" s="37"/>
      <c r="S742" s="37"/>
      <c r="T742" s="37"/>
      <c r="U742" s="37"/>
      <c r="V742" s="37"/>
      <c r="W742" s="37"/>
      <c r="X742" s="37"/>
    </row>
    <row r="743" ht="23.25" customHeight="1">
      <c r="A743" s="37"/>
      <c r="B743" s="37"/>
      <c r="C743" s="37"/>
      <c r="D743" s="37"/>
      <c r="E743" s="35"/>
      <c r="F743" s="35"/>
      <c r="G743" s="37"/>
      <c r="H743" s="37"/>
      <c r="I743" s="37"/>
      <c r="J743" s="37"/>
      <c r="K743" s="37"/>
      <c r="L743" s="37"/>
      <c r="M743" s="37"/>
      <c r="N743" s="37"/>
      <c r="O743" s="37"/>
      <c r="P743" s="37"/>
      <c r="Q743" s="37"/>
      <c r="R743" s="37"/>
      <c r="S743" s="37"/>
      <c r="T743" s="37"/>
      <c r="U743" s="37"/>
      <c r="V743" s="37"/>
      <c r="W743" s="37"/>
      <c r="X743" s="37"/>
    </row>
    <row r="744" ht="23.25" customHeight="1">
      <c r="A744" s="37"/>
      <c r="B744" s="37"/>
      <c r="C744" s="37"/>
      <c r="D744" s="37"/>
      <c r="E744" s="35"/>
      <c r="F744" s="35"/>
      <c r="G744" s="37"/>
      <c r="H744" s="37"/>
      <c r="I744" s="37"/>
      <c r="J744" s="37"/>
      <c r="K744" s="37"/>
      <c r="L744" s="37"/>
      <c r="M744" s="37"/>
      <c r="N744" s="37"/>
      <c r="O744" s="37"/>
      <c r="P744" s="37"/>
      <c r="Q744" s="37"/>
      <c r="R744" s="37"/>
      <c r="S744" s="37"/>
      <c r="T744" s="37"/>
      <c r="U744" s="37"/>
      <c r="V744" s="37"/>
      <c r="W744" s="37"/>
      <c r="X744" s="37"/>
    </row>
    <row r="745" ht="23.25" customHeight="1">
      <c r="A745" s="37"/>
      <c r="B745" s="37"/>
      <c r="C745" s="37"/>
      <c r="D745" s="37"/>
      <c r="E745" s="35"/>
      <c r="F745" s="35"/>
      <c r="G745" s="37"/>
      <c r="H745" s="37"/>
      <c r="I745" s="37"/>
      <c r="J745" s="37"/>
      <c r="K745" s="37"/>
      <c r="L745" s="37"/>
      <c r="M745" s="37"/>
      <c r="N745" s="37"/>
      <c r="O745" s="37"/>
      <c r="P745" s="37"/>
      <c r="Q745" s="37"/>
      <c r="R745" s="37"/>
      <c r="S745" s="37"/>
      <c r="T745" s="37"/>
      <c r="U745" s="37"/>
      <c r="V745" s="37"/>
      <c r="W745" s="37"/>
      <c r="X745" s="37"/>
    </row>
    <row r="746" ht="23.25" customHeight="1">
      <c r="A746" s="37"/>
      <c r="B746" s="37"/>
      <c r="C746" s="37"/>
      <c r="D746" s="37"/>
      <c r="E746" s="35"/>
      <c r="F746" s="35"/>
      <c r="G746" s="37"/>
      <c r="H746" s="37"/>
      <c r="I746" s="37"/>
      <c r="J746" s="37"/>
      <c r="K746" s="37"/>
      <c r="L746" s="37"/>
      <c r="M746" s="37"/>
      <c r="N746" s="37"/>
      <c r="O746" s="37"/>
      <c r="P746" s="37"/>
      <c r="Q746" s="37"/>
      <c r="R746" s="37"/>
      <c r="S746" s="37"/>
      <c r="T746" s="37"/>
      <c r="U746" s="37"/>
      <c r="V746" s="37"/>
      <c r="W746" s="37"/>
      <c r="X746" s="37"/>
    </row>
    <row r="747" ht="23.25" customHeight="1">
      <c r="A747" s="37"/>
      <c r="B747" s="37"/>
      <c r="C747" s="37"/>
      <c r="D747" s="37"/>
      <c r="E747" s="35"/>
      <c r="F747" s="35"/>
      <c r="G747" s="37"/>
      <c r="H747" s="37"/>
      <c r="I747" s="37"/>
      <c r="J747" s="37"/>
      <c r="K747" s="37"/>
      <c r="L747" s="37"/>
      <c r="M747" s="37"/>
      <c r="N747" s="37"/>
      <c r="O747" s="37"/>
      <c r="P747" s="37"/>
      <c r="Q747" s="37"/>
      <c r="R747" s="37"/>
      <c r="S747" s="37"/>
      <c r="T747" s="37"/>
      <c r="U747" s="37"/>
      <c r="V747" s="37"/>
      <c r="W747" s="37"/>
      <c r="X747" s="37"/>
    </row>
    <row r="748" ht="23.25" customHeight="1">
      <c r="A748" s="37"/>
      <c r="B748" s="37"/>
      <c r="C748" s="37"/>
      <c r="D748" s="37"/>
      <c r="E748" s="35"/>
      <c r="F748" s="35"/>
      <c r="G748" s="37"/>
      <c r="H748" s="37"/>
      <c r="I748" s="37"/>
      <c r="J748" s="37"/>
      <c r="K748" s="37"/>
      <c r="L748" s="37"/>
      <c r="M748" s="37"/>
      <c r="N748" s="37"/>
      <c r="O748" s="37"/>
      <c r="P748" s="37"/>
      <c r="Q748" s="37"/>
      <c r="R748" s="37"/>
      <c r="S748" s="37"/>
      <c r="T748" s="37"/>
      <c r="U748" s="37"/>
      <c r="V748" s="37"/>
      <c r="W748" s="37"/>
      <c r="X748" s="37"/>
    </row>
    <row r="749" ht="23.25" customHeight="1">
      <c r="A749" s="37"/>
      <c r="B749" s="37"/>
      <c r="C749" s="37"/>
      <c r="D749" s="37"/>
      <c r="E749" s="35"/>
      <c r="F749" s="35"/>
      <c r="G749" s="37"/>
      <c r="H749" s="37"/>
      <c r="I749" s="37"/>
      <c r="J749" s="37"/>
      <c r="K749" s="37"/>
      <c r="L749" s="37"/>
      <c r="M749" s="37"/>
      <c r="N749" s="37"/>
      <c r="O749" s="37"/>
      <c r="P749" s="37"/>
      <c r="Q749" s="37"/>
      <c r="R749" s="37"/>
      <c r="S749" s="37"/>
      <c r="T749" s="37"/>
      <c r="U749" s="37"/>
      <c r="V749" s="37"/>
      <c r="W749" s="37"/>
      <c r="X749" s="37"/>
    </row>
    <row r="750" ht="23.25" customHeight="1">
      <c r="A750" s="37"/>
      <c r="B750" s="37"/>
      <c r="C750" s="37"/>
      <c r="D750" s="37"/>
      <c r="E750" s="35"/>
      <c r="F750" s="35"/>
      <c r="G750" s="37"/>
      <c r="H750" s="37"/>
      <c r="I750" s="37"/>
      <c r="J750" s="37"/>
      <c r="K750" s="37"/>
      <c r="L750" s="37"/>
      <c r="M750" s="37"/>
      <c r="N750" s="37"/>
      <c r="O750" s="37"/>
      <c r="P750" s="37"/>
      <c r="Q750" s="37"/>
      <c r="R750" s="37"/>
      <c r="S750" s="37"/>
      <c r="T750" s="37"/>
      <c r="U750" s="37"/>
      <c r="V750" s="37"/>
      <c r="W750" s="37"/>
      <c r="X750" s="37"/>
    </row>
    <row r="751" ht="23.25" customHeight="1">
      <c r="A751" s="37"/>
      <c r="B751" s="37"/>
      <c r="C751" s="37"/>
      <c r="D751" s="37"/>
      <c r="E751" s="35"/>
      <c r="F751" s="35"/>
      <c r="G751" s="37"/>
      <c r="H751" s="37"/>
      <c r="I751" s="37"/>
      <c r="J751" s="37"/>
      <c r="K751" s="37"/>
      <c r="L751" s="37"/>
      <c r="M751" s="37"/>
      <c r="N751" s="37"/>
      <c r="O751" s="37"/>
      <c r="P751" s="37"/>
      <c r="Q751" s="37"/>
      <c r="R751" s="37"/>
      <c r="S751" s="37"/>
      <c r="T751" s="37"/>
      <c r="U751" s="37"/>
      <c r="V751" s="37"/>
      <c r="W751" s="37"/>
      <c r="X751" s="37"/>
    </row>
    <row r="752" ht="23.25" customHeight="1">
      <c r="A752" s="37"/>
      <c r="B752" s="37"/>
      <c r="C752" s="37"/>
      <c r="D752" s="37"/>
      <c r="E752" s="35"/>
      <c r="F752" s="35"/>
      <c r="G752" s="37"/>
      <c r="H752" s="37"/>
      <c r="I752" s="37"/>
      <c r="J752" s="37"/>
      <c r="K752" s="37"/>
      <c r="L752" s="37"/>
      <c r="M752" s="37"/>
      <c r="N752" s="37"/>
      <c r="O752" s="37"/>
      <c r="P752" s="37"/>
      <c r="Q752" s="37"/>
      <c r="R752" s="37"/>
      <c r="S752" s="37"/>
      <c r="T752" s="37"/>
      <c r="U752" s="37"/>
      <c r="V752" s="37"/>
      <c r="W752" s="37"/>
      <c r="X752" s="37"/>
    </row>
    <row r="753" ht="23.25" customHeight="1">
      <c r="A753" s="37"/>
      <c r="B753" s="37"/>
      <c r="C753" s="37"/>
      <c r="D753" s="37"/>
      <c r="E753" s="35"/>
      <c r="F753" s="35"/>
      <c r="G753" s="37"/>
      <c r="H753" s="37"/>
      <c r="I753" s="37"/>
      <c r="J753" s="37"/>
      <c r="K753" s="37"/>
      <c r="L753" s="37"/>
      <c r="M753" s="37"/>
      <c r="N753" s="37"/>
      <c r="O753" s="37"/>
      <c r="P753" s="37"/>
      <c r="Q753" s="37"/>
      <c r="R753" s="37"/>
      <c r="S753" s="37"/>
      <c r="T753" s="37"/>
      <c r="U753" s="37"/>
      <c r="V753" s="37"/>
      <c r="W753" s="37"/>
      <c r="X753" s="37"/>
    </row>
    <row r="754" ht="23.25" customHeight="1">
      <c r="A754" s="37"/>
      <c r="B754" s="37"/>
      <c r="C754" s="37"/>
      <c r="D754" s="37"/>
      <c r="E754" s="35"/>
      <c r="F754" s="35"/>
      <c r="G754" s="37"/>
      <c r="H754" s="37"/>
      <c r="I754" s="37"/>
      <c r="J754" s="37"/>
      <c r="K754" s="37"/>
      <c r="L754" s="37"/>
      <c r="M754" s="37"/>
      <c r="N754" s="37"/>
      <c r="O754" s="37"/>
      <c r="P754" s="37"/>
      <c r="Q754" s="37"/>
      <c r="R754" s="37"/>
      <c r="S754" s="37"/>
      <c r="T754" s="37"/>
      <c r="U754" s="37"/>
      <c r="V754" s="37"/>
      <c r="W754" s="37"/>
      <c r="X754" s="37"/>
    </row>
    <row r="755" ht="23.25" customHeight="1">
      <c r="A755" s="37"/>
      <c r="B755" s="37"/>
      <c r="C755" s="37"/>
      <c r="D755" s="37"/>
      <c r="E755" s="35"/>
      <c r="F755" s="35"/>
      <c r="G755" s="37"/>
      <c r="H755" s="37"/>
      <c r="I755" s="37"/>
      <c r="J755" s="37"/>
      <c r="K755" s="37"/>
      <c r="L755" s="37"/>
      <c r="M755" s="37"/>
      <c r="N755" s="37"/>
      <c r="O755" s="37"/>
      <c r="P755" s="37"/>
      <c r="Q755" s="37"/>
      <c r="R755" s="37"/>
      <c r="S755" s="37"/>
      <c r="T755" s="37"/>
      <c r="U755" s="37"/>
      <c r="V755" s="37"/>
      <c r="W755" s="37"/>
      <c r="X755" s="37"/>
    </row>
    <row r="756" ht="23.25" customHeight="1">
      <c r="A756" s="37"/>
      <c r="B756" s="37"/>
      <c r="C756" s="37"/>
      <c r="D756" s="37"/>
      <c r="E756" s="35"/>
      <c r="F756" s="35"/>
      <c r="G756" s="37"/>
      <c r="H756" s="37"/>
      <c r="I756" s="37"/>
      <c r="J756" s="37"/>
      <c r="K756" s="37"/>
      <c r="L756" s="37"/>
      <c r="M756" s="37"/>
      <c r="N756" s="37"/>
      <c r="O756" s="37"/>
      <c r="P756" s="37"/>
      <c r="Q756" s="37"/>
      <c r="R756" s="37"/>
      <c r="S756" s="37"/>
      <c r="T756" s="37"/>
      <c r="U756" s="37"/>
      <c r="V756" s="37"/>
      <c r="W756" s="37"/>
      <c r="X756" s="37"/>
    </row>
    <row r="757" ht="23.25" customHeight="1">
      <c r="A757" s="37"/>
      <c r="B757" s="37"/>
      <c r="C757" s="37"/>
      <c r="D757" s="37"/>
      <c r="E757" s="35"/>
      <c r="F757" s="35"/>
      <c r="G757" s="37"/>
      <c r="H757" s="37"/>
      <c r="I757" s="37"/>
      <c r="J757" s="37"/>
      <c r="K757" s="37"/>
      <c r="L757" s="37"/>
      <c r="M757" s="37"/>
      <c r="N757" s="37"/>
      <c r="O757" s="37"/>
      <c r="P757" s="37"/>
      <c r="Q757" s="37"/>
      <c r="R757" s="37"/>
      <c r="S757" s="37"/>
      <c r="T757" s="37"/>
      <c r="U757" s="37"/>
      <c r="V757" s="37"/>
      <c r="W757" s="37"/>
      <c r="X757" s="37"/>
    </row>
    <row r="758" ht="23.25" customHeight="1">
      <c r="A758" s="37"/>
      <c r="B758" s="37"/>
      <c r="C758" s="37"/>
      <c r="D758" s="37"/>
      <c r="E758" s="35"/>
      <c r="F758" s="35"/>
      <c r="G758" s="37"/>
      <c r="H758" s="37"/>
      <c r="I758" s="37"/>
      <c r="J758" s="37"/>
      <c r="K758" s="37"/>
      <c r="L758" s="37"/>
      <c r="M758" s="37"/>
      <c r="N758" s="37"/>
      <c r="O758" s="37"/>
      <c r="P758" s="37"/>
      <c r="Q758" s="37"/>
      <c r="R758" s="37"/>
      <c r="S758" s="37"/>
      <c r="T758" s="37"/>
      <c r="U758" s="37"/>
      <c r="V758" s="37"/>
      <c r="W758" s="37"/>
      <c r="X758" s="37"/>
    </row>
    <row r="759" ht="23.25" customHeight="1">
      <c r="A759" s="37"/>
      <c r="B759" s="37"/>
      <c r="C759" s="37"/>
      <c r="D759" s="37"/>
      <c r="E759" s="35"/>
      <c r="F759" s="35"/>
      <c r="G759" s="37"/>
      <c r="H759" s="37"/>
      <c r="I759" s="37"/>
      <c r="J759" s="37"/>
      <c r="K759" s="37"/>
      <c r="L759" s="37"/>
      <c r="M759" s="37"/>
      <c r="N759" s="37"/>
      <c r="O759" s="37"/>
      <c r="P759" s="37"/>
      <c r="Q759" s="37"/>
      <c r="R759" s="37"/>
      <c r="S759" s="37"/>
      <c r="T759" s="37"/>
      <c r="U759" s="37"/>
      <c r="V759" s="37"/>
      <c r="W759" s="37"/>
      <c r="X759" s="37"/>
    </row>
    <row r="760" ht="23.25" customHeight="1">
      <c r="A760" s="37"/>
      <c r="B760" s="37"/>
      <c r="C760" s="37"/>
      <c r="D760" s="37"/>
      <c r="E760" s="35"/>
      <c r="F760" s="35"/>
      <c r="G760" s="37"/>
      <c r="H760" s="37"/>
      <c r="I760" s="37"/>
      <c r="J760" s="37"/>
      <c r="K760" s="37"/>
      <c r="L760" s="37"/>
      <c r="M760" s="37"/>
      <c r="N760" s="37"/>
      <c r="O760" s="37"/>
      <c r="P760" s="37"/>
      <c r="Q760" s="37"/>
      <c r="R760" s="37"/>
      <c r="S760" s="37"/>
      <c r="T760" s="37"/>
      <c r="U760" s="37"/>
      <c r="V760" s="37"/>
      <c r="W760" s="37"/>
      <c r="X760" s="37"/>
    </row>
    <row r="761" ht="23.25" customHeight="1">
      <c r="A761" s="37"/>
      <c r="B761" s="37"/>
      <c r="C761" s="37"/>
      <c r="D761" s="37"/>
      <c r="E761" s="35"/>
      <c r="F761" s="35"/>
      <c r="G761" s="37"/>
      <c r="H761" s="37"/>
      <c r="I761" s="37"/>
      <c r="J761" s="37"/>
      <c r="K761" s="37"/>
      <c r="L761" s="37"/>
      <c r="M761" s="37"/>
      <c r="N761" s="37"/>
      <c r="O761" s="37"/>
      <c r="P761" s="37"/>
      <c r="Q761" s="37"/>
      <c r="R761" s="37"/>
      <c r="S761" s="37"/>
      <c r="T761" s="37"/>
      <c r="U761" s="37"/>
      <c r="V761" s="37"/>
      <c r="W761" s="37"/>
      <c r="X761" s="37"/>
    </row>
    <row r="762" ht="23.25" customHeight="1">
      <c r="A762" s="37"/>
      <c r="B762" s="37"/>
      <c r="C762" s="37"/>
      <c r="D762" s="37"/>
      <c r="E762" s="35"/>
      <c r="F762" s="35"/>
      <c r="G762" s="37"/>
      <c r="H762" s="37"/>
      <c r="I762" s="37"/>
      <c r="J762" s="37"/>
      <c r="K762" s="37"/>
      <c r="L762" s="37"/>
      <c r="M762" s="37"/>
      <c r="N762" s="37"/>
      <c r="O762" s="37"/>
      <c r="P762" s="37"/>
      <c r="Q762" s="37"/>
      <c r="R762" s="37"/>
      <c r="S762" s="37"/>
      <c r="T762" s="37"/>
      <c r="U762" s="37"/>
      <c r="V762" s="37"/>
      <c r="W762" s="37"/>
      <c r="X762" s="37"/>
    </row>
    <row r="763" ht="23.25" customHeight="1">
      <c r="A763" s="37"/>
      <c r="B763" s="37"/>
      <c r="C763" s="37"/>
      <c r="D763" s="37"/>
      <c r="E763" s="35"/>
      <c r="F763" s="35"/>
      <c r="G763" s="37"/>
      <c r="H763" s="37"/>
      <c r="I763" s="37"/>
      <c r="J763" s="37"/>
      <c r="K763" s="37"/>
      <c r="L763" s="37"/>
      <c r="M763" s="37"/>
      <c r="N763" s="37"/>
      <c r="O763" s="37"/>
      <c r="P763" s="37"/>
      <c r="Q763" s="37"/>
      <c r="R763" s="37"/>
      <c r="S763" s="37"/>
      <c r="T763" s="37"/>
      <c r="U763" s="37"/>
      <c r="V763" s="37"/>
      <c r="W763" s="37"/>
      <c r="X763" s="37"/>
    </row>
    <row r="764" ht="23.25" customHeight="1">
      <c r="A764" s="37"/>
      <c r="B764" s="37"/>
      <c r="C764" s="37"/>
      <c r="D764" s="37"/>
      <c r="E764" s="35"/>
      <c r="F764" s="35"/>
      <c r="G764" s="37"/>
      <c r="H764" s="37"/>
      <c r="I764" s="37"/>
      <c r="J764" s="37"/>
      <c r="K764" s="37"/>
      <c r="L764" s="37"/>
      <c r="M764" s="37"/>
      <c r="N764" s="37"/>
      <c r="O764" s="37"/>
      <c r="P764" s="37"/>
      <c r="Q764" s="37"/>
      <c r="R764" s="37"/>
      <c r="S764" s="37"/>
      <c r="T764" s="37"/>
      <c r="U764" s="37"/>
      <c r="V764" s="37"/>
      <c r="W764" s="37"/>
      <c r="X764" s="37"/>
    </row>
    <row r="765" ht="23.25" customHeight="1">
      <c r="A765" s="37"/>
      <c r="B765" s="37"/>
      <c r="C765" s="37"/>
      <c r="D765" s="37"/>
      <c r="E765" s="35"/>
      <c r="F765" s="35"/>
      <c r="G765" s="37"/>
      <c r="H765" s="37"/>
      <c r="I765" s="37"/>
      <c r="J765" s="37"/>
      <c r="K765" s="37"/>
      <c r="L765" s="37"/>
      <c r="M765" s="37"/>
      <c r="N765" s="37"/>
      <c r="O765" s="37"/>
      <c r="P765" s="37"/>
      <c r="Q765" s="37"/>
      <c r="R765" s="37"/>
      <c r="S765" s="37"/>
      <c r="T765" s="37"/>
      <c r="U765" s="37"/>
      <c r="V765" s="37"/>
      <c r="W765" s="37"/>
      <c r="X765" s="37"/>
    </row>
    <row r="766" ht="23.25" customHeight="1">
      <c r="A766" s="37"/>
      <c r="B766" s="37"/>
      <c r="C766" s="37"/>
      <c r="D766" s="37"/>
      <c r="E766" s="35"/>
      <c r="F766" s="35"/>
      <c r="G766" s="37"/>
      <c r="H766" s="37"/>
      <c r="I766" s="37"/>
      <c r="J766" s="37"/>
      <c r="K766" s="37"/>
      <c r="L766" s="37"/>
      <c r="M766" s="37"/>
      <c r="N766" s="37"/>
      <c r="O766" s="37"/>
      <c r="P766" s="37"/>
      <c r="Q766" s="37"/>
      <c r="R766" s="37"/>
      <c r="S766" s="37"/>
      <c r="T766" s="37"/>
      <c r="U766" s="37"/>
      <c r="V766" s="37"/>
      <c r="W766" s="37"/>
      <c r="X766" s="37"/>
    </row>
    <row r="767" ht="23.25" customHeight="1">
      <c r="A767" s="37"/>
      <c r="B767" s="37"/>
      <c r="C767" s="37"/>
      <c r="D767" s="37"/>
      <c r="E767" s="35"/>
      <c r="F767" s="35"/>
      <c r="G767" s="37"/>
      <c r="H767" s="37"/>
      <c r="I767" s="37"/>
      <c r="J767" s="37"/>
      <c r="K767" s="37"/>
      <c r="L767" s="37"/>
      <c r="M767" s="37"/>
      <c r="N767" s="37"/>
      <c r="O767" s="37"/>
      <c r="P767" s="37"/>
      <c r="Q767" s="37"/>
      <c r="R767" s="37"/>
      <c r="S767" s="37"/>
      <c r="T767" s="37"/>
      <c r="U767" s="37"/>
      <c r="V767" s="37"/>
      <c r="W767" s="37"/>
      <c r="X767" s="37"/>
    </row>
    <row r="768" ht="23.25" customHeight="1">
      <c r="A768" s="37"/>
      <c r="B768" s="37"/>
      <c r="C768" s="37"/>
      <c r="D768" s="37"/>
      <c r="E768" s="35"/>
      <c r="F768" s="35"/>
      <c r="G768" s="37"/>
      <c r="H768" s="37"/>
      <c r="I768" s="37"/>
      <c r="J768" s="37"/>
      <c r="K768" s="37"/>
      <c r="L768" s="37"/>
      <c r="M768" s="37"/>
      <c r="N768" s="37"/>
      <c r="O768" s="37"/>
      <c r="P768" s="37"/>
      <c r="Q768" s="37"/>
      <c r="R768" s="37"/>
      <c r="S768" s="37"/>
      <c r="T768" s="37"/>
      <c r="U768" s="37"/>
      <c r="V768" s="37"/>
      <c r="W768" s="37"/>
      <c r="X768" s="37"/>
    </row>
    <row r="769" ht="23.25" customHeight="1">
      <c r="A769" s="37"/>
      <c r="B769" s="37"/>
      <c r="C769" s="37"/>
      <c r="D769" s="37"/>
      <c r="E769" s="35"/>
      <c r="F769" s="35"/>
      <c r="G769" s="37"/>
      <c r="H769" s="37"/>
      <c r="I769" s="37"/>
      <c r="J769" s="37"/>
      <c r="K769" s="37"/>
      <c r="L769" s="37"/>
      <c r="M769" s="37"/>
      <c r="N769" s="37"/>
      <c r="O769" s="37"/>
      <c r="P769" s="37"/>
      <c r="Q769" s="37"/>
      <c r="R769" s="37"/>
      <c r="S769" s="37"/>
      <c r="T769" s="37"/>
      <c r="U769" s="37"/>
      <c r="V769" s="37"/>
      <c r="W769" s="37"/>
      <c r="X769" s="37"/>
    </row>
    <row r="770" ht="23.25" customHeight="1">
      <c r="A770" s="37"/>
      <c r="B770" s="37"/>
      <c r="C770" s="37"/>
      <c r="D770" s="37"/>
      <c r="E770" s="35"/>
      <c r="F770" s="35"/>
      <c r="G770" s="37"/>
      <c r="H770" s="37"/>
      <c r="I770" s="37"/>
      <c r="J770" s="37"/>
      <c r="K770" s="37"/>
      <c r="L770" s="37"/>
      <c r="M770" s="37"/>
      <c r="N770" s="37"/>
      <c r="O770" s="37"/>
      <c r="P770" s="37"/>
      <c r="Q770" s="37"/>
      <c r="R770" s="37"/>
      <c r="S770" s="37"/>
      <c r="T770" s="37"/>
      <c r="U770" s="37"/>
      <c r="V770" s="37"/>
      <c r="W770" s="37"/>
      <c r="X770" s="37"/>
    </row>
    <row r="771" ht="23.25" customHeight="1">
      <c r="A771" s="37"/>
      <c r="B771" s="37"/>
      <c r="C771" s="37"/>
      <c r="D771" s="37"/>
      <c r="E771" s="35"/>
      <c r="F771" s="35"/>
      <c r="G771" s="37"/>
      <c r="H771" s="37"/>
      <c r="I771" s="37"/>
      <c r="J771" s="37"/>
      <c r="K771" s="37"/>
      <c r="L771" s="37"/>
      <c r="M771" s="37"/>
      <c r="N771" s="37"/>
      <c r="O771" s="37"/>
      <c r="P771" s="37"/>
      <c r="Q771" s="37"/>
      <c r="R771" s="37"/>
      <c r="S771" s="37"/>
      <c r="T771" s="37"/>
      <c r="U771" s="37"/>
      <c r="V771" s="37"/>
      <c r="W771" s="37"/>
      <c r="X771" s="37"/>
    </row>
    <row r="772" ht="23.25" customHeight="1">
      <c r="A772" s="37"/>
      <c r="B772" s="37"/>
      <c r="C772" s="37"/>
      <c r="D772" s="37"/>
      <c r="E772" s="35"/>
      <c r="F772" s="35"/>
      <c r="G772" s="37"/>
      <c r="H772" s="37"/>
      <c r="I772" s="37"/>
      <c r="J772" s="37"/>
      <c r="K772" s="37"/>
      <c r="L772" s="37"/>
      <c r="M772" s="37"/>
      <c r="N772" s="37"/>
      <c r="O772" s="37"/>
      <c r="P772" s="37"/>
      <c r="Q772" s="37"/>
      <c r="R772" s="37"/>
      <c r="S772" s="37"/>
      <c r="T772" s="37"/>
      <c r="U772" s="37"/>
      <c r="V772" s="37"/>
      <c r="W772" s="37"/>
      <c r="X772" s="37"/>
    </row>
    <row r="773" ht="23.25" customHeight="1">
      <c r="A773" s="37"/>
      <c r="B773" s="37"/>
      <c r="C773" s="37"/>
      <c r="D773" s="37"/>
      <c r="E773" s="35"/>
      <c r="F773" s="35"/>
      <c r="G773" s="37"/>
      <c r="H773" s="37"/>
      <c r="I773" s="37"/>
      <c r="J773" s="37"/>
      <c r="K773" s="37"/>
      <c r="L773" s="37"/>
      <c r="M773" s="37"/>
      <c r="N773" s="37"/>
      <c r="O773" s="37"/>
      <c r="P773" s="37"/>
      <c r="Q773" s="37"/>
      <c r="R773" s="37"/>
      <c r="S773" s="37"/>
      <c r="T773" s="37"/>
      <c r="U773" s="37"/>
      <c r="V773" s="37"/>
      <c r="W773" s="37"/>
      <c r="X773" s="37"/>
    </row>
    <row r="774" ht="23.25" customHeight="1">
      <c r="A774" s="37"/>
      <c r="B774" s="37"/>
      <c r="C774" s="37"/>
      <c r="D774" s="37"/>
      <c r="E774" s="35"/>
      <c r="F774" s="35"/>
      <c r="G774" s="37"/>
      <c r="H774" s="37"/>
      <c r="I774" s="37"/>
      <c r="J774" s="37"/>
      <c r="K774" s="37"/>
      <c r="L774" s="37"/>
      <c r="M774" s="37"/>
      <c r="N774" s="37"/>
      <c r="O774" s="37"/>
      <c r="P774" s="37"/>
      <c r="Q774" s="37"/>
      <c r="R774" s="37"/>
      <c r="S774" s="37"/>
      <c r="T774" s="37"/>
      <c r="U774" s="37"/>
      <c r="V774" s="37"/>
      <c r="W774" s="37"/>
      <c r="X774" s="37"/>
    </row>
    <row r="775" ht="23.25" customHeight="1">
      <c r="A775" s="37"/>
      <c r="B775" s="37"/>
      <c r="C775" s="37"/>
      <c r="D775" s="37"/>
      <c r="E775" s="35"/>
      <c r="F775" s="35"/>
      <c r="G775" s="37"/>
      <c r="H775" s="37"/>
      <c r="I775" s="37"/>
      <c r="J775" s="37"/>
      <c r="K775" s="37"/>
      <c r="L775" s="37"/>
      <c r="M775" s="37"/>
      <c r="N775" s="37"/>
      <c r="O775" s="37"/>
      <c r="P775" s="37"/>
      <c r="Q775" s="37"/>
      <c r="R775" s="37"/>
      <c r="S775" s="37"/>
      <c r="T775" s="37"/>
      <c r="U775" s="37"/>
      <c r="V775" s="37"/>
      <c r="W775" s="37"/>
      <c r="X775" s="37"/>
    </row>
    <row r="776" ht="23.25" customHeight="1">
      <c r="A776" s="37"/>
      <c r="B776" s="37"/>
      <c r="C776" s="37"/>
      <c r="D776" s="37"/>
      <c r="E776" s="35"/>
      <c r="F776" s="35"/>
      <c r="G776" s="37"/>
      <c r="H776" s="37"/>
      <c r="I776" s="37"/>
      <c r="J776" s="37"/>
      <c r="K776" s="37"/>
      <c r="L776" s="37"/>
      <c r="M776" s="37"/>
      <c r="N776" s="37"/>
      <c r="O776" s="37"/>
      <c r="P776" s="37"/>
      <c r="Q776" s="37"/>
      <c r="R776" s="37"/>
      <c r="S776" s="37"/>
      <c r="T776" s="37"/>
      <c r="U776" s="37"/>
      <c r="V776" s="37"/>
      <c r="W776" s="37"/>
      <c r="X776" s="37"/>
    </row>
    <row r="777" ht="23.25" customHeight="1">
      <c r="A777" s="37"/>
      <c r="B777" s="37"/>
      <c r="C777" s="37"/>
      <c r="D777" s="37"/>
      <c r="E777" s="35"/>
      <c r="F777" s="35"/>
      <c r="G777" s="37"/>
      <c r="H777" s="37"/>
      <c r="I777" s="37"/>
      <c r="J777" s="37"/>
      <c r="K777" s="37"/>
      <c r="L777" s="37"/>
      <c r="M777" s="37"/>
      <c r="N777" s="37"/>
      <c r="O777" s="37"/>
      <c r="P777" s="37"/>
      <c r="Q777" s="37"/>
      <c r="R777" s="37"/>
      <c r="S777" s="37"/>
      <c r="T777" s="37"/>
      <c r="U777" s="37"/>
      <c r="V777" s="37"/>
      <c r="W777" s="37"/>
      <c r="X777" s="37"/>
    </row>
    <row r="778" ht="23.25" customHeight="1">
      <c r="A778" s="37"/>
      <c r="B778" s="37"/>
      <c r="C778" s="37"/>
      <c r="D778" s="37"/>
      <c r="E778" s="35"/>
      <c r="F778" s="35"/>
      <c r="G778" s="37"/>
      <c r="H778" s="37"/>
      <c r="I778" s="37"/>
      <c r="J778" s="37"/>
      <c r="K778" s="37"/>
      <c r="L778" s="37"/>
      <c r="M778" s="37"/>
      <c r="N778" s="37"/>
      <c r="O778" s="37"/>
      <c r="P778" s="37"/>
      <c r="Q778" s="37"/>
      <c r="R778" s="37"/>
      <c r="S778" s="37"/>
      <c r="T778" s="37"/>
      <c r="U778" s="37"/>
      <c r="V778" s="37"/>
      <c r="W778" s="37"/>
      <c r="X778" s="37"/>
    </row>
    <row r="779" ht="23.25" customHeight="1">
      <c r="A779" s="37"/>
      <c r="B779" s="37"/>
      <c r="C779" s="37"/>
      <c r="D779" s="37"/>
      <c r="E779" s="35"/>
      <c r="F779" s="35"/>
      <c r="G779" s="37"/>
      <c r="H779" s="37"/>
      <c r="I779" s="37"/>
      <c r="J779" s="37"/>
      <c r="K779" s="37"/>
      <c r="L779" s="37"/>
      <c r="M779" s="37"/>
      <c r="N779" s="37"/>
      <c r="O779" s="37"/>
      <c r="P779" s="37"/>
      <c r="Q779" s="37"/>
      <c r="R779" s="37"/>
      <c r="S779" s="37"/>
      <c r="T779" s="37"/>
      <c r="U779" s="37"/>
      <c r="V779" s="37"/>
      <c r="W779" s="37"/>
      <c r="X779" s="37"/>
    </row>
    <row r="780" ht="23.25" customHeight="1">
      <c r="A780" s="37"/>
      <c r="B780" s="37"/>
      <c r="C780" s="37"/>
      <c r="D780" s="37"/>
      <c r="E780" s="35"/>
      <c r="F780" s="35"/>
      <c r="G780" s="37"/>
      <c r="H780" s="37"/>
      <c r="I780" s="37"/>
      <c r="J780" s="37"/>
      <c r="K780" s="37"/>
      <c r="L780" s="37"/>
      <c r="M780" s="37"/>
      <c r="N780" s="37"/>
      <c r="O780" s="37"/>
      <c r="P780" s="37"/>
      <c r="Q780" s="37"/>
      <c r="R780" s="37"/>
      <c r="S780" s="37"/>
      <c r="T780" s="37"/>
      <c r="U780" s="37"/>
      <c r="V780" s="37"/>
      <c r="W780" s="37"/>
      <c r="X780" s="37"/>
    </row>
    <row r="781" ht="23.25" customHeight="1">
      <c r="A781" s="37"/>
      <c r="B781" s="37"/>
      <c r="C781" s="37"/>
      <c r="D781" s="37"/>
      <c r="E781" s="35"/>
      <c r="F781" s="35"/>
      <c r="G781" s="37"/>
      <c r="H781" s="37"/>
      <c r="I781" s="37"/>
      <c r="J781" s="37"/>
      <c r="K781" s="37"/>
      <c r="L781" s="37"/>
      <c r="M781" s="37"/>
      <c r="N781" s="37"/>
      <c r="O781" s="37"/>
      <c r="P781" s="37"/>
      <c r="Q781" s="37"/>
      <c r="R781" s="37"/>
      <c r="S781" s="37"/>
      <c r="T781" s="37"/>
      <c r="U781" s="37"/>
      <c r="V781" s="37"/>
      <c r="W781" s="37"/>
      <c r="X781" s="37"/>
    </row>
    <row r="782" ht="23.25" customHeight="1">
      <c r="A782" s="37"/>
      <c r="B782" s="37"/>
      <c r="C782" s="37"/>
      <c r="D782" s="37"/>
      <c r="E782" s="35"/>
      <c r="F782" s="35"/>
      <c r="G782" s="37"/>
      <c r="H782" s="37"/>
      <c r="I782" s="37"/>
      <c r="J782" s="37"/>
      <c r="K782" s="37"/>
      <c r="L782" s="37"/>
      <c r="M782" s="37"/>
      <c r="N782" s="37"/>
      <c r="O782" s="37"/>
      <c r="P782" s="37"/>
      <c r="Q782" s="37"/>
      <c r="R782" s="37"/>
      <c r="S782" s="37"/>
      <c r="T782" s="37"/>
      <c r="U782" s="37"/>
      <c r="V782" s="37"/>
      <c r="W782" s="37"/>
      <c r="X782" s="37"/>
    </row>
    <row r="783" ht="23.25" customHeight="1">
      <c r="A783" s="37"/>
      <c r="B783" s="37"/>
      <c r="C783" s="37"/>
      <c r="D783" s="37"/>
      <c r="E783" s="35"/>
      <c r="F783" s="35"/>
      <c r="G783" s="37"/>
      <c r="H783" s="37"/>
      <c r="I783" s="37"/>
      <c r="J783" s="37"/>
      <c r="K783" s="37"/>
      <c r="L783" s="37"/>
      <c r="M783" s="37"/>
      <c r="N783" s="37"/>
      <c r="O783" s="37"/>
      <c r="P783" s="37"/>
      <c r="Q783" s="37"/>
      <c r="R783" s="37"/>
      <c r="S783" s="37"/>
      <c r="T783" s="37"/>
      <c r="U783" s="37"/>
      <c r="V783" s="37"/>
      <c r="W783" s="37"/>
      <c r="X783" s="37"/>
    </row>
    <row r="784" ht="23.25" customHeight="1">
      <c r="A784" s="37"/>
      <c r="B784" s="37"/>
      <c r="C784" s="37"/>
      <c r="D784" s="37"/>
      <c r="E784" s="35"/>
      <c r="F784" s="35"/>
      <c r="G784" s="37"/>
      <c r="H784" s="37"/>
      <c r="I784" s="37"/>
      <c r="J784" s="37"/>
      <c r="K784" s="37"/>
      <c r="L784" s="37"/>
      <c r="M784" s="37"/>
      <c r="N784" s="37"/>
      <c r="O784" s="37"/>
      <c r="P784" s="37"/>
      <c r="Q784" s="37"/>
      <c r="R784" s="37"/>
      <c r="S784" s="37"/>
      <c r="T784" s="37"/>
      <c r="U784" s="37"/>
      <c r="V784" s="37"/>
      <c r="W784" s="37"/>
      <c r="X784" s="37"/>
    </row>
    <row r="785" ht="23.25" customHeight="1">
      <c r="A785" s="37"/>
      <c r="B785" s="37"/>
      <c r="C785" s="37"/>
      <c r="D785" s="37"/>
      <c r="E785" s="35"/>
      <c r="F785" s="35"/>
      <c r="G785" s="37"/>
      <c r="H785" s="37"/>
      <c r="I785" s="37"/>
      <c r="J785" s="37"/>
      <c r="K785" s="37"/>
      <c r="L785" s="37"/>
      <c r="M785" s="37"/>
      <c r="N785" s="37"/>
      <c r="O785" s="37"/>
      <c r="P785" s="37"/>
      <c r="Q785" s="37"/>
      <c r="R785" s="37"/>
      <c r="S785" s="37"/>
      <c r="T785" s="37"/>
      <c r="U785" s="37"/>
      <c r="V785" s="37"/>
      <c r="W785" s="37"/>
      <c r="X785" s="37"/>
    </row>
    <row r="786" ht="23.25" customHeight="1">
      <c r="A786" s="37"/>
      <c r="B786" s="37"/>
      <c r="C786" s="37"/>
      <c r="D786" s="37"/>
      <c r="E786" s="35"/>
      <c r="F786" s="35"/>
      <c r="G786" s="37"/>
      <c r="H786" s="37"/>
      <c r="I786" s="37"/>
      <c r="J786" s="37"/>
      <c r="K786" s="37"/>
      <c r="L786" s="37"/>
      <c r="M786" s="37"/>
      <c r="N786" s="37"/>
      <c r="O786" s="37"/>
      <c r="P786" s="37"/>
      <c r="Q786" s="37"/>
      <c r="R786" s="37"/>
      <c r="S786" s="37"/>
      <c r="T786" s="37"/>
      <c r="U786" s="37"/>
      <c r="V786" s="37"/>
      <c r="W786" s="37"/>
      <c r="X786" s="37"/>
    </row>
    <row r="787" ht="23.25" customHeight="1">
      <c r="A787" s="37"/>
      <c r="B787" s="37"/>
      <c r="C787" s="37"/>
      <c r="D787" s="37"/>
      <c r="E787" s="35"/>
      <c r="F787" s="35"/>
      <c r="G787" s="37"/>
      <c r="H787" s="37"/>
      <c r="I787" s="37"/>
      <c r="J787" s="37"/>
      <c r="K787" s="37"/>
      <c r="L787" s="37"/>
      <c r="M787" s="37"/>
      <c r="N787" s="37"/>
      <c r="O787" s="37"/>
      <c r="P787" s="37"/>
      <c r="Q787" s="37"/>
      <c r="R787" s="37"/>
      <c r="S787" s="37"/>
      <c r="T787" s="37"/>
      <c r="U787" s="37"/>
      <c r="V787" s="37"/>
      <c r="W787" s="37"/>
      <c r="X787" s="37"/>
    </row>
    <row r="788" ht="23.25" customHeight="1">
      <c r="A788" s="37"/>
      <c r="B788" s="37"/>
      <c r="C788" s="37"/>
      <c r="D788" s="37"/>
      <c r="E788" s="35"/>
      <c r="F788" s="35"/>
      <c r="G788" s="37"/>
      <c r="H788" s="37"/>
      <c r="I788" s="37"/>
      <c r="J788" s="37"/>
      <c r="K788" s="37"/>
      <c r="L788" s="37"/>
      <c r="M788" s="37"/>
      <c r="N788" s="37"/>
      <c r="O788" s="37"/>
      <c r="P788" s="37"/>
      <c r="Q788" s="37"/>
      <c r="R788" s="37"/>
      <c r="S788" s="37"/>
      <c r="T788" s="37"/>
      <c r="U788" s="37"/>
      <c r="V788" s="37"/>
      <c r="W788" s="37"/>
      <c r="X788" s="37"/>
    </row>
    <row r="789" ht="23.25" customHeight="1">
      <c r="A789" s="37"/>
      <c r="B789" s="37"/>
      <c r="C789" s="37"/>
      <c r="D789" s="37"/>
      <c r="E789" s="35"/>
      <c r="F789" s="35"/>
      <c r="G789" s="37"/>
      <c r="H789" s="37"/>
      <c r="I789" s="37"/>
      <c r="J789" s="37"/>
      <c r="K789" s="37"/>
      <c r="L789" s="37"/>
      <c r="M789" s="37"/>
      <c r="N789" s="37"/>
      <c r="O789" s="37"/>
      <c r="P789" s="37"/>
      <c r="Q789" s="37"/>
      <c r="R789" s="37"/>
      <c r="S789" s="37"/>
      <c r="T789" s="37"/>
      <c r="U789" s="37"/>
      <c r="V789" s="37"/>
      <c r="W789" s="37"/>
      <c r="X789" s="37"/>
    </row>
    <row r="790" ht="23.25" customHeight="1">
      <c r="A790" s="37"/>
      <c r="B790" s="37"/>
      <c r="C790" s="37"/>
      <c r="D790" s="37"/>
      <c r="E790" s="35"/>
      <c r="F790" s="35"/>
      <c r="G790" s="37"/>
      <c r="H790" s="37"/>
      <c r="I790" s="37"/>
      <c r="J790" s="37"/>
      <c r="K790" s="37"/>
      <c r="L790" s="37"/>
      <c r="M790" s="37"/>
      <c r="N790" s="37"/>
      <c r="O790" s="37"/>
      <c r="P790" s="37"/>
      <c r="Q790" s="37"/>
      <c r="R790" s="37"/>
      <c r="S790" s="37"/>
      <c r="T790" s="37"/>
      <c r="U790" s="37"/>
      <c r="V790" s="37"/>
      <c r="W790" s="37"/>
      <c r="X790" s="37"/>
    </row>
    <row r="791" ht="23.25" customHeight="1">
      <c r="A791" s="37"/>
      <c r="B791" s="37"/>
      <c r="C791" s="37"/>
      <c r="D791" s="37"/>
      <c r="E791" s="35"/>
      <c r="F791" s="35"/>
      <c r="G791" s="37"/>
      <c r="H791" s="37"/>
      <c r="I791" s="37"/>
      <c r="J791" s="37"/>
      <c r="K791" s="37"/>
      <c r="L791" s="37"/>
      <c r="M791" s="37"/>
      <c r="N791" s="37"/>
      <c r="O791" s="37"/>
      <c r="P791" s="37"/>
      <c r="Q791" s="37"/>
      <c r="R791" s="37"/>
      <c r="S791" s="37"/>
      <c r="T791" s="37"/>
      <c r="U791" s="37"/>
      <c r="V791" s="37"/>
      <c r="W791" s="37"/>
      <c r="X791" s="37"/>
    </row>
    <row r="792" ht="23.25" customHeight="1">
      <c r="A792" s="37"/>
      <c r="B792" s="37"/>
      <c r="C792" s="37"/>
      <c r="D792" s="37"/>
      <c r="E792" s="35"/>
      <c r="F792" s="35"/>
      <c r="G792" s="37"/>
      <c r="H792" s="37"/>
      <c r="I792" s="37"/>
      <c r="J792" s="37"/>
      <c r="K792" s="37"/>
      <c r="L792" s="37"/>
      <c r="M792" s="37"/>
      <c r="N792" s="37"/>
      <c r="O792" s="37"/>
      <c r="P792" s="37"/>
      <c r="Q792" s="37"/>
      <c r="R792" s="37"/>
      <c r="S792" s="37"/>
      <c r="T792" s="37"/>
      <c r="U792" s="37"/>
      <c r="V792" s="37"/>
      <c r="W792" s="37"/>
      <c r="X792" s="37"/>
    </row>
    <row r="793" ht="23.25" customHeight="1">
      <c r="A793" s="37"/>
      <c r="B793" s="37"/>
      <c r="C793" s="37"/>
      <c r="D793" s="37"/>
      <c r="E793" s="35"/>
      <c r="F793" s="35"/>
      <c r="G793" s="37"/>
      <c r="H793" s="37"/>
      <c r="I793" s="37"/>
      <c r="J793" s="37"/>
      <c r="K793" s="37"/>
      <c r="L793" s="37"/>
      <c r="M793" s="37"/>
      <c r="N793" s="37"/>
      <c r="O793" s="37"/>
      <c r="P793" s="37"/>
      <c r="Q793" s="37"/>
      <c r="R793" s="37"/>
      <c r="S793" s="37"/>
      <c r="T793" s="37"/>
      <c r="U793" s="37"/>
      <c r="V793" s="37"/>
      <c r="W793" s="37"/>
      <c r="X793" s="37"/>
    </row>
    <row r="794" ht="23.25" customHeight="1">
      <c r="A794" s="37"/>
      <c r="B794" s="37"/>
      <c r="C794" s="37"/>
      <c r="D794" s="37"/>
      <c r="E794" s="35"/>
      <c r="F794" s="35"/>
      <c r="G794" s="37"/>
      <c r="H794" s="37"/>
      <c r="I794" s="37"/>
      <c r="J794" s="37"/>
      <c r="K794" s="37"/>
      <c r="L794" s="37"/>
      <c r="M794" s="37"/>
      <c r="N794" s="37"/>
      <c r="O794" s="37"/>
      <c r="P794" s="37"/>
      <c r="Q794" s="37"/>
      <c r="R794" s="37"/>
      <c r="S794" s="37"/>
      <c r="T794" s="37"/>
      <c r="U794" s="37"/>
      <c r="V794" s="37"/>
      <c r="W794" s="37"/>
      <c r="X794" s="37"/>
    </row>
    <row r="795" ht="23.25" customHeight="1">
      <c r="A795" s="37"/>
      <c r="B795" s="37"/>
      <c r="C795" s="37"/>
      <c r="D795" s="37"/>
      <c r="E795" s="35"/>
      <c r="F795" s="35"/>
      <c r="G795" s="37"/>
      <c r="H795" s="37"/>
      <c r="I795" s="37"/>
      <c r="J795" s="37"/>
      <c r="K795" s="37"/>
      <c r="L795" s="37"/>
      <c r="M795" s="37"/>
      <c r="N795" s="37"/>
      <c r="O795" s="37"/>
      <c r="P795" s="37"/>
      <c r="Q795" s="37"/>
      <c r="R795" s="37"/>
      <c r="S795" s="37"/>
      <c r="T795" s="37"/>
      <c r="U795" s="37"/>
      <c r="V795" s="37"/>
      <c r="W795" s="37"/>
      <c r="X795" s="37"/>
    </row>
    <row r="796" ht="23.25" customHeight="1">
      <c r="A796" s="37"/>
      <c r="B796" s="37"/>
      <c r="C796" s="37"/>
      <c r="D796" s="37"/>
      <c r="E796" s="35"/>
      <c r="F796" s="35"/>
      <c r="G796" s="37"/>
      <c r="H796" s="37"/>
      <c r="I796" s="37"/>
      <c r="J796" s="37"/>
      <c r="K796" s="37"/>
      <c r="L796" s="37"/>
      <c r="M796" s="37"/>
      <c r="N796" s="37"/>
      <c r="O796" s="37"/>
      <c r="P796" s="37"/>
      <c r="Q796" s="37"/>
      <c r="R796" s="37"/>
      <c r="S796" s="37"/>
      <c r="T796" s="37"/>
      <c r="U796" s="37"/>
      <c r="V796" s="37"/>
      <c r="W796" s="37"/>
      <c r="X796" s="37"/>
    </row>
    <row r="797" ht="23.25" customHeight="1">
      <c r="A797" s="37"/>
      <c r="B797" s="37"/>
      <c r="C797" s="37"/>
      <c r="D797" s="37"/>
      <c r="E797" s="35"/>
      <c r="F797" s="35"/>
      <c r="G797" s="37"/>
      <c r="H797" s="37"/>
      <c r="I797" s="37"/>
      <c r="J797" s="37"/>
      <c r="K797" s="37"/>
      <c r="L797" s="37"/>
      <c r="M797" s="37"/>
      <c r="N797" s="37"/>
      <c r="O797" s="37"/>
      <c r="P797" s="37"/>
      <c r="Q797" s="37"/>
      <c r="R797" s="37"/>
      <c r="S797" s="37"/>
      <c r="T797" s="37"/>
      <c r="U797" s="37"/>
      <c r="V797" s="37"/>
      <c r="W797" s="37"/>
      <c r="X797" s="37"/>
    </row>
    <row r="798" ht="23.25" customHeight="1">
      <c r="A798" s="37"/>
      <c r="B798" s="37"/>
      <c r="C798" s="37"/>
      <c r="D798" s="37"/>
      <c r="E798" s="35"/>
      <c r="F798" s="35"/>
      <c r="G798" s="37"/>
      <c r="H798" s="37"/>
      <c r="I798" s="37"/>
      <c r="J798" s="37"/>
      <c r="K798" s="37"/>
      <c r="L798" s="37"/>
      <c r="M798" s="37"/>
      <c r="N798" s="37"/>
      <c r="O798" s="37"/>
      <c r="P798" s="37"/>
      <c r="Q798" s="37"/>
      <c r="R798" s="37"/>
      <c r="S798" s="37"/>
      <c r="T798" s="37"/>
      <c r="U798" s="37"/>
      <c r="V798" s="37"/>
      <c r="W798" s="37"/>
      <c r="X798" s="37"/>
    </row>
    <row r="799" ht="23.25" customHeight="1">
      <c r="A799" s="37"/>
      <c r="B799" s="37"/>
      <c r="C799" s="37"/>
      <c r="D799" s="37"/>
      <c r="E799" s="35"/>
      <c r="F799" s="35"/>
      <c r="G799" s="37"/>
      <c r="H799" s="37"/>
      <c r="I799" s="37"/>
      <c r="J799" s="37"/>
      <c r="K799" s="37"/>
      <c r="L799" s="37"/>
      <c r="M799" s="37"/>
      <c r="N799" s="37"/>
      <c r="O799" s="37"/>
      <c r="P799" s="37"/>
      <c r="Q799" s="37"/>
      <c r="R799" s="37"/>
      <c r="S799" s="37"/>
      <c r="T799" s="37"/>
      <c r="U799" s="37"/>
      <c r="V799" s="37"/>
      <c r="W799" s="37"/>
      <c r="X799" s="37"/>
    </row>
    <row r="800" ht="23.25" customHeight="1">
      <c r="A800" s="37"/>
      <c r="B800" s="37"/>
      <c r="C800" s="37"/>
      <c r="D800" s="37"/>
      <c r="E800" s="35"/>
      <c r="F800" s="35"/>
      <c r="G800" s="37"/>
      <c r="H800" s="37"/>
      <c r="I800" s="37"/>
      <c r="J800" s="37"/>
      <c r="K800" s="37"/>
      <c r="L800" s="37"/>
      <c r="M800" s="37"/>
      <c r="N800" s="37"/>
      <c r="O800" s="37"/>
      <c r="P800" s="37"/>
      <c r="Q800" s="37"/>
      <c r="R800" s="37"/>
      <c r="S800" s="37"/>
      <c r="T800" s="37"/>
      <c r="U800" s="37"/>
      <c r="V800" s="37"/>
      <c r="W800" s="37"/>
      <c r="X800" s="37"/>
    </row>
    <row r="801" ht="23.25" customHeight="1">
      <c r="A801" s="37"/>
      <c r="B801" s="37"/>
      <c r="C801" s="37"/>
      <c r="D801" s="37"/>
      <c r="E801" s="35"/>
      <c r="F801" s="35"/>
      <c r="G801" s="37"/>
      <c r="H801" s="37"/>
      <c r="I801" s="37"/>
      <c r="J801" s="37"/>
      <c r="K801" s="37"/>
      <c r="L801" s="37"/>
      <c r="M801" s="37"/>
      <c r="N801" s="37"/>
      <c r="O801" s="37"/>
      <c r="P801" s="37"/>
      <c r="Q801" s="37"/>
      <c r="R801" s="37"/>
      <c r="S801" s="37"/>
      <c r="T801" s="37"/>
      <c r="U801" s="37"/>
      <c r="V801" s="37"/>
      <c r="W801" s="37"/>
      <c r="X801" s="37"/>
    </row>
    <row r="802" ht="23.25" customHeight="1">
      <c r="A802" s="37"/>
      <c r="B802" s="37"/>
      <c r="C802" s="37"/>
      <c r="D802" s="37"/>
      <c r="E802" s="35"/>
      <c r="F802" s="35"/>
      <c r="G802" s="37"/>
      <c r="H802" s="37"/>
      <c r="I802" s="37"/>
      <c r="J802" s="37"/>
      <c r="K802" s="37"/>
      <c r="L802" s="37"/>
      <c r="M802" s="37"/>
      <c r="N802" s="37"/>
      <c r="O802" s="37"/>
      <c r="P802" s="37"/>
      <c r="Q802" s="37"/>
      <c r="R802" s="37"/>
      <c r="S802" s="37"/>
      <c r="T802" s="37"/>
      <c r="U802" s="37"/>
      <c r="V802" s="37"/>
      <c r="W802" s="37"/>
      <c r="X802" s="37"/>
    </row>
    <row r="803" ht="23.25" customHeight="1">
      <c r="A803" s="37"/>
      <c r="B803" s="37"/>
      <c r="C803" s="37"/>
      <c r="D803" s="37"/>
      <c r="E803" s="35"/>
      <c r="F803" s="35"/>
      <c r="G803" s="37"/>
      <c r="H803" s="37"/>
      <c r="I803" s="37"/>
      <c r="J803" s="37"/>
      <c r="K803" s="37"/>
      <c r="L803" s="37"/>
      <c r="M803" s="37"/>
      <c r="N803" s="37"/>
      <c r="O803" s="37"/>
      <c r="P803" s="37"/>
      <c r="Q803" s="37"/>
      <c r="R803" s="37"/>
      <c r="S803" s="37"/>
      <c r="T803" s="37"/>
      <c r="U803" s="37"/>
      <c r="V803" s="37"/>
      <c r="W803" s="37"/>
      <c r="X803" s="37"/>
    </row>
    <row r="804" ht="23.25" customHeight="1">
      <c r="A804" s="37"/>
      <c r="B804" s="37"/>
      <c r="C804" s="37"/>
      <c r="D804" s="37"/>
      <c r="E804" s="35"/>
      <c r="F804" s="35"/>
      <c r="G804" s="37"/>
      <c r="H804" s="37"/>
      <c r="I804" s="37"/>
      <c r="J804" s="37"/>
      <c r="K804" s="37"/>
      <c r="L804" s="37"/>
      <c r="M804" s="37"/>
      <c r="N804" s="37"/>
      <c r="O804" s="37"/>
      <c r="P804" s="37"/>
      <c r="Q804" s="37"/>
      <c r="R804" s="37"/>
      <c r="S804" s="37"/>
      <c r="T804" s="37"/>
      <c r="U804" s="37"/>
      <c r="V804" s="37"/>
      <c r="W804" s="37"/>
      <c r="X804" s="37"/>
    </row>
    <row r="805" ht="23.25" customHeight="1">
      <c r="A805" s="37"/>
      <c r="B805" s="37"/>
      <c r="C805" s="37"/>
      <c r="D805" s="37"/>
      <c r="E805" s="35"/>
      <c r="F805" s="35"/>
      <c r="G805" s="37"/>
      <c r="H805" s="37"/>
      <c r="I805" s="37"/>
      <c r="J805" s="37"/>
      <c r="K805" s="37"/>
      <c r="L805" s="37"/>
      <c r="M805" s="37"/>
      <c r="N805" s="37"/>
      <c r="O805" s="37"/>
      <c r="P805" s="37"/>
      <c r="Q805" s="37"/>
      <c r="R805" s="37"/>
      <c r="S805" s="37"/>
      <c r="T805" s="37"/>
      <c r="U805" s="37"/>
      <c r="V805" s="37"/>
      <c r="W805" s="37"/>
      <c r="X805" s="37"/>
    </row>
    <row r="806" ht="23.25" customHeight="1">
      <c r="A806" s="37"/>
      <c r="B806" s="37"/>
      <c r="C806" s="37"/>
      <c r="D806" s="37"/>
      <c r="E806" s="35"/>
      <c r="F806" s="35"/>
      <c r="G806" s="37"/>
      <c r="H806" s="37"/>
      <c r="I806" s="37"/>
      <c r="J806" s="37"/>
      <c r="K806" s="37"/>
      <c r="L806" s="37"/>
      <c r="M806" s="37"/>
      <c r="N806" s="37"/>
      <c r="O806" s="37"/>
      <c r="P806" s="37"/>
      <c r="Q806" s="37"/>
      <c r="R806" s="37"/>
      <c r="S806" s="37"/>
      <c r="T806" s="37"/>
      <c r="U806" s="37"/>
      <c r="V806" s="37"/>
      <c r="W806" s="37"/>
      <c r="X806" s="37"/>
    </row>
    <row r="807" ht="23.25" customHeight="1">
      <c r="A807" s="37"/>
      <c r="B807" s="37"/>
      <c r="C807" s="37"/>
      <c r="D807" s="37"/>
      <c r="E807" s="35"/>
      <c r="F807" s="35"/>
      <c r="G807" s="37"/>
      <c r="H807" s="37"/>
      <c r="I807" s="37"/>
      <c r="J807" s="37"/>
      <c r="K807" s="37"/>
      <c r="L807" s="37"/>
      <c r="M807" s="37"/>
      <c r="N807" s="37"/>
      <c r="O807" s="37"/>
      <c r="P807" s="37"/>
      <c r="Q807" s="37"/>
      <c r="R807" s="37"/>
      <c r="S807" s="37"/>
      <c r="T807" s="37"/>
      <c r="U807" s="37"/>
      <c r="V807" s="37"/>
      <c r="W807" s="37"/>
      <c r="X807" s="37"/>
    </row>
    <row r="808" ht="23.25" customHeight="1">
      <c r="A808" s="37"/>
      <c r="B808" s="37"/>
      <c r="C808" s="37"/>
      <c r="D808" s="37"/>
      <c r="E808" s="35"/>
      <c r="F808" s="35"/>
      <c r="G808" s="37"/>
      <c r="H808" s="37"/>
      <c r="I808" s="37"/>
      <c r="J808" s="37"/>
      <c r="K808" s="37"/>
      <c r="L808" s="37"/>
      <c r="M808" s="37"/>
      <c r="N808" s="37"/>
      <c r="O808" s="37"/>
      <c r="P808" s="37"/>
      <c r="Q808" s="37"/>
      <c r="R808" s="37"/>
      <c r="S808" s="37"/>
      <c r="T808" s="37"/>
      <c r="U808" s="37"/>
      <c r="V808" s="37"/>
      <c r="W808" s="37"/>
      <c r="X808" s="37"/>
    </row>
    <row r="809" ht="23.25" customHeight="1">
      <c r="A809" s="37"/>
      <c r="B809" s="37"/>
      <c r="C809" s="37"/>
      <c r="D809" s="37"/>
      <c r="E809" s="35"/>
      <c r="F809" s="35"/>
      <c r="G809" s="37"/>
      <c r="H809" s="37"/>
      <c r="I809" s="37"/>
      <c r="J809" s="37"/>
      <c r="K809" s="37"/>
      <c r="L809" s="37"/>
      <c r="M809" s="37"/>
      <c r="N809" s="37"/>
      <c r="O809" s="37"/>
      <c r="P809" s="37"/>
      <c r="Q809" s="37"/>
      <c r="R809" s="37"/>
      <c r="S809" s="37"/>
      <c r="T809" s="37"/>
      <c r="U809" s="37"/>
      <c r="V809" s="37"/>
      <c r="W809" s="37"/>
      <c r="X809" s="37"/>
    </row>
    <row r="810" ht="23.25" customHeight="1">
      <c r="A810" s="37"/>
      <c r="B810" s="37"/>
      <c r="C810" s="37"/>
      <c r="D810" s="37"/>
      <c r="E810" s="35"/>
      <c r="F810" s="35"/>
      <c r="G810" s="37"/>
      <c r="H810" s="37"/>
      <c r="I810" s="37"/>
      <c r="J810" s="37"/>
      <c r="K810" s="37"/>
      <c r="L810" s="37"/>
      <c r="M810" s="37"/>
      <c r="N810" s="37"/>
      <c r="O810" s="37"/>
      <c r="P810" s="37"/>
      <c r="Q810" s="37"/>
      <c r="R810" s="37"/>
      <c r="S810" s="37"/>
      <c r="T810" s="37"/>
      <c r="U810" s="37"/>
      <c r="V810" s="37"/>
      <c r="W810" s="37"/>
      <c r="X810" s="37"/>
    </row>
    <row r="811" ht="23.25" customHeight="1">
      <c r="A811" s="37"/>
      <c r="B811" s="37"/>
      <c r="C811" s="37"/>
      <c r="D811" s="37"/>
      <c r="E811" s="35"/>
      <c r="F811" s="35"/>
      <c r="G811" s="37"/>
      <c r="H811" s="37"/>
      <c r="I811" s="37"/>
      <c r="J811" s="37"/>
      <c r="K811" s="37"/>
      <c r="L811" s="37"/>
      <c r="M811" s="37"/>
      <c r="N811" s="37"/>
      <c r="O811" s="37"/>
      <c r="P811" s="37"/>
      <c r="Q811" s="37"/>
      <c r="R811" s="37"/>
      <c r="S811" s="37"/>
      <c r="T811" s="37"/>
      <c r="U811" s="37"/>
      <c r="V811" s="37"/>
      <c r="W811" s="37"/>
      <c r="X811" s="37"/>
    </row>
    <row r="812" ht="23.25" customHeight="1">
      <c r="A812" s="37"/>
      <c r="B812" s="37"/>
      <c r="C812" s="37"/>
      <c r="D812" s="37"/>
      <c r="E812" s="35"/>
      <c r="F812" s="35"/>
      <c r="G812" s="37"/>
      <c r="H812" s="37"/>
      <c r="I812" s="37"/>
      <c r="J812" s="37"/>
      <c r="K812" s="37"/>
      <c r="L812" s="37"/>
      <c r="M812" s="37"/>
      <c r="N812" s="37"/>
      <c r="O812" s="37"/>
      <c r="P812" s="37"/>
      <c r="Q812" s="37"/>
      <c r="R812" s="37"/>
      <c r="S812" s="37"/>
      <c r="T812" s="37"/>
      <c r="U812" s="37"/>
      <c r="V812" s="37"/>
      <c r="W812" s="37"/>
      <c r="X812" s="37"/>
    </row>
    <row r="813" ht="23.25" customHeight="1">
      <c r="A813" s="37"/>
      <c r="B813" s="37"/>
      <c r="C813" s="37"/>
      <c r="D813" s="37"/>
      <c r="E813" s="35"/>
      <c r="F813" s="35"/>
      <c r="G813" s="37"/>
      <c r="H813" s="37"/>
      <c r="I813" s="37"/>
      <c r="J813" s="37"/>
      <c r="K813" s="37"/>
      <c r="L813" s="37"/>
      <c r="M813" s="37"/>
      <c r="N813" s="37"/>
      <c r="O813" s="37"/>
      <c r="P813" s="37"/>
      <c r="Q813" s="37"/>
      <c r="R813" s="37"/>
      <c r="S813" s="37"/>
      <c r="T813" s="37"/>
      <c r="U813" s="37"/>
      <c r="V813" s="37"/>
      <c r="W813" s="37"/>
      <c r="X813" s="37"/>
    </row>
    <row r="814" ht="23.25" customHeight="1">
      <c r="A814" s="37"/>
      <c r="B814" s="37"/>
      <c r="C814" s="37"/>
      <c r="D814" s="37"/>
      <c r="E814" s="35"/>
      <c r="F814" s="35"/>
      <c r="G814" s="37"/>
      <c r="H814" s="37"/>
      <c r="I814" s="37"/>
      <c r="J814" s="37"/>
      <c r="K814" s="37"/>
      <c r="L814" s="37"/>
      <c r="M814" s="37"/>
      <c r="N814" s="37"/>
      <c r="O814" s="37"/>
      <c r="P814" s="37"/>
      <c r="Q814" s="37"/>
      <c r="R814" s="37"/>
      <c r="S814" s="37"/>
      <c r="T814" s="37"/>
      <c r="U814" s="37"/>
      <c r="V814" s="37"/>
      <c r="W814" s="37"/>
      <c r="X814" s="37"/>
    </row>
    <row r="815" ht="23.25" customHeight="1">
      <c r="A815" s="37"/>
      <c r="B815" s="37"/>
      <c r="C815" s="37"/>
      <c r="D815" s="37"/>
      <c r="E815" s="35"/>
      <c r="F815" s="35"/>
      <c r="G815" s="37"/>
      <c r="H815" s="37"/>
      <c r="I815" s="37"/>
      <c r="J815" s="37"/>
      <c r="K815" s="37"/>
      <c r="L815" s="37"/>
      <c r="M815" s="37"/>
      <c r="N815" s="37"/>
      <c r="O815" s="37"/>
      <c r="P815" s="37"/>
      <c r="Q815" s="37"/>
      <c r="R815" s="37"/>
      <c r="S815" s="37"/>
      <c r="T815" s="37"/>
      <c r="U815" s="37"/>
      <c r="V815" s="37"/>
      <c r="W815" s="37"/>
      <c r="X815" s="37"/>
    </row>
    <row r="816" ht="23.25" customHeight="1">
      <c r="A816" s="37"/>
      <c r="B816" s="37"/>
      <c r="C816" s="37"/>
      <c r="D816" s="37"/>
      <c r="E816" s="35"/>
      <c r="F816" s="35"/>
      <c r="G816" s="37"/>
      <c r="H816" s="37"/>
      <c r="I816" s="37"/>
      <c r="J816" s="37"/>
      <c r="K816" s="37"/>
      <c r="L816" s="37"/>
      <c r="M816" s="37"/>
      <c r="N816" s="37"/>
      <c r="O816" s="37"/>
      <c r="P816" s="37"/>
      <c r="Q816" s="37"/>
      <c r="R816" s="37"/>
      <c r="S816" s="37"/>
      <c r="T816" s="37"/>
      <c r="U816" s="37"/>
      <c r="V816" s="37"/>
      <c r="W816" s="37"/>
      <c r="X816" s="37"/>
    </row>
    <row r="817" ht="23.25" customHeight="1">
      <c r="A817" s="37"/>
      <c r="B817" s="37"/>
      <c r="C817" s="37"/>
      <c r="D817" s="37"/>
      <c r="E817" s="35"/>
      <c r="F817" s="35"/>
      <c r="G817" s="37"/>
      <c r="H817" s="37"/>
      <c r="I817" s="37"/>
      <c r="J817" s="37"/>
      <c r="K817" s="37"/>
      <c r="L817" s="37"/>
      <c r="M817" s="37"/>
      <c r="N817" s="37"/>
      <c r="O817" s="37"/>
      <c r="P817" s="37"/>
      <c r="Q817" s="37"/>
      <c r="R817" s="37"/>
      <c r="S817" s="37"/>
      <c r="T817" s="37"/>
      <c r="U817" s="37"/>
      <c r="V817" s="37"/>
      <c r="W817" s="37"/>
      <c r="X817" s="37"/>
    </row>
    <row r="818" ht="23.25" customHeight="1">
      <c r="A818" s="37"/>
      <c r="B818" s="37"/>
      <c r="C818" s="37"/>
      <c r="D818" s="37"/>
      <c r="E818" s="35"/>
      <c r="F818" s="35"/>
      <c r="G818" s="37"/>
      <c r="H818" s="37"/>
      <c r="I818" s="37"/>
      <c r="J818" s="37"/>
      <c r="K818" s="37"/>
      <c r="L818" s="37"/>
      <c r="M818" s="37"/>
      <c r="N818" s="37"/>
      <c r="O818" s="37"/>
      <c r="P818" s="37"/>
      <c r="Q818" s="37"/>
      <c r="R818" s="37"/>
      <c r="S818" s="37"/>
      <c r="T818" s="37"/>
      <c r="U818" s="37"/>
      <c r="V818" s="37"/>
      <c r="W818" s="37"/>
      <c r="X818" s="37"/>
    </row>
    <row r="819" ht="23.25" customHeight="1">
      <c r="A819" s="37"/>
      <c r="B819" s="37"/>
      <c r="C819" s="37"/>
      <c r="D819" s="37"/>
      <c r="E819" s="35"/>
      <c r="F819" s="35"/>
      <c r="G819" s="37"/>
      <c r="H819" s="37"/>
      <c r="I819" s="37"/>
      <c r="J819" s="37"/>
      <c r="K819" s="37"/>
      <c r="L819" s="37"/>
      <c r="M819" s="37"/>
      <c r="N819" s="37"/>
      <c r="O819" s="37"/>
      <c r="P819" s="37"/>
      <c r="Q819" s="37"/>
      <c r="R819" s="37"/>
      <c r="S819" s="37"/>
      <c r="T819" s="37"/>
      <c r="U819" s="37"/>
      <c r="V819" s="37"/>
      <c r="W819" s="37"/>
      <c r="X819" s="37"/>
    </row>
    <row r="820" ht="23.25" customHeight="1">
      <c r="A820" s="37"/>
      <c r="B820" s="37"/>
      <c r="C820" s="37"/>
      <c r="D820" s="37"/>
      <c r="E820" s="35"/>
      <c r="F820" s="35"/>
      <c r="G820" s="37"/>
      <c r="H820" s="37"/>
      <c r="I820" s="37"/>
      <c r="J820" s="37"/>
      <c r="K820" s="37"/>
      <c r="L820" s="37"/>
      <c r="M820" s="37"/>
      <c r="N820" s="37"/>
      <c r="O820" s="37"/>
      <c r="P820" s="37"/>
      <c r="Q820" s="37"/>
      <c r="R820" s="37"/>
      <c r="S820" s="37"/>
      <c r="T820" s="37"/>
      <c r="U820" s="37"/>
      <c r="V820" s="37"/>
      <c r="W820" s="37"/>
      <c r="X820" s="37"/>
    </row>
    <row r="821" ht="23.25" customHeight="1">
      <c r="A821" s="37"/>
      <c r="B821" s="37"/>
      <c r="C821" s="37"/>
      <c r="D821" s="37"/>
      <c r="E821" s="35"/>
      <c r="F821" s="35"/>
      <c r="G821" s="37"/>
      <c r="H821" s="37"/>
      <c r="I821" s="37"/>
      <c r="J821" s="37"/>
      <c r="K821" s="37"/>
      <c r="L821" s="37"/>
      <c r="M821" s="37"/>
      <c r="N821" s="37"/>
      <c r="O821" s="37"/>
      <c r="P821" s="37"/>
      <c r="Q821" s="37"/>
      <c r="R821" s="37"/>
      <c r="S821" s="37"/>
      <c r="T821" s="37"/>
      <c r="U821" s="37"/>
      <c r="V821" s="37"/>
      <c r="W821" s="37"/>
      <c r="X821" s="37"/>
    </row>
    <row r="822" ht="23.25" customHeight="1">
      <c r="A822" s="37"/>
      <c r="B822" s="37"/>
      <c r="C822" s="37"/>
      <c r="D822" s="37"/>
      <c r="E822" s="35"/>
      <c r="F822" s="35"/>
      <c r="G822" s="37"/>
      <c r="H822" s="37"/>
      <c r="I822" s="37"/>
      <c r="J822" s="37"/>
      <c r="K822" s="37"/>
      <c r="L822" s="37"/>
      <c r="M822" s="37"/>
      <c r="N822" s="37"/>
      <c r="O822" s="37"/>
      <c r="P822" s="37"/>
      <c r="Q822" s="37"/>
      <c r="R822" s="37"/>
      <c r="S822" s="37"/>
      <c r="T822" s="37"/>
      <c r="U822" s="37"/>
      <c r="V822" s="37"/>
      <c r="W822" s="37"/>
      <c r="X822" s="37"/>
    </row>
    <row r="823" ht="23.25" customHeight="1">
      <c r="A823" s="37"/>
      <c r="B823" s="37"/>
      <c r="C823" s="37"/>
      <c r="D823" s="37"/>
      <c r="E823" s="35"/>
      <c r="F823" s="35"/>
      <c r="G823" s="37"/>
      <c r="H823" s="37"/>
      <c r="I823" s="37"/>
      <c r="J823" s="37"/>
      <c r="K823" s="37"/>
      <c r="L823" s="37"/>
      <c r="M823" s="37"/>
      <c r="N823" s="37"/>
      <c r="O823" s="37"/>
      <c r="P823" s="37"/>
      <c r="Q823" s="37"/>
      <c r="R823" s="37"/>
      <c r="S823" s="37"/>
      <c r="T823" s="37"/>
      <c r="U823" s="37"/>
      <c r="V823" s="37"/>
      <c r="W823" s="37"/>
      <c r="X823" s="37"/>
    </row>
    <row r="824" ht="23.25" customHeight="1">
      <c r="A824" s="37"/>
      <c r="B824" s="37"/>
      <c r="C824" s="37"/>
      <c r="D824" s="37"/>
      <c r="E824" s="35"/>
      <c r="F824" s="35"/>
      <c r="G824" s="37"/>
      <c r="H824" s="37"/>
      <c r="I824" s="37"/>
      <c r="J824" s="37"/>
      <c r="K824" s="37"/>
      <c r="L824" s="37"/>
      <c r="M824" s="37"/>
      <c r="N824" s="37"/>
      <c r="O824" s="37"/>
      <c r="P824" s="37"/>
      <c r="Q824" s="37"/>
      <c r="R824" s="37"/>
      <c r="S824" s="37"/>
      <c r="T824" s="37"/>
      <c r="U824" s="37"/>
      <c r="V824" s="37"/>
      <c r="W824" s="37"/>
      <c r="X824" s="37"/>
    </row>
    <row r="825" ht="23.25" customHeight="1">
      <c r="A825" s="37"/>
      <c r="B825" s="37"/>
      <c r="C825" s="37"/>
      <c r="D825" s="37"/>
      <c r="E825" s="35"/>
      <c r="F825" s="35"/>
      <c r="G825" s="37"/>
      <c r="H825" s="37"/>
      <c r="I825" s="37"/>
      <c r="J825" s="37"/>
      <c r="K825" s="37"/>
      <c r="L825" s="37"/>
      <c r="M825" s="37"/>
      <c r="N825" s="37"/>
      <c r="O825" s="37"/>
      <c r="P825" s="37"/>
      <c r="Q825" s="37"/>
      <c r="R825" s="37"/>
      <c r="S825" s="37"/>
      <c r="T825" s="37"/>
      <c r="U825" s="37"/>
      <c r="V825" s="37"/>
      <c r="W825" s="37"/>
      <c r="X825" s="37"/>
    </row>
    <row r="826" ht="23.25" customHeight="1">
      <c r="A826" s="37"/>
      <c r="B826" s="37"/>
      <c r="C826" s="37"/>
      <c r="D826" s="37"/>
      <c r="E826" s="35"/>
      <c r="F826" s="35"/>
      <c r="G826" s="37"/>
      <c r="H826" s="37"/>
      <c r="I826" s="37"/>
      <c r="J826" s="37"/>
      <c r="K826" s="37"/>
      <c r="L826" s="37"/>
      <c r="M826" s="37"/>
      <c r="N826" s="37"/>
      <c r="O826" s="37"/>
      <c r="P826" s="37"/>
      <c r="Q826" s="37"/>
      <c r="R826" s="37"/>
      <c r="S826" s="37"/>
      <c r="T826" s="37"/>
      <c r="U826" s="37"/>
      <c r="V826" s="37"/>
      <c r="W826" s="37"/>
      <c r="X826" s="37"/>
    </row>
    <row r="827" ht="23.25" customHeight="1">
      <c r="A827" s="37"/>
      <c r="B827" s="37"/>
      <c r="C827" s="37"/>
      <c r="D827" s="37"/>
      <c r="E827" s="35"/>
      <c r="F827" s="35"/>
      <c r="G827" s="37"/>
      <c r="H827" s="37"/>
      <c r="I827" s="37"/>
      <c r="J827" s="37"/>
      <c r="K827" s="37"/>
      <c r="L827" s="37"/>
      <c r="M827" s="37"/>
      <c r="N827" s="37"/>
      <c r="O827" s="37"/>
      <c r="P827" s="37"/>
      <c r="Q827" s="37"/>
      <c r="R827" s="37"/>
      <c r="S827" s="37"/>
      <c r="T827" s="37"/>
      <c r="U827" s="37"/>
      <c r="V827" s="37"/>
      <c r="W827" s="37"/>
      <c r="X827" s="37"/>
    </row>
    <row r="828" ht="23.25" customHeight="1">
      <c r="A828" s="37"/>
      <c r="B828" s="37"/>
      <c r="C828" s="37"/>
      <c r="D828" s="37"/>
      <c r="E828" s="35"/>
      <c r="F828" s="35"/>
      <c r="G828" s="37"/>
      <c r="H828" s="37"/>
      <c r="I828" s="37"/>
      <c r="J828" s="37"/>
      <c r="K828" s="37"/>
      <c r="L828" s="37"/>
      <c r="M828" s="37"/>
      <c r="N828" s="37"/>
      <c r="O828" s="37"/>
      <c r="P828" s="37"/>
      <c r="Q828" s="37"/>
      <c r="R828" s="37"/>
      <c r="S828" s="37"/>
      <c r="T828" s="37"/>
      <c r="U828" s="37"/>
      <c r="V828" s="37"/>
      <c r="W828" s="37"/>
      <c r="X828" s="37"/>
    </row>
    <row r="829" ht="23.25" customHeight="1">
      <c r="A829" s="37"/>
      <c r="B829" s="37"/>
      <c r="C829" s="37"/>
      <c r="D829" s="37"/>
      <c r="E829" s="35"/>
      <c r="F829" s="35"/>
      <c r="G829" s="37"/>
      <c r="H829" s="37"/>
      <c r="I829" s="37"/>
      <c r="J829" s="37"/>
      <c r="K829" s="37"/>
      <c r="L829" s="37"/>
      <c r="M829" s="37"/>
      <c r="N829" s="37"/>
      <c r="O829" s="37"/>
      <c r="P829" s="37"/>
      <c r="Q829" s="37"/>
      <c r="R829" s="37"/>
      <c r="S829" s="37"/>
      <c r="T829" s="37"/>
      <c r="U829" s="37"/>
      <c r="V829" s="37"/>
      <c r="W829" s="37"/>
      <c r="X829" s="37"/>
    </row>
    <row r="830" ht="23.25" customHeight="1">
      <c r="A830" s="37"/>
      <c r="B830" s="37"/>
      <c r="C830" s="37"/>
      <c r="D830" s="37"/>
      <c r="E830" s="35"/>
      <c r="F830" s="35"/>
      <c r="G830" s="37"/>
      <c r="H830" s="37"/>
      <c r="I830" s="37"/>
      <c r="J830" s="37"/>
      <c r="K830" s="37"/>
      <c r="L830" s="37"/>
      <c r="M830" s="37"/>
      <c r="N830" s="37"/>
      <c r="O830" s="37"/>
      <c r="P830" s="37"/>
      <c r="Q830" s="37"/>
      <c r="R830" s="37"/>
      <c r="S830" s="37"/>
      <c r="T830" s="37"/>
      <c r="U830" s="37"/>
      <c r="V830" s="37"/>
      <c r="W830" s="37"/>
      <c r="X830" s="37"/>
    </row>
    <row r="831" ht="23.25" customHeight="1">
      <c r="A831" s="37"/>
      <c r="B831" s="37"/>
      <c r="C831" s="37"/>
      <c r="D831" s="37"/>
      <c r="E831" s="35"/>
      <c r="F831" s="35"/>
      <c r="G831" s="37"/>
      <c r="H831" s="37"/>
      <c r="I831" s="37"/>
      <c r="J831" s="37"/>
      <c r="K831" s="37"/>
      <c r="L831" s="37"/>
      <c r="M831" s="37"/>
      <c r="N831" s="37"/>
      <c r="O831" s="37"/>
      <c r="P831" s="37"/>
      <c r="Q831" s="37"/>
      <c r="R831" s="37"/>
      <c r="S831" s="37"/>
      <c r="T831" s="37"/>
      <c r="U831" s="37"/>
      <c r="V831" s="37"/>
      <c r="W831" s="37"/>
      <c r="X831" s="37"/>
    </row>
    <row r="832" ht="23.25" customHeight="1">
      <c r="A832" s="37"/>
      <c r="B832" s="37"/>
      <c r="C832" s="37"/>
      <c r="D832" s="37"/>
      <c r="E832" s="35"/>
      <c r="F832" s="35"/>
      <c r="G832" s="37"/>
      <c r="H832" s="37"/>
      <c r="I832" s="37"/>
      <c r="J832" s="37"/>
      <c r="K832" s="37"/>
      <c r="L832" s="37"/>
      <c r="M832" s="37"/>
      <c r="N832" s="37"/>
      <c r="O832" s="37"/>
      <c r="P832" s="37"/>
      <c r="Q832" s="37"/>
      <c r="R832" s="37"/>
      <c r="S832" s="37"/>
      <c r="T832" s="37"/>
      <c r="U832" s="37"/>
      <c r="V832" s="37"/>
      <c r="W832" s="37"/>
      <c r="X832" s="37"/>
    </row>
    <row r="833" ht="23.25" customHeight="1">
      <c r="A833" s="37"/>
      <c r="B833" s="37"/>
      <c r="C833" s="37"/>
      <c r="D833" s="37"/>
      <c r="E833" s="35"/>
      <c r="F833" s="35"/>
      <c r="G833" s="37"/>
      <c r="H833" s="37"/>
      <c r="I833" s="37"/>
      <c r="J833" s="37"/>
      <c r="K833" s="37"/>
      <c r="L833" s="37"/>
      <c r="M833" s="37"/>
      <c r="N833" s="37"/>
      <c r="O833" s="37"/>
      <c r="P833" s="37"/>
      <c r="Q833" s="37"/>
      <c r="R833" s="37"/>
      <c r="S833" s="37"/>
      <c r="T833" s="37"/>
      <c r="U833" s="37"/>
      <c r="V833" s="37"/>
      <c r="W833" s="37"/>
      <c r="X833" s="37"/>
    </row>
    <row r="834" ht="23.25" customHeight="1">
      <c r="A834" s="37"/>
      <c r="B834" s="37"/>
      <c r="C834" s="37"/>
      <c r="D834" s="37"/>
      <c r="E834" s="35"/>
      <c r="F834" s="35"/>
      <c r="G834" s="37"/>
      <c r="H834" s="37"/>
      <c r="I834" s="37"/>
      <c r="J834" s="37"/>
      <c r="K834" s="37"/>
      <c r="L834" s="37"/>
      <c r="M834" s="37"/>
      <c r="N834" s="37"/>
      <c r="O834" s="37"/>
      <c r="P834" s="37"/>
      <c r="Q834" s="37"/>
      <c r="R834" s="37"/>
      <c r="S834" s="37"/>
      <c r="T834" s="37"/>
      <c r="U834" s="37"/>
      <c r="V834" s="37"/>
      <c r="W834" s="37"/>
      <c r="X834" s="37"/>
    </row>
    <row r="835" ht="23.25" customHeight="1">
      <c r="A835" s="37"/>
      <c r="B835" s="37"/>
      <c r="C835" s="37"/>
      <c r="D835" s="37"/>
      <c r="E835" s="35"/>
      <c r="F835" s="35"/>
      <c r="G835" s="37"/>
      <c r="H835" s="37"/>
      <c r="I835" s="37"/>
      <c r="J835" s="37"/>
      <c r="K835" s="37"/>
      <c r="L835" s="37"/>
      <c r="M835" s="37"/>
      <c r="N835" s="37"/>
      <c r="O835" s="37"/>
      <c r="P835" s="37"/>
      <c r="Q835" s="37"/>
      <c r="R835" s="37"/>
      <c r="S835" s="37"/>
      <c r="T835" s="37"/>
      <c r="U835" s="37"/>
      <c r="V835" s="37"/>
      <c r="W835" s="37"/>
      <c r="X835" s="37"/>
    </row>
    <row r="836" ht="23.25" customHeight="1">
      <c r="A836" s="37"/>
      <c r="B836" s="37"/>
      <c r="C836" s="37"/>
      <c r="D836" s="37"/>
      <c r="E836" s="35"/>
      <c r="F836" s="35"/>
      <c r="G836" s="37"/>
      <c r="H836" s="37"/>
      <c r="I836" s="37"/>
      <c r="J836" s="37"/>
      <c r="K836" s="37"/>
      <c r="L836" s="37"/>
      <c r="M836" s="37"/>
      <c r="N836" s="37"/>
      <c r="O836" s="37"/>
      <c r="P836" s="37"/>
      <c r="Q836" s="37"/>
      <c r="R836" s="37"/>
      <c r="S836" s="37"/>
      <c r="T836" s="37"/>
      <c r="U836" s="37"/>
      <c r="V836" s="37"/>
      <c r="W836" s="37"/>
      <c r="X836" s="37"/>
    </row>
    <row r="837" ht="23.25" customHeight="1">
      <c r="A837" s="37"/>
      <c r="B837" s="37"/>
      <c r="C837" s="37"/>
      <c r="D837" s="37"/>
      <c r="E837" s="35"/>
      <c r="F837" s="35"/>
      <c r="G837" s="37"/>
      <c r="H837" s="37"/>
      <c r="I837" s="37"/>
      <c r="J837" s="37"/>
      <c r="K837" s="37"/>
      <c r="L837" s="37"/>
      <c r="M837" s="37"/>
      <c r="N837" s="37"/>
      <c r="O837" s="37"/>
      <c r="P837" s="37"/>
      <c r="Q837" s="37"/>
      <c r="R837" s="37"/>
      <c r="S837" s="37"/>
      <c r="T837" s="37"/>
      <c r="U837" s="37"/>
      <c r="V837" s="37"/>
      <c r="W837" s="37"/>
      <c r="X837" s="37"/>
    </row>
    <row r="838" ht="23.25" customHeight="1">
      <c r="A838" s="37"/>
      <c r="B838" s="37"/>
      <c r="C838" s="37"/>
      <c r="D838" s="37"/>
      <c r="E838" s="35"/>
      <c r="F838" s="35"/>
      <c r="G838" s="37"/>
      <c r="H838" s="37"/>
      <c r="I838" s="37"/>
      <c r="J838" s="37"/>
      <c r="K838" s="37"/>
      <c r="L838" s="37"/>
      <c r="M838" s="37"/>
      <c r="N838" s="37"/>
      <c r="O838" s="37"/>
      <c r="P838" s="37"/>
      <c r="Q838" s="37"/>
      <c r="R838" s="37"/>
      <c r="S838" s="37"/>
      <c r="T838" s="37"/>
      <c r="U838" s="37"/>
      <c r="V838" s="37"/>
      <c r="W838" s="37"/>
      <c r="X838" s="37"/>
    </row>
    <row r="839" ht="23.25" customHeight="1">
      <c r="A839" s="37"/>
      <c r="B839" s="37"/>
      <c r="C839" s="37"/>
      <c r="D839" s="37"/>
      <c r="E839" s="35"/>
      <c r="F839" s="35"/>
      <c r="G839" s="37"/>
      <c r="H839" s="37"/>
      <c r="I839" s="37"/>
      <c r="J839" s="37"/>
      <c r="K839" s="37"/>
      <c r="L839" s="37"/>
      <c r="M839" s="37"/>
      <c r="N839" s="37"/>
      <c r="O839" s="37"/>
      <c r="P839" s="37"/>
      <c r="Q839" s="37"/>
      <c r="R839" s="37"/>
      <c r="S839" s="37"/>
      <c r="T839" s="37"/>
      <c r="U839" s="37"/>
      <c r="V839" s="37"/>
      <c r="W839" s="37"/>
      <c r="X839" s="37"/>
    </row>
    <row r="840" ht="23.25" customHeight="1">
      <c r="A840" s="37"/>
      <c r="B840" s="37"/>
      <c r="C840" s="37"/>
      <c r="D840" s="37"/>
      <c r="E840" s="35"/>
      <c r="F840" s="35"/>
      <c r="G840" s="37"/>
      <c r="H840" s="37"/>
      <c r="I840" s="37"/>
      <c r="J840" s="37"/>
      <c r="K840" s="37"/>
      <c r="L840" s="37"/>
      <c r="M840" s="37"/>
      <c r="N840" s="37"/>
      <c r="O840" s="37"/>
      <c r="P840" s="37"/>
      <c r="Q840" s="37"/>
      <c r="R840" s="37"/>
      <c r="S840" s="37"/>
      <c r="T840" s="37"/>
      <c r="U840" s="37"/>
      <c r="V840" s="37"/>
      <c r="W840" s="37"/>
      <c r="X840" s="37"/>
    </row>
    <row r="841" ht="23.25" customHeight="1">
      <c r="A841" s="37"/>
      <c r="B841" s="37"/>
      <c r="C841" s="37"/>
      <c r="D841" s="37"/>
      <c r="E841" s="35"/>
      <c r="F841" s="35"/>
      <c r="G841" s="37"/>
      <c r="H841" s="37"/>
      <c r="I841" s="37"/>
      <c r="J841" s="37"/>
      <c r="K841" s="37"/>
      <c r="L841" s="37"/>
      <c r="M841" s="37"/>
      <c r="N841" s="37"/>
      <c r="O841" s="37"/>
      <c r="P841" s="37"/>
      <c r="Q841" s="37"/>
      <c r="R841" s="37"/>
      <c r="S841" s="37"/>
      <c r="T841" s="37"/>
      <c r="U841" s="37"/>
      <c r="V841" s="37"/>
      <c r="W841" s="37"/>
      <c r="X841" s="37"/>
    </row>
    <row r="842" ht="23.25" customHeight="1">
      <c r="A842" s="37"/>
      <c r="B842" s="37"/>
      <c r="C842" s="37"/>
      <c r="D842" s="37"/>
      <c r="E842" s="35"/>
      <c r="F842" s="35"/>
      <c r="G842" s="37"/>
      <c r="H842" s="37"/>
      <c r="I842" s="37"/>
      <c r="J842" s="37"/>
      <c r="K842" s="37"/>
      <c r="L842" s="37"/>
      <c r="M842" s="37"/>
      <c r="N842" s="37"/>
      <c r="O842" s="37"/>
      <c r="P842" s="37"/>
      <c r="Q842" s="37"/>
      <c r="R842" s="37"/>
      <c r="S842" s="37"/>
      <c r="T842" s="37"/>
      <c r="U842" s="37"/>
      <c r="V842" s="37"/>
      <c r="W842" s="37"/>
      <c r="X842" s="37"/>
    </row>
    <row r="843" ht="23.25" customHeight="1">
      <c r="A843" s="37"/>
      <c r="B843" s="37"/>
      <c r="C843" s="37"/>
      <c r="D843" s="37"/>
      <c r="E843" s="35"/>
      <c r="F843" s="35"/>
      <c r="G843" s="37"/>
      <c r="H843" s="37"/>
      <c r="I843" s="37"/>
      <c r="J843" s="37"/>
      <c r="K843" s="37"/>
      <c r="L843" s="37"/>
      <c r="M843" s="37"/>
      <c r="N843" s="37"/>
      <c r="O843" s="37"/>
      <c r="P843" s="37"/>
      <c r="Q843" s="37"/>
      <c r="R843" s="37"/>
      <c r="S843" s="37"/>
      <c r="T843" s="37"/>
      <c r="U843" s="37"/>
      <c r="V843" s="37"/>
      <c r="W843" s="37"/>
      <c r="X843" s="37"/>
    </row>
    <row r="844" ht="23.25" customHeight="1">
      <c r="A844" s="37"/>
      <c r="B844" s="37"/>
      <c r="C844" s="37"/>
      <c r="D844" s="37"/>
      <c r="E844" s="35"/>
      <c r="F844" s="35"/>
      <c r="G844" s="37"/>
      <c r="H844" s="37"/>
      <c r="I844" s="37"/>
      <c r="J844" s="37"/>
      <c r="K844" s="37"/>
      <c r="L844" s="37"/>
      <c r="M844" s="37"/>
      <c r="N844" s="37"/>
      <c r="O844" s="37"/>
      <c r="P844" s="37"/>
      <c r="Q844" s="37"/>
      <c r="R844" s="37"/>
      <c r="S844" s="37"/>
      <c r="T844" s="37"/>
      <c r="U844" s="37"/>
      <c r="V844" s="37"/>
      <c r="W844" s="37"/>
      <c r="X844" s="37"/>
    </row>
    <row r="845" ht="23.25" customHeight="1">
      <c r="A845" s="37"/>
      <c r="B845" s="37"/>
      <c r="C845" s="37"/>
      <c r="D845" s="37"/>
      <c r="E845" s="35"/>
      <c r="F845" s="35"/>
      <c r="G845" s="37"/>
      <c r="H845" s="37"/>
      <c r="I845" s="37"/>
      <c r="J845" s="37"/>
      <c r="K845" s="37"/>
      <c r="L845" s="37"/>
      <c r="M845" s="37"/>
      <c r="N845" s="37"/>
      <c r="O845" s="37"/>
      <c r="P845" s="37"/>
      <c r="Q845" s="37"/>
      <c r="R845" s="37"/>
      <c r="S845" s="37"/>
      <c r="T845" s="37"/>
      <c r="U845" s="37"/>
      <c r="V845" s="37"/>
      <c r="W845" s="37"/>
      <c r="X845" s="37"/>
    </row>
    <row r="846" ht="23.25" customHeight="1">
      <c r="A846" s="37"/>
      <c r="B846" s="37"/>
      <c r="C846" s="37"/>
      <c r="D846" s="37"/>
      <c r="E846" s="35"/>
      <c r="F846" s="35"/>
      <c r="G846" s="37"/>
      <c r="H846" s="37"/>
      <c r="I846" s="37"/>
      <c r="J846" s="37"/>
      <c r="K846" s="37"/>
      <c r="L846" s="37"/>
      <c r="M846" s="37"/>
      <c r="N846" s="37"/>
      <c r="O846" s="37"/>
      <c r="P846" s="37"/>
      <c r="Q846" s="37"/>
      <c r="R846" s="37"/>
      <c r="S846" s="37"/>
      <c r="T846" s="37"/>
      <c r="U846" s="37"/>
      <c r="V846" s="37"/>
      <c r="W846" s="37"/>
      <c r="X846" s="37"/>
    </row>
    <row r="847" ht="23.25" customHeight="1">
      <c r="A847" s="37"/>
      <c r="B847" s="37"/>
      <c r="C847" s="37"/>
      <c r="D847" s="37"/>
      <c r="E847" s="35"/>
      <c r="F847" s="35"/>
      <c r="G847" s="37"/>
      <c r="H847" s="37"/>
      <c r="I847" s="37"/>
      <c r="J847" s="37"/>
      <c r="K847" s="37"/>
      <c r="L847" s="37"/>
      <c r="M847" s="37"/>
      <c r="N847" s="37"/>
      <c r="O847" s="37"/>
      <c r="P847" s="37"/>
      <c r="Q847" s="37"/>
      <c r="R847" s="37"/>
      <c r="S847" s="37"/>
      <c r="T847" s="37"/>
      <c r="U847" s="37"/>
      <c r="V847" s="37"/>
      <c r="W847" s="37"/>
      <c r="X847" s="37"/>
    </row>
    <row r="848" ht="23.25" customHeight="1">
      <c r="A848" s="37"/>
      <c r="B848" s="37"/>
      <c r="C848" s="37"/>
      <c r="D848" s="37"/>
      <c r="E848" s="35"/>
      <c r="F848" s="35"/>
      <c r="G848" s="37"/>
      <c r="H848" s="37"/>
      <c r="I848" s="37"/>
      <c r="J848" s="37"/>
      <c r="K848" s="37"/>
      <c r="L848" s="37"/>
      <c r="M848" s="37"/>
      <c r="N848" s="37"/>
      <c r="O848" s="37"/>
      <c r="P848" s="37"/>
      <c r="Q848" s="37"/>
      <c r="R848" s="37"/>
      <c r="S848" s="37"/>
      <c r="T848" s="37"/>
      <c r="U848" s="37"/>
      <c r="V848" s="37"/>
      <c r="W848" s="37"/>
      <c r="X848" s="37"/>
    </row>
    <row r="849" ht="23.25" customHeight="1">
      <c r="A849" s="37"/>
      <c r="B849" s="37"/>
      <c r="C849" s="37"/>
      <c r="D849" s="37"/>
      <c r="E849" s="35"/>
      <c r="F849" s="35"/>
      <c r="G849" s="37"/>
      <c r="H849" s="37"/>
      <c r="I849" s="37"/>
      <c r="J849" s="37"/>
      <c r="K849" s="37"/>
      <c r="L849" s="37"/>
      <c r="M849" s="37"/>
      <c r="N849" s="37"/>
      <c r="O849" s="37"/>
      <c r="P849" s="37"/>
      <c r="Q849" s="37"/>
      <c r="R849" s="37"/>
      <c r="S849" s="37"/>
      <c r="T849" s="37"/>
      <c r="U849" s="37"/>
      <c r="V849" s="37"/>
      <c r="W849" s="37"/>
      <c r="X849" s="37"/>
    </row>
    <row r="850" ht="23.25" customHeight="1">
      <c r="A850" s="37"/>
      <c r="B850" s="37"/>
      <c r="C850" s="37"/>
      <c r="D850" s="37"/>
      <c r="E850" s="35"/>
      <c r="F850" s="35"/>
      <c r="G850" s="37"/>
      <c r="H850" s="37"/>
      <c r="I850" s="37"/>
      <c r="J850" s="37"/>
      <c r="K850" s="37"/>
      <c r="L850" s="37"/>
      <c r="M850" s="37"/>
      <c r="N850" s="37"/>
      <c r="O850" s="37"/>
      <c r="P850" s="37"/>
      <c r="Q850" s="37"/>
      <c r="R850" s="37"/>
      <c r="S850" s="37"/>
      <c r="T850" s="37"/>
      <c r="U850" s="37"/>
      <c r="V850" s="37"/>
      <c r="W850" s="37"/>
      <c r="X850" s="37"/>
    </row>
    <row r="851" ht="23.25" customHeight="1">
      <c r="A851" s="37"/>
      <c r="B851" s="37"/>
      <c r="C851" s="37"/>
      <c r="D851" s="37"/>
      <c r="E851" s="35"/>
      <c r="F851" s="35"/>
      <c r="G851" s="37"/>
      <c r="H851" s="37"/>
      <c r="I851" s="37"/>
      <c r="J851" s="37"/>
      <c r="K851" s="37"/>
      <c r="L851" s="37"/>
      <c r="M851" s="37"/>
      <c r="N851" s="37"/>
      <c r="O851" s="37"/>
      <c r="P851" s="37"/>
      <c r="Q851" s="37"/>
      <c r="R851" s="37"/>
      <c r="S851" s="37"/>
      <c r="T851" s="37"/>
      <c r="U851" s="37"/>
      <c r="V851" s="37"/>
      <c r="W851" s="37"/>
      <c r="X851" s="37"/>
    </row>
    <row r="852" ht="23.25" customHeight="1">
      <c r="A852" s="37"/>
      <c r="B852" s="37"/>
      <c r="C852" s="37"/>
      <c r="D852" s="37"/>
      <c r="E852" s="35"/>
      <c r="F852" s="35"/>
      <c r="G852" s="37"/>
      <c r="H852" s="37"/>
      <c r="I852" s="37"/>
      <c r="J852" s="37"/>
      <c r="K852" s="37"/>
      <c r="L852" s="37"/>
      <c r="M852" s="37"/>
      <c r="N852" s="37"/>
      <c r="O852" s="37"/>
      <c r="P852" s="37"/>
      <c r="Q852" s="37"/>
      <c r="R852" s="37"/>
      <c r="S852" s="37"/>
      <c r="T852" s="37"/>
      <c r="U852" s="37"/>
      <c r="V852" s="37"/>
      <c r="W852" s="37"/>
      <c r="X852" s="37"/>
    </row>
    <row r="853" ht="23.25" customHeight="1">
      <c r="A853" s="37"/>
      <c r="B853" s="37"/>
      <c r="C853" s="37"/>
      <c r="D853" s="37"/>
      <c r="E853" s="35"/>
      <c r="F853" s="35"/>
      <c r="G853" s="37"/>
      <c r="H853" s="37"/>
      <c r="I853" s="37"/>
      <c r="J853" s="37"/>
      <c r="K853" s="37"/>
      <c r="L853" s="37"/>
      <c r="M853" s="37"/>
      <c r="N853" s="37"/>
      <c r="O853" s="37"/>
      <c r="P853" s="37"/>
      <c r="Q853" s="37"/>
      <c r="R853" s="37"/>
      <c r="S853" s="37"/>
      <c r="T853" s="37"/>
      <c r="U853" s="37"/>
      <c r="V853" s="37"/>
      <c r="W853" s="37"/>
      <c r="X853" s="37"/>
    </row>
    <row r="854" ht="23.25" customHeight="1">
      <c r="A854" s="37"/>
      <c r="B854" s="37"/>
      <c r="C854" s="37"/>
      <c r="D854" s="37"/>
      <c r="E854" s="35"/>
      <c r="F854" s="35"/>
      <c r="G854" s="37"/>
      <c r="H854" s="37"/>
      <c r="I854" s="37"/>
      <c r="J854" s="37"/>
      <c r="K854" s="37"/>
      <c r="L854" s="37"/>
      <c r="M854" s="37"/>
      <c r="N854" s="37"/>
      <c r="O854" s="37"/>
      <c r="P854" s="37"/>
      <c r="Q854" s="37"/>
      <c r="R854" s="37"/>
      <c r="S854" s="37"/>
      <c r="T854" s="37"/>
      <c r="U854" s="37"/>
      <c r="V854" s="37"/>
      <c r="W854" s="37"/>
      <c r="X854" s="37"/>
    </row>
    <row r="855" ht="23.25" customHeight="1">
      <c r="A855" s="37"/>
      <c r="B855" s="37"/>
      <c r="C855" s="37"/>
      <c r="D855" s="37"/>
      <c r="E855" s="35"/>
      <c r="F855" s="35"/>
      <c r="G855" s="37"/>
      <c r="H855" s="37"/>
      <c r="I855" s="37"/>
      <c r="J855" s="37"/>
      <c r="K855" s="37"/>
      <c r="L855" s="37"/>
      <c r="M855" s="37"/>
      <c r="N855" s="37"/>
      <c r="O855" s="37"/>
      <c r="P855" s="37"/>
      <c r="Q855" s="37"/>
      <c r="R855" s="37"/>
      <c r="S855" s="37"/>
      <c r="T855" s="37"/>
      <c r="U855" s="37"/>
      <c r="V855" s="37"/>
      <c r="W855" s="37"/>
      <c r="X855" s="37"/>
    </row>
    <row r="856" ht="23.25" customHeight="1">
      <c r="A856" s="37"/>
      <c r="B856" s="37"/>
      <c r="C856" s="37"/>
      <c r="D856" s="37"/>
      <c r="E856" s="35"/>
      <c r="F856" s="35"/>
      <c r="G856" s="37"/>
      <c r="H856" s="37"/>
      <c r="I856" s="37"/>
      <c r="J856" s="37"/>
      <c r="K856" s="37"/>
      <c r="L856" s="37"/>
      <c r="M856" s="37"/>
      <c r="N856" s="37"/>
      <c r="O856" s="37"/>
      <c r="P856" s="37"/>
      <c r="Q856" s="37"/>
      <c r="R856" s="37"/>
      <c r="S856" s="37"/>
      <c r="T856" s="37"/>
      <c r="U856" s="37"/>
      <c r="V856" s="37"/>
      <c r="W856" s="37"/>
      <c r="X856" s="37"/>
    </row>
    <row r="857" ht="23.25" customHeight="1">
      <c r="A857" s="37"/>
      <c r="B857" s="37"/>
      <c r="C857" s="37"/>
      <c r="D857" s="37"/>
      <c r="E857" s="35"/>
      <c r="F857" s="35"/>
      <c r="G857" s="37"/>
      <c r="H857" s="37"/>
      <c r="I857" s="37"/>
      <c r="J857" s="37"/>
      <c r="K857" s="37"/>
      <c r="L857" s="37"/>
      <c r="M857" s="37"/>
      <c r="N857" s="37"/>
      <c r="O857" s="37"/>
      <c r="P857" s="37"/>
      <c r="Q857" s="37"/>
      <c r="R857" s="37"/>
      <c r="S857" s="37"/>
      <c r="T857" s="37"/>
      <c r="U857" s="37"/>
      <c r="V857" s="37"/>
      <c r="W857" s="37"/>
      <c r="X857" s="37"/>
    </row>
    <row r="858" ht="23.25" customHeight="1">
      <c r="A858" s="37"/>
      <c r="B858" s="37"/>
      <c r="C858" s="37"/>
      <c r="D858" s="37"/>
      <c r="E858" s="35"/>
      <c r="F858" s="35"/>
      <c r="G858" s="37"/>
      <c r="H858" s="37"/>
      <c r="I858" s="37"/>
      <c r="J858" s="37"/>
      <c r="K858" s="37"/>
      <c r="L858" s="37"/>
      <c r="M858" s="37"/>
      <c r="N858" s="37"/>
      <c r="O858" s="37"/>
      <c r="P858" s="37"/>
      <c r="Q858" s="37"/>
      <c r="R858" s="37"/>
      <c r="S858" s="37"/>
      <c r="T858" s="37"/>
      <c r="U858" s="37"/>
      <c r="V858" s="37"/>
      <c r="W858" s="37"/>
      <c r="X858" s="37"/>
    </row>
    <row r="859" ht="23.25" customHeight="1">
      <c r="A859" s="37"/>
      <c r="B859" s="37"/>
      <c r="C859" s="37"/>
      <c r="D859" s="37"/>
      <c r="E859" s="35"/>
      <c r="F859" s="35"/>
      <c r="G859" s="37"/>
      <c r="H859" s="37"/>
      <c r="I859" s="37"/>
      <c r="J859" s="37"/>
      <c r="K859" s="37"/>
      <c r="L859" s="37"/>
      <c r="M859" s="37"/>
      <c r="N859" s="37"/>
      <c r="O859" s="37"/>
      <c r="P859" s="37"/>
      <c r="Q859" s="37"/>
      <c r="R859" s="37"/>
      <c r="S859" s="37"/>
      <c r="T859" s="37"/>
      <c r="U859" s="37"/>
      <c r="V859" s="37"/>
      <c r="W859" s="37"/>
      <c r="X859" s="37"/>
    </row>
    <row r="860" ht="23.25" customHeight="1">
      <c r="A860" s="37"/>
      <c r="B860" s="37"/>
      <c r="C860" s="37"/>
      <c r="D860" s="37"/>
      <c r="E860" s="35"/>
      <c r="F860" s="35"/>
      <c r="G860" s="37"/>
      <c r="H860" s="37"/>
      <c r="I860" s="37"/>
      <c r="J860" s="37"/>
      <c r="K860" s="37"/>
      <c r="L860" s="37"/>
      <c r="M860" s="37"/>
      <c r="N860" s="37"/>
      <c r="O860" s="37"/>
      <c r="P860" s="37"/>
      <c r="Q860" s="37"/>
      <c r="R860" s="37"/>
      <c r="S860" s="37"/>
      <c r="T860" s="37"/>
      <c r="U860" s="37"/>
      <c r="V860" s="37"/>
      <c r="W860" s="37"/>
      <c r="X860" s="37"/>
    </row>
    <row r="861" ht="23.25" customHeight="1">
      <c r="A861" s="37"/>
      <c r="B861" s="37"/>
      <c r="C861" s="37"/>
      <c r="D861" s="37"/>
      <c r="E861" s="35"/>
      <c r="F861" s="35"/>
      <c r="G861" s="37"/>
      <c r="H861" s="37"/>
      <c r="I861" s="37"/>
      <c r="J861" s="37"/>
      <c r="K861" s="37"/>
      <c r="L861" s="37"/>
      <c r="M861" s="37"/>
      <c r="N861" s="37"/>
      <c r="O861" s="37"/>
      <c r="P861" s="37"/>
      <c r="Q861" s="37"/>
      <c r="R861" s="37"/>
      <c r="S861" s="37"/>
      <c r="T861" s="37"/>
      <c r="U861" s="37"/>
      <c r="V861" s="37"/>
      <c r="W861" s="37"/>
      <c r="X861" s="37"/>
    </row>
    <row r="862" ht="23.25" customHeight="1">
      <c r="A862" s="37"/>
      <c r="B862" s="37"/>
      <c r="C862" s="37"/>
      <c r="D862" s="37"/>
      <c r="E862" s="35"/>
      <c r="F862" s="35"/>
      <c r="G862" s="37"/>
      <c r="H862" s="37"/>
      <c r="I862" s="37"/>
      <c r="J862" s="37"/>
      <c r="K862" s="37"/>
      <c r="L862" s="37"/>
      <c r="M862" s="37"/>
      <c r="N862" s="37"/>
      <c r="O862" s="37"/>
      <c r="P862" s="37"/>
      <c r="Q862" s="37"/>
      <c r="R862" s="37"/>
      <c r="S862" s="37"/>
      <c r="T862" s="37"/>
      <c r="U862" s="37"/>
      <c r="V862" s="37"/>
      <c r="W862" s="37"/>
      <c r="X862" s="37"/>
    </row>
    <row r="863" ht="23.25" customHeight="1">
      <c r="A863" s="37"/>
      <c r="B863" s="37"/>
      <c r="C863" s="37"/>
      <c r="D863" s="37"/>
      <c r="E863" s="35"/>
      <c r="F863" s="35"/>
      <c r="G863" s="37"/>
      <c r="H863" s="37"/>
      <c r="I863" s="37"/>
      <c r="J863" s="37"/>
      <c r="K863" s="37"/>
      <c r="L863" s="37"/>
      <c r="M863" s="37"/>
      <c r="N863" s="37"/>
      <c r="O863" s="37"/>
      <c r="P863" s="37"/>
      <c r="Q863" s="37"/>
      <c r="R863" s="37"/>
      <c r="S863" s="37"/>
      <c r="T863" s="37"/>
      <c r="U863" s="37"/>
      <c r="V863" s="37"/>
      <c r="W863" s="37"/>
      <c r="X863" s="37"/>
    </row>
    <row r="864" ht="23.25" customHeight="1">
      <c r="A864" s="37"/>
      <c r="B864" s="37"/>
      <c r="C864" s="37"/>
      <c r="D864" s="37"/>
      <c r="E864" s="35"/>
      <c r="F864" s="35"/>
      <c r="G864" s="37"/>
      <c r="H864" s="37"/>
      <c r="I864" s="37"/>
      <c r="J864" s="37"/>
      <c r="K864" s="37"/>
      <c r="L864" s="37"/>
      <c r="M864" s="37"/>
      <c r="N864" s="37"/>
      <c r="O864" s="37"/>
      <c r="P864" s="37"/>
      <c r="Q864" s="37"/>
      <c r="R864" s="37"/>
      <c r="S864" s="37"/>
      <c r="T864" s="37"/>
      <c r="U864" s="37"/>
      <c r="V864" s="37"/>
      <c r="W864" s="37"/>
      <c r="X864" s="37"/>
    </row>
    <row r="865" ht="23.25" customHeight="1">
      <c r="A865" s="37"/>
      <c r="B865" s="37"/>
      <c r="C865" s="37"/>
      <c r="D865" s="37"/>
      <c r="E865" s="35"/>
      <c r="F865" s="35"/>
      <c r="G865" s="37"/>
      <c r="H865" s="37"/>
      <c r="I865" s="37"/>
      <c r="J865" s="37"/>
      <c r="K865" s="37"/>
      <c r="L865" s="37"/>
      <c r="M865" s="37"/>
      <c r="N865" s="37"/>
      <c r="O865" s="37"/>
      <c r="P865" s="37"/>
      <c r="Q865" s="37"/>
      <c r="R865" s="37"/>
      <c r="S865" s="37"/>
      <c r="T865" s="37"/>
      <c r="U865" s="37"/>
      <c r="V865" s="37"/>
      <c r="W865" s="37"/>
      <c r="X865" s="37"/>
    </row>
    <row r="866" ht="23.25" customHeight="1">
      <c r="A866" s="37"/>
      <c r="B866" s="37"/>
      <c r="C866" s="37"/>
      <c r="D866" s="37"/>
      <c r="E866" s="35"/>
      <c r="F866" s="35"/>
      <c r="G866" s="37"/>
      <c r="H866" s="37"/>
      <c r="I866" s="37"/>
      <c r="J866" s="37"/>
      <c r="K866" s="37"/>
      <c r="L866" s="37"/>
      <c r="M866" s="37"/>
      <c r="N866" s="37"/>
      <c r="O866" s="37"/>
      <c r="P866" s="37"/>
      <c r="Q866" s="37"/>
      <c r="R866" s="37"/>
      <c r="S866" s="37"/>
      <c r="T866" s="37"/>
      <c r="U866" s="37"/>
      <c r="V866" s="37"/>
      <c r="W866" s="37"/>
      <c r="X866" s="37"/>
    </row>
    <row r="867" ht="23.25" customHeight="1">
      <c r="A867" s="37"/>
      <c r="B867" s="37"/>
      <c r="C867" s="37"/>
      <c r="D867" s="37"/>
      <c r="E867" s="35"/>
      <c r="F867" s="35"/>
      <c r="G867" s="37"/>
      <c r="H867" s="37"/>
      <c r="I867" s="37"/>
      <c r="J867" s="37"/>
      <c r="K867" s="37"/>
      <c r="L867" s="37"/>
      <c r="M867" s="37"/>
      <c r="N867" s="37"/>
      <c r="O867" s="37"/>
      <c r="P867" s="37"/>
      <c r="Q867" s="37"/>
      <c r="R867" s="37"/>
      <c r="S867" s="37"/>
      <c r="T867" s="37"/>
      <c r="U867" s="37"/>
      <c r="V867" s="37"/>
      <c r="W867" s="37"/>
      <c r="X867" s="37"/>
    </row>
    <row r="868" ht="23.25" customHeight="1">
      <c r="A868" s="37"/>
      <c r="B868" s="37"/>
      <c r="C868" s="37"/>
      <c r="D868" s="37"/>
      <c r="E868" s="35"/>
      <c r="F868" s="35"/>
      <c r="G868" s="37"/>
      <c r="H868" s="37"/>
      <c r="I868" s="37"/>
      <c r="J868" s="37"/>
      <c r="K868" s="37"/>
      <c r="L868" s="37"/>
      <c r="M868" s="37"/>
      <c r="N868" s="37"/>
      <c r="O868" s="37"/>
      <c r="P868" s="37"/>
      <c r="Q868" s="37"/>
      <c r="R868" s="37"/>
      <c r="S868" s="37"/>
      <c r="T868" s="37"/>
      <c r="U868" s="37"/>
      <c r="V868" s="37"/>
      <c r="W868" s="37"/>
      <c r="X868" s="37"/>
    </row>
    <row r="869" ht="23.25" customHeight="1">
      <c r="A869" s="37"/>
      <c r="B869" s="37"/>
      <c r="C869" s="37"/>
      <c r="D869" s="37"/>
      <c r="E869" s="35"/>
      <c r="F869" s="35"/>
      <c r="G869" s="37"/>
      <c r="H869" s="37"/>
      <c r="I869" s="37"/>
      <c r="J869" s="37"/>
      <c r="K869" s="37"/>
      <c r="L869" s="37"/>
      <c r="M869" s="37"/>
      <c r="N869" s="37"/>
      <c r="O869" s="37"/>
      <c r="P869" s="37"/>
      <c r="Q869" s="37"/>
      <c r="R869" s="37"/>
      <c r="S869" s="37"/>
      <c r="T869" s="37"/>
      <c r="U869" s="37"/>
      <c r="V869" s="37"/>
      <c r="W869" s="37"/>
      <c r="X869" s="37"/>
    </row>
    <row r="870" ht="23.25" customHeight="1">
      <c r="A870" s="37"/>
      <c r="B870" s="37"/>
      <c r="C870" s="37"/>
      <c r="D870" s="37"/>
      <c r="E870" s="35"/>
      <c r="F870" s="35"/>
      <c r="G870" s="37"/>
      <c r="H870" s="37"/>
      <c r="I870" s="37"/>
      <c r="J870" s="37"/>
      <c r="K870" s="37"/>
      <c r="L870" s="37"/>
      <c r="M870" s="37"/>
      <c r="N870" s="37"/>
      <c r="O870" s="37"/>
      <c r="P870" s="37"/>
      <c r="Q870" s="37"/>
      <c r="R870" s="37"/>
      <c r="S870" s="37"/>
      <c r="T870" s="37"/>
      <c r="U870" s="37"/>
      <c r="V870" s="37"/>
      <c r="W870" s="37"/>
      <c r="X870" s="37"/>
    </row>
    <row r="871" ht="23.25" customHeight="1">
      <c r="A871" s="37"/>
      <c r="B871" s="37"/>
      <c r="C871" s="37"/>
      <c r="D871" s="37"/>
      <c r="E871" s="35"/>
      <c r="F871" s="35"/>
      <c r="G871" s="37"/>
      <c r="H871" s="37"/>
      <c r="I871" s="37"/>
      <c r="J871" s="37"/>
      <c r="K871" s="37"/>
      <c r="L871" s="37"/>
      <c r="M871" s="37"/>
      <c r="N871" s="37"/>
      <c r="O871" s="37"/>
      <c r="P871" s="37"/>
      <c r="Q871" s="37"/>
      <c r="R871" s="37"/>
      <c r="S871" s="37"/>
      <c r="T871" s="37"/>
      <c r="U871" s="37"/>
      <c r="V871" s="37"/>
      <c r="W871" s="37"/>
      <c r="X871" s="37"/>
    </row>
    <row r="872" ht="23.25" customHeight="1">
      <c r="A872" s="37"/>
      <c r="B872" s="37"/>
      <c r="C872" s="37"/>
      <c r="D872" s="37"/>
      <c r="E872" s="35"/>
      <c r="F872" s="35"/>
      <c r="G872" s="37"/>
      <c r="H872" s="37"/>
      <c r="I872" s="37"/>
      <c r="J872" s="37"/>
      <c r="K872" s="37"/>
      <c r="L872" s="37"/>
      <c r="M872" s="37"/>
      <c r="N872" s="37"/>
      <c r="O872" s="37"/>
      <c r="P872" s="37"/>
      <c r="Q872" s="37"/>
      <c r="R872" s="37"/>
      <c r="S872" s="37"/>
      <c r="T872" s="37"/>
      <c r="U872" s="37"/>
      <c r="V872" s="37"/>
      <c r="W872" s="37"/>
      <c r="X872" s="37"/>
    </row>
    <row r="873" ht="23.25" customHeight="1">
      <c r="A873" s="37"/>
      <c r="B873" s="37"/>
      <c r="C873" s="37"/>
      <c r="D873" s="37"/>
      <c r="E873" s="35"/>
      <c r="F873" s="35"/>
      <c r="G873" s="37"/>
      <c r="H873" s="37"/>
      <c r="I873" s="37"/>
      <c r="J873" s="37"/>
      <c r="K873" s="37"/>
      <c r="L873" s="37"/>
      <c r="M873" s="37"/>
      <c r="N873" s="37"/>
      <c r="O873" s="37"/>
      <c r="P873" s="37"/>
      <c r="Q873" s="37"/>
      <c r="R873" s="37"/>
      <c r="S873" s="37"/>
      <c r="T873" s="37"/>
      <c r="U873" s="37"/>
      <c r="V873" s="37"/>
      <c r="W873" s="37"/>
      <c r="X873" s="37"/>
    </row>
    <row r="874" ht="23.25" customHeight="1">
      <c r="A874" s="37"/>
      <c r="B874" s="37"/>
      <c r="C874" s="37"/>
      <c r="D874" s="37"/>
      <c r="E874" s="35"/>
      <c r="F874" s="35"/>
      <c r="G874" s="37"/>
      <c r="H874" s="37"/>
      <c r="I874" s="37"/>
      <c r="J874" s="37"/>
      <c r="K874" s="37"/>
      <c r="L874" s="37"/>
      <c r="M874" s="37"/>
      <c r="N874" s="37"/>
      <c r="O874" s="37"/>
      <c r="P874" s="37"/>
      <c r="Q874" s="37"/>
      <c r="R874" s="37"/>
      <c r="S874" s="37"/>
      <c r="T874" s="37"/>
      <c r="U874" s="37"/>
      <c r="V874" s="37"/>
      <c r="W874" s="37"/>
      <c r="X874" s="37"/>
    </row>
    <row r="875" ht="23.25" customHeight="1">
      <c r="A875" s="37"/>
      <c r="B875" s="37"/>
      <c r="C875" s="37"/>
      <c r="D875" s="37"/>
      <c r="E875" s="35"/>
      <c r="F875" s="35"/>
      <c r="G875" s="37"/>
      <c r="H875" s="37"/>
      <c r="I875" s="37"/>
      <c r="J875" s="37"/>
      <c r="K875" s="37"/>
      <c r="L875" s="37"/>
      <c r="M875" s="37"/>
      <c r="N875" s="37"/>
      <c r="O875" s="37"/>
      <c r="P875" s="37"/>
      <c r="Q875" s="37"/>
      <c r="R875" s="37"/>
      <c r="S875" s="37"/>
      <c r="T875" s="37"/>
      <c r="U875" s="37"/>
      <c r="V875" s="37"/>
      <c r="W875" s="37"/>
      <c r="X875" s="37"/>
    </row>
    <row r="876" ht="23.25" customHeight="1">
      <c r="A876" s="37"/>
      <c r="B876" s="37"/>
      <c r="C876" s="37"/>
      <c r="D876" s="37"/>
      <c r="E876" s="35"/>
      <c r="F876" s="35"/>
      <c r="G876" s="37"/>
      <c r="H876" s="37"/>
      <c r="I876" s="37"/>
      <c r="J876" s="37"/>
      <c r="K876" s="37"/>
      <c r="L876" s="37"/>
      <c r="M876" s="37"/>
      <c r="N876" s="37"/>
      <c r="O876" s="37"/>
      <c r="P876" s="37"/>
      <c r="Q876" s="37"/>
      <c r="R876" s="37"/>
      <c r="S876" s="37"/>
      <c r="T876" s="37"/>
      <c r="U876" s="37"/>
      <c r="V876" s="37"/>
      <c r="W876" s="37"/>
      <c r="X876" s="37"/>
    </row>
    <row r="877" ht="23.25" customHeight="1">
      <c r="A877" s="37"/>
      <c r="B877" s="37"/>
      <c r="C877" s="37"/>
      <c r="D877" s="37"/>
      <c r="E877" s="35"/>
      <c r="F877" s="35"/>
      <c r="G877" s="37"/>
      <c r="H877" s="37"/>
      <c r="I877" s="37"/>
      <c r="J877" s="37"/>
      <c r="K877" s="37"/>
      <c r="L877" s="37"/>
      <c r="M877" s="37"/>
      <c r="N877" s="37"/>
      <c r="O877" s="37"/>
      <c r="P877" s="37"/>
      <c r="Q877" s="37"/>
      <c r="R877" s="37"/>
      <c r="S877" s="37"/>
      <c r="T877" s="37"/>
      <c r="U877" s="37"/>
      <c r="V877" s="37"/>
      <c r="W877" s="37"/>
      <c r="X877" s="37"/>
    </row>
    <row r="878" ht="23.25" customHeight="1">
      <c r="A878" s="37"/>
      <c r="B878" s="37"/>
      <c r="C878" s="37"/>
      <c r="D878" s="37"/>
      <c r="E878" s="35"/>
      <c r="F878" s="35"/>
      <c r="G878" s="37"/>
      <c r="H878" s="37"/>
      <c r="I878" s="37"/>
      <c r="J878" s="37"/>
      <c r="K878" s="37"/>
      <c r="L878" s="37"/>
      <c r="M878" s="37"/>
      <c r="N878" s="37"/>
      <c r="O878" s="37"/>
      <c r="P878" s="37"/>
      <c r="Q878" s="37"/>
      <c r="R878" s="37"/>
      <c r="S878" s="37"/>
      <c r="T878" s="37"/>
      <c r="U878" s="37"/>
      <c r="V878" s="37"/>
      <c r="W878" s="37"/>
      <c r="X878" s="37"/>
    </row>
    <row r="879" ht="23.25" customHeight="1">
      <c r="A879" s="37"/>
      <c r="B879" s="37"/>
      <c r="C879" s="37"/>
      <c r="D879" s="37"/>
      <c r="E879" s="35"/>
      <c r="F879" s="35"/>
      <c r="G879" s="37"/>
      <c r="H879" s="37"/>
      <c r="I879" s="37"/>
      <c r="J879" s="37"/>
      <c r="K879" s="37"/>
      <c r="L879" s="37"/>
      <c r="M879" s="37"/>
      <c r="N879" s="37"/>
      <c r="O879" s="37"/>
      <c r="P879" s="37"/>
      <c r="Q879" s="37"/>
      <c r="R879" s="37"/>
      <c r="S879" s="37"/>
      <c r="T879" s="37"/>
      <c r="U879" s="37"/>
      <c r="V879" s="37"/>
      <c r="W879" s="37"/>
      <c r="X879" s="37"/>
    </row>
    <row r="880" ht="23.25" customHeight="1">
      <c r="A880" s="37"/>
      <c r="B880" s="37"/>
      <c r="C880" s="37"/>
      <c r="D880" s="37"/>
      <c r="E880" s="35"/>
      <c r="F880" s="35"/>
      <c r="G880" s="37"/>
      <c r="H880" s="37"/>
      <c r="I880" s="37"/>
      <c r="J880" s="37"/>
      <c r="K880" s="37"/>
      <c r="L880" s="37"/>
      <c r="M880" s="37"/>
      <c r="N880" s="37"/>
      <c r="O880" s="37"/>
      <c r="P880" s="37"/>
      <c r="Q880" s="37"/>
      <c r="R880" s="37"/>
      <c r="S880" s="37"/>
      <c r="T880" s="37"/>
      <c r="U880" s="37"/>
      <c r="V880" s="37"/>
      <c r="W880" s="37"/>
      <c r="X880" s="37"/>
    </row>
    <row r="881" ht="23.25" customHeight="1">
      <c r="A881" s="37"/>
      <c r="B881" s="37"/>
      <c r="C881" s="37"/>
      <c r="D881" s="37"/>
      <c r="E881" s="35"/>
      <c r="F881" s="35"/>
      <c r="G881" s="37"/>
      <c r="H881" s="37"/>
      <c r="I881" s="37"/>
      <c r="J881" s="37"/>
      <c r="K881" s="37"/>
      <c r="L881" s="37"/>
      <c r="M881" s="37"/>
      <c r="N881" s="37"/>
      <c r="O881" s="37"/>
      <c r="P881" s="37"/>
      <c r="Q881" s="37"/>
      <c r="R881" s="37"/>
      <c r="S881" s="37"/>
      <c r="T881" s="37"/>
      <c r="U881" s="37"/>
      <c r="V881" s="37"/>
      <c r="W881" s="37"/>
      <c r="X881" s="37"/>
    </row>
    <row r="882" ht="23.25" customHeight="1">
      <c r="A882" s="37"/>
      <c r="B882" s="37"/>
      <c r="C882" s="37"/>
      <c r="D882" s="37"/>
      <c r="E882" s="35"/>
      <c r="F882" s="35"/>
      <c r="G882" s="37"/>
      <c r="H882" s="37"/>
      <c r="I882" s="37"/>
      <c r="J882" s="37"/>
      <c r="K882" s="37"/>
      <c r="L882" s="37"/>
      <c r="M882" s="37"/>
      <c r="N882" s="37"/>
      <c r="O882" s="37"/>
      <c r="P882" s="37"/>
      <c r="Q882" s="37"/>
      <c r="R882" s="37"/>
      <c r="S882" s="37"/>
      <c r="T882" s="37"/>
      <c r="U882" s="37"/>
      <c r="V882" s="37"/>
      <c r="W882" s="37"/>
      <c r="X882" s="37"/>
    </row>
    <row r="883" ht="23.25" customHeight="1">
      <c r="A883" s="37"/>
      <c r="B883" s="37"/>
      <c r="C883" s="37"/>
      <c r="D883" s="37"/>
      <c r="E883" s="35"/>
      <c r="F883" s="35"/>
      <c r="G883" s="37"/>
      <c r="H883" s="37"/>
      <c r="I883" s="37"/>
      <c r="J883" s="37"/>
      <c r="K883" s="37"/>
      <c r="L883" s="37"/>
      <c r="M883" s="37"/>
      <c r="N883" s="37"/>
      <c r="O883" s="37"/>
      <c r="P883" s="37"/>
      <c r="Q883" s="37"/>
      <c r="R883" s="37"/>
      <c r="S883" s="37"/>
      <c r="T883" s="37"/>
      <c r="U883" s="37"/>
      <c r="V883" s="37"/>
      <c r="W883" s="37"/>
      <c r="X883" s="37"/>
    </row>
    <row r="884" ht="23.25" customHeight="1">
      <c r="A884" s="37"/>
      <c r="B884" s="37"/>
      <c r="C884" s="37"/>
      <c r="D884" s="37"/>
      <c r="E884" s="35"/>
      <c r="F884" s="35"/>
      <c r="G884" s="37"/>
      <c r="H884" s="37"/>
      <c r="I884" s="37"/>
      <c r="J884" s="37"/>
      <c r="K884" s="37"/>
      <c r="L884" s="37"/>
      <c r="M884" s="37"/>
      <c r="N884" s="37"/>
      <c r="O884" s="37"/>
      <c r="P884" s="37"/>
      <c r="Q884" s="37"/>
      <c r="R884" s="37"/>
      <c r="S884" s="37"/>
      <c r="T884" s="37"/>
      <c r="U884" s="37"/>
      <c r="V884" s="37"/>
      <c r="W884" s="37"/>
      <c r="X884" s="37"/>
    </row>
    <row r="885" ht="23.25" customHeight="1">
      <c r="A885" s="37"/>
      <c r="B885" s="37"/>
      <c r="C885" s="37"/>
      <c r="D885" s="37"/>
      <c r="E885" s="35"/>
      <c r="F885" s="35"/>
      <c r="G885" s="37"/>
      <c r="H885" s="37"/>
      <c r="I885" s="37"/>
      <c r="J885" s="37"/>
      <c r="K885" s="37"/>
      <c r="L885" s="37"/>
      <c r="M885" s="37"/>
      <c r="N885" s="37"/>
      <c r="O885" s="37"/>
      <c r="P885" s="37"/>
      <c r="Q885" s="37"/>
      <c r="R885" s="37"/>
      <c r="S885" s="37"/>
      <c r="T885" s="37"/>
      <c r="U885" s="37"/>
      <c r="V885" s="37"/>
      <c r="W885" s="37"/>
      <c r="X885" s="37"/>
    </row>
    <row r="886" ht="23.25" customHeight="1">
      <c r="A886" s="37"/>
      <c r="B886" s="37"/>
      <c r="C886" s="37"/>
      <c r="D886" s="37"/>
      <c r="E886" s="35"/>
      <c r="F886" s="35"/>
      <c r="G886" s="37"/>
      <c r="H886" s="37"/>
      <c r="I886" s="37"/>
      <c r="J886" s="37"/>
      <c r="K886" s="37"/>
      <c r="L886" s="37"/>
      <c r="M886" s="37"/>
      <c r="N886" s="37"/>
      <c r="O886" s="37"/>
      <c r="P886" s="37"/>
      <c r="Q886" s="37"/>
      <c r="R886" s="37"/>
      <c r="S886" s="37"/>
      <c r="T886" s="37"/>
      <c r="U886" s="37"/>
      <c r="V886" s="37"/>
      <c r="W886" s="37"/>
      <c r="X886" s="37"/>
    </row>
    <row r="887" ht="23.25" customHeight="1">
      <c r="A887" s="37"/>
      <c r="B887" s="37"/>
      <c r="C887" s="37"/>
      <c r="D887" s="37"/>
      <c r="E887" s="35"/>
      <c r="F887" s="35"/>
      <c r="G887" s="37"/>
      <c r="H887" s="37"/>
      <c r="I887" s="37"/>
      <c r="J887" s="37"/>
      <c r="K887" s="37"/>
      <c r="L887" s="37"/>
      <c r="M887" s="37"/>
      <c r="N887" s="37"/>
      <c r="O887" s="37"/>
      <c r="P887" s="37"/>
      <c r="Q887" s="37"/>
      <c r="R887" s="37"/>
      <c r="S887" s="37"/>
      <c r="T887" s="37"/>
      <c r="U887" s="37"/>
      <c r="V887" s="37"/>
      <c r="W887" s="37"/>
      <c r="X887" s="37"/>
    </row>
    <row r="888" ht="23.25" customHeight="1">
      <c r="A888" s="37"/>
      <c r="B888" s="37"/>
      <c r="C888" s="37"/>
      <c r="D888" s="37"/>
      <c r="E888" s="35"/>
      <c r="F888" s="35"/>
      <c r="G888" s="37"/>
      <c r="H888" s="37"/>
      <c r="I888" s="37"/>
      <c r="J888" s="37"/>
      <c r="K888" s="37"/>
      <c r="L888" s="37"/>
      <c r="M888" s="37"/>
      <c r="N888" s="37"/>
      <c r="O888" s="37"/>
      <c r="P888" s="37"/>
      <c r="Q888" s="37"/>
      <c r="R888" s="37"/>
      <c r="S888" s="37"/>
      <c r="T888" s="37"/>
      <c r="U888" s="37"/>
      <c r="V888" s="37"/>
      <c r="W888" s="37"/>
      <c r="X888" s="37"/>
    </row>
    <row r="889" ht="23.25" customHeight="1">
      <c r="A889" s="37"/>
      <c r="B889" s="37"/>
      <c r="C889" s="37"/>
      <c r="D889" s="37"/>
      <c r="E889" s="35"/>
      <c r="F889" s="35"/>
      <c r="G889" s="37"/>
      <c r="H889" s="37"/>
      <c r="I889" s="37"/>
      <c r="J889" s="37"/>
      <c r="K889" s="37"/>
      <c r="L889" s="37"/>
      <c r="M889" s="37"/>
      <c r="N889" s="37"/>
      <c r="O889" s="37"/>
      <c r="P889" s="37"/>
      <c r="Q889" s="37"/>
      <c r="R889" s="37"/>
      <c r="S889" s="37"/>
      <c r="T889" s="37"/>
      <c r="U889" s="37"/>
      <c r="V889" s="37"/>
      <c r="W889" s="37"/>
      <c r="X889" s="37"/>
    </row>
    <row r="890" ht="23.25" customHeight="1">
      <c r="A890" s="37"/>
      <c r="B890" s="37"/>
      <c r="C890" s="37"/>
      <c r="D890" s="37"/>
      <c r="E890" s="35"/>
      <c r="F890" s="35"/>
      <c r="G890" s="37"/>
      <c r="H890" s="37"/>
      <c r="I890" s="37"/>
      <c r="J890" s="37"/>
      <c r="K890" s="37"/>
      <c r="L890" s="37"/>
      <c r="M890" s="37"/>
      <c r="N890" s="37"/>
      <c r="O890" s="37"/>
      <c r="P890" s="37"/>
      <c r="Q890" s="37"/>
      <c r="R890" s="37"/>
      <c r="S890" s="37"/>
      <c r="T890" s="37"/>
      <c r="U890" s="37"/>
      <c r="V890" s="37"/>
      <c r="W890" s="37"/>
      <c r="X890" s="37"/>
    </row>
    <row r="891" ht="23.25" customHeight="1">
      <c r="A891" s="37"/>
      <c r="B891" s="37"/>
      <c r="C891" s="37"/>
      <c r="D891" s="37"/>
      <c r="E891" s="35"/>
      <c r="F891" s="35"/>
      <c r="G891" s="37"/>
      <c r="H891" s="37"/>
      <c r="I891" s="37"/>
      <c r="J891" s="37"/>
      <c r="K891" s="37"/>
      <c r="L891" s="37"/>
      <c r="M891" s="37"/>
      <c r="N891" s="37"/>
      <c r="O891" s="37"/>
      <c r="P891" s="37"/>
      <c r="Q891" s="37"/>
      <c r="R891" s="37"/>
      <c r="S891" s="37"/>
      <c r="T891" s="37"/>
      <c r="U891" s="37"/>
      <c r="V891" s="37"/>
      <c r="W891" s="37"/>
      <c r="X891" s="37"/>
    </row>
    <row r="892" ht="23.25" customHeight="1">
      <c r="A892" s="37"/>
      <c r="B892" s="37"/>
      <c r="C892" s="37"/>
      <c r="D892" s="37"/>
      <c r="E892" s="35"/>
      <c r="F892" s="35"/>
      <c r="G892" s="37"/>
      <c r="H892" s="37"/>
      <c r="I892" s="37"/>
      <c r="J892" s="37"/>
      <c r="K892" s="37"/>
      <c r="L892" s="37"/>
      <c r="M892" s="37"/>
      <c r="N892" s="37"/>
      <c r="O892" s="37"/>
      <c r="P892" s="37"/>
      <c r="Q892" s="37"/>
      <c r="R892" s="37"/>
      <c r="S892" s="37"/>
      <c r="T892" s="37"/>
      <c r="U892" s="37"/>
      <c r="V892" s="37"/>
      <c r="W892" s="37"/>
      <c r="X892" s="37"/>
    </row>
    <row r="893" ht="23.25" customHeight="1">
      <c r="A893" s="37"/>
      <c r="B893" s="37"/>
      <c r="C893" s="37"/>
      <c r="D893" s="37"/>
      <c r="E893" s="35"/>
      <c r="F893" s="35"/>
      <c r="G893" s="37"/>
      <c r="H893" s="37"/>
      <c r="I893" s="37"/>
      <c r="J893" s="37"/>
      <c r="K893" s="37"/>
      <c r="L893" s="37"/>
      <c r="M893" s="37"/>
      <c r="N893" s="37"/>
      <c r="O893" s="37"/>
      <c r="P893" s="37"/>
      <c r="Q893" s="37"/>
      <c r="R893" s="37"/>
      <c r="S893" s="37"/>
      <c r="T893" s="37"/>
      <c r="U893" s="37"/>
      <c r="V893" s="37"/>
      <c r="W893" s="37"/>
      <c r="X893" s="37"/>
    </row>
    <row r="894" ht="23.25" customHeight="1">
      <c r="A894" s="37"/>
      <c r="B894" s="37"/>
      <c r="C894" s="37"/>
      <c r="D894" s="37"/>
      <c r="E894" s="35"/>
      <c r="F894" s="35"/>
      <c r="G894" s="37"/>
      <c r="H894" s="37"/>
      <c r="I894" s="37"/>
      <c r="J894" s="37"/>
      <c r="K894" s="37"/>
      <c r="L894" s="37"/>
      <c r="M894" s="37"/>
      <c r="N894" s="37"/>
      <c r="O894" s="37"/>
      <c r="P894" s="37"/>
      <c r="Q894" s="37"/>
      <c r="R894" s="37"/>
      <c r="S894" s="37"/>
      <c r="T894" s="37"/>
      <c r="U894" s="37"/>
      <c r="V894" s="37"/>
      <c r="W894" s="37"/>
      <c r="X894" s="37"/>
    </row>
    <row r="895" ht="23.25" customHeight="1">
      <c r="A895" s="37"/>
      <c r="B895" s="37"/>
      <c r="C895" s="37"/>
      <c r="D895" s="37"/>
      <c r="E895" s="35"/>
      <c r="F895" s="35"/>
      <c r="G895" s="37"/>
      <c r="H895" s="37"/>
      <c r="I895" s="37"/>
      <c r="J895" s="37"/>
      <c r="K895" s="37"/>
      <c r="L895" s="37"/>
      <c r="M895" s="37"/>
      <c r="N895" s="37"/>
      <c r="O895" s="37"/>
      <c r="P895" s="37"/>
      <c r="Q895" s="37"/>
      <c r="R895" s="37"/>
      <c r="S895" s="37"/>
      <c r="T895" s="37"/>
      <c r="U895" s="37"/>
      <c r="V895" s="37"/>
      <c r="W895" s="37"/>
      <c r="X895" s="37"/>
    </row>
    <row r="896" ht="23.25" customHeight="1">
      <c r="A896" s="37"/>
      <c r="B896" s="37"/>
      <c r="C896" s="37"/>
      <c r="D896" s="37"/>
      <c r="E896" s="35"/>
      <c r="F896" s="35"/>
      <c r="G896" s="37"/>
      <c r="H896" s="37"/>
      <c r="I896" s="37"/>
      <c r="J896" s="37"/>
      <c r="K896" s="37"/>
      <c r="L896" s="37"/>
      <c r="M896" s="37"/>
      <c r="N896" s="37"/>
      <c r="O896" s="37"/>
      <c r="P896" s="37"/>
      <c r="Q896" s="37"/>
      <c r="R896" s="37"/>
      <c r="S896" s="37"/>
      <c r="T896" s="37"/>
      <c r="U896" s="37"/>
      <c r="V896" s="37"/>
      <c r="W896" s="37"/>
      <c r="X896" s="37"/>
    </row>
    <row r="897" ht="23.25" customHeight="1">
      <c r="A897" s="37"/>
      <c r="B897" s="37"/>
      <c r="C897" s="37"/>
      <c r="D897" s="37"/>
      <c r="E897" s="35"/>
      <c r="F897" s="35"/>
      <c r="G897" s="37"/>
      <c r="H897" s="37"/>
      <c r="I897" s="37"/>
      <c r="J897" s="37"/>
      <c r="K897" s="37"/>
      <c r="L897" s="37"/>
      <c r="M897" s="37"/>
      <c r="N897" s="37"/>
      <c r="O897" s="37"/>
      <c r="P897" s="37"/>
      <c r="Q897" s="37"/>
      <c r="R897" s="37"/>
      <c r="S897" s="37"/>
      <c r="T897" s="37"/>
      <c r="U897" s="37"/>
      <c r="V897" s="37"/>
      <c r="W897" s="37"/>
      <c r="X897" s="37"/>
    </row>
    <row r="898" ht="23.25" customHeight="1">
      <c r="A898" s="37"/>
      <c r="B898" s="37"/>
      <c r="C898" s="37"/>
      <c r="D898" s="37"/>
      <c r="E898" s="35"/>
      <c r="F898" s="35"/>
      <c r="G898" s="37"/>
      <c r="H898" s="37"/>
      <c r="I898" s="37"/>
      <c r="J898" s="37"/>
      <c r="K898" s="37"/>
      <c r="L898" s="37"/>
      <c r="M898" s="37"/>
      <c r="N898" s="37"/>
      <c r="O898" s="37"/>
      <c r="P898" s="37"/>
      <c r="Q898" s="37"/>
      <c r="R898" s="37"/>
      <c r="S898" s="37"/>
      <c r="T898" s="37"/>
      <c r="U898" s="37"/>
      <c r="V898" s="37"/>
      <c r="W898" s="37"/>
      <c r="X898" s="37"/>
    </row>
    <row r="899" ht="23.25" customHeight="1">
      <c r="A899" s="37"/>
      <c r="B899" s="37"/>
      <c r="C899" s="37"/>
      <c r="D899" s="37"/>
      <c r="E899" s="35"/>
      <c r="F899" s="35"/>
      <c r="G899" s="37"/>
      <c r="H899" s="37"/>
      <c r="I899" s="37"/>
      <c r="J899" s="37"/>
      <c r="K899" s="37"/>
      <c r="L899" s="37"/>
      <c r="M899" s="37"/>
      <c r="N899" s="37"/>
      <c r="O899" s="37"/>
      <c r="P899" s="37"/>
      <c r="Q899" s="37"/>
      <c r="R899" s="37"/>
      <c r="S899" s="37"/>
      <c r="T899" s="37"/>
      <c r="U899" s="37"/>
      <c r="V899" s="37"/>
      <c r="W899" s="37"/>
      <c r="X899" s="37"/>
    </row>
    <row r="900" ht="23.25" customHeight="1">
      <c r="A900" s="37"/>
      <c r="B900" s="37"/>
      <c r="C900" s="37"/>
      <c r="D900" s="37"/>
      <c r="E900" s="35"/>
      <c r="F900" s="35"/>
      <c r="G900" s="37"/>
      <c r="H900" s="37"/>
      <c r="I900" s="37"/>
      <c r="J900" s="37"/>
      <c r="K900" s="37"/>
      <c r="L900" s="37"/>
      <c r="M900" s="37"/>
      <c r="N900" s="37"/>
      <c r="O900" s="37"/>
      <c r="P900" s="37"/>
      <c r="Q900" s="37"/>
      <c r="R900" s="37"/>
      <c r="S900" s="37"/>
      <c r="T900" s="37"/>
      <c r="U900" s="37"/>
      <c r="V900" s="37"/>
      <c r="W900" s="37"/>
      <c r="X900" s="37"/>
    </row>
    <row r="901" ht="23.25" customHeight="1">
      <c r="A901" s="37"/>
      <c r="B901" s="37"/>
      <c r="C901" s="37"/>
      <c r="D901" s="37"/>
      <c r="E901" s="35"/>
      <c r="F901" s="35"/>
      <c r="G901" s="37"/>
      <c r="H901" s="37"/>
      <c r="I901" s="37"/>
      <c r="J901" s="37"/>
      <c r="K901" s="37"/>
      <c r="L901" s="37"/>
      <c r="M901" s="37"/>
      <c r="N901" s="37"/>
      <c r="O901" s="37"/>
      <c r="P901" s="37"/>
      <c r="Q901" s="37"/>
      <c r="R901" s="37"/>
      <c r="S901" s="37"/>
      <c r="T901" s="37"/>
      <c r="U901" s="37"/>
      <c r="V901" s="37"/>
      <c r="W901" s="37"/>
      <c r="X901" s="37"/>
    </row>
    <row r="902" ht="23.25" customHeight="1">
      <c r="A902" s="37"/>
      <c r="B902" s="37"/>
      <c r="C902" s="37"/>
      <c r="D902" s="37"/>
      <c r="E902" s="35"/>
      <c r="F902" s="35"/>
      <c r="G902" s="37"/>
      <c r="H902" s="37"/>
      <c r="I902" s="37"/>
      <c r="J902" s="37"/>
      <c r="K902" s="37"/>
      <c r="L902" s="37"/>
      <c r="M902" s="37"/>
      <c r="N902" s="37"/>
      <c r="O902" s="37"/>
      <c r="P902" s="37"/>
      <c r="Q902" s="37"/>
      <c r="R902" s="37"/>
      <c r="S902" s="37"/>
      <c r="T902" s="37"/>
      <c r="U902" s="37"/>
      <c r="V902" s="37"/>
      <c r="W902" s="37"/>
      <c r="X902" s="37"/>
    </row>
    <row r="903" ht="23.25" customHeight="1">
      <c r="A903" s="37"/>
      <c r="B903" s="37"/>
      <c r="C903" s="37"/>
      <c r="D903" s="37"/>
      <c r="E903" s="35"/>
      <c r="F903" s="35"/>
      <c r="G903" s="37"/>
      <c r="H903" s="37"/>
      <c r="I903" s="37"/>
      <c r="J903" s="37"/>
      <c r="K903" s="37"/>
      <c r="L903" s="37"/>
      <c r="M903" s="37"/>
      <c r="N903" s="37"/>
      <c r="O903" s="37"/>
      <c r="P903" s="37"/>
      <c r="Q903" s="37"/>
      <c r="R903" s="37"/>
      <c r="S903" s="37"/>
      <c r="T903" s="37"/>
      <c r="U903" s="37"/>
      <c r="V903" s="37"/>
      <c r="W903" s="37"/>
      <c r="X903" s="37"/>
    </row>
    <row r="904" ht="23.25" customHeight="1">
      <c r="A904" s="37"/>
      <c r="B904" s="37"/>
      <c r="C904" s="37"/>
      <c r="D904" s="37"/>
      <c r="E904" s="35"/>
      <c r="F904" s="35"/>
      <c r="G904" s="37"/>
      <c r="H904" s="37"/>
      <c r="I904" s="37"/>
      <c r="J904" s="37"/>
      <c r="K904" s="37"/>
      <c r="L904" s="37"/>
      <c r="M904" s="37"/>
      <c r="N904" s="37"/>
      <c r="O904" s="37"/>
      <c r="P904" s="37"/>
      <c r="Q904" s="37"/>
      <c r="R904" s="37"/>
      <c r="S904" s="37"/>
      <c r="T904" s="37"/>
      <c r="U904" s="37"/>
      <c r="V904" s="37"/>
      <c r="W904" s="37"/>
      <c r="X904" s="37"/>
    </row>
    <row r="905" ht="23.25" customHeight="1">
      <c r="A905" s="37"/>
      <c r="B905" s="37"/>
      <c r="C905" s="37"/>
      <c r="D905" s="37"/>
      <c r="E905" s="35"/>
      <c r="F905" s="35"/>
      <c r="G905" s="37"/>
      <c r="H905" s="37"/>
      <c r="I905" s="37"/>
      <c r="J905" s="37"/>
      <c r="K905" s="37"/>
      <c r="L905" s="37"/>
      <c r="M905" s="37"/>
      <c r="N905" s="37"/>
      <c r="O905" s="37"/>
      <c r="P905" s="37"/>
      <c r="Q905" s="37"/>
      <c r="R905" s="37"/>
      <c r="S905" s="37"/>
      <c r="T905" s="37"/>
      <c r="U905" s="37"/>
      <c r="V905" s="37"/>
      <c r="W905" s="37"/>
      <c r="X905" s="37"/>
    </row>
    <row r="906" ht="23.25" customHeight="1">
      <c r="A906" s="37"/>
      <c r="B906" s="37"/>
      <c r="C906" s="37"/>
      <c r="D906" s="37"/>
      <c r="E906" s="35"/>
      <c r="F906" s="35"/>
      <c r="G906" s="37"/>
      <c r="H906" s="37"/>
      <c r="I906" s="37"/>
      <c r="J906" s="37"/>
      <c r="K906" s="37"/>
      <c r="L906" s="37"/>
      <c r="M906" s="37"/>
      <c r="N906" s="37"/>
      <c r="O906" s="37"/>
      <c r="P906" s="37"/>
      <c r="Q906" s="37"/>
      <c r="R906" s="37"/>
      <c r="S906" s="37"/>
      <c r="T906" s="37"/>
      <c r="U906" s="37"/>
      <c r="V906" s="37"/>
      <c r="W906" s="37"/>
      <c r="X906" s="37"/>
    </row>
    <row r="907" ht="23.25" customHeight="1">
      <c r="A907" s="37"/>
      <c r="B907" s="37"/>
      <c r="C907" s="37"/>
      <c r="D907" s="37"/>
      <c r="E907" s="35"/>
      <c r="F907" s="35"/>
      <c r="G907" s="37"/>
      <c r="H907" s="37"/>
      <c r="I907" s="37"/>
      <c r="J907" s="37"/>
      <c r="K907" s="37"/>
      <c r="L907" s="37"/>
      <c r="M907" s="37"/>
      <c r="N907" s="37"/>
      <c r="O907" s="37"/>
      <c r="P907" s="37"/>
      <c r="Q907" s="37"/>
      <c r="R907" s="37"/>
      <c r="S907" s="37"/>
      <c r="T907" s="37"/>
      <c r="U907" s="37"/>
      <c r="V907" s="37"/>
      <c r="W907" s="37"/>
      <c r="X907" s="37"/>
    </row>
    <row r="908" ht="23.25" customHeight="1">
      <c r="A908" s="37"/>
      <c r="B908" s="37"/>
      <c r="C908" s="37"/>
      <c r="D908" s="37"/>
      <c r="E908" s="35"/>
      <c r="F908" s="35"/>
      <c r="G908" s="37"/>
      <c r="H908" s="37"/>
      <c r="I908" s="37"/>
      <c r="J908" s="37"/>
      <c r="K908" s="37"/>
      <c r="L908" s="37"/>
      <c r="M908" s="37"/>
      <c r="N908" s="37"/>
      <c r="O908" s="37"/>
      <c r="P908" s="37"/>
      <c r="Q908" s="37"/>
      <c r="R908" s="37"/>
      <c r="S908" s="37"/>
      <c r="T908" s="37"/>
      <c r="U908" s="37"/>
      <c r="V908" s="37"/>
      <c r="W908" s="37"/>
      <c r="X908" s="37"/>
    </row>
    <row r="909" ht="23.25" customHeight="1">
      <c r="A909" s="37"/>
      <c r="B909" s="37"/>
      <c r="C909" s="37"/>
      <c r="D909" s="37"/>
      <c r="E909" s="35"/>
      <c r="F909" s="35"/>
      <c r="G909" s="37"/>
      <c r="H909" s="37"/>
      <c r="I909" s="37"/>
      <c r="J909" s="37"/>
      <c r="K909" s="37"/>
      <c r="L909" s="37"/>
      <c r="M909" s="37"/>
      <c r="N909" s="37"/>
      <c r="O909" s="37"/>
      <c r="P909" s="37"/>
      <c r="Q909" s="37"/>
      <c r="R909" s="37"/>
      <c r="S909" s="37"/>
      <c r="T909" s="37"/>
      <c r="U909" s="37"/>
      <c r="V909" s="37"/>
      <c r="W909" s="37"/>
      <c r="X909" s="37"/>
    </row>
    <row r="910" ht="23.25" customHeight="1">
      <c r="A910" s="37"/>
      <c r="B910" s="37"/>
      <c r="C910" s="37"/>
      <c r="D910" s="37"/>
      <c r="E910" s="35"/>
      <c r="F910" s="35"/>
      <c r="G910" s="37"/>
      <c r="H910" s="37"/>
      <c r="I910" s="37"/>
      <c r="J910" s="37"/>
      <c r="K910" s="37"/>
      <c r="L910" s="37"/>
      <c r="M910" s="37"/>
      <c r="N910" s="37"/>
      <c r="O910" s="37"/>
      <c r="P910" s="37"/>
      <c r="Q910" s="37"/>
      <c r="R910" s="37"/>
      <c r="S910" s="37"/>
      <c r="T910" s="37"/>
      <c r="U910" s="37"/>
      <c r="V910" s="37"/>
      <c r="W910" s="37"/>
      <c r="X910" s="37"/>
    </row>
    <row r="911" ht="23.25" customHeight="1">
      <c r="A911" s="37"/>
      <c r="B911" s="37"/>
      <c r="C911" s="37"/>
      <c r="D911" s="37"/>
      <c r="E911" s="35"/>
      <c r="F911" s="35"/>
      <c r="G911" s="37"/>
      <c r="H911" s="37"/>
      <c r="I911" s="37"/>
      <c r="J911" s="37"/>
      <c r="K911" s="37"/>
      <c r="L911" s="37"/>
      <c r="M911" s="37"/>
      <c r="N911" s="37"/>
      <c r="O911" s="37"/>
      <c r="P911" s="37"/>
      <c r="Q911" s="37"/>
      <c r="R911" s="37"/>
      <c r="S911" s="37"/>
      <c r="T911" s="37"/>
      <c r="U911" s="37"/>
      <c r="V911" s="37"/>
      <c r="W911" s="37"/>
      <c r="X911" s="37"/>
    </row>
    <row r="912" ht="23.25" customHeight="1">
      <c r="A912" s="37"/>
      <c r="B912" s="37"/>
      <c r="C912" s="37"/>
      <c r="D912" s="37"/>
      <c r="E912" s="35"/>
      <c r="F912" s="35"/>
      <c r="G912" s="37"/>
      <c r="H912" s="37"/>
      <c r="I912" s="37"/>
      <c r="J912" s="37"/>
      <c r="K912" s="37"/>
      <c r="L912" s="37"/>
      <c r="M912" s="37"/>
      <c r="N912" s="37"/>
      <c r="O912" s="37"/>
      <c r="P912" s="37"/>
      <c r="Q912" s="37"/>
      <c r="R912" s="37"/>
      <c r="S912" s="37"/>
      <c r="T912" s="37"/>
      <c r="U912" s="37"/>
      <c r="V912" s="37"/>
      <c r="W912" s="37"/>
      <c r="X912" s="37"/>
    </row>
    <row r="913" ht="23.25" customHeight="1">
      <c r="A913" s="37"/>
      <c r="B913" s="37"/>
      <c r="C913" s="37"/>
      <c r="D913" s="37"/>
      <c r="E913" s="35"/>
      <c r="F913" s="35"/>
      <c r="G913" s="37"/>
      <c r="H913" s="37"/>
      <c r="I913" s="37"/>
      <c r="J913" s="37"/>
      <c r="K913" s="37"/>
      <c r="L913" s="37"/>
      <c r="M913" s="37"/>
      <c r="N913" s="37"/>
      <c r="O913" s="37"/>
      <c r="P913" s="37"/>
      <c r="Q913" s="37"/>
      <c r="R913" s="37"/>
      <c r="S913" s="37"/>
      <c r="T913" s="37"/>
      <c r="U913" s="37"/>
      <c r="V913" s="37"/>
      <c r="W913" s="37"/>
      <c r="X913" s="37"/>
    </row>
    <row r="914" ht="23.25" customHeight="1">
      <c r="A914" s="37"/>
      <c r="B914" s="37"/>
      <c r="C914" s="37"/>
      <c r="D914" s="37"/>
      <c r="E914" s="35"/>
      <c r="F914" s="35"/>
      <c r="G914" s="37"/>
      <c r="H914" s="37"/>
      <c r="I914" s="37"/>
      <c r="J914" s="37"/>
      <c r="K914" s="37"/>
      <c r="L914" s="37"/>
      <c r="M914" s="37"/>
      <c r="N914" s="37"/>
      <c r="O914" s="37"/>
      <c r="P914" s="37"/>
      <c r="Q914" s="37"/>
      <c r="R914" s="37"/>
      <c r="S914" s="37"/>
      <c r="T914" s="37"/>
      <c r="U914" s="37"/>
      <c r="V914" s="37"/>
      <c r="W914" s="37"/>
      <c r="X914" s="37"/>
    </row>
    <row r="915" ht="23.25" customHeight="1">
      <c r="A915" s="37"/>
      <c r="B915" s="37"/>
      <c r="C915" s="37"/>
      <c r="D915" s="37"/>
      <c r="E915" s="35"/>
      <c r="F915" s="35"/>
      <c r="G915" s="37"/>
      <c r="H915" s="37"/>
      <c r="I915" s="37"/>
      <c r="J915" s="37"/>
      <c r="K915" s="37"/>
      <c r="L915" s="37"/>
      <c r="M915" s="37"/>
      <c r="N915" s="37"/>
      <c r="O915" s="37"/>
      <c r="P915" s="37"/>
      <c r="Q915" s="37"/>
      <c r="R915" s="37"/>
      <c r="S915" s="37"/>
      <c r="T915" s="37"/>
      <c r="U915" s="37"/>
      <c r="V915" s="37"/>
      <c r="W915" s="37"/>
      <c r="X915" s="37"/>
    </row>
    <row r="916" ht="23.25" customHeight="1">
      <c r="A916" s="37"/>
      <c r="B916" s="37"/>
      <c r="C916" s="37"/>
      <c r="D916" s="37"/>
      <c r="E916" s="35"/>
      <c r="F916" s="35"/>
      <c r="G916" s="37"/>
      <c r="H916" s="37"/>
      <c r="I916" s="37"/>
      <c r="J916" s="37"/>
      <c r="K916" s="37"/>
      <c r="L916" s="37"/>
      <c r="M916" s="37"/>
      <c r="N916" s="37"/>
      <c r="O916" s="37"/>
      <c r="P916" s="37"/>
      <c r="Q916" s="37"/>
      <c r="R916" s="37"/>
      <c r="S916" s="37"/>
      <c r="T916" s="37"/>
      <c r="U916" s="37"/>
      <c r="V916" s="37"/>
      <c r="W916" s="37"/>
      <c r="X916" s="37"/>
    </row>
    <row r="917" ht="23.25" customHeight="1">
      <c r="A917" s="37"/>
      <c r="B917" s="37"/>
      <c r="C917" s="37"/>
      <c r="D917" s="37"/>
      <c r="E917" s="35"/>
      <c r="F917" s="35"/>
      <c r="G917" s="37"/>
      <c r="H917" s="37"/>
      <c r="I917" s="37"/>
      <c r="J917" s="37"/>
      <c r="K917" s="37"/>
      <c r="L917" s="37"/>
      <c r="M917" s="37"/>
      <c r="N917" s="37"/>
      <c r="O917" s="37"/>
      <c r="P917" s="37"/>
      <c r="Q917" s="37"/>
      <c r="R917" s="37"/>
      <c r="S917" s="37"/>
      <c r="T917" s="37"/>
      <c r="U917" s="37"/>
      <c r="V917" s="37"/>
      <c r="W917" s="37"/>
      <c r="X917" s="37"/>
    </row>
    <row r="918" ht="23.25" customHeight="1">
      <c r="A918" s="37"/>
      <c r="B918" s="37"/>
      <c r="C918" s="37"/>
      <c r="D918" s="37"/>
      <c r="E918" s="35"/>
      <c r="F918" s="35"/>
      <c r="G918" s="37"/>
      <c r="H918" s="37"/>
      <c r="I918" s="37"/>
      <c r="J918" s="37"/>
      <c r="K918" s="37"/>
      <c r="L918" s="37"/>
      <c r="M918" s="37"/>
      <c r="N918" s="37"/>
      <c r="O918" s="37"/>
      <c r="P918" s="37"/>
      <c r="Q918" s="37"/>
      <c r="R918" s="37"/>
      <c r="S918" s="37"/>
      <c r="T918" s="37"/>
      <c r="U918" s="37"/>
      <c r="V918" s="37"/>
      <c r="W918" s="37"/>
      <c r="X918" s="37"/>
    </row>
    <row r="919" ht="23.25" customHeight="1">
      <c r="A919" s="37"/>
      <c r="B919" s="37"/>
      <c r="C919" s="37"/>
      <c r="D919" s="37"/>
      <c r="E919" s="35"/>
      <c r="F919" s="35"/>
      <c r="G919" s="37"/>
      <c r="H919" s="37"/>
      <c r="I919" s="37"/>
      <c r="J919" s="37"/>
      <c r="K919" s="37"/>
      <c r="L919" s="37"/>
      <c r="M919" s="37"/>
      <c r="N919" s="37"/>
      <c r="O919" s="37"/>
      <c r="P919" s="37"/>
      <c r="Q919" s="37"/>
      <c r="R919" s="37"/>
      <c r="S919" s="37"/>
      <c r="T919" s="37"/>
      <c r="U919" s="37"/>
      <c r="V919" s="37"/>
      <c r="W919" s="37"/>
      <c r="X919" s="37"/>
    </row>
    <row r="920" ht="23.25" customHeight="1">
      <c r="A920" s="37"/>
      <c r="B920" s="37"/>
      <c r="C920" s="37"/>
      <c r="D920" s="37"/>
      <c r="E920" s="35"/>
      <c r="F920" s="35"/>
      <c r="G920" s="37"/>
      <c r="H920" s="37"/>
      <c r="I920" s="37"/>
      <c r="J920" s="37"/>
      <c r="K920" s="37"/>
      <c r="L920" s="37"/>
      <c r="M920" s="37"/>
      <c r="N920" s="37"/>
      <c r="O920" s="37"/>
      <c r="P920" s="37"/>
      <c r="Q920" s="37"/>
      <c r="R920" s="37"/>
      <c r="S920" s="37"/>
      <c r="T920" s="37"/>
      <c r="U920" s="37"/>
      <c r="V920" s="37"/>
      <c r="W920" s="37"/>
      <c r="X920" s="37"/>
    </row>
    <row r="921" ht="23.25" customHeight="1">
      <c r="A921" s="37"/>
      <c r="B921" s="37"/>
      <c r="C921" s="37"/>
      <c r="D921" s="37"/>
      <c r="E921" s="35"/>
      <c r="F921" s="35"/>
      <c r="G921" s="37"/>
      <c r="H921" s="37"/>
      <c r="I921" s="37"/>
      <c r="J921" s="37"/>
      <c r="K921" s="37"/>
      <c r="L921" s="37"/>
      <c r="M921" s="37"/>
      <c r="N921" s="37"/>
      <c r="O921" s="37"/>
      <c r="P921" s="37"/>
      <c r="Q921" s="37"/>
      <c r="R921" s="37"/>
      <c r="S921" s="37"/>
      <c r="T921" s="37"/>
      <c r="U921" s="37"/>
      <c r="V921" s="37"/>
      <c r="W921" s="37"/>
      <c r="X921" s="37"/>
    </row>
    <row r="922" ht="23.25" customHeight="1">
      <c r="A922" s="37"/>
      <c r="B922" s="37"/>
      <c r="C922" s="37"/>
      <c r="D922" s="37"/>
      <c r="E922" s="35"/>
      <c r="F922" s="35"/>
      <c r="G922" s="37"/>
      <c r="H922" s="37"/>
      <c r="I922" s="37"/>
      <c r="J922" s="37"/>
      <c r="K922" s="37"/>
      <c r="L922" s="37"/>
      <c r="M922" s="37"/>
      <c r="N922" s="37"/>
      <c r="O922" s="37"/>
      <c r="P922" s="37"/>
      <c r="Q922" s="37"/>
      <c r="R922" s="37"/>
      <c r="S922" s="37"/>
      <c r="T922" s="37"/>
      <c r="U922" s="37"/>
      <c r="V922" s="37"/>
      <c r="W922" s="37"/>
      <c r="X922" s="37"/>
    </row>
    <row r="923" ht="23.25" customHeight="1">
      <c r="A923" s="37"/>
      <c r="B923" s="37"/>
      <c r="C923" s="37"/>
      <c r="D923" s="37"/>
      <c r="E923" s="35"/>
      <c r="F923" s="35"/>
      <c r="G923" s="37"/>
      <c r="H923" s="37"/>
      <c r="I923" s="37"/>
      <c r="J923" s="37"/>
      <c r="K923" s="37"/>
      <c r="L923" s="37"/>
      <c r="M923" s="37"/>
      <c r="N923" s="37"/>
      <c r="O923" s="37"/>
      <c r="P923" s="37"/>
      <c r="Q923" s="37"/>
      <c r="R923" s="37"/>
      <c r="S923" s="37"/>
      <c r="T923" s="37"/>
      <c r="U923" s="37"/>
      <c r="V923" s="37"/>
      <c r="W923" s="37"/>
      <c r="X923" s="37"/>
    </row>
    <row r="924" ht="23.25" customHeight="1">
      <c r="A924" s="37"/>
      <c r="B924" s="37"/>
      <c r="C924" s="37"/>
      <c r="D924" s="37"/>
      <c r="E924" s="35"/>
      <c r="F924" s="35"/>
      <c r="G924" s="37"/>
      <c r="H924" s="37"/>
      <c r="I924" s="37"/>
      <c r="J924" s="37"/>
      <c r="K924" s="37"/>
      <c r="L924" s="37"/>
      <c r="M924" s="37"/>
      <c r="N924" s="37"/>
      <c r="O924" s="37"/>
      <c r="P924" s="37"/>
      <c r="Q924" s="37"/>
      <c r="R924" s="37"/>
      <c r="S924" s="37"/>
      <c r="T924" s="37"/>
      <c r="U924" s="37"/>
      <c r="V924" s="37"/>
      <c r="W924" s="37"/>
      <c r="X924" s="37"/>
    </row>
    <row r="925" ht="23.25" customHeight="1">
      <c r="A925" s="37"/>
      <c r="B925" s="37"/>
      <c r="C925" s="37"/>
      <c r="D925" s="37"/>
      <c r="E925" s="35"/>
      <c r="F925" s="35"/>
      <c r="G925" s="37"/>
      <c r="H925" s="37"/>
      <c r="I925" s="37"/>
      <c r="J925" s="37"/>
      <c r="K925" s="37"/>
      <c r="L925" s="37"/>
      <c r="M925" s="37"/>
      <c r="N925" s="37"/>
      <c r="O925" s="37"/>
      <c r="P925" s="37"/>
      <c r="Q925" s="37"/>
      <c r="R925" s="37"/>
      <c r="S925" s="37"/>
      <c r="T925" s="37"/>
      <c r="U925" s="37"/>
      <c r="V925" s="37"/>
      <c r="W925" s="37"/>
      <c r="X925" s="37"/>
    </row>
    <row r="926" ht="23.25" customHeight="1">
      <c r="A926" s="37"/>
      <c r="B926" s="37"/>
      <c r="C926" s="37"/>
      <c r="D926" s="37"/>
      <c r="E926" s="35"/>
      <c r="F926" s="35"/>
      <c r="G926" s="37"/>
      <c r="H926" s="37"/>
      <c r="I926" s="37"/>
      <c r="J926" s="37"/>
      <c r="K926" s="37"/>
      <c r="L926" s="37"/>
      <c r="M926" s="37"/>
      <c r="N926" s="37"/>
      <c r="O926" s="37"/>
      <c r="P926" s="37"/>
      <c r="Q926" s="37"/>
      <c r="R926" s="37"/>
      <c r="S926" s="37"/>
      <c r="T926" s="37"/>
      <c r="U926" s="37"/>
      <c r="V926" s="37"/>
      <c r="W926" s="37"/>
      <c r="X926" s="37"/>
    </row>
    <row r="927" ht="23.25" customHeight="1">
      <c r="A927" s="37"/>
      <c r="B927" s="37"/>
      <c r="C927" s="37"/>
      <c r="D927" s="37"/>
      <c r="E927" s="35"/>
      <c r="F927" s="35"/>
      <c r="G927" s="37"/>
      <c r="H927" s="37"/>
      <c r="I927" s="37"/>
      <c r="J927" s="37"/>
      <c r="K927" s="37"/>
      <c r="L927" s="37"/>
      <c r="M927" s="37"/>
      <c r="N927" s="37"/>
      <c r="O927" s="37"/>
      <c r="P927" s="37"/>
      <c r="Q927" s="37"/>
      <c r="R927" s="37"/>
      <c r="S927" s="37"/>
      <c r="T927" s="37"/>
      <c r="U927" s="37"/>
      <c r="V927" s="37"/>
      <c r="W927" s="37"/>
      <c r="X927" s="37"/>
    </row>
    <row r="928" ht="23.25" customHeight="1">
      <c r="A928" s="37"/>
      <c r="B928" s="37"/>
      <c r="C928" s="37"/>
      <c r="D928" s="37"/>
      <c r="E928" s="35"/>
      <c r="F928" s="35"/>
      <c r="G928" s="37"/>
      <c r="H928" s="37"/>
      <c r="I928" s="37"/>
      <c r="J928" s="37"/>
      <c r="K928" s="37"/>
      <c r="L928" s="37"/>
      <c r="M928" s="37"/>
      <c r="N928" s="37"/>
      <c r="O928" s="37"/>
      <c r="P928" s="37"/>
      <c r="Q928" s="37"/>
      <c r="R928" s="37"/>
      <c r="S928" s="37"/>
      <c r="T928" s="37"/>
      <c r="U928" s="37"/>
      <c r="V928" s="37"/>
      <c r="W928" s="37"/>
      <c r="X928" s="37"/>
    </row>
    <row r="929" ht="23.25" customHeight="1">
      <c r="A929" s="37"/>
      <c r="B929" s="37"/>
      <c r="C929" s="37"/>
      <c r="D929" s="37"/>
      <c r="E929" s="35"/>
      <c r="F929" s="35"/>
      <c r="G929" s="37"/>
      <c r="H929" s="37"/>
      <c r="I929" s="37"/>
      <c r="J929" s="37"/>
      <c r="K929" s="37"/>
      <c r="L929" s="37"/>
      <c r="M929" s="37"/>
      <c r="N929" s="37"/>
      <c r="O929" s="37"/>
      <c r="P929" s="37"/>
      <c r="Q929" s="37"/>
      <c r="R929" s="37"/>
      <c r="S929" s="37"/>
      <c r="T929" s="37"/>
      <c r="U929" s="37"/>
      <c r="V929" s="37"/>
      <c r="W929" s="37"/>
      <c r="X929" s="37"/>
    </row>
    <row r="930" ht="23.25" customHeight="1">
      <c r="A930" s="37"/>
      <c r="B930" s="37"/>
      <c r="C930" s="37"/>
      <c r="D930" s="37"/>
      <c r="E930" s="35"/>
      <c r="F930" s="35"/>
      <c r="G930" s="37"/>
      <c r="H930" s="37"/>
      <c r="I930" s="37"/>
      <c r="J930" s="37"/>
      <c r="K930" s="37"/>
      <c r="L930" s="37"/>
      <c r="M930" s="37"/>
      <c r="N930" s="37"/>
      <c r="O930" s="37"/>
      <c r="P930" s="37"/>
      <c r="Q930" s="37"/>
      <c r="R930" s="37"/>
      <c r="S930" s="37"/>
      <c r="T930" s="37"/>
      <c r="U930" s="37"/>
      <c r="V930" s="37"/>
      <c r="W930" s="37"/>
      <c r="X930" s="37"/>
    </row>
    <row r="931" ht="23.25" customHeight="1">
      <c r="A931" s="37"/>
      <c r="B931" s="37"/>
      <c r="C931" s="37"/>
      <c r="D931" s="37"/>
      <c r="E931" s="35"/>
      <c r="F931" s="35"/>
      <c r="G931" s="37"/>
      <c r="H931" s="37"/>
      <c r="I931" s="37"/>
      <c r="J931" s="37"/>
      <c r="K931" s="37"/>
      <c r="L931" s="37"/>
      <c r="M931" s="37"/>
      <c r="N931" s="37"/>
      <c r="O931" s="37"/>
      <c r="P931" s="37"/>
      <c r="Q931" s="37"/>
      <c r="R931" s="37"/>
      <c r="S931" s="37"/>
      <c r="T931" s="37"/>
      <c r="U931" s="37"/>
      <c r="V931" s="37"/>
      <c r="W931" s="37"/>
      <c r="X931" s="37"/>
    </row>
    <row r="932" ht="23.25" customHeight="1">
      <c r="A932" s="37"/>
      <c r="B932" s="37"/>
      <c r="C932" s="37"/>
      <c r="D932" s="37"/>
      <c r="E932" s="35"/>
      <c r="F932" s="35"/>
      <c r="G932" s="37"/>
      <c r="H932" s="37"/>
      <c r="I932" s="37"/>
      <c r="J932" s="37"/>
      <c r="K932" s="37"/>
      <c r="L932" s="37"/>
      <c r="M932" s="37"/>
      <c r="N932" s="37"/>
      <c r="O932" s="37"/>
      <c r="P932" s="37"/>
      <c r="Q932" s="37"/>
      <c r="R932" s="37"/>
      <c r="S932" s="37"/>
      <c r="T932" s="37"/>
      <c r="U932" s="37"/>
      <c r="V932" s="37"/>
      <c r="W932" s="37"/>
      <c r="X932" s="37"/>
    </row>
    <row r="933" ht="23.25" customHeight="1">
      <c r="A933" s="37"/>
      <c r="B933" s="37"/>
      <c r="C933" s="37"/>
      <c r="D933" s="37"/>
      <c r="E933" s="35"/>
      <c r="F933" s="35"/>
      <c r="G933" s="37"/>
      <c r="H933" s="37"/>
      <c r="I933" s="37"/>
      <c r="J933" s="37"/>
      <c r="K933" s="37"/>
      <c r="L933" s="37"/>
      <c r="M933" s="37"/>
      <c r="N933" s="37"/>
      <c r="O933" s="37"/>
      <c r="P933" s="37"/>
      <c r="Q933" s="37"/>
      <c r="R933" s="37"/>
      <c r="S933" s="37"/>
      <c r="T933" s="37"/>
      <c r="U933" s="37"/>
      <c r="V933" s="37"/>
      <c r="W933" s="37"/>
      <c r="X933" s="37"/>
    </row>
    <row r="934" ht="23.25" customHeight="1">
      <c r="A934" s="37"/>
      <c r="B934" s="37"/>
      <c r="C934" s="37"/>
      <c r="D934" s="37"/>
      <c r="E934" s="35"/>
      <c r="F934" s="35"/>
      <c r="G934" s="37"/>
      <c r="H934" s="37"/>
      <c r="I934" s="37"/>
      <c r="J934" s="37"/>
      <c r="K934" s="37"/>
      <c r="L934" s="37"/>
      <c r="M934" s="37"/>
      <c r="N934" s="37"/>
      <c r="O934" s="37"/>
      <c r="P934" s="37"/>
      <c r="Q934" s="37"/>
      <c r="R934" s="37"/>
      <c r="S934" s="37"/>
      <c r="T934" s="37"/>
      <c r="U934" s="37"/>
      <c r="V934" s="37"/>
      <c r="W934" s="37"/>
      <c r="X934" s="37"/>
    </row>
    <row r="935" ht="23.25" customHeight="1">
      <c r="A935" s="37"/>
      <c r="B935" s="37"/>
      <c r="C935" s="37"/>
      <c r="D935" s="37"/>
      <c r="E935" s="35"/>
      <c r="F935" s="35"/>
      <c r="G935" s="37"/>
      <c r="H935" s="37"/>
      <c r="I935" s="37"/>
      <c r="J935" s="37"/>
      <c r="K935" s="37"/>
      <c r="L935" s="37"/>
      <c r="M935" s="37"/>
      <c r="N935" s="37"/>
      <c r="O935" s="37"/>
      <c r="P935" s="37"/>
      <c r="Q935" s="37"/>
      <c r="R935" s="37"/>
      <c r="S935" s="37"/>
      <c r="T935" s="37"/>
      <c r="U935" s="37"/>
      <c r="V935" s="37"/>
      <c r="W935" s="37"/>
      <c r="X935" s="37"/>
    </row>
    <row r="936" ht="23.25" customHeight="1">
      <c r="A936" s="37"/>
      <c r="B936" s="37"/>
      <c r="C936" s="37"/>
      <c r="D936" s="37"/>
      <c r="E936" s="35"/>
      <c r="F936" s="35"/>
      <c r="G936" s="37"/>
      <c r="H936" s="37"/>
      <c r="I936" s="37"/>
      <c r="J936" s="37"/>
      <c r="K936" s="37"/>
      <c r="L936" s="37"/>
      <c r="M936" s="37"/>
      <c r="N936" s="37"/>
      <c r="O936" s="37"/>
      <c r="P936" s="37"/>
      <c r="Q936" s="37"/>
      <c r="R936" s="37"/>
      <c r="S936" s="37"/>
      <c r="T936" s="37"/>
      <c r="U936" s="37"/>
      <c r="V936" s="37"/>
      <c r="W936" s="37"/>
      <c r="X936" s="37"/>
    </row>
    <row r="937" ht="23.25" customHeight="1">
      <c r="A937" s="37"/>
      <c r="B937" s="37"/>
      <c r="C937" s="37"/>
      <c r="D937" s="37"/>
      <c r="E937" s="35"/>
      <c r="F937" s="35"/>
      <c r="G937" s="37"/>
      <c r="H937" s="37"/>
      <c r="I937" s="37"/>
      <c r="J937" s="37"/>
      <c r="K937" s="37"/>
      <c r="L937" s="37"/>
      <c r="M937" s="37"/>
      <c r="N937" s="37"/>
      <c r="O937" s="37"/>
      <c r="P937" s="37"/>
      <c r="Q937" s="37"/>
      <c r="R937" s="37"/>
      <c r="S937" s="37"/>
      <c r="T937" s="37"/>
      <c r="U937" s="37"/>
      <c r="V937" s="37"/>
      <c r="W937" s="37"/>
      <c r="X937" s="37"/>
    </row>
    <row r="938" ht="23.25" customHeight="1">
      <c r="A938" s="37"/>
      <c r="B938" s="37"/>
      <c r="C938" s="37"/>
      <c r="D938" s="37"/>
      <c r="E938" s="35"/>
      <c r="F938" s="35"/>
      <c r="G938" s="37"/>
      <c r="H938" s="37"/>
      <c r="I938" s="37"/>
      <c r="J938" s="37"/>
      <c r="K938" s="37"/>
      <c r="L938" s="37"/>
      <c r="M938" s="37"/>
      <c r="N938" s="37"/>
      <c r="O938" s="37"/>
      <c r="P938" s="37"/>
      <c r="Q938" s="37"/>
      <c r="R938" s="37"/>
      <c r="S938" s="37"/>
      <c r="T938" s="37"/>
      <c r="U938" s="37"/>
      <c r="V938" s="37"/>
      <c r="W938" s="37"/>
      <c r="X938" s="37"/>
    </row>
    <row r="939" ht="23.25" customHeight="1">
      <c r="A939" s="37"/>
      <c r="B939" s="37"/>
      <c r="C939" s="37"/>
      <c r="D939" s="37"/>
      <c r="E939" s="35"/>
      <c r="F939" s="35"/>
      <c r="G939" s="37"/>
      <c r="H939" s="37"/>
      <c r="I939" s="37"/>
      <c r="J939" s="37"/>
      <c r="K939" s="37"/>
      <c r="L939" s="37"/>
      <c r="M939" s="37"/>
      <c r="N939" s="37"/>
      <c r="O939" s="37"/>
      <c r="P939" s="37"/>
      <c r="Q939" s="37"/>
      <c r="R939" s="37"/>
      <c r="S939" s="37"/>
      <c r="T939" s="37"/>
      <c r="U939" s="37"/>
      <c r="V939" s="37"/>
      <c r="W939" s="37"/>
      <c r="X939" s="37"/>
    </row>
    <row r="940" ht="23.25" customHeight="1">
      <c r="A940" s="37"/>
      <c r="B940" s="37"/>
      <c r="C940" s="37"/>
      <c r="D940" s="37"/>
      <c r="E940" s="35"/>
      <c r="F940" s="35"/>
      <c r="G940" s="37"/>
      <c r="H940" s="37"/>
      <c r="I940" s="37"/>
      <c r="J940" s="37"/>
      <c r="K940" s="37"/>
      <c r="L940" s="37"/>
      <c r="M940" s="37"/>
      <c r="N940" s="37"/>
      <c r="O940" s="37"/>
      <c r="P940" s="37"/>
      <c r="Q940" s="37"/>
      <c r="R940" s="37"/>
      <c r="S940" s="37"/>
      <c r="T940" s="37"/>
      <c r="U940" s="37"/>
      <c r="V940" s="37"/>
      <c r="W940" s="37"/>
      <c r="X940" s="37"/>
    </row>
    <row r="941" ht="23.25" customHeight="1">
      <c r="A941" s="37"/>
      <c r="B941" s="37"/>
      <c r="C941" s="37"/>
      <c r="D941" s="37"/>
      <c r="E941" s="35"/>
      <c r="F941" s="35"/>
      <c r="G941" s="37"/>
      <c r="H941" s="37"/>
      <c r="I941" s="37"/>
      <c r="J941" s="37"/>
      <c r="K941" s="37"/>
      <c r="L941" s="37"/>
      <c r="M941" s="37"/>
      <c r="N941" s="37"/>
      <c r="O941" s="37"/>
      <c r="P941" s="37"/>
      <c r="Q941" s="37"/>
      <c r="R941" s="37"/>
      <c r="S941" s="37"/>
      <c r="T941" s="37"/>
      <c r="U941" s="37"/>
      <c r="V941" s="37"/>
      <c r="W941" s="37"/>
      <c r="X941" s="37"/>
    </row>
    <row r="942" ht="23.25" customHeight="1">
      <c r="A942" s="37"/>
      <c r="B942" s="37"/>
      <c r="C942" s="37"/>
      <c r="D942" s="37"/>
      <c r="E942" s="35"/>
      <c r="F942" s="35"/>
      <c r="G942" s="37"/>
      <c r="H942" s="37"/>
      <c r="I942" s="37"/>
      <c r="J942" s="37"/>
      <c r="K942" s="37"/>
      <c r="L942" s="37"/>
      <c r="M942" s="37"/>
      <c r="N942" s="37"/>
      <c r="O942" s="37"/>
      <c r="P942" s="37"/>
      <c r="Q942" s="37"/>
      <c r="R942" s="37"/>
      <c r="S942" s="37"/>
      <c r="T942" s="37"/>
      <c r="U942" s="37"/>
      <c r="V942" s="37"/>
      <c r="W942" s="37"/>
      <c r="X942" s="37"/>
    </row>
    <row r="943" ht="23.25" customHeight="1">
      <c r="A943" s="37"/>
      <c r="B943" s="37"/>
      <c r="C943" s="37"/>
      <c r="D943" s="37"/>
      <c r="E943" s="35"/>
      <c r="F943" s="35"/>
      <c r="G943" s="37"/>
      <c r="H943" s="37"/>
      <c r="I943" s="37"/>
      <c r="J943" s="37"/>
      <c r="K943" s="37"/>
      <c r="L943" s="37"/>
      <c r="M943" s="37"/>
      <c r="N943" s="37"/>
      <c r="O943" s="37"/>
      <c r="P943" s="37"/>
      <c r="Q943" s="37"/>
      <c r="R943" s="37"/>
      <c r="S943" s="37"/>
      <c r="T943" s="37"/>
      <c r="U943" s="37"/>
      <c r="V943" s="37"/>
      <c r="W943" s="37"/>
      <c r="X943" s="37"/>
    </row>
    <row r="944" ht="23.25" customHeight="1">
      <c r="A944" s="37"/>
      <c r="B944" s="37"/>
      <c r="C944" s="37"/>
      <c r="D944" s="37"/>
      <c r="E944" s="35"/>
      <c r="F944" s="35"/>
      <c r="G944" s="37"/>
      <c r="H944" s="37"/>
      <c r="I944" s="37"/>
      <c r="J944" s="37"/>
      <c r="K944" s="37"/>
      <c r="L944" s="37"/>
      <c r="M944" s="37"/>
      <c r="N944" s="37"/>
      <c r="O944" s="37"/>
      <c r="P944" s="37"/>
      <c r="Q944" s="37"/>
      <c r="R944" s="37"/>
      <c r="S944" s="37"/>
      <c r="T944" s="37"/>
      <c r="U944" s="37"/>
      <c r="V944" s="37"/>
      <c r="W944" s="37"/>
      <c r="X944" s="37"/>
    </row>
    <row r="945" ht="23.25" customHeight="1">
      <c r="A945" s="37"/>
      <c r="B945" s="37"/>
      <c r="C945" s="37"/>
      <c r="D945" s="37"/>
      <c r="E945" s="35"/>
      <c r="F945" s="35"/>
      <c r="G945" s="37"/>
      <c r="H945" s="37"/>
      <c r="I945" s="37"/>
      <c r="J945" s="37"/>
      <c r="K945" s="37"/>
      <c r="L945" s="37"/>
      <c r="M945" s="37"/>
      <c r="N945" s="37"/>
      <c r="O945" s="37"/>
      <c r="P945" s="37"/>
      <c r="Q945" s="37"/>
      <c r="R945" s="37"/>
      <c r="S945" s="37"/>
      <c r="T945" s="37"/>
      <c r="U945" s="37"/>
      <c r="V945" s="37"/>
      <c r="W945" s="37"/>
      <c r="X945" s="37"/>
    </row>
    <row r="946" ht="23.25" customHeight="1">
      <c r="A946" s="37"/>
      <c r="B946" s="37"/>
      <c r="C946" s="37"/>
      <c r="D946" s="37"/>
      <c r="E946" s="35"/>
      <c r="F946" s="35"/>
      <c r="G946" s="37"/>
      <c r="H946" s="37"/>
      <c r="I946" s="37"/>
      <c r="J946" s="37"/>
      <c r="K946" s="37"/>
      <c r="L946" s="37"/>
      <c r="M946" s="37"/>
      <c r="N946" s="37"/>
      <c r="O946" s="37"/>
      <c r="P946" s="37"/>
      <c r="Q946" s="37"/>
      <c r="R946" s="37"/>
      <c r="S946" s="37"/>
      <c r="T946" s="37"/>
      <c r="U946" s="37"/>
      <c r="V946" s="37"/>
      <c r="W946" s="37"/>
      <c r="X946" s="37"/>
    </row>
    <row r="947" ht="23.25" customHeight="1">
      <c r="A947" s="37"/>
      <c r="B947" s="37"/>
      <c r="C947" s="37"/>
      <c r="D947" s="37"/>
      <c r="E947" s="35"/>
      <c r="F947" s="35"/>
      <c r="G947" s="37"/>
      <c r="H947" s="37"/>
      <c r="I947" s="37"/>
      <c r="J947" s="37"/>
      <c r="K947" s="37"/>
      <c r="L947" s="37"/>
      <c r="M947" s="37"/>
      <c r="N947" s="37"/>
      <c r="O947" s="37"/>
      <c r="P947" s="37"/>
      <c r="Q947" s="37"/>
      <c r="R947" s="37"/>
      <c r="S947" s="37"/>
      <c r="T947" s="37"/>
      <c r="U947" s="37"/>
      <c r="V947" s="37"/>
      <c r="W947" s="37"/>
      <c r="X947" s="37"/>
    </row>
    <row r="948" ht="23.25" customHeight="1">
      <c r="A948" s="37"/>
      <c r="B948" s="37"/>
      <c r="C948" s="37"/>
      <c r="D948" s="37"/>
      <c r="E948" s="35"/>
      <c r="F948" s="35"/>
      <c r="G948" s="37"/>
      <c r="H948" s="37"/>
      <c r="I948" s="37"/>
      <c r="J948" s="37"/>
      <c r="K948" s="37"/>
      <c r="L948" s="37"/>
      <c r="M948" s="37"/>
      <c r="N948" s="37"/>
      <c r="O948" s="37"/>
      <c r="P948" s="37"/>
      <c r="Q948" s="37"/>
      <c r="R948" s="37"/>
      <c r="S948" s="37"/>
      <c r="T948" s="37"/>
      <c r="U948" s="37"/>
      <c r="V948" s="37"/>
      <c r="W948" s="37"/>
      <c r="X948" s="37"/>
    </row>
    <row r="949" ht="23.25" customHeight="1">
      <c r="A949" s="37"/>
      <c r="B949" s="37"/>
      <c r="C949" s="37"/>
      <c r="D949" s="37"/>
      <c r="E949" s="35"/>
      <c r="F949" s="35"/>
      <c r="G949" s="37"/>
      <c r="H949" s="37"/>
      <c r="I949" s="37"/>
      <c r="J949" s="37"/>
      <c r="K949" s="37"/>
      <c r="L949" s="37"/>
      <c r="M949" s="37"/>
      <c r="N949" s="37"/>
      <c r="O949" s="37"/>
      <c r="P949" s="37"/>
      <c r="Q949" s="37"/>
      <c r="R949" s="37"/>
      <c r="S949" s="37"/>
      <c r="T949" s="37"/>
      <c r="U949" s="37"/>
      <c r="V949" s="37"/>
      <c r="W949" s="37"/>
      <c r="X949" s="37"/>
    </row>
    <row r="950" ht="23.25" customHeight="1">
      <c r="A950" s="37"/>
      <c r="B950" s="37"/>
      <c r="C950" s="37"/>
      <c r="D950" s="37"/>
      <c r="E950" s="35"/>
      <c r="F950" s="35"/>
      <c r="G950" s="37"/>
      <c r="H950" s="37"/>
      <c r="I950" s="37"/>
      <c r="J950" s="37"/>
      <c r="K950" s="37"/>
      <c r="L950" s="37"/>
      <c r="M950" s="37"/>
      <c r="N950" s="37"/>
      <c r="O950" s="37"/>
      <c r="P950" s="37"/>
      <c r="Q950" s="37"/>
      <c r="R950" s="37"/>
      <c r="S950" s="37"/>
      <c r="T950" s="37"/>
      <c r="U950" s="37"/>
      <c r="V950" s="37"/>
      <c r="W950" s="37"/>
      <c r="X950" s="37"/>
    </row>
    <row r="951" ht="23.25" customHeight="1">
      <c r="A951" s="37"/>
      <c r="B951" s="37"/>
      <c r="C951" s="37"/>
      <c r="D951" s="37"/>
      <c r="E951" s="35"/>
      <c r="F951" s="35"/>
      <c r="G951" s="37"/>
      <c r="H951" s="37"/>
      <c r="I951" s="37"/>
      <c r="J951" s="37"/>
      <c r="K951" s="37"/>
      <c r="L951" s="37"/>
      <c r="M951" s="37"/>
      <c r="N951" s="37"/>
      <c r="O951" s="37"/>
      <c r="P951" s="37"/>
      <c r="Q951" s="37"/>
      <c r="R951" s="37"/>
      <c r="S951" s="37"/>
      <c r="T951" s="37"/>
      <c r="U951" s="37"/>
      <c r="V951" s="37"/>
      <c r="W951" s="37"/>
      <c r="X951" s="37"/>
    </row>
    <row r="952" ht="23.25" customHeight="1">
      <c r="A952" s="37"/>
      <c r="B952" s="37"/>
      <c r="C952" s="37"/>
      <c r="D952" s="37"/>
      <c r="E952" s="35"/>
      <c r="F952" s="35"/>
      <c r="G952" s="37"/>
      <c r="H952" s="37"/>
      <c r="I952" s="37"/>
      <c r="J952" s="37"/>
      <c r="K952" s="37"/>
      <c r="L952" s="37"/>
      <c r="M952" s="37"/>
      <c r="N952" s="37"/>
      <c r="O952" s="37"/>
      <c r="P952" s="37"/>
      <c r="Q952" s="37"/>
      <c r="R952" s="37"/>
      <c r="S952" s="37"/>
      <c r="T952" s="37"/>
      <c r="U952" s="37"/>
      <c r="V952" s="37"/>
      <c r="W952" s="37"/>
      <c r="X952" s="37"/>
    </row>
    <row r="953" ht="23.25" customHeight="1">
      <c r="A953" s="37"/>
      <c r="B953" s="37"/>
      <c r="C953" s="37"/>
      <c r="D953" s="37"/>
      <c r="E953" s="35"/>
      <c r="F953" s="35"/>
      <c r="G953" s="37"/>
      <c r="H953" s="37"/>
      <c r="I953" s="37"/>
      <c r="J953" s="37"/>
      <c r="K953" s="37"/>
      <c r="L953" s="37"/>
      <c r="M953" s="37"/>
      <c r="N953" s="37"/>
      <c r="O953" s="37"/>
      <c r="P953" s="37"/>
      <c r="Q953" s="37"/>
      <c r="R953" s="37"/>
      <c r="S953" s="37"/>
      <c r="T953" s="37"/>
      <c r="U953" s="37"/>
      <c r="V953" s="37"/>
      <c r="W953" s="37"/>
      <c r="X953" s="37"/>
    </row>
    <row r="954" ht="23.25" customHeight="1">
      <c r="A954" s="37"/>
      <c r="B954" s="37"/>
      <c r="C954" s="37"/>
      <c r="D954" s="37"/>
      <c r="E954" s="35"/>
      <c r="F954" s="35"/>
      <c r="G954" s="37"/>
      <c r="H954" s="37"/>
      <c r="I954" s="37"/>
      <c r="J954" s="37"/>
      <c r="K954" s="37"/>
      <c r="L954" s="37"/>
      <c r="M954" s="37"/>
      <c r="N954" s="37"/>
      <c r="O954" s="37"/>
      <c r="P954" s="37"/>
      <c r="Q954" s="37"/>
      <c r="R954" s="37"/>
      <c r="S954" s="37"/>
      <c r="T954" s="37"/>
      <c r="U954" s="37"/>
      <c r="V954" s="37"/>
      <c r="W954" s="37"/>
      <c r="X954" s="37"/>
    </row>
    <row r="955" ht="23.25" customHeight="1">
      <c r="A955" s="37"/>
      <c r="B955" s="37"/>
      <c r="C955" s="37"/>
      <c r="D955" s="37"/>
      <c r="E955" s="35"/>
      <c r="F955" s="35"/>
      <c r="G955" s="37"/>
      <c r="H955" s="37"/>
      <c r="I955" s="37"/>
      <c r="J955" s="37"/>
      <c r="K955" s="37"/>
      <c r="L955" s="37"/>
      <c r="M955" s="37"/>
      <c r="N955" s="37"/>
      <c r="O955" s="37"/>
      <c r="P955" s="37"/>
      <c r="Q955" s="37"/>
      <c r="R955" s="37"/>
      <c r="S955" s="37"/>
      <c r="T955" s="37"/>
      <c r="U955" s="37"/>
      <c r="V955" s="37"/>
      <c r="W955" s="37"/>
      <c r="X955" s="37"/>
    </row>
    <row r="956" ht="23.25" customHeight="1">
      <c r="A956" s="37"/>
      <c r="B956" s="37"/>
      <c r="C956" s="37"/>
      <c r="D956" s="37"/>
      <c r="E956" s="35"/>
      <c r="F956" s="35"/>
      <c r="G956" s="37"/>
      <c r="H956" s="37"/>
      <c r="I956" s="37"/>
      <c r="J956" s="37"/>
      <c r="K956" s="37"/>
      <c r="L956" s="37"/>
      <c r="M956" s="37"/>
      <c r="N956" s="37"/>
      <c r="O956" s="37"/>
      <c r="P956" s="37"/>
      <c r="Q956" s="37"/>
      <c r="R956" s="37"/>
      <c r="S956" s="37"/>
      <c r="T956" s="37"/>
      <c r="U956" s="37"/>
      <c r="V956" s="37"/>
      <c r="W956" s="37"/>
      <c r="X956" s="37"/>
    </row>
    <row r="957" ht="23.25" customHeight="1">
      <c r="A957" s="37"/>
      <c r="B957" s="37"/>
      <c r="C957" s="37"/>
      <c r="D957" s="37"/>
      <c r="E957" s="35"/>
      <c r="F957" s="35"/>
      <c r="G957" s="37"/>
      <c r="H957" s="37"/>
      <c r="I957" s="37"/>
      <c r="J957" s="37"/>
      <c r="K957" s="37"/>
      <c r="L957" s="37"/>
      <c r="M957" s="37"/>
      <c r="N957" s="37"/>
      <c r="O957" s="37"/>
      <c r="P957" s="37"/>
      <c r="Q957" s="37"/>
      <c r="R957" s="37"/>
      <c r="S957" s="37"/>
      <c r="T957" s="37"/>
      <c r="U957" s="37"/>
      <c r="V957" s="37"/>
      <c r="W957" s="37"/>
      <c r="X957" s="37"/>
    </row>
    <row r="958" ht="23.25" customHeight="1">
      <c r="A958" s="37"/>
      <c r="B958" s="37"/>
      <c r="C958" s="37"/>
      <c r="D958" s="37"/>
      <c r="E958" s="35"/>
      <c r="F958" s="35"/>
      <c r="G958" s="37"/>
      <c r="H958" s="37"/>
      <c r="I958" s="37"/>
      <c r="J958" s="37"/>
      <c r="K958" s="37"/>
      <c r="L958" s="37"/>
      <c r="M958" s="37"/>
      <c r="N958" s="37"/>
      <c r="O958" s="37"/>
      <c r="P958" s="37"/>
      <c r="Q958" s="37"/>
      <c r="R958" s="37"/>
      <c r="S958" s="37"/>
      <c r="T958" s="37"/>
      <c r="U958" s="37"/>
      <c r="V958" s="37"/>
      <c r="W958" s="37"/>
      <c r="X958" s="37"/>
    </row>
    <row r="959" ht="23.25" customHeight="1">
      <c r="A959" s="37"/>
      <c r="B959" s="37"/>
      <c r="C959" s="37"/>
      <c r="D959" s="37"/>
      <c r="E959" s="35"/>
      <c r="F959" s="35"/>
      <c r="G959" s="37"/>
      <c r="H959" s="37"/>
      <c r="I959" s="37"/>
      <c r="J959" s="37"/>
      <c r="K959" s="37"/>
      <c r="L959" s="37"/>
      <c r="M959" s="37"/>
      <c r="N959" s="37"/>
      <c r="O959" s="37"/>
      <c r="P959" s="37"/>
      <c r="Q959" s="37"/>
      <c r="R959" s="37"/>
      <c r="S959" s="37"/>
      <c r="T959" s="37"/>
      <c r="U959" s="37"/>
      <c r="V959" s="37"/>
      <c r="W959" s="37"/>
      <c r="X959" s="37"/>
    </row>
    <row r="960" ht="23.25" customHeight="1">
      <c r="A960" s="37"/>
      <c r="B960" s="37"/>
      <c r="C960" s="37"/>
      <c r="D960" s="37"/>
      <c r="E960" s="35"/>
      <c r="F960" s="35"/>
      <c r="G960" s="37"/>
      <c r="H960" s="37"/>
      <c r="I960" s="37"/>
      <c r="J960" s="37"/>
      <c r="K960" s="37"/>
      <c r="L960" s="37"/>
      <c r="M960" s="37"/>
      <c r="N960" s="37"/>
      <c r="O960" s="37"/>
      <c r="P960" s="37"/>
      <c r="Q960" s="37"/>
      <c r="R960" s="37"/>
      <c r="S960" s="37"/>
      <c r="T960" s="37"/>
      <c r="U960" s="37"/>
      <c r="V960" s="37"/>
      <c r="W960" s="37"/>
      <c r="X960" s="37"/>
    </row>
    <row r="961" ht="23.25" customHeight="1">
      <c r="A961" s="37"/>
      <c r="B961" s="37"/>
      <c r="C961" s="37"/>
      <c r="D961" s="37"/>
      <c r="E961" s="35"/>
      <c r="F961" s="35"/>
      <c r="G961" s="37"/>
      <c r="H961" s="37"/>
      <c r="I961" s="37"/>
      <c r="J961" s="37"/>
      <c r="K961" s="37"/>
      <c r="L961" s="37"/>
      <c r="M961" s="37"/>
      <c r="N961" s="37"/>
      <c r="O961" s="37"/>
      <c r="P961" s="37"/>
      <c r="Q961" s="37"/>
      <c r="R961" s="37"/>
      <c r="S961" s="37"/>
      <c r="T961" s="37"/>
      <c r="U961" s="37"/>
      <c r="V961" s="37"/>
      <c r="W961" s="37"/>
      <c r="X961" s="37"/>
    </row>
    <row r="962" ht="23.25" customHeight="1">
      <c r="A962" s="37"/>
      <c r="B962" s="37"/>
      <c r="C962" s="37"/>
      <c r="D962" s="37"/>
      <c r="E962" s="35"/>
      <c r="F962" s="35"/>
      <c r="G962" s="37"/>
      <c r="H962" s="37"/>
      <c r="I962" s="37"/>
      <c r="J962" s="37"/>
      <c r="K962" s="37"/>
      <c r="L962" s="37"/>
      <c r="M962" s="37"/>
      <c r="N962" s="37"/>
      <c r="O962" s="37"/>
      <c r="P962" s="37"/>
      <c r="Q962" s="37"/>
      <c r="R962" s="37"/>
      <c r="S962" s="37"/>
      <c r="T962" s="37"/>
      <c r="U962" s="37"/>
      <c r="V962" s="37"/>
      <c r="W962" s="37"/>
      <c r="X962" s="37"/>
    </row>
    <row r="963" ht="23.25" customHeight="1">
      <c r="A963" s="37"/>
      <c r="B963" s="37"/>
      <c r="C963" s="37"/>
      <c r="D963" s="37"/>
      <c r="E963" s="35"/>
      <c r="F963" s="35"/>
      <c r="G963" s="37"/>
      <c r="H963" s="37"/>
      <c r="I963" s="37"/>
      <c r="J963" s="37"/>
      <c r="K963" s="37"/>
      <c r="L963" s="37"/>
      <c r="M963" s="37"/>
      <c r="N963" s="37"/>
      <c r="O963" s="37"/>
      <c r="P963" s="37"/>
      <c r="Q963" s="37"/>
      <c r="R963" s="37"/>
      <c r="S963" s="37"/>
      <c r="T963" s="37"/>
      <c r="U963" s="37"/>
      <c r="V963" s="37"/>
      <c r="W963" s="37"/>
      <c r="X963" s="37"/>
    </row>
    <row r="964" ht="23.25" customHeight="1">
      <c r="A964" s="37"/>
      <c r="B964" s="37"/>
      <c r="C964" s="37"/>
      <c r="D964" s="37"/>
      <c r="E964" s="35"/>
      <c r="F964" s="35"/>
      <c r="G964" s="37"/>
      <c r="H964" s="37"/>
      <c r="I964" s="37"/>
      <c r="J964" s="37"/>
      <c r="K964" s="37"/>
      <c r="L964" s="37"/>
      <c r="M964" s="37"/>
      <c r="N964" s="37"/>
      <c r="O964" s="37"/>
      <c r="P964" s="37"/>
      <c r="Q964" s="37"/>
      <c r="R964" s="37"/>
      <c r="S964" s="37"/>
      <c r="T964" s="37"/>
      <c r="U964" s="37"/>
      <c r="V964" s="37"/>
      <c r="W964" s="37"/>
      <c r="X964" s="37"/>
    </row>
    <row r="965" ht="23.25" customHeight="1">
      <c r="A965" s="37"/>
      <c r="B965" s="37"/>
      <c r="C965" s="37"/>
      <c r="D965" s="37"/>
      <c r="E965" s="35"/>
      <c r="F965" s="35"/>
      <c r="G965" s="37"/>
      <c r="H965" s="37"/>
      <c r="I965" s="37"/>
      <c r="J965" s="37"/>
      <c r="K965" s="37"/>
      <c r="L965" s="37"/>
      <c r="M965" s="37"/>
      <c r="N965" s="37"/>
      <c r="O965" s="37"/>
      <c r="P965" s="37"/>
      <c r="Q965" s="37"/>
      <c r="R965" s="37"/>
      <c r="S965" s="37"/>
      <c r="T965" s="37"/>
      <c r="U965" s="37"/>
      <c r="V965" s="37"/>
      <c r="W965" s="37"/>
      <c r="X965" s="37"/>
    </row>
    <row r="966" ht="23.25" customHeight="1">
      <c r="A966" s="37"/>
      <c r="B966" s="37"/>
      <c r="C966" s="37"/>
      <c r="D966" s="37"/>
      <c r="E966" s="35"/>
      <c r="F966" s="35"/>
      <c r="G966" s="37"/>
      <c r="H966" s="37"/>
      <c r="I966" s="37"/>
      <c r="J966" s="37"/>
      <c r="K966" s="37"/>
      <c r="L966" s="37"/>
      <c r="M966" s="37"/>
      <c r="N966" s="37"/>
      <c r="O966" s="37"/>
      <c r="P966" s="37"/>
      <c r="Q966" s="37"/>
      <c r="R966" s="37"/>
      <c r="S966" s="37"/>
      <c r="T966" s="37"/>
      <c r="U966" s="37"/>
      <c r="V966" s="37"/>
      <c r="W966" s="37"/>
      <c r="X966" s="37"/>
    </row>
  </sheetData>
  <autoFilter ref="$A$1:$M$329"/>
  <conditionalFormatting sqref="E2:E966">
    <cfRule type="colorScale" priority="1">
      <colorScale>
        <cfvo type="min"/>
        <cfvo type="max"/>
        <color rgb="FFFFFFFF"/>
        <color rgb="FFE67C73"/>
      </colorScale>
    </cfRule>
  </conditionalFormatting>
  <conditionalFormatting sqref="F2:F500">
    <cfRule type="colorScale" priority="2">
      <colorScale>
        <cfvo type="min"/>
        <cfvo type="max"/>
        <color rgb="FFFFFFFF"/>
        <color rgb="FFE67C73"/>
      </colorScale>
    </cfRule>
  </conditionalFormatting>
  <conditionalFormatting sqref="G2:G500">
    <cfRule type="colorScale" priority="3">
      <colorScale>
        <cfvo type="min"/>
        <cfvo type="max"/>
        <color rgb="FFFFFFFF"/>
        <color rgb="FFFFD666"/>
      </colorScale>
    </cfRule>
  </conditionalFormatting>
  <conditionalFormatting sqref="H2:H500">
    <cfRule type="colorScale" priority="4">
      <colorScale>
        <cfvo type="min"/>
        <cfvo type="max"/>
        <color rgb="FFFFFFFF"/>
        <color rgb="FFFFD666"/>
      </colorScale>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0"/>
  <cols>
    <col customWidth="1" min="1" max="1" width="40.0"/>
    <col customWidth="1" min="2" max="2" width="22.0"/>
    <col customWidth="1" min="3" max="3" width="24.43"/>
    <col customWidth="1" min="4" max="4" width="23.86"/>
    <col customWidth="1" min="5" max="5" width="16.86"/>
    <col customWidth="1" min="6" max="7" width="15.57"/>
    <col customWidth="1" min="8" max="8" width="14.86"/>
    <col customWidth="1" min="9" max="9" width="15.43"/>
    <col customWidth="1" min="10" max="10" width="17.57"/>
    <col customWidth="1" min="11" max="11" width="17.43"/>
    <col customWidth="1" min="12" max="12" width="19.71"/>
    <col customWidth="1" min="13" max="13" width="13.43"/>
    <col customWidth="1" min="14" max="14" width="15.86"/>
    <col customWidth="1" min="15" max="15" width="15.71"/>
    <col customWidth="1" min="16" max="16" width="82.0"/>
    <col customWidth="1" min="17" max="17" width="97.71"/>
  </cols>
  <sheetData>
    <row r="1" ht="31.5" customHeight="1">
      <c r="A1" s="10" t="s">
        <v>31</v>
      </c>
      <c r="B1" s="10" t="s">
        <v>1</v>
      </c>
      <c r="C1" s="12" t="s">
        <v>2</v>
      </c>
      <c r="D1" s="12" t="s">
        <v>33</v>
      </c>
      <c r="E1" s="12" t="s">
        <v>34</v>
      </c>
      <c r="F1" s="12" t="s">
        <v>35</v>
      </c>
      <c r="G1" s="12" t="s">
        <v>36</v>
      </c>
      <c r="H1" s="12" t="s">
        <v>37</v>
      </c>
      <c r="I1" s="12" t="s">
        <v>38</v>
      </c>
      <c r="J1" s="15" t="s">
        <v>41</v>
      </c>
      <c r="K1" s="12" t="s">
        <v>43</v>
      </c>
      <c r="L1" s="12" t="s">
        <v>44</v>
      </c>
      <c r="M1" s="10" t="s">
        <v>45</v>
      </c>
      <c r="N1" s="12" t="s">
        <v>46</v>
      </c>
      <c r="O1" s="12" t="s">
        <v>47</v>
      </c>
      <c r="P1" s="17" t="s">
        <v>48</v>
      </c>
      <c r="Q1" s="12" t="s">
        <v>51</v>
      </c>
    </row>
    <row r="2" ht="20.25" customHeight="1">
      <c r="A2" s="19" t="s">
        <v>52</v>
      </c>
      <c r="B2" s="21" t="s">
        <v>55</v>
      </c>
      <c r="C2" s="23" t="s">
        <v>60</v>
      </c>
      <c r="D2" s="23" t="s">
        <v>62</v>
      </c>
      <c r="E2" s="23" t="s">
        <v>63</v>
      </c>
      <c r="F2" s="25">
        <v>1.5</v>
      </c>
      <c r="G2" s="28">
        <v>1.5</v>
      </c>
      <c r="H2" s="21">
        <f t="shared" ref="H2:I2" si="1">(1.3546*F2)-0.76</f>
        <v>1.2719</v>
      </c>
      <c r="I2" s="21">
        <f t="shared" si="1"/>
        <v>1.2719</v>
      </c>
      <c r="J2" s="19" t="s">
        <v>71</v>
      </c>
      <c r="K2" s="19">
        <v>10.1</v>
      </c>
      <c r="L2" s="19">
        <v>81.0</v>
      </c>
      <c r="M2" s="38">
        <f t="shared" ref="M2:M26" si="3">1+(L2/100)*0.04621</f>
        <v>1.0374301</v>
      </c>
      <c r="N2" s="19">
        <v>4.5</v>
      </c>
      <c r="O2" s="28">
        <v>100.0</v>
      </c>
      <c r="P2" s="39" t="s">
        <v>96</v>
      </c>
      <c r="Q2" s="41" t="s">
        <v>108</v>
      </c>
    </row>
    <row r="3" ht="20.25" customHeight="1">
      <c r="A3" s="19" t="s">
        <v>124</v>
      </c>
      <c r="B3" s="19" t="s">
        <v>55</v>
      </c>
      <c r="C3" s="23" t="s">
        <v>60</v>
      </c>
      <c r="D3" s="23" t="s">
        <v>62</v>
      </c>
      <c r="E3" s="23" t="s">
        <v>63</v>
      </c>
      <c r="F3" s="25">
        <v>2.8</v>
      </c>
      <c r="G3" s="28">
        <v>2.8</v>
      </c>
      <c r="H3" s="21">
        <f t="shared" ref="H3:I3" si="2">(1.3546*F3)-0.76</f>
        <v>3.03288</v>
      </c>
      <c r="I3" s="21">
        <f t="shared" si="2"/>
        <v>3.03288</v>
      </c>
      <c r="J3" s="19" t="s">
        <v>144</v>
      </c>
      <c r="K3" s="19">
        <v>11.7</v>
      </c>
      <c r="L3" s="19">
        <v>82.0</v>
      </c>
      <c r="M3" s="38">
        <f t="shared" si="3"/>
        <v>1.0378922</v>
      </c>
      <c r="N3" s="19">
        <v>5.5</v>
      </c>
      <c r="O3" s="28">
        <v>90.0</v>
      </c>
      <c r="P3" s="43" t="s">
        <v>149</v>
      </c>
      <c r="Q3" s="38"/>
    </row>
    <row r="4" ht="20.25" customHeight="1">
      <c r="A4" s="19" t="s">
        <v>153</v>
      </c>
      <c r="B4" s="19" t="s">
        <v>55</v>
      </c>
      <c r="C4" s="23" t="s">
        <v>60</v>
      </c>
      <c r="D4" s="23" t="s">
        <v>157</v>
      </c>
      <c r="E4" s="19" t="s">
        <v>63</v>
      </c>
      <c r="F4" s="25">
        <v>1.5</v>
      </c>
      <c r="G4" s="28">
        <v>1.5</v>
      </c>
      <c r="H4" s="21">
        <f t="shared" ref="H4:I4" si="4">(1.3546*F4)-0.76</f>
        <v>1.2719</v>
      </c>
      <c r="I4" s="21">
        <f t="shared" si="4"/>
        <v>1.2719</v>
      </c>
      <c r="J4" s="19" t="s">
        <v>175</v>
      </c>
      <c r="K4" s="19">
        <v>11.5</v>
      </c>
      <c r="L4" s="19">
        <v>80.5</v>
      </c>
      <c r="M4" s="38">
        <f t="shared" si="3"/>
        <v>1.03719905</v>
      </c>
      <c r="N4" s="19">
        <v>4.9</v>
      </c>
      <c r="O4" s="28">
        <v>100.0</v>
      </c>
      <c r="P4" s="45" t="s">
        <v>178</v>
      </c>
      <c r="Q4" s="41" t="s">
        <v>190</v>
      </c>
    </row>
    <row r="5" ht="20.25" customHeight="1">
      <c r="A5" s="19" t="s">
        <v>194</v>
      </c>
      <c r="B5" s="19" t="s">
        <v>55</v>
      </c>
      <c r="C5" s="23" t="s">
        <v>60</v>
      </c>
      <c r="D5" s="23" t="s">
        <v>157</v>
      </c>
      <c r="E5" s="19" t="s">
        <v>63</v>
      </c>
      <c r="F5" s="25">
        <v>23.0</v>
      </c>
      <c r="G5" s="28">
        <v>31.0</v>
      </c>
      <c r="H5" s="21">
        <f t="shared" ref="H5:I5" si="5">(1.3546*F5)-0.76</f>
        <v>30.3958</v>
      </c>
      <c r="I5" s="21">
        <f t="shared" si="5"/>
        <v>41.2326</v>
      </c>
      <c r="J5" s="19"/>
      <c r="K5" s="19">
        <v>12.0</v>
      </c>
      <c r="L5" s="19">
        <v>75.0</v>
      </c>
      <c r="M5" s="38">
        <f t="shared" si="3"/>
        <v>1.0346575</v>
      </c>
      <c r="N5" s="19">
        <v>4.9</v>
      </c>
      <c r="O5" s="28">
        <v>50.0</v>
      </c>
      <c r="P5" s="45" t="s">
        <v>207</v>
      </c>
      <c r="Q5" s="41" t="s">
        <v>208</v>
      </c>
    </row>
    <row r="6" ht="20.25" customHeight="1">
      <c r="A6" s="19" t="s">
        <v>211</v>
      </c>
      <c r="B6" s="19" t="s">
        <v>55</v>
      </c>
      <c r="C6" s="23" t="s">
        <v>60</v>
      </c>
      <c r="D6" s="23" t="s">
        <v>157</v>
      </c>
      <c r="E6" s="19" t="s">
        <v>63</v>
      </c>
      <c r="F6" s="25">
        <v>16.0</v>
      </c>
      <c r="G6" s="28">
        <v>23.0</v>
      </c>
      <c r="H6" s="21">
        <f t="shared" ref="H6:I6" si="6">(1.3546*F6)-0.76</f>
        <v>20.9136</v>
      </c>
      <c r="I6" s="21">
        <f t="shared" si="6"/>
        <v>30.3958</v>
      </c>
      <c r="J6" s="19"/>
      <c r="K6" s="19">
        <v>12.0</v>
      </c>
      <c r="L6" s="19">
        <v>75.0</v>
      </c>
      <c r="M6" s="38">
        <f t="shared" si="3"/>
        <v>1.0346575</v>
      </c>
      <c r="N6" s="19">
        <v>4.9</v>
      </c>
      <c r="O6" s="28">
        <v>70.0</v>
      </c>
      <c r="P6" s="45" t="s">
        <v>234</v>
      </c>
      <c r="Q6" s="41" t="s">
        <v>238</v>
      </c>
    </row>
    <row r="7" ht="20.25" customHeight="1">
      <c r="A7" s="19" t="s">
        <v>244</v>
      </c>
      <c r="B7" s="19" t="s">
        <v>55</v>
      </c>
      <c r="C7" s="23" t="s">
        <v>60</v>
      </c>
      <c r="D7" s="23" t="s">
        <v>157</v>
      </c>
      <c r="E7" s="23" t="s">
        <v>63</v>
      </c>
      <c r="F7" s="25">
        <v>1.6</v>
      </c>
      <c r="G7" s="28">
        <v>2.3</v>
      </c>
      <c r="H7" s="21">
        <f t="shared" ref="H7:I7" si="7">(1.3546*F7)-0.76</f>
        <v>1.40736</v>
      </c>
      <c r="I7" s="21">
        <f t="shared" si="7"/>
        <v>2.35558</v>
      </c>
      <c r="J7" s="19" t="s">
        <v>175</v>
      </c>
      <c r="K7" s="19">
        <v>11.5</v>
      </c>
      <c r="L7" s="19">
        <v>80.5</v>
      </c>
      <c r="M7" s="38">
        <f t="shared" si="3"/>
        <v>1.03719905</v>
      </c>
      <c r="N7" s="19">
        <v>4.9</v>
      </c>
      <c r="O7" s="52">
        <v>100.0</v>
      </c>
      <c r="P7" s="45" t="s">
        <v>273</v>
      </c>
      <c r="Q7" s="41" t="s">
        <v>275</v>
      </c>
    </row>
    <row r="8" ht="20.25" customHeight="1">
      <c r="A8" s="19" t="s">
        <v>279</v>
      </c>
      <c r="B8" s="19" t="s">
        <v>55</v>
      </c>
      <c r="C8" s="23" t="s">
        <v>60</v>
      </c>
      <c r="D8" s="23" t="s">
        <v>157</v>
      </c>
      <c r="E8" s="23" t="s">
        <v>63</v>
      </c>
      <c r="F8" s="25">
        <v>2.3</v>
      </c>
      <c r="G8" s="28">
        <v>3.1</v>
      </c>
      <c r="H8" s="21">
        <f t="shared" ref="H8:I8" si="8">(1.3546*F8)-0.76</f>
        <v>2.35558</v>
      </c>
      <c r="I8" s="21">
        <f t="shared" si="8"/>
        <v>3.43926</v>
      </c>
      <c r="J8" s="19" t="s">
        <v>175</v>
      </c>
      <c r="K8" s="19">
        <v>11.5</v>
      </c>
      <c r="L8" s="19">
        <v>80.5</v>
      </c>
      <c r="M8" s="38">
        <f t="shared" si="3"/>
        <v>1.03719905</v>
      </c>
      <c r="N8" s="19">
        <v>4.9</v>
      </c>
      <c r="O8" s="28">
        <v>100.0</v>
      </c>
      <c r="P8" s="45" t="s">
        <v>296</v>
      </c>
      <c r="Q8" s="41" t="s">
        <v>297</v>
      </c>
    </row>
    <row r="9" ht="20.25" customHeight="1">
      <c r="A9" s="19" t="s">
        <v>301</v>
      </c>
      <c r="B9" s="19" t="s">
        <v>55</v>
      </c>
      <c r="C9" s="23" t="s">
        <v>60</v>
      </c>
      <c r="D9" s="23" t="s">
        <v>157</v>
      </c>
      <c r="E9" s="23" t="s">
        <v>63</v>
      </c>
      <c r="F9" s="25">
        <v>1.7</v>
      </c>
      <c r="G9" s="28">
        <v>2.4</v>
      </c>
      <c r="H9" s="21">
        <f t="shared" ref="H9:I9" si="9">(1.3546*F9)-0.76</f>
        <v>1.54282</v>
      </c>
      <c r="I9" s="21">
        <f t="shared" si="9"/>
        <v>2.49104</v>
      </c>
      <c r="J9" s="19" t="s">
        <v>175</v>
      </c>
      <c r="K9" s="19">
        <v>11.5</v>
      </c>
      <c r="L9" s="19">
        <v>80.5</v>
      </c>
      <c r="M9" s="38">
        <f t="shared" si="3"/>
        <v>1.03719905</v>
      </c>
      <c r="N9" s="19">
        <v>4.9</v>
      </c>
      <c r="O9" s="57">
        <v>100.0</v>
      </c>
      <c r="P9" s="45" t="s">
        <v>339</v>
      </c>
      <c r="Q9" s="38"/>
    </row>
    <row r="10" ht="20.25" customHeight="1">
      <c r="A10" s="19" t="s">
        <v>341</v>
      </c>
      <c r="B10" s="19" t="s">
        <v>55</v>
      </c>
      <c r="C10" s="23" t="s">
        <v>60</v>
      </c>
      <c r="D10" s="23" t="s">
        <v>157</v>
      </c>
      <c r="E10" s="23" t="s">
        <v>63</v>
      </c>
      <c r="F10" s="25">
        <v>11.0</v>
      </c>
      <c r="G10" s="28">
        <v>13.0</v>
      </c>
      <c r="H10" s="21">
        <f t="shared" ref="H10:I10" si="10">(1.3546*F10)-0.76</f>
        <v>14.1406</v>
      </c>
      <c r="I10" s="21">
        <f t="shared" si="10"/>
        <v>16.8498</v>
      </c>
      <c r="J10" s="19" t="s">
        <v>365</v>
      </c>
      <c r="K10" s="19">
        <v>12.0</v>
      </c>
      <c r="L10" s="19">
        <v>79.0</v>
      </c>
      <c r="M10" s="38">
        <f t="shared" si="3"/>
        <v>1.0365059</v>
      </c>
      <c r="N10" s="19">
        <v>4.9</v>
      </c>
      <c r="O10" s="52">
        <v>100.0</v>
      </c>
      <c r="P10" s="45" t="s">
        <v>372</v>
      </c>
      <c r="Q10" s="38"/>
    </row>
    <row r="11" ht="20.25" customHeight="1">
      <c r="A11" s="19" t="s">
        <v>377</v>
      </c>
      <c r="B11" s="19" t="s">
        <v>55</v>
      </c>
      <c r="C11" s="19" t="s">
        <v>380</v>
      </c>
      <c r="D11" s="23" t="s">
        <v>157</v>
      </c>
      <c r="E11" s="19" t="s">
        <v>63</v>
      </c>
      <c r="F11" s="25">
        <v>8.4</v>
      </c>
      <c r="G11" s="28">
        <v>13.7</v>
      </c>
      <c r="H11" s="21">
        <f t="shared" ref="H11:I11" si="11">(1.3546*F11)-0.76</f>
        <v>10.61864</v>
      </c>
      <c r="I11" s="21">
        <f t="shared" si="11"/>
        <v>17.79802</v>
      </c>
      <c r="J11" s="19" t="s">
        <v>175</v>
      </c>
      <c r="K11" s="19">
        <v>12.0</v>
      </c>
      <c r="L11" s="19">
        <v>80.0</v>
      </c>
      <c r="M11" s="38">
        <f t="shared" si="3"/>
        <v>1.036968</v>
      </c>
      <c r="N11" s="23">
        <v>5.0</v>
      </c>
      <c r="O11" s="28">
        <v>15.0</v>
      </c>
      <c r="P11" s="45" t="s">
        <v>399</v>
      </c>
      <c r="Q11" s="41" t="s">
        <v>401</v>
      </c>
    </row>
    <row r="12" ht="20.25" customHeight="1">
      <c r="A12" s="19" t="s">
        <v>410</v>
      </c>
      <c r="B12" s="19" t="s">
        <v>55</v>
      </c>
      <c r="C12" s="19" t="s">
        <v>380</v>
      </c>
      <c r="D12" s="23" t="s">
        <v>157</v>
      </c>
      <c r="E12" s="19" t="s">
        <v>63</v>
      </c>
      <c r="F12" s="25">
        <v>5.0</v>
      </c>
      <c r="G12" s="28">
        <v>7.0</v>
      </c>
      <c r="H12" s="21">
        <f t="shared" ref="H12:I12" si="12">(1.3546*F12)-0.76</f>
        <v>6.013</v>
      </c>
      <c r="I12" s="21">
        <f t="shared" si="12"/>
        <v>8.7222</v>
      </c>
      <c r="J12" s="19" t="s">
        <v>426</v>
      </c>
      <c r="K12" s="19">
        <v>12.0</v>
      </c>
      <c r="L12" s="19">
        <v>78.0</v>
      </c>
      <c r="M12" s="38">
        <f t="shared" si="3"/>
        <v>1.0360438</v>
      </c>
      <c r="N12" s="19">
        <v>4.5</v>
      </c>
      <c r="O12" s="28">
        <v>100.0</v>
      </c>
      <c r="P12" s="45" t="s">
        <v>433</v>
      </c>
      <c r="Q12" s="38"/>
    </row>
    <row r="13" ht="20.25" customHeight="1">
      <c r="A13" s="19" t="s">
        <v>435</v>
      </c>
      <c r="B13" s="19" t="s">
        <v>55</v>
      </c>
      <c r="C13" s="23" t="s">
        <v>315</v>
      </c>
      <c r="D13" s="23" t="s">
        <v>157</v>
      </c>
      <c r="E13" s="19" t="s">
        <v>439</v>
      </c>
      <c r="F13" s="25">
        <v>23.0</v>
      </c>
      <c r="G13" s="28">
        <v>31.0</v>
      </c>
      <c r="H13" s="21">
        <f t="shared" ref="H13:I13" si="13">(1.3546*F13)-0.76</f>
        <v>30.3958</v>
      </c>
      <c r="I13" s="21">
        <f t="shared" si="13"/>
        <v>41.2326</v>
      </c>
      <c r="J13" s="19"/>
      <c r="K13" s="19">
        <v>12.0</v>
      </c>
      <c r="L13" s="19">
        <v>75.0</v>
      </c>
      <c r="M13" s="38">
        <f t="shared" si="3"/>
        <v>1.0346575</v>
      </c>
      <c r="N13" s="19">
        <v>4.5</v>
      </c>
      <c r="O13" s="28">
        <v>50.0</v>
      </c>
      <c r="P13" s="45"/>
      <c r="Q13" s="23"/>
    </row>
    <row r="14" ht="20.25" customHeight="1">
      <c r="A14" s="19" t="s">
        <v>461</v>
      </c>
      <c r="B14" s="19" t="s">
        <v>55</v>
      </c>
      <c r="C14" s="23" t="s">
        <v>315</v>
      </c>
      <c r="D14" s="23" t="s">
        <v>157</v>
      </c>
      <c r="E14" s="19" t="s">
        <v>439</v>
      </c>
      <c r="F14" s="25">
        <v>16.0</v>
      </c>
      <c r="G14" s="28">
        <v>23.0</v>
      </c>
      <c r="H14" s="21">
        <f t="shared" ref="H14:I14" si="14">(1.3546*F14)-0.76</f>
        <v>20.9136</v>
      </c>
      <c r="I14" s="21">
        <f t="shared" si="14"/>
        <v>30.3958</v>
      </c>
      <c r="J14" s="19"/>
      <c r="K14" s="19">
        <v>12.0</v>
      </c>
      <c r="L14" s="19">
        <v>75.0</v>
      </c>
      <c r="M14" s="38">
        <f t="shared" si="3"/>
        <v>1.0346575</v>
      </c>
      <c r="N14" s="19">
        <v>4.5</v>
      </c>
      <c r="O14" s="28">
        <v>50.0</v>
      </c>
      <c r="P14" s="45" t="s">
        <v>477</v>
      </c>
      <c r="Q14" s="41" t="s">
        <v>479</v>
      </c>
    </row>
    <row r="15" ht="20.25" customHeight="1">
      <c r="A15" s="19" t="s">
        <v>486</v>
      </c>
      <c r="B15" s="19" t="s">
        <v>55</v>
      </c>
      <c r="C15" s="23" t="s">
        <v>315</v>
      </c>
      <c r="D15" s="23" t="s">
        <v>157</v>
      </c>
      <c r="E15" s="19" t="s">
        <v>439</v>
      </c>
      <c r="F15" s="25">
        <v>8.0</v>
      </c>
      <c r="G15" s="28">
        <v>16.0</v>
      </c>
      <c r="H15" s="21">
        <f t="shared" ref="H15:I15" si="15">(1.3546*F15)-0.76</f>
        <v>10.0768</v>
      </c>
      <c r="I15" s="21">
        <f t="shared" si="15"/>
        <v>20.9136</v>
      </c>
      <c r="J15" s="19"/>
      <c r="K15" s="19">
        <v>12.0</v>
      </c>
      <c r="L15" s="19">
        <v>75.0</v>
      </c>
      <c r="M15" s="38">
        <f t="shared" si="3"/>
        <v>1.0346575</v>
      </c>
      <c r="N15" s="19">
        <v>4.5</v>
      </c>
      <c r="O15" s="28">
        <v>50.0</v>
      </c>
      <c r="P15" s="45" t="s">
        <v>509</v>
      </c>
      <c r="Q15" s="41" t="s">
        <v>512</v>
      </c>
    </row>
    <row r="16" ht="20.25" customHeight="1">
      <c r="A16" s="19" t="s">
        <v>519</v>
      </c>
      <c r="B16" s="19" t="s">
        <v>55</v>
      </c>
      <c r="C16" s="23" t="s">
        <v>315</v>
      </c>
      <c r="D16" s="23" t="s">
        <v>157</v>
      </c>
      <c r="E16" s="19" t="s">
        <v>439</v>
      </c>
      <c r="F16" s="25">
        <v>31.0</v>
      </c>
      <c r="G16" s="28">
        <v>38.0</v>
      </c>
      <c r="H16" s="21">
        <f t="shared" ref="H16:I16" si="16">(1.3546*F16)-0.76</f>
        <v>41.2326</v>
      </c>
      <c r="I16" s="21">
        <f t="shared" si="16"/>
        <v>50.7148</v>
      </c>
      <c r="J16" s="19"/>
      <c r="K16" s="19">
        <v>12.0</v>
      </c>
      <c r="L16" s="19">
        <v>75.0</v>
      </c>
      <c r="M16" s="38">
        <f t="shared" si="3"/>
        <v>1.0346575</v>
      </c>
      <c r="N16" s="19">
        <v>4.5</v>
      </c>
      <c r="O16" s="28">
        <v>50.0</v>
      </c>
      <c r="P16" s="45" t="s">
        <v>550</v>
      </c>
      <c r="Q16" s="23"/>
    </row>
    <row r="17" ht="20.25" customHeight="1">
      <c r="A17" s="19" t="s">
        <v>552</v>
      </c>
      <c r="B17" s="19" t="s">
        <v>55</v>
      </c>
      <c r="C17" s="23" t="s">
        <v>315</v>
      </c>
      <c r="D17" s="23" t="s">
        <v>157</v>
      </c>
      <c r="E17" s="19" t="s">
        <v>439</v>
      </c>
      <c r="F17" s="25">
        <v>42.0</v>
      </c>
      <c r="G17" s="28">
        <v>49.0</v>
      </c>
      <c r="H17" s="21">
        <f t="shared" ref="H17:I17" si="17">(1.3546*F17)-0.76</f>
        <v>56.1332</v>
      </c>
      <c r="I17" s="21">
        <f t="shared" si="17"/>
        <v>65.6154</v>
      </c>
      <c r="J17" s="19"/>
      <c r="K17" s="19">
        <v>12.0</v>
      </c>
      <c r="L17" s="19">
        <v>75.0</v>
      </c>
      <c r="M17" s="38">
        <f t="shared" si="3"/>
        <v>1.0346575</v>
      </c>
      <c r="N17" s="19">
        <v>4.5</v>
      </c>
      <c r="O17" s="28">
        <v>50.0</v>
      </c>
      <c r="P17" s="45" t="s">
        <v>576</v>
      </c>
      <c r="Q17" s="23"/>
    </row>
    <row r="18" ht="20.25" customHeight="1">
      <c r="A18" s="19" t="s">
        <v>579</v>
      </c>
      <c r="B18" s="19" t="s">
        <v>55</v>
      </c>
      <c r="C18" s="23" t="s">
        <v>315</v>
      </c>
      <c r="D18" s="23" t="s">
        <v>157</v>
      </c>
      <c r="E18" s="19" t="s">
        <v>439</v>
      </c>
      <c r="F18" s="25">
        <v>50.0</v>
      </c>
      <c r="G18" s="28">
        <v>76.0</v>
      </c>
      <c r="H18" s="21">
        <f t="shared" ref="H18:I18" si="18">(1.3546*F18)-0.76</f>
        <v>66.97</v>
      </c>
      <c r="I18" s="21">
        <f t="shared" si="18"/>
        <v>102.1896</v>
      </c>
      <c r="J18" s="19"/>
      <c r="K18" s="19">
        <v>12.0</v>
      </c>
      <c r="L18" s="19">
        <v>75.0</v>
      </c>
      <c r="M18" s="38">
        <f t="shared" si="3"/>
        <v>1.0346575</v>
      </c>
      <c r="N18" s="19">
        <v>4.5</v>
      </c>
      <c r="O18" s="28">
        <v>40.0</v>
      </c>
      <c r="P18" s="45" t="s">
        <v>600</v>
      </c>
      <c r="Q18" s="23"/>
    </row>
    <row r="19" ht="20.25" customHeight="1">
      <c r="A19" s="19" t="s">
        <v>601</v>
      </c>
      <c r="B19" s="19" t="s">
        <v>55</v>
      </c>
      <c r="C19" s="23" t="s">
        <v>315</v>
      </c>
      <c r="D19" s="23" t="s">
        <v>157</v>
      </c>
      <c r="E19" s="19" t="s">
        <v>439</v>
      </c>
      <c r="F19" s="25">
        <v>1.6</v>
      </c>
      <c r="G19" s="28">
        <v>3.1</v>
      </c>
      <c r="H19" s="21">
        <f t="shared" ref="H19:I19" si="19">(1.3546*F19)-0.76</f>
        <v>1.40736</v>
      </c>
      <c r="I19" s="21">
        <f t="shared" si="19"/>
        <v>3.43926</v>
      </c>
      <c r="J19" s="19"/>
      <c r="K19" s="19">
        <v>12.0</v>
      </c>
      <c r="L19" s="19">
        <v>75.0</v>
      </c>
      <c r="M19" s="38">
        <f t="shared" si="3"/>
        <v>1.0346575</v>
      </c>
      <c r="N19" s="19">
        <v>4.5</v>
      </c>
      <c r="O19" s="28">
        <v>50.0</v>
      </c>
      <c r="P19" s="45" t="s">
        <v>550</v>
      </c>
      <c r="Q19" s="23"/>
    </row>
    <row r="20" ht="20.25" customHeight="1">
      <c r="A20" s="19" t="s">
        <v>619</v>
      </c>
      <c r="B20" s="19" t="s">
        <v>55</v>
      </c>
      <c r="C20" s="23" t="s">
        <v>621</v>
      </c>
      <c r="D20" s="23" t="s">
        <v>157</v>
      </c>
      <c r="E20" s="19" t="s">
        <v>439</v>
      </c>
      <c r="F20" s="25">
        <v>415.0</v>
      </c>
      <c r="G20" s="28">
        <v>450.0</v>
      </c>
      <c r="H20" s="21">
        <f t="shared" ref="H20:I20" si="20">(1.3546*F20)-0.76</f>
        <v>561.399</v>
      </c>
      <c r="I20" s="21">
        <f t="shared" si="20"/>
        <v>608.81</v>
      </c>
      <c r="J20" s="19"/>
      <c r="K20" s="19"/>
      <c r="L20" s="19">
        <v>65.0</v>
      </c>
      <c r="M20" s="38">
        <f t="shared" si="3"/>
        <v>1.0300365</v>
      </c>
      <c r="N20" s="19">
        <v>4.5</v>
      </c>
      <c r="O20" s="28">
        <v>5.0</v>
      </c>
      <c r="P20" s="45" t="s">
        <v>645</v>
      </c>
      <c r="Q20" s="23"/>
    </row>
    <row r="21" ht="20.25" customHeight="1">
      <c r="A21" s="19" t="s">
        <v>647</v>
      </c>
      <c r="B21" s="19" t="s">
        <v>55</v>
      </c>
      <c r="C21" s="23" t="s">
        <v>621</v>
      </c>
      <c r="D21" s="23" t="s">
        <v>157</v>
      </c>
      <c r="E21" s="19" t="s">
        <v>439</v>
      </c>
      <c r="F21" s="25">
        <v>490.0</v>
      </c>
      <c r="G21" s="28">
        <v>529.0</v>
      </c>
      <c r="H21" s="21">
        <f t="shared" ref="H21:I21" si="21">(1.3546*F21)-0.76</f>
        <v>662.994</v>
      </c>
      <c r="I21" s="21">
        <f t="shared" si="21"/>
        <v>715.8234</v>
      </c>
      <c r="J21" s="19"/>
      <c r="K21" s="19"/>
      <c r="L21" s="19">
        <v>65.0</v>
      </c>
      <c r="M21" s="38">
        <f t="shared" si="3"/>
        <v>1.0300365</v>
      </c>
      <c r="N21" s="19">
        <v>4.5</v>
      </c>
      <c r="O21" s="28">
        <v>5.0</v>
      </c>
      <c r="P21" s="45" t="s">
        <v>675</v>
      </c>
      <c r="Q21" s="23"/>
    </row>
    <row r="22" ht="20.25" customHeight="1">
      <c r="A22" s="19" t="s">
        <v>676</v>
      </c>
      <c r="B22" s="19" t="s">
        <v>55</v>
      </c>
      <c r="C22" s="23" t="s">
        <v>621</v>
      </c>
      <c r="D22" s="23" t="s">
        <v>157</v>
      </c>
      <c r="E22" s="23" t="s">
        <v>63</v>
      </c>
      <c r="F22" s="25">
        <v>450.0</v>
      </c>
      <c r="G22" s="28">
        <v>530.0</v>
      </c>
      <c r="H22" s="21">
        <f t="shared" ref="H22:I22" si="22">(1.3546*F22)-0.76</f>
        <v>608.81</v>
      </c>
      <c r="I22" s="21">
        <f t="shared" si="22"/>
        <v>717.178</v>
      </c>
      <c r="J22" s="19"/>
      <c r="K22" s="19"/>
      <c r="L22" s="19"/>
      <c r="M22" s="38">
        <f t="shared" si="3"/>
        <v>1</v>
      </c>
      <c r="N22" s="19">
        <v>5.5</v>
      </c>
      <c r="O22" s="52">
        <v>5.0</v>
      </c>
      <c r="P22" s="45" t="s">
        <v>703</v>
      </c>
      <c r="Q22" s="41" t="s">
        <v>707</v>
      </c>
    </row>
    <row r="23" ht="20.25" customHeight="1">
      <c r="A23" s="19" t="s">
        <v>710</v>
      </c>
      <c r="B23" s="19" t="s">
        <v>55</v>
      </c>
      <c r="C23" s="23" t="s">
        <v>711</v>
      </c>
      <c r="D23" s="23" t="s">
        <v>157</v>
      </c>
      <c r="E23" s="19" t="s">
        <v>439</v>
      </c>
      <c r="F23" s="25">
        <v>300.0</v>
      </c>
      <c r="G23" s="28">
        <v>380.0</v>
      </c>
      <c r="H23" s="21">
        <f t="shared" ref="H23:I23" si="23">(1.3546*F23)-0.76</f>
        <v>405.62</v>
      </c>
      <c r="I23" s="21">
        <f t="shared" si="23"/>
        <v>513.988</v>
      </c>
      <c r="J23" s="19"/>
      <c r="K23" s="19"/>
      <c r="L23" s="19">
        <v>75.0</v>
      </c>
      <c r="M23" s="38">
        <f t="shared" si="3"/>
        <v>1.0346575</v>
      </c>
      <c r="N23" s="19">
        <v>4.5</v>
      </c>
      <c r="O23" s="28">
        <v>10.0</v>
      </c>
      <c r="P23" s="45" t="s">
        <v>738</v>
      </c>
      <c r="Q23" s="23"/>
    </row>
    <row r="24" ht="20.25" customHeight="1">
      <c r="A24" s="19" t="s">
        <v>739</v>
      </c>
      <c r="B24" s="19" t="s">
        <v>55</v>
      </c>
      <c r="C24" s="23" t="s">
        <v>741</v>
      </c>
      <c r="D24" s="23" t="s">
        <v>157</v>
      </c>
      <c r="E24" s="23" t="s">
        <v>63</v>
      </c>
      <c r="F24" s="25">
        <v>1.7</v>
      </c>
      <c r="G24" s="28">
        <v>3.6</v>
      </c>
      <c r="H24" s="21">
        <f t="shared" ref="H24:I24" si="24">(1.3546*F24)-0.76</f>
        <v>1.54282</v>
      </c>
      <c r="I24" s="21">
        <f t="shared" si="24"/>
        <v>4.11656</v>
      </c>
      <c r="J24" s="19" t="s">
        <v>175</v>
      </c>
      <c r="K24" s="19">
        <v>13.0</v>
      </c>
      <c r="L24" s="19">
        <v>78.0</v>
      </c>
      <c r="M24" s="38">
        <f t="shared" si="3"/>
        <v>1.0360438</v>
      </c>
      <c r="N24" s="19">
        <v>5.5</v>
      </c>
      <c r="O24" s="28">
        <v>100.0</v>
      </c>
      <c r="P24" s="45" t="s">
        <v>767</v>
      </c>
      <c r="Q24" s="41" t="s">
        <v>770</v>
      </c>
    </row>
    <row r="25" ht="20.25" customHeight="1">
      <c r="A25" s="19" t="s">
        <v>772</v>
      </c>
      <c r="B25" s="19" t="s">
        <v>55</v>
      </c>
      <c r="C25" s="23" t="s">
        <v>741</v>
      </c>
      <c r="D25" s="23" t="s">
        <v>157</v>
      </c>
      <c r="E25" s="23" t="s">
        <v>63</v>
      </c>
      <c r="F25" s="25">
        <v>1.6</v>
      </c>
      <c r="G25" s="28">
        <v>3.5</v>
      </c>
      <c r="H25" s="21">
        <f t="shared" ref="H25:I25" si="25">(1.3546*F25)-0.76</f>
        <v>1.40736</v>
      </c>
      <c r="I25" s="21">
        <f t="shared" si="25"/>
        <v>3.9811</v>
      </c>
      <c r="J25" s="19" t="s">
        <v>175</v>
      </c>
      <c r="K25" s="19">
        <v>13.0</v>
      </c>
      <c r="L25" s="19">
        <v>77.0</v>
      </c>
      <c r="M25" s="38">
        <f t="shared" si="3"/>
        <v>1.0355817</v>
      </c>
      <c r="N25" s="19">
        <v>5.5</v>
      </c>
      <c r="O25" s="52">
        <v>100.0</v>
      </c>
      <c r="P25" s="45" t="s">
        <v>801</v>
      </c>
      <c r="Q25" s="41" t="s">
        <v>804</v>
      </c>
    </row>
    <row r="26" ht="20.25" customHeight="1">
      <c r="A26" s="19" t="s">
        <v>810</v>
      </c>
      <c r="B26" s="19" t="s">
        <v>55</v>
      </c>
      <c r="C26" s="23" t="s">
        <v>741</v>
      </c>
      <c r="D26" s="23" t="s">
        <v>157</v>
      </c>
      <c r="E26" s="23" t="s">
        <v>63</v>
      </c>
      <c r="F26" s="25">
        <v>115.0</v>
      </c>
      <c r="G26" s="28">
        <v>150.0</v>
      </c>
      <c r="H26" s="21">
        <f t="shared" ref="H26:I26" si="26">(1.3546*F26)-0.76</f>
        <v>155.019</v>
      </c>
      <c r="I26" s="21">
        <f t="shared" si="26"/>
        <v>202.43</v>
      </c>
      <c r="J26" s="19"/>
      <c r="K26" s="19"/>
      <c r="L26" s="19">
        <v>75.0</v>
      </c>
      <c r="M26" s="38">
        <f t="shared" si="3"/>
        <v>1.0346575</v>
      </c>
      <c r="N26" s="19">
        <v>4.5</v>
      </c>
      <c r="O26" s="52">
        <v>20.0</v>
      </c>
      <c r="P26" s="45" t="s">
        <v>831</v>
      </c>
      <c r="Q26" s="41" t="s">
        <v>835</v>
      </c>
    </row>
    <row r="27" ht="20.25" customHeight="1">
      <c r="A27" s="19" t="s">
        <v>841</v>
      </c>
      <c r="B27" s="19" t="s">
        <v>55</v>
      </c>
      <c r="C27" s="23" t="s">
        <v>843</v>
      </c>
      <c r="D27" s="23" t="s">
        <v>157</v>
      </c>
      <c r="E27" s="19" t="s">
        <v>439</v>
      </c>
      <c r="F27" s="25">
        <v>3.5</v>
      </c>
      <c r="G27" s="28">
        <v>4.5</v>
      </c>
      <c r="H27" s="21">
        <f t="shared" ref="H27:I27" si="27">(1.3546*F27)-0.76</f>
        <v>3.9811</v>
      </c>
      <c r="I27" s="21">
        <f t="shared" si="27"/>
        <v>5.3357</v>
      </c>
      <c r="J27" s="19"/>
      <c r="K27" s="19">
        <v>12.0</v>
      </c>
      <c r="L27" s="19">
        <v>76.0</v>
      </c>
      <c r="M27" s="38"/>
      <c r="N27" s="19">
        <v>8.0</v>
      </c>
      <c r="O27" s="28">
        <v>5.0</v>
      </c>
      <c r="P27" s="45" t="s">
        <v>863</v>
      </c>
      <c r="Q27" s="41" t="s">
        <v>864</v>
      </c>
    </row>
    <row r="28" ht="20.25" customHeight="1">
      <c r="A28" s="19" t="s">
        <v>868</v>
      </c>
      <c r="B28" s="19" t="s">
        <v>55</v>
      </c>
      <c r="C28" s="23" t="s">
        <v>843</v>
      </c>
      <c r="D28" s="23" t="s">
        <v>157</v>
      </c>
      <c r="E28" s="19" t="s">
        <v>63</v>
      </c>
      <c r="F28" s="25">
        <v>1.2</v>
      </c>
      <c r="G28" s="28">
        <v>1.6</v>
      </c>
      <c r="H28" s="21">
        <f t="shared" ref="H28:I28" si="28">(1.3546*F28)-0.76</f>
        <v>0.86552</v>
      </c>
      <c r="I28" s="21">
        <f t="shared" si="28"/>
        <v>1.40736</v>
      </c>
      <c r="J28" s="19" t="s">
        <v>175</v>
      </c>
      <c r="K28" s="19">
        <v>12.0</v>
      </c>
      <c r="L28" s="19">
        <v>50.0</v>
      </c>
      <c r="M28" s="38">
        <f t="shared" ref="M28:M158" si="29">1+(L28/100)*0.04621</f>
        <v>1.023105</v>
      </c>
      <c r="N28" s="19">
        <v>4.9</v>
      </c>
      <c r="O28" s="28">
        <v>15.0</v>
      </c>
      <c r="P28" s="45" t="s">
        <v>904</v>
      </c>
      <c r="Q28" s="41" t="s">
        <v>905</v>
      </c>
    </row>
    <row r="29" ht="20.25" customHeight="1">
      <c r="A29" s="19" t="s">
        <v>909</v>
      </c>
      <c r="B29" s="19" t="s">
        <v>55</v>
      </c>
      <c r="C29" s="23" t="s">
        <v>843</v>
      </c>
      <c r="D29" s="23" t="s">
        <v>157</v>
      </c>
      <c r="E29" s="19" t="s">
        <v>63</v>
      </c>
      <c r="F29" s="25">
        <v>1.4</v>
      </c>
      <c r="G29" s="28">
        <v>1.8</v>
      </c>
      <c r="H29" s="21"/>
      <c r="I29" s="21"/>
      <c r="J29" s="19" t="s">
        <v>175</v>
      </c>
      <c r="K29" s="19">
        <v>13.0</v>
      </c>
      <c r="L29" s="19">
        <v>82.0</v>
      </c>
      <c r="M29" s="38">
        <f t="shared" si="29"/>
        <v>1.0378922</v>
      </c>
      <c r="N29" s="19">
        <v>5.5</v>
      </c>
      <c r="O29" s="28">
        <v>75.0</v>
      </c>
      <c r="P29" s="45" t="s">
        <v>920</v>
      </c>
      <c r="Q29" s="41" t="s">
        <v>923</v>
      </c>
    </row>
    <row r="30" ht="20.25" customHeight="1">
      <c r="A30" s="19" t="s">
        <v>930</v>
      </c>
      <c r="B30" s="23" t="s">
        <v>55</v>
      </c>
      <c r="C30" s="19" t="s">
        <v>843</v>
      </c>
      <c r="D30" s="23" t="s">
        <v>157</v>
      </c>
      <c r="E30" s="23" t="s">
        <v>63</v>
      </c>
      <c r="F30" s="25">
        <v>1.9</v>
      </c>
      <c r="G30" s="28">
        <v>2.8</v>
      </c>
      <c r="H30" s="21">
        <f t="shared" ref="H30:I30" si="30">(1.3546*F30)-0.76</f>
        <v>1.81374</v>
      </c>
      <c r="I30" s="21">
        <f t="shared" si="30"/>
        <v>3.03288</v>
      </c>
      <c r="J30" s="19"/>
      <c r="K30" s="19">
        <v>14.0</v>
      </c>
      <c r="L30" s="19">
        <v>82.0</v>
      </c>
      <c r="M30" s="38">
        <f t="shared" si="29"/>
        <v>1.0378922</v>
      </c>
      <c r="N30" s="19">
        <v>5.5</v>
      </c>
      <c r="O30" s="28">
        <v>60.0</v>
      </c>
      <c r="P30" s="39" t="s">
        <v>958</v>
      </c>
      <c r="Q30" s="41" t="s">
        <v>962</v>
      </c>
    </row>
    <row r="31" ht="20.25" customHeight="1">
      <c r="A31" s="19" t="s">
        <v>967</v>
      </c>
      <c r="B31" s="19" t="s">
        <v>55</v>
      </c>
      <c r="C31" s="23" t="s">
        <v>843</v>
      </c>
      <c r="D31" s="23" t="s">
        <v>157</v>
      </c>
      <c r="E31" s="23" t="s">
        <v>63</v>
      </c>
      <c r="F31" s="25">
        <v>1.8</v>
      </c>
      <c r="G31" s="28">
        <v>2.7</v>
      </c>
      <c r="H31" s="21">
        <f t="shared" ref="H31:I31" si="31">(1.3546*F31)-0.76</f>
        <v>1.67828</v>
      </c>
      <c r="I31" s="21">
        <f t="shared" si="31"/>
        <v>2.89742</v>
      </c>
      <c r="J31" s="19">
        <v>250.0</v>
      </c>
      <c r="K31" s="19">
        <v>13.5</v>
      </c>
      <c r="L31" s="19">
        <v>82.0</v>
      </c>
      <c r="M31" s="38">
        <f t="shared" si="29"/>
        <v>1.0378922</v>
      </c>
      <c r="N31" s="19">
        <v>5.5</v>
      </c>
      <c r="O31" s="28">
        <v>60.0</v>
      </c>
      <c r="P31" s="45" t="s">
        <v>991</v>
      </c>
      <c r="Q31" s="38"/>
    </row>
    <row r="32" ht="20.25" customHeight="1">
      <c r="A32" s="19" t="s">
        <v>993</v>
      </c>
      <c r="B32" s="19" t="s">
        <v>55</v>
      </c>
      <c r="C32" s="23" t="s">
        <v>843</v>
      </c>
      <c r="D32" s="23" t="s">
        <v>157</v>
      </c>
      <c r="E32" s="23" t="s">
        <v>63</v>
      </c>
      <c r="F32" s="25">
        <v>6.5</v>
      </c>
      <c r="G32" s="28">
        <v>8.0</v>
      </c>
      <c r="H32" s="21">
        <f t="shared" ref="H32:I32" si="32">(1.3546*F32)-0.76</f>
        <v>8.0449</v>
      </c>
      <c r="I32" s="21">
        <f t="shared" si="32"/>
        <v>10.0768</v>
      </c>
      <c r="J32" s="19" t="s">
        <v>175</v>
      </c>
      <c r="K32" s="19">
        <v>14.0</v>
      </c>
      <c r="L32" s="19">
        <v>82.0</v>
      </c>
      <c r="M32" s="38">
        <f t="shared" si="29"/>
        <v>1.0378922</v>
      </c>
      <c r="N32" s="19">
        <v>5.5</v>
      </c>
      <c r="O32" s="28">
        <v>60.0</v>
      </c>
      <c r="P32" s="45" t="s">
        <v>1016</v>
      </c>
      <c r="Q32" s="41" t="s">
        <v>1021</v>
      </c>
    </row>
    <row r="33" ht="20.25" customHeight="1">
      <c r="A33" s="19" t="s">
        <v>1024</v>
      </c>
      <c r="B33" s="21" t="s">
        <v>55</v>
      </c>
      <c r="C33" s="23" t="s">
        <v>60</v>
      </c>
      <c r="D33" s="23" t="s">
        <v>1027</v>
      </c>
      <c r="E33" s="23" t="s">
        <v>63</v>
      </c>
      <c r="F33" s="25">
        <v>3.5</v>
      </c>
      <c r="G33" s="28">
        <v>4.2</v>
      </c>
      <c r="H33" s="21">
        <f t="shared" ref="H33:I33" si="33">(1.3546*F33)-0.76</f>
        <v>3.9811</v>
      </c>
      <c r="I33" s="21">
        <f t="shared" si="33"/>
        <v>4.92932</v>
      </c>
      <c r="J33" s="21">
        <v>220.0</v>
      </c>
      <c r="K33" s="19">
        <v>12.0</v>
      </c>
      <c r="L33" s="19">
        <v>80.5</v>
      </c>
      <c r="M33" s="38">
        <f t="shared" si="29"/>
        <v>1.03719905</v>
      </c>
      <c r="N33" s="19">
        <v>4.9</v>
      </c>
      <c r="O33" s="57">
        <v>100.0</v>
      </c>
      <c r="P33" s="45" t="s">
        <v>1048</v>
      </c>
      <c r="Q33" s="38"/>
    </row>
    <row r="34" ht="20.25" customHeight="1">
      <c r="A34" s="19" t="s">
        <v>1052</v>
      </c>
      <c r="B34" s="19" t="s">
        <v>66</v>
      </c>
      <c r="C34" s="19" t="s">
        <v>621</v>
      </c>
      <c r="D34" s="23" t="s">
        <v>1054</v>
      </c>
      <c r="E34" s="23" t="s">
        <v>439</v>
      </c>
      <c r="F34" s="25">
        <v>300.0</v>
      </c>
      <c r="G34" s="28">
        <v>300.0</v>
      </c>
      <c r="H34" s="21">
        <f t="shared" ref="H34:I34" si="34">(1.3546*F34)-0.76</f>
        <v>405.62</v>
      </c>
      <c r="I34" s="21">
        <f t="shared" si="34"/>
        <v>405.62</v>
      </c>
      <c r="J34" s="19">
        <v>0.0</v>
      </c>
      <c r="K34" s="21"/>
      <c r="L34" s="23">
        <v>72.0</v>
      </c>
      <c r="M34" s="38">
        <f t="shared" si="29"/>
        <v>1.0332712</v>
      </c>
      <c r="N34" s="23">
        <v>5.0</v>
      </c>
      <c r="O34" s="28">
        <v>7.0</v>
      </c>
      <c r="P34" s="45" t="s">
        <v>1073</v>
      </c>
      <c r="Q34" s="41" t="s">
        <v>1076</v>
      </c>
    </row>
    <row r="35" ht="20.25" customHeight="1">
      <c r="A35" s="19" t="s">
        <v>1084</v>
      </c>
      <c r="B35" s="19" t="s">
        <v>66</v>
      </c>
      <c r="C35" s="23" t="s">
        <v>60</v>
      </c>
      <c r="D35" s="23" t="s">
        <v>1087</v>
      </c>
      <c r="E35" s="23" t="s">
        <v>63</v>
      </c>
      <c r="F35" s="25">
        <v>5.3</v>
      </c>
      <c r="G35" s="28">
        <v>5.3</v>
      </c>
      <c r="H35" s="21">
        <f t="shared" ref="H35:I35" si="35">(1.3546*F35)-0.76</f>
        <v>6.41938</v>
      </c>
      <c r="I35" s="21">
        <f t="shared" si="35"/>
        <v>6.41938</v>
      </c>
      <c r="J35" s="19" t="s">
        <v>1107</v>
      </c>
      <c r="K35" s="65">
        <v>0.117</v>
      </c>
      <c r="L35" s="19">
        <v>77.0</v>
      </c>
      <c r="M35" s="38">
        <f t="shared" si="29"/>
        <v>1.0355817</v>
      </c>
      <c r="N35" s="23">
        <v>3.5</v>
      </c>
      <c r="O35" s="52">
        <v>50.0</v>
      </c>
      <c r="P35" s="45" t="s">
        <v>1134</v>
      </c>
      <c r="Q35" s="41" t="s">
        <v>1140</v>
      </c>
    </row>
    <row r="36" ht="20.25" customHeight="1">
      <c r="A36" s="23" t="s">
        <v>1145</v>
      </c>
      <c r="B36" s="23" t="s">
        <v>66</v>
      </c>
      <c r="C36" s="23" t="s">
        <v>60</v>
      </c>
      <c r="D36" s="23" t="s">
        <v>1087</v>
      </c>
      <c r="E36" s="23" t="s">
        <v>63</v>
      </c>
      <c r="F36" s="66">
        <v>1.8</v>
      </c>
      <c r="G36" s="67">
        <v>1.8</v>
      </c>
      <c r="H36" s="21">
        <f t="shared" ref="H36:I36" si="36">(1.3546*F36)-0.76</f>
        <v>1.67828</v>
      </c>
      <c r="I36" s="21">
        <f t="shared" si="36"/>
        <v>1.67828</v>
      </c>
      <c r="J36" s="23">
        <v>140.0</v>
      </c>
      <c r="K36" s="23">
        <v>11.5</v>
      </c>
      <c r="L36" s="23">
        <v>80.5</v>
      </c>
      <c r="M36" s="38">
        <f t="shared" si="29"/>
        <v>1.03719905</v>
      </c>
      <c r="N36" s="19">
        <v>4.2</v>
      </c>
      <c r="O36" s="28">
        <v>100.0</v>
      </c>
      <c r="P36" s="39" t="s">
        <v>1187</v>
      </c>
      <c r="Q36" s="41" t="s">
        <v>1191</v>
      </c>
    </row>
    <row r="37" ht="20.25" customHeight="1">
      <c r="A37" s="19" t="s">
        <v>1198</v>
      </c>
      <c r="B37" s="19" t="s">
        <v>66</v>
      </c>
      <c r="C37" s="23" t="s">
        <v>60</v>
      </c>
      <c r="D37" s="23" t="s">
        <v>1087</v>
      </c>
      <c r="E37" s="23" t="s">
        <v>63</v>
      </c>
      <c r="F37" s="25">
        <v>1.7</v>
      </c>
      <c r="G37" s="28">
        <v>1.7</v>
      </c>
      <c r="H37" s="21">
        <f t="shared" ref="H37:I37" si="37">(1.3546*F37)-0.76</f>
        <v>1.54282</v>
      </c>
      <c r="I37" s="21">
        <f t="shared" si="37"/>
        <v>1.54282</v>
      </c>
      <c r="J37" s="19" t="s">
        <v>1214</v>
      </c>
      <c r="K37" s="19" t="s">
        <v>1216</v>
      </c>
      <c r="L37" s="19">
        <v>81.0</v>
      </c>
      <c r="M37" s="38">
        <f t="shared" si="29"/>
        <v>1.0374301</v>
      </c>
      <c r="N37" s="19">
        <v>4.6</v>
      </c>
      <c r="O37" s="28">
        <v>100.0</v>
      </c>
      <c r="P37" s="45" t="s">
        <v>1225</v>
      </c>
      <c r="Q37" s="38"/>
    </row>
    <row r="38" ht="20.25" customHeight="1">
      <c r="A38" s="19" t="s">
        <v>1226</v>
      </c>
      <c r="B38" s="19" t="s">
        <v>66</v>
      </c>
      <c r="C38" s="23" t="s">
        <v>60</v>
      </c>
      <c r="D38" s="23" t="s">
        <v>1087</v>
      </c>
      <c r="E38" s="23" t="s">
        <v>63</v>
      </c>
      <c r="F38" s="25">
        <v>3.5</v>
      </c>
      <c r="G38" s="28">
        <v>3.5</v>
      </c>
      <c r="H38" s="21">
        <f t="shared" ref="H38:I38" si="38">(1.3546*F38)-0.76</f>
        <v>3.9811</v>
      </c>
      <c r="I38" s="21">
        <f t="shared" si="38"/>
        <v>3.9811</v>
      </c>
      <c r="J38" s="19" t="s">
        <v>1236</v>
      </c>
      <c r="K38" s="19" t="s">
        <v>1238</v>
      </c>
      <c r="L38" s="19">
        <v>80.0</v>
      </c>
      <c r="M38" s="38">
        <f t="shared" si="29"/>
        <v>1.036968</v>
      </c>
      <c r="N38" s="19">
        <v>3.5</v>
      </c>
      <c r="O38" s="28">
        <v>100.0</v>
      </c>
      <c r="P38" s="45" t="s">
        <v>1244</v>
      </c>
      <c r="Q38" s="38"/>
    </row>
    <row r="39" ht="20.25" customHeight="1">
      <c r="A39" s="23" t="s">
        <v>1245</v>
      </c>
      <c r="B39" s="23" t="s">
        <v>66</v>
      </c>
      <c r="C39" s="23" t="s">
        <v>60</v>
      </c>
      <c r="D39" s="23" t="s">
        <v>1087</v>
      </c>
      <c r="E39" s="23" t="s">
        <v>63</v>
      </c>
      <c r="F39" s="66">
        <v>1.8</v>
      </c>
      <c r="G39" s="67">
        <v>1.8</v>
      </c>
      <c r="H39" s="21">
        <f t="shared" ref="H39:I39" si="39">(1.3546*F39)-0.76</f>
        <v>1.67828</v>
      </c>
      <c r="I39" s="21">
        <f t="shared" si="39"/>
        <v>1.67828</v>
      </c>
      <c r="J39" s="23" t="s">
        <v>1264</v>
      </c>
      <c r="K39" s="23" t="s">
        <v>1265</v>
      </c>
      <c r="L39" s="23">
        <v>80.5</v>
      </c>
      <c r="M39" s="38">
        <f t="shared" si="29"/>
        <v>1.03719905</v>
      </c>
      <c r="N39" s="23">
        <v>4.0</v>
      </c>
      <c r="O39" s="28">
        <v>100.0</v>
      </c>
      <c r="P39" s="39" t="s">
        <v>1268</v>
      </c>
      <c r="Q39" s="23"/>
    </row>
    <row r="40" ht="20.25" customHeight="1">
      <c r="A40" s="19" t="s">
        <v>1270</v>
      </c>
      <c r="B40" s="19" t="s">
        <v>66</v>
      </c>
      <c r="C40" s="23" t="s">
        <v>60</v>
      </c>
      <c r="D40" s="23" t="s">
        <v>1087</v>
      </c>
      <c r="E40" s="23" t="s">
        <v>63</v>
      </c>
      <c r="F40" s="25">
        <v>3.5</v>
      </c>
      <c r="G40" s="28">
        <v>3.5</v>
      </c>
      <c r="H40" s="21">
        <f t="shared" ref="H40:I40" si="40">(1.3546*F40)-0.76</f>
        <v>3.9811</v>
      </c>
      <c r="I40" s="21">
        <f t="shared" si="40"/>
        <v>3.9811</v>
      </c>
      <c r="J40" s="19" t="s">
        <v>1290</v>
      </c>
      <c r="K40" s="19">
        <v>11.7</v>
      </c>
      <c r="L40" s="23">
        <v>80.0</v>
      </c>
      <c r="M40" s="38">
        <f t="shared" si="29"/>
        <v>1.036968</v>
      </c>
      <c r="N40" s="19">
        <v>4.0</v>
      </c>
      <c r="O40" s="28">
        <v>100.0</v>
      </c>
      <c r="P40" s="45" t="s">
        <v>1296</v>
      </c>
      <c r="Q40" s="38"/>
    </row>
    <row r="41" ht="20.25" customHeight="1">
      <c r="A41" s="19" t="s">
        <v>1300</v>
      </c>
      <c r="B41" s="19" t="s">
        <v>66</v>
      </c>
      <c r="C41" s="23" t="s">
        <v>60</v>
      </c>
      <c r="D41" s="23" t="s">
        <v>1087</v>
      </c>
      <c r="E41" s="23" t="s">
        <v>63</v>
      </c>
      <c r="F41" s="25">
        <v>1.2</v>
      </c>
      <c r="G41" s="28">
        <v>1.2</v>
      </c>
      <c r="H41" s="21">
        <f t="shared" ref="H41:I41" si="41">(1.3546*F41)-0.76</f>
        <v>0.86552</v>
      </c>
      <c r="I41" s="21">
        <f t="shared" si="41"/>
        <v>0.86552</v>
      </c>
      <c r="J41" s="19" t="s">
        <v>1264</v>
      </c>
      <c r="K41" s="19">
        <v>11.3</v>
      </c>
      <c r="L41" s="23">
        <v>80.5</v>
      </c>
      <c r="M41" s="38">
        <f t="shared" si="29"/>
        <v>1.03719905</v>
      </c>
      <c r="N41" s="19">
        <v>4.5</v>
      </c>
      <c r="O41" s="28">
        <v>100.0</v>
      </c>
      <c r="P41" s="45" t="s">
        <v>1322</v>
      </c>
      <c r="Q41" s="41" t="s">
        <v>1325</v>
      </c>
    </row>
    <row r="42" ht="20.25" customHeight="1">
      <c r="A42" s="19" t="s">
        <v>1326</v>
      </c>
      <c r="B42" s="19" t="s">
        <v>66</v>
      </c>
      <c r="C42" s="23" t="s">
        <v>60</v>
      </c>
      <c r="D42" s="23" t="s">
        <v>1087</v>
      </c>
      <c r="E42" s="23" t="s">
        <v>63</v>
      </c>
      <c r="F42" s="25">
        <v>1.8</v>
      </c>
      <c r="G42" s="28">
        <v>1.8</v>
      </c>
      <c r="H42" s="21">
        <f t="shared" ref="H42:I42" si="42">(1.3546*F42)-0.76</f>
        <v>1.67828</v>
      </c>
      <c r="I42" s="21">
        <f t="shared" si="42"/>
        <v>1.67828</v>
      </c>
      <c r="J42" s="19" t="s">
        <v>1344</v>
      </c>
      <c r="K42" s="19">
        <v>10.9</v>
      </c>
      <c r="L42" s="19">
        <v>83.3</v>
      </c>
      <c r="M42" s="38">
        <f t="shared" si="29"/>
        <v>1.03849293</v>
      </c>
      <c r="N42" s="19">
        <v>4.4</v>
      </c>
      <c r="O42" s="28">
        <v>100.0</v>
      </c>
      <c r="P42" s="45" t="s">
        <v>1351</v>
      </c>
      <c r="Q42" s="38"/>
    </row>
    <row r="43" ht="20.25" customHeight="1">
      <c r="A43" s="19" t="s">
        <v>1353</v>
      </c>
      <c r="B43" s="19" t="s">
        <v>66</v>
      </c>
      <c r="C43" s="19" t="s">
        <v>380</v>
      </c>
      <c r="D43" s="23" t="s">
        <v>1087</v>
      </c>
      <c r="E43" s="23" t="s">
        <v>63</v>
      </c>
      <c r="F43" s="25">
        <v>20.0</v>
      </c>
      <c r="G43" s="28">
        <v>20.0</v>
      </c>
      <c r="H43" s="21">
        <f t="shared" ref="H43:I43" si="43">(1.3546*F43)-0.76</f>
        <v>26.332</v>
      </c>
      <c r="I43" s="21">
        <f t="shared" si="43"/>
        <v>26.332</v>
      </c>
      <c r="J43" s="19" t="s">
        <v>1379</v>
      </c>
      <c r="K43" s="65">
        <v>0.117</v>
      </c>
      <c r="L43" s="19">
        <v>77.0</v>
      </c>
      <c r="M43" s="38">
        <f t="shared" si="29"/>
        <v>1.0355817</v>
      </c>
      <c r="N43" s="19">
        <v>2.5</v>
      </c>
      <c r="O43" s="52">
        <v>50.0</v>
      </c>
      <c r="P43" s="45" t="s">
        <v>1383</v>
      </c>
      <c r="Q43" s="38"/>
    </row>
    <row r="44" ht="20.25" customHeight="1">
      <c r="A44" s="19" t="s">
        <v>1387</v>
      </c>
      <c r="B44" s="19" t="s">
        <v>66</v>
      </c>
      <c r="C44" s="19" t="s">
        <v>380</v>
      </c>
      <c r="D44" s="23" t="s">
        <v>1087</v>
      </c>
      <c r="E44" s="23" t="s">
        <v>63</v>
      </c>
      <c r="F44" s="25">
        <v>10.0</v>
      </c>
      <c r="G44" s="28">
        <v>10.0</v>
      </c>
      <c r="H44" s="21">
        <f t="shared" ref="H44:I44" si="44">(1.3546*F44)-0.76</f>
        <v>12.786</v>
      </c>
      <c r="I44" s="21">
        <f t="shared" si="44"/>
        <v>12.786</v>
      </c>
      <c r="J44" s="19" t="s">
        <v>1408</v>
      </c>
      <c r="K44" s="19" t="s">
        <v>1411</v>
      </c>
      <c r="L44" s="19">
        <v>78.0</v>
      </c>
      <c r="M44" s="38">
        <f t="shared" si="29"/>
        <v>1.0360438</v>
      </c>
      <c r="N44" s="19">
        <v>3.3</v>
      </c>
      <c r="O44" s="28">
        <v>50.0</v>
      </c>
      <c r="P44" s="45" t="s">
        <v>1383</v>
      </c>
      <c r="Q44" s="38"/>
    </row>
    <row r="45" ht="20.25" customHeight="1">
      <c r="A45" s="19" t="s">
        <v>1417</v>
      </c>
      <c r="B45" s="19" t="s">
        <v>66</v>
      </c>
      <c r="C45" s="19" t="s">
        <v>380</v>
      </c>
      <c r="D45" s="19" t="s">
        <v>1087</v>
      </c>
      <c r="E45" s="23" t="s">
        <v>63</v>
      </c>
      <c r="F45" s="25">
        <v>10.0</v>
      </c>
      <c r="G45" s="28">
        <v>10.0</v>
      </c>
      <c r="H45" s="21">
        <f t="shared" ref="H45:I45" si="45">(1.3546*F45)-0.76</f>
        <v>12.786</v>
      </c>
      <c r="I45" s="21">
        <f t="shared" si="45"/>
        <v>12.786</v>
      </c>
      <c r="J45" s="19" t="s">
        <v>1426</v>
      </c>
      <c r="K45" s="21"/>
      <c r="L45" s="19">
        <v>76.0</v>
      </c>
      <c r="M45" s="38">
        <f t="shared" si="29"/>
        <v>1.0351196</v>
      </c>
      <c r="N45" s="19">
        <v>3.3</v>
      </c>
      <c r="O45" s="28">
        <v>50.0</v>
      </c>
      <c r="P45" s="45" t="s">
        <v>1431</v>
      </c>
      <c r="Q45" s="38"/>
    </row>
    <row r="46" ht="20.25" customHeight="1">
      <c r="A46" s="19" t="s">
        <v>1432</v>
      </c>
      <c r="B46" s="19" t="s">
        <v>66</v>
      </c>
      <c r="C46" s="19" t="s">
        <v>380</v>
      </c>
      <c r="D46" s="19" t="s">
        <v>1087</v>
      </c>
      <c r="E46" s="19" t="s">
        <v>63</v>
      </c>
      <c r="F46" s="25">
        <v>28.0</v>
      </c>
      <c r="G46" s="28">
        <v>28.0</v>
      </c>
      <c r="H46" s="21">
        <f t="shared" ref="H46:I46" si="46">(1.3546*F46)-0.76</f>
        <v>37.1688</v>
      </c>
      <c r="I46" s="21">
        <f t="shared" si="46"/>
        <v>37.1688</v>
      </c>
      <c r="J46" s="21"/>
      <c r="K46" s="21"/>
      <c r="L46" s="19">
        <v>75.0</v>
      </c>
      <c r="M46" s="38">
        <f t="shared" si="29"/>
        <v>1.0346575</v>
      </c>
      <c r="N46" s="23">
        <v>2.5</v>
      </c>
      <c r="O46" s="28">
        <v>25.0</v>
      </c>
      <c r="P46" s="45" t="s">
        <v>1460</v>
      </c>
      <c r="Q46" s="41" t="s">
        <v>1462</v>
      </c>
    </row>
    <row r="47" ht="20.25" customHeight="1">
      <c r="A47" s="19" t="s">
        <v>1465</v>
      </c>
      <c r="B47" s="19" t="s">
        <v>66</v>
      </c>
      <c r="C47" s="23" t="s">
        <v>315</v>
      </c>
      <c r="D47" s="23" t="s">
        <v>1087</v>
      </c>
      <c r="E47" s="23" t="s">
        <v>439</v>
      </c>
      <c r="F47" s="25">
        <v>10.0</v>
      </c>
      <c r="G47" s="28">
        <v>10.0</v>
      </c>
      <c r="H47" s="21">
        <f t="shared" ref="H47:I47" si="47">(1.3546*F47)-0.76</f>
        <v>12.786</v>
      </c>
      <c r="I47" s="21">
        <f t="shared" si="47"/>
        <v>12.786</v>
      </c>
      <c r="J47" s="21">
        <v>0.0</v>
      </c>
      <c r="K47" s="21"/>
      <c r="L47" s="19">
        <v>77.0</v>
      </c>
      <c r="M47" s="38">
        <f t="shared" si="29"/>
        <v>1.0355817</v>
      </c>
      <c r="N47" s="19">
        <v>7.0</v>
      </c>
      <c r="O47" s="28">
        <v>15.0</v>
      </c>
      <c r="P47" s="45" t="s">
        <v>1487</v>
      </c>
      <c r="Q47" s="38"/>
    </row>
    <row r="48" ht="20.25" customHeight="1">
      <c r="A48" s="19" t="s">
        <v>1491</v>
      </c>
      <c r="B48" s="19" t="s">
        <v>66</v>
      </c>
      <c r="C48" s="23" t="s">
        <v>315</v>
      </c>
      <c r="D48" s="23" t="s">
        <v>1087</v>
      </c>
      <c r="E48" s="23" t="s">
        <v>439</v>
      </c>
      <c r="F48" s="25">
        <v>20.0</v>
      </c>
      <c r="G48" s="28">
        <v>20.0</v>
      </c>
      <c r="H48" s="21">
        <f t="shared" ref="H48:I48" si="48">(1.3546*F48)-0.76</f>
        <v>26.332</v>
      </c>
      <c r="I48" s="21">
        <f t="shared" si="48"/>
        <v>26.332</v>
      </c>
      <c r="J48" s="21">
        <v>0.0</v>
      </c>
      <c r="K48" s="21"/>
      <c r="L48" s="19">
        <v>76.0</v>
      </c>
      <c r="M48" s="38">
        <f t="shared" si="29"/>
        <v>1.0351196</v>
      </c>
      <c r="N48" s="23">
        <v>6.0</v>
      </c>
      <c r="O48" s="52">
        <v>15.0</v>
      </c>
      <c r="P48" s="45" t="s">
        <v>1487</v>
      </c>
      <c r="Q48" s="38"/>
    </row>
    <row r="49" ht="20.25" customHeight="1">
      <c r="A49" s="19" t="s">
        <v>1513</v>
      </c>
      <c r="B49" s="19" t="s">
        <v>66</v>
      </c>
      <c r="C49" s="23" t="s">
        <v>315</v>
      </c>
      <c r="D49" s="23" t="s">
        <v>1087</v>
      </c>
      <c r="E49" s="23" t="s">
        <v>439</v>
      </c>
      <c r="F49" s="25">
        <v>30.0</v>
      </c>
      <c r="G49" s="28">
        <v>30.0</v>
      </c>
      <c r="H49" s="21">
        <f t="shared" ref="H49:I49" si="49">(1.3546*F49)-0.76</f>
        <v>39.878</v>
      </c>
      <c r="I49" s="21">
        <f t="shared" si="49"/>
        <v>39.878</v>
      </c>
      <c r="J49" s="21">
        <v>0.0</v>
      </c>
      <c r="K49" s="21"/>
      <c r="L49" s="19">
        <v>77.0</v>
      </c>
      <c r="M49" s="38">
        <f t="shared" si="29"/>
        <v>1.0355817</v>
      </c>
      <c r="N49" s="23">
        <v>5.5</v>
      </c>
      <c r="O49" s="52">
        <v>15.0</v>
      </c>
      <c r="P49" s="45" t="s">
        <v>1487</v>
      </c>
      <c r="Q49" s="38"/>
    </row>
    <row r="50" ht="20.25" customHeight="1">
      <c r="A50" s="19" t="s">
        <v>1536</v>
      </c>
      <c r="B50" s="19" t="s">
        <v>66</v>
      </c>
      <c r="C50" s="23" t="s">
        <v>315</v>
      </c>
      <c r="D50" s="23" t="s">
        <v>1087</v>
      </c>
      <c r="E50" s="23" t="s">
        <v>439</v>
      </c>
      <c r="F50" s="25">
        <v>40.0</v>
      </c>
      <c r="G50" s="28">
        <v>40.0</v>
      </c>
      <c r="H50" s="21">
        <f t="shared" ref="H50:I50" si="50">(1.3546*F50)-0.76</f>
        <v>53.424</v>
      </c>
      <c r="I50" s="21">
        <f t="shared" si="50"/>
        <v>53.424</v>
      </c>
      <c r="J50" s="21">
        <v>0.0</v>
      </c>
      <c r="K50" s="21"/>
      <c r="L50" s="19">
        <v>77.0</v>
      </c>
      <c r="M50" s="38">
        <f t="shared" si="29"/>
        <v>1.0355817</v>
      </c>
      <c r="N50" s="23">
        <v>5.5</v>
      </c>
      <c r="O50" s="52">
        <v>15.0</v>
      </c>
      <c r="P50" s="45" t="s">
        <v>1487</v>
      </c>
      <c r="Q50" s="38"/>
    </row>
    <row r="51" ht="20.25" customHeight="1">
      <c r="A51" s="19" t="s">
        <v>1564</v>
      </c>
      <c r="B51" s="19" t="s">
        <v>66</v>
      </c>
      <c r="C51" s="23" t="s">
        <v>315</v>
      </c>
      <c r="D51" s="23" t="s">
        <v>1087</v>
      </c>
      <c r="E51" s="23" t="s">
        <v>439</v>
      </c>
      <c r="F51" s="25">
        <v>60.0</v>
      </c>
      <c r="G51" s="28">
        <v>60.0</v>
      </c>
      <c r="H51" s="21">
        <f t="shared" ref="H51:I51" si="51">(1.3546*F51)-0.76</f>
        <v>80.516</v>
      </c>
      <c r="I51" s="21">
        <f t="shared" si="51"/>
        <v>80.516</v>
      </c>
      <c r="J51" s="21">
        <v>0.0</v>
      </c>
      <c r="K51" s="21"/>
      <c r="L51" s="19">
        <v>77.0</v>
      </c>
      <c r="M51" s="38">
        <f t="shared" si="29"/>
        <v>1.0355817</v>
      </c>
      <c r="N51" s="19">
        <v>5.0</v>
      </c>
      <c r="O51" s="52">
        <v>15.0</v>
      </c>
      <c r="P51" s="45" t="s">
        <v>1487</v>
      </c>
      <c r="Q51" s="38"/>
    </row>
    <row r="52" ht="20.25" customHeight="1">
      <c r="A52" s="19" t="s">
        <v>1593</v>
      </c>
      <c r="B52" s="19" t="s">
        <v>66</v>
      </c>
      <c r="C52" s="23" t="s">
        <v>315</v>
      </c>
      <c r="D52" s="23" t="s">
        <v>1087</v>
      </c>
      <c r="E52" s="23" t="s">
        <v>439</v>
      </c>
      <c r="F52" s="25">
        <v>80.0</v>
      </c>
      <c r="G52" s="28">
        <v>80.0</v>
      </c>
      <c r="H52" s="21">
        <f t="shared" ref="H52:I52" si="52">(1.3546*F52)-0.76</f>
        <v>107.608</v>
      </c>
      <c r="I52" s="21">
        <f t="shared" si="52"/>
        <v>107.608</v>
      </c>
      <c r="J52" s="21">
        <v>0.0</v>
      </c>
      <c r="K52" s="21"/>
      <c r="L52" s="19">
        <v>76.0</v>
      </c>
      <c r="M52" s="38">
        <f t="shared" si="29"/>
        <v>1.0351196</v>
      </c>
      <c r="N52" s="19">
        <v>4.5</v>
      </c>
      <c r="O52" s="52">
        <v>15.0</v>
      </c>
      <c r="P52" s="45" t="s">
        <v>1487</v>
      </c>
      <c r="Q52" s="38"/>
    </row>
    <row r="53" ht="20.25" customHeight="1">
      <c r="A53" s="19" t="s">
        <v>1619</v>
      </c>
      <c r="B53" s="19" t="s">
        <v>66</v>
      </c>
      <c r="C53" s="23" t="s">
        <v>315</v>
      </c>
      <c r="D53" s="23" t="s">
        <v>1087</v>
      </c>
      <c r="E53" s="23" t="s">
        <v>439</v>
      </c>
      <c r="F53" s="25">
        <v>90.0</v>
      </c>
      <c r="G53" s="28">
        <v>90.0</v>
      </c>
      <c r="H53" s="21">
        <f t="shared" ref="H53:I53" si="53">(1.3546*F53)-0.76</f>
        <v>121.154</v>
      </c>
      <c r="I53" s="21">
        <f t="shared" si="53"/>
        <v>121.154</v>
      </c>
      <c r="J53" s="21">
        <v>0.0</v>
      </c>
      <c r="K53" s="21"/>
      <c r="L53" s="19">
        <v>75.0</v>
      </c>
      <c r="M53" s="38">
        <f t="shared" si="29"/>
        <v>1.0346575</v>
      </c>
      <c r="N53" s="19">
        <v>4.0</v>
      </c>
      <c r="O53" s="28">
        <v>15.0</v>
      </c>
      <c r="P53" s="45" t="s">
        <v>1487</v>
      </c>
      <c r="Q53" s="38"/>
    </row>
    <row r="54" ht="20.25" customHeight="1">
      <c r="A54" s="19" t="s">
        <v>1640</v>
      </c>
      <c r="B54" s="19" t="s">
        <v>66</v>
      </c>
      <c r="C54" s="23" t="s">
        <v>315</v>
      </c>
      <c r="D54" s="23" t="s">
        <v>1087</v>
      </c>
      <c r="E54" s="23" t="s">
        <v>439</v>
      </c>
      <c r="F54" s="25">
        <v>120.0</v>
      </c>
      <c r="G54" s="28">
        <v>120.0</v>
      </c>
      <c r="H54" s="21">
        <f t="shared" ref="H54:I54" si="54">(1.3546*F54)-0.76</f>
        <v>161.792</v>
      </c>
      <c r="I54" s="21">
        <f t="shared" si="54"/>
        <v>161.792</v>
      </c>
      <c r="J54" s="21">
        <v>0.0</v>
      </c>
      <c r="K54" s="21"/>
      <c r="L54" s="19">
        <v>75.0</v>
      </c>
      <c r="M54" s="38">
        <f t="shared" si="29"/>
        <v>1.0346575</v>
      </c>
      <c r="N54" s="19">
        <v>3.0</v>
      </c>
      <c r="O54" s="28">
        <v>15.0</v>
      </c>
      <c r="P54" s="45" t="s">
        <v>1658</v>
      </c>
      <c r="Q54" s="38"/>
    </row>
    <row r="55" ht="20.25" customHeight="1">
      <c r="A55" s="19" t="s">
        <v>1659</v>
      </c>
      <c r="B55" s="19" t="s">
        <v>66</v>
      </c>
      <c r="C55" s="23" t="s">
        <v>315</v>
      </c>
      <c r="D55" s="23" t="s">
        <v>1087</v>
      </c>
      <c r="E55" s="23" t="s">
        <v>439</v>
      </c>
      <c r="F55" s="25">
        <v>60.0</v>
      </c>
      <c r="G55" s="28">
        <v>60.0</v>
      </c>
      <c r="H55" s="21">
        <f t="shared" ref="H55:I55" si="55">(1.3546*F55)-0.76</f>
        <v>80.516</v>
      </c>
      <c r="I55" s="21">
        <f t="shared" si="55"/>
        <v>80.516</v>
      </c>
      <c r="J55" s="21">
        <v>0.0</v>
      </c>
      <c r="K55" s="21"/>
      <c r="L55" s="19">
        <v>77.0</v>
      </c>
      <c r="M55" s="38">
        <f t="shared" si="29"/>
        <v>1.0355817</v>
      </c>
      <c r="N55" s="19">
        <v>3.5</v>
      </c>
      <c r="O55" s="52">
        <v>50.0</v>
      </c>
      <c r="P55" s="45" t="s">
        <v>1677</v>
      </c>
      <c r="Q55" s="38"/>
    </row>
    <row r="56" ht="20.25" customHeight="1">
      <c r="A56" s="19" t="s">
        <v>1679</v>
      </c>
      <c r="B56" s="19" t="s">
        <v>66</v>
      </c>
      <c r="C56" s="23" t="s">
        <v>315</v>
      </c>
      <c r="D56" s="23" t="s">
        <v>1087</v>
      </c>
      <c r="E56" s="23" t="s">
        <v>439</v>
      </c>
      <c r="F56" s="25">
        <v>20.0</v>
      </c>
      <c r="G56" s="28">
        <v>20.0</v>
      </c>
      <c r="H56" s="21">
        <f t="shared" ref="H56:I56" si="56">(1.3546*F56)-0.76</f>
        <v>26.332</v>
      </c>
      <c r="I56" s="21">
        <f t="shared" si="56"/>
        <v>26.332</v>
      </c>
      <c r="J56" s="19">
        <v>0.0</v>
      </c>
      <c r="K56" s="21"/>
      <c r="L56" s="19">
        <v>78.0</v>
      </c>
      <c r="M56" s="38">
        <f t="shared" si="29"/>
        <v>1.0360438</v>
      </c>
      <c r="N56" s="19">
        <v>4.5</v>
      </c>
      <c r="O56" s="28">
        <v>10.0</v>
      </c>
      <c r="P56" s="45" t="s">
        <v>1691</v>
      </c>
      <c r="Q56" s="38"/>
    </row>
    <row r="57" ht="20.25" customHeight="1">
      <c r="A57" s="19" t="s">
        <v>1693</v>
      </c>
      <c r="B57" s="19" t="s">
        <v>66</v>
      </c>
      <c r="C57" s="23" t="s">
        <v>315</v>
      </c>
      <c r="D57" s="23" t="s">
        <v>1087</v>
      </c>
      <c r="E57" s="23" t="s">
        <v>439</v>
      </c>
      <c r="F57" s="25">
        <v>120.0</v>
      </c>
      <c r="G57" s="28">
        <v>120.0</v>
      </c>
      <c r="H57" s="21">
        <f t="shared" ref="H57:I57" si="57">(1.3546*F57)-0.76</f>
        <v>161.792</v>
      </c>
      <c r="I57" s="21">
        <f t="shared" si="57"/>
        <v>161.792</v>
      </c>
      <c r="J57" s="19">
        <v>0.0</v>
      </c>
      <c r="K57" s="21"/>
      <c r="L57" s="19">
        <v>70.0</v>
      </c>
      <c r="M57" s="38">
        <f t="shared" si="29"/>
        <v>1.032347</v>
      </c>
      <c r="N57" s="19">
        <v>6.0</v>
      </c>
      <c r="O57" s="28">
        <v>15.0</v>
      </c>
      <c r="P57" s="45" t="s">
        <v>1708</v>
      </c>
      <c r="Q57" s="38"/>
    </row>
    <row r="58" ht="20.25" customHeight="1">
      <c r="A58" s="19" t="s">
        <v>1709</v>
      </c>
      <c r="B58" s="19" t="s">
        <v>66</v>
      </c>
      <c r="C58" s="23" t="s">
        <v>315</v>
      </c>
      <c r="D58" s="23" t="s">
        <v>1087</v>
      </c>
      <c r="E58" s="23" t="s">
        <v>439</v>
      </c>
      <c r="F58" s="25">
        <v>20.0</v>
      </c>
      <c r="G58" s="28">
        <v>20.0</v>
      </c>
      <c r="H58" s="21">
        <f t="shared" ref="H58:I58" si="58">(1.3546*F58)-0.76</f>
        <v>26.332</v>
      </c>
      <c r="I58" s="21">
        <f t="shared" si="58"/>
        <v>26.332</v>
      </c>
      <c r="J58" s="19">
        <v>0.0</v>
      </c>
      <c r="K58" s="21"/>
      <c r="L58" s="19">
        <v>73.0</v>
      </c>
      <c r="M58" s="38">
        <f t="shared" si="29"/>
        <v>1.0337333</v>
      </c>
      <c r="N58" s="19">
        <v>6.0</v>
      </c>
      <c r="O58" s="28">
        <v>15.0</v>
      </c>
      <c r="P58" s="45" t="s">
        <v>1724</v>
      </c>
      <c r="Q58" s="38"/>
    </row>
    <row r="59" ht="20.25" customHeight="1">
      <c r="A59" s="19" t="s">
        <v>1725</v>
      </c>
      <c r="B59" s="19" t="s">
        <v>66</v>
      </c>
      <c r="C59" s="23" t="s">
        <v>315</v>
      </c>
      <c r="D59" s="23" t="s">
        <v>1087</v>
      </c>
      <c r="E59" s="23" t="s">
        <v>439</v>
      </c>
      <c r="F59" s="25">
        <v>60.0</v>
      </c>
      <c r="G59" s="28">
        <v>60.0</v>
      </c>
      <c r="H59" s="21">
        <f t="shared" ref="H59:I59" si="59">(1.3546*F59)-0.76</f>
        <v>80.516</v>
      </c>
      <c r="I59" s="21">
        <f t="shared" si="59"/>
        <v>80.516</v>
      </c>
      <c r="J59" s="21"/>
      <c r="K59" s="21"/>
      <c r="L59" s="19">
        <v>80.0</v>
      </c>
      <c r="M59" s="38">
        <f t="shared" si="29"/>
        <v>1.036968</v>
      </c>
      <c r="N59" s="19">
        <v>5.5</v>
      </c>
      <c r="O59" s="28">
        <v>15.0</v>
      </c>
      <c r="P59" s="45" t="s">
        <v>1737</v>
      </c>
      <c r="Q59" s="38"/>
    </row>
    <row r="60" ht="20.25" customHeight="1">
      <c r="A60" s="19" t="s">
        <v>1738</v>
      </c>
      <c r="B60" s="19" t="s">
        <v>66</v>
      </c>
      <c r="C60" s="23" t="s">
        <v>315</v>
      </c>
      <c r="D60" s="23" t="s">
        <v>1087</v>
      </c>
      <c r="E60" s="23" t="s">
        <v>439</v>
      </c>
      <c r="F60" s="25">
        <v>1.5</v>
      </c>
      <c r="G60" s="28">
        <v>1.5</v>
      </c>
      <c r="H60" s="21">
        <f t="shared" ref="H60:I60" si="60">(1.3546*F60)-0.76</f>
        <v>1.2719</v>
      </c>
      <c r="I60" s="21">
        <f t="shared" si="60"/>
        <v>1.2719</v>
      </c>
      <c r="J60" s="19">
        <v>0.0</v>
      </c>
      <c r="K60" s="21"/>
      <c r="L60" s="19">
        <v>73.0</v>
      </c>
      <c r="M60" s="38">
        <f t="shared" si="29"/>
        <v>1.0337333</v>
      </c>
      <c r="N60" s="19">
        <v>6.5</v>
      </c>
      <c r="O60" s="28">
        <v>5.0</v>
      </c>
      <c r="P60" s="45" t="s">
        <v>1749</v>
      </c>
      <c r="Q60" s="38"/>
    </row>
    <row r="61" ht="20.25" customHeight="1">
      <c r="A61" s="19" t="s">
        <v>1751</v>
      </c>
      <c r="B61" s="19" t="s">
        <v>66</v>
      </c>
      <c r="C61" s="23" t="s">
        <v>1752</v>
      </c>
      <c r="D61" s="23" t="s">
        <v>1087</v>
      </c>
      <c r="E61" s="23" t="s">
        <v>439</v>
      </c>
      <c r="F61" s="25">
        <v>30.0</v>
      </c>
      <c r="G61" s="28">
        <v>30.0</v>
      </c>
      <c r="H61" s="21">
        <f t="shared" ref="H61:I61" si="61">(1.3546*F61)-0.76</f>
        <v>39.878</v>
      </c>
      <c r="I61" s="21">
        <f t="shared" si="61"/>
        <v>39.878</v>
      </c>
      <c r="J61" s="21">
        <v>0.0</v>
      </c>
      <c r="K61" s="21"/>
      <c r="L61" s="19">
        <v>75.0</v>
      </c>
      <c r="M61" s="38">
        <f t="shared" si="29"/>
        <v>1.0346575</v>
      </c>
      <c r="N61" s="19">
        <v>5.5</v>
      </c>
      <c r="O61" s="52">
        <v>30.0</v>
      </c>
      <c r="P61" s="45" t="s">
        <v>1762</v>
      </c>
      <c r="Q61" s="38"/>
    </row>
    <row r="62" ht="20.25" customHeight="1">
      <c r="A62" s="19" t="s">
        <v>1763</v>
      </c>
      <c r="B62" s="19" t="s">
        <v>66</v>
      </c>
      <c r="C62" s="23" t="s">
        <v>1752</v>
      </c>
      <c r="D62" s="23" t="s">
        <v>1087</v>
      </c>
      <c r="E62" s="23" t="s">
        <v>439</v>
      </c>
      <c r="F62" s="25">
        <v>1.5</v>
      </c>
      <c r="G62" s="28">
        <v>1.5</v>
      </c>
      <c r="H62" s="21">
        <f t="shared" ref="H62:I62" si="62">(1.3546*F62)-0.76</f>
        <v>1.2719</v>
      </c>
      <c r="I62" s="21">
        <f t="shared" si="62"/>
        <v>1.2719</v>
      </c>
      <c r="J62" s="21">
        <v>0.0</v>
      </c>
      <c r="K62" s="21"/>
      <c r="L62" s="23">
        <v>75.0</v>
      </c>
      <c r="M62" s="38">
        <f t="shared" si="29"/>
        <v>1.0346575</v>
      </c>
      <c r="N62" s="19">
        <v>6.5</v>
      </c>
      <c r="O62" s="28">
        <v>5.0</v>
      </c>
      <c r="P62" s="45" t="s">
        <v>1769</v>
      </c>
      <c r="Q62" s="38"/>
    </row>
    <row r="63" ht="20.25" customHeight="1">
      <c r="A63" s="19" t="s">
        <v>1770</v>
      </c>
      <c r="B63" s="19" t="s">
        <v>66</v>
      </c>
      <c r="C63" s="23" t="s">
        <v>711</v>
      </c>
      <c r="D63" s="23" t="s">
        <v>1087</v>
      </c>
      <c r="E63" s="23" t="s">
        <v>439</v>
      </c>
      <c r="F63" s="25">
        <v>500.0</v>
      </c>
      <c r="G63" s="28">
        <v>500.0</v>
      </c>
      <c r="H63" s="21">
        <f t="shared" ref="H63:I63" si="63">(1.3546*F63)-0.76</f>
        <v>676.54</v>
      </c>
      <c r="I63" s="21">
        <f t="shared" si="63"/>
        <v>676.54</v>
      </c>
      <c r="J63" s="21">
        <v>0.0</v>
      </c>
      <c r="K63" s="21"/>
      <c r="L63" s="21"/>
      <c r="M63" s="38">
        <f t="shared" si="29"/>
        <v>1</v>
      </c>
      <c r="N63" s="19">
        <v>6.0</v>
      </c>
      <c r="O63" s="28">
        <v>10.0</v>
      </c>
      <c r="P63" s="45" t="s">
        <v>1778</v>
      </c>
      <c r="Q63" s="38"/>
    </row>
    <row r="64" ht="20.25" customHeight="1">
      <c r="A64" s="19" t="s">
        <v>1780</v>
      </c>
      <c r="B64" s="19" t="s">
        <v>66</v>
      </c>
      <c r="C64" s="23" t="s">
        <v>711</v>
      </c>
      <c r="D64" s="23" t="s">
        <v>1087</v>
      </c>
      <c r="E64" s="23" t="s">
        <v>439</v>
      </c>
      <c r="F64" s="25">
        <v>500.0</v>
      </c>
      <c r="G64" s="28">
        <v>500.0</v>
      </c>
      <c r="H64" s="21">
        <f t="shared" ref="H64:I64" si="64">(1.3546*F64)-0.76</f>
        <v>676.54</v>
      </c>
      <c r="I64" s="21">
        <f t="shared" si="64"/>
        <v>676.54</v>
      </c>
      <c r="J64" s="21">
        <v>0.0</v>
      </c>
      <c r="K64" s="21"/>
      <c r="L64" s="21"/>
      <c r="M64" s="38">
        <f t="shared" si="29"/>
        <v>1</v>
      </c>
      <c r="N64" s="19">
        <v>6.0</v>
      </c>
      <c r="O64" s="52">
        <v>10.0</v>
      </c>
      <c r="P64" s="45" t="s">
        <v>1786</v>
      </c>
      <c r="Q64" s="38"/>
    </row>
    <row r="65" ht="20.25" customHeight="1">
      <c r="A65" s="19" t="s">
        <v>1787</v>
      </c>
      <c r="B65" s="19" t="s">
        <v>66</v>
      </c>
      <c r="C65" s="23" t="s">
        <v>711</v>
      </c>
      <c r="D65" s="19" t="s">
        <v>1087</v>
      </c>
      <c r="E65" s="23" t="s">
        <v>439</v>
      </c>
      <c r="F65" s="25">
        <v>55.0</v>
      </c>
      <c r="G65" s="28">
        <v>55.0</v>
      </c>
      <c r="H65" s="21">
        <f t="shared" ref="H65:I65" si="65">(1.3546*F65)-0.76</f>
        <v>73.743</v>
      </c>
      <c r="I65" s="21">
        <f t="shared" si="65"/>
        <v>73.743</v>
      </c>
      <c r="J65" s="21"/>
      <c r="K65" s="21"/>
      <c r="L65" s="19">
        <v>79.0</v>
      </c>
      <c r="M65" s="38">
        <f t="shared" si="29"/>
        <v>1.0365059</v>
      </c>
      <c r="N65" s="23">
        <v>2.2</v>
      </c>
      <c r="O65" s="28">
        <v>25.0</v>
      </c>
      <c r="P65" s="68" t="s">
        <v>1797</v>
      </c>
      <c r="Q65" s="41" t="s">
        <v>1462</v>
      </c>
    </row>
    <row r="66" ht="20.25" customHeight="1">
      <c r="A66" s="19" t="s">
        <v>1800</v>
      </c>
      <c r="B66" s="19" t="s">
        <v>66</v>
      </c>
      <c r="C66" s="23" t="s">
        <v>711</v>
      </c>
      <c r="D66" s="23" t="s">
        <v>1087</v>
      </c>
      <c r="E66" s="23" t="s">
        <v>439</v>
      </c>
      <c r="F66" s="25">
        <v>350.0</v>
      </c>
      <c r="G66" s="28">
        <v>350.0</v>
      </c>
      <c r="H66" s="21">
        <f t="shared" ref="H66:I66" si="66">(1.3546*F66)-0.76</f>
        <v>473.35</v>
      </c>
      <c r="I66" s="21">
        <f t="shared" si="66"/>
        <v>473.35</v>
      </c>
      <c r="J66" s="21">
        <v>0.0</v>
      </c>
      <c r="K66" s="21"/>
      <c r="L66" s="21"/>
      <c r="M66" s="38">
        <f t="shared" si="29"/>
        <v>1</v>
      </c>
      <c r="N66" s="19">
        <v>5.5</v>
      </c>
      <c r="O66" s="52">
        <v>10.0</v>
      </c>
      <c r="P66" s="45" t="s">
        <v>1809</v>
      </c>
      <c r="Q66" s="38"/>
    </row>
    <row r="67" ht="20.25" customHeight="1">
      <c r="A67" s="19" t="s">
        <v>1811</v>
      </c>
      <c r="B67" s="19" t="s">
        <v>66</v>
      </c>
      <c r="C67" s="23" t="s">
        <v>711</v>
      </c>
      <c r="D67" s="23" t="s">
        <v>1087</v>
      </c>
      <c r="E67" s="23" t="s">
        <v>439</v>
      </c>
      <c r="F67" s="25">
        <v>420.0</v>
      </c>
      <c r="G67" s="28">
        <v>420.0</v>
      </c>
      <c r="H67" s="21">
        <f t="shared" ref="H67:I67" si="67">(1.3546*F67)-0.76</f>
        <v>568.172</v>
      </c>
      <c r="I67" s="21">
        <f t="shared" si="67"/>
        <v>568.172</v>
      </c>
      <c r="J67" s="21">
        <v>0.0</v>
      </c>
      <c r="K67" s="21"/>
      <c r="L67" s="21"/>
      <c r="M67" s="38">
        <f t="shared" si="29"/>
        <v>1</v>
      </c>
      <c r="N67" s="19">
        <v>5.5</v>
      </c>
      <c r="O67" s="28">
        <v>10.0</v>
      </c>
      <c r="P67" s="45" t="s">
        <v>1824</v>
      </c>
      <c r="Q67" s="38"/>
    </row>
    <row r="68" ht="20.25" customHeight="1">
      <c r="A68" s="19" t="s">
        <v>1827</v>
      </c>
      <c r="B68" s="19" t="s">
        <v>66</v>
      </c>
      <c r="C68" s="23" t="s">
        <v>711</v>
      </c>
      <c r="D68" s="23" t="s">
        <v>1087</v>
      </c>
      <c r="E68" s="23" t="s">
        <v>439</v>
      </c>
      <c r="F68" s="25">
        <v>500.0</v>
      </c>
      <c r="G68" s="28">
        <v>500.0</v>
      </c>
      <c r="H68" s="21">
        <f t="shared" ref="H68:I68" si="68">(1.3546*F68)-0.76</f>
        <v>676.54</v>
      </c>
      <c r="I68" s="21">
        <f t="shared" si="68"/>
        <v>676.54</v>
      </c>
      <c r="J68" s="19">
        <v>0.0</v>
      </c>
      <c r="K68" s="21"/>
      <c r="L68" s="19">
        <v>70.0</v>
      </c>
      <c r="M68" s="38">
        <f t="shared" si="29"/>
        <v>1.032347</v>
      </c>
      <c r="N68" s="23">
        <v>6.0</v>
      </c>
      <c r="O68" s="28">
        <v>10.0</v>
      </c>
      <c r="P68" s="39" t="s">
        <v>1840</v>
      </c>
      <c r="Q68" s="38"/>
    </row>
    <row r="69" ht="20.25" customHeight="1">
      <c r="A69" s="19" t="s">
        <v>1842</v>
      </c>
      <c r="B69" s="19" t="s">
        <v>66</v>
      </c>
      <c r="C69" s="23" t="s">
        <v>711</v>
      </c>
      <c r="D69" s="23" t="s">
        <v>1087</v>
      </c>
      <c r="E69" s="23" t="s">
        <v>439</v>
      </c>
      <c r="F69" s="25">
        <v>500.0</v>
      </c>
      <c r="G69" s="28">
        <v>500.0</v>
      </c>
      <c r="H69" s="21">
        <f t="shared" ref="H69:I69" si="69">(1.3546*F69)-0.76</f>
        <v>676.54</v>
      </c>
      <c r="I69" s="21">
        <f t="shared" si="69"/>
        <v>676.54</v>
      </c>
      <c r="J69" s="19">
        <v>0.0</v>
      </c>
      <c r="K69" s="21"/>
      <c r="L69" s="19">
        <v>70.0</v>
      </c>
      <c r="M69" s="38">
        <f t="shared" si="29"/>
        <v>1.032347</v>
      </c>
      <c r="N69" s="19">
        <v>5.5</v>
      </c>
      <c r="O69" s="28">
        <v>10.0</v>
      </c>
      <c r="P69" s="39" t="s">
        <v>1852</v>
      </c>
      <c r="Q69" s="38"/>
    </row>
    <row r="70" ht="20.25" customHeight="1">
      <c r="A70" s="19" t="s">
        <v>1854</v>
      </c>
      <c r="B70" s="19" t="s">
        <v>66</v>
      </c>
      <c r="C70" s="23" t="s">
        <v>711</v>
      </c>
      <c r="D70" s="19" t="s">
        <v>1087</v>
      </c>
      <c r="E70" s="23" t="s">
        <v>63</v>
      </c>
      <c r="F70" s="25">
        <v>40.0</v>
      </c>
      <c r="G70" s="28">
        <v>40.0</v>
      </c>
      <c r="H70" s="21">
        <f t="shared" ref="H70:I70" si="70">(1.3546*F70)-0.76</f>
        <v>53.424</v>
      </c>
      <c r="I70" s="21">
        <f t="shared" si="70"/>
        <v>53.424</v>
      </c>
      <c r="J70" s="21"/>
      <c r="K70" s="21"/>
      <c r="L70" s="19">
        <v>72.0</v>
      </c>
      <c r="M70" s="38">
        <f t="shared" si="29"/>
        <v>1.0332712</v>
      </c>
      <c r="N70" s="23">
        <v>2.5</v>
      </c>
      <c r="O70" s="28">
        <v>10.0</v>
      </c>
      <c r="P70" s="68" t="s">
        <v>1861</v>
      </c>
      <c r="Q70" s="41" t="s">
        <v>1462</v>
      </c>
    </row>
    <row r="71" ht="20.25" customHeight="1">
      <c r="A71" s="19" t="s">
        <v>1864</v>
      </c>
      <c r="B71" s="19" t="s">
        <v>66</v>
      </c>
      <c r="C71" s="19" t="s">
        <v>741</v>
      </c>
      <c r="D71" s="23" t="s">
        <v>1087</v>
      </c>
      <c r="E71" s="23" t="s">
        <v>63</v>
      </c>
      <c r="F71" s="25">
        <v>6.0</v>
      </c>
      <c r="G71" s="28">
        <v>6.0</v>
      </c>
      <c r="H71" s="21">
        <f t="shared" ref="H71:I71" si="71">(1.3546*F71)-0.76</f>
        <v>7.3676</v>
      </c>
      <c r="I71" s="21">
        <f t="shared" si="71"/>
        <v>7.3676</v>
      </c>
      <c r="J71" s="19" t="s">
        <v>1264</v>
      </c>
      <c r="K71" s="65">
        <v>0.12</v>
      </c>
      <c r="L71" s="19">
        <v>80.0</v>
      </c>
      <c r="M71" s="38">
        <f t="shared" si="29"/>
        <v>1.036968</v>
      </c>
      <c r="N71" s="19">
        <v>6.0</v>
      </c>
      <c r="O71" s="28">
        <v>60.0</v>
      </c>
      <c r="P71" s="45" t="s">
        <v>1872</v>
      </c>
      <c r="Q71" s="41" t="s">
        <v>1874</v>
      </c>
    </row>
    <row r="72" ht="20.25" customHeight="1">
      <c r="A72" s="21" t="s">
        <v>1876</v>
      </c>
      <c r="B72" s="19" t="s">
        <v>66</v>
      </c>
      <c r="C72" s="19" t="s">
        <v>741</v>
      </c>
      <c r="D72" s="19" t="s">
        <v>1087</v>
      </c>
      <c r="E72" s="19" t="s">
        <v>63</v>
      </c>
      <c r="F72" s="25">
        <v>1.4</v>
      </c>
      <c r="G72" s="28">
        <v>1.4</v>
      </c>
      <c r="H72" s="21">
        <f t="shared" ref="H72:I72" si="72">(1.3546*F72)-0.76</f>
        <v>1.13644</v>
      </c>
      <c r="I72" s="21">
        <f t="shared" si="72"/>
        <v>1.13644</v>
      </c>
      <c r="J72" s="21">
        <v>0.0</v>
      </c>
      <c r="K72" s="19">
        <v>12.5</v>
      </c>
      <c r="L72" s="19">
        <v>70.0</v>
      </c>
      <c r="M72" s="38">
        <f t="shared" si="29"/>
        <v>1.032347</v>
      </c>
      <c r="N72" s="19">
        <v>9.0</v>
      </c>
      <c r="O72" s="28">
        <v>25.0</v>
      </c>
      <c r="P72" s="45" t="s">
        <v>1892</v>
      </c>
      <c r="Q72" s="41" t="s">
        <v>1893</v>
      </c>
    </row>
    <row r="73" ht="20.25" customHeight="1">
      <c r="A73" s="19" t="s">
        <v>1896</v>
      </c>
      <c r="B73" s="19" t="s">
        <v>66</v>
      </c>
      <c r="C73" s="19" t="s">
        <v>741</v>
      </c>
      <c r="D73" s="23" t="s">
        <v>1087</v>
      </c>
      <c r="E73" s="23" t="s">
        <v>63</v>
      </c>
      <c r="F73" s="25">
        <v>500.0</v>
      </c>
      <c r="G73" s="28">
        <v>500.0</v>
      </c>
      <c r="H73" s="21">
        <f t="shared" ref="H73:I73" si="73">(1.3546*F73)-0.76</f>
        <v>676.54</v>
      </c>
      <c r="I73" s="21">
        <f t="shared" si="73"/>
        <v>676.54</v>
      </c>
      <c r="J73" s="21">
        <v>0.0</v>
      </c>
      <c r="K73" s="21"/>
      <c r="L73" s="21"/>
      <c r="M73" s="38">
        <f t="shared" si="29"/>
        <v>1</v>
      </c>
      <c r="N73" s="19">
        <v>6.0</v>
      </c>
      <c r="O73" s="28">
        <v>7.0</v>
      </c>
      <c r="P73" s="45" t="s">
        <v>1908</v>
      </c>
      <c r="Q73" s="41" t="s">
        <v>1909</v>
      </c>
    </row>
    <row r="74" ht="20.25" customHeight="1">
      <c r="A74" s="19" t="s">
        <v>1912</v>
      </c>
      <c r="B74" s="19" t="s">
        <v>66</v>
      </c>
      <c r="C74" s="19" t="s">
        <v>741</v>
      </c>
      <c r="D74" s="23" t="s">
        <v>1087</v>
      </c>
      <c r="E74" s="23" t="s">
        <v>63</v>
      </c>
      <c r="F74" s="25">
        <v>500.0</v>
      </c>
      <c r="G74" s="28">
        <v>500.0</v>
      </c>
      <c r="H74" s="21">
        <f t="shared" ref="H74:I74" si="74">(1.3546*F74)-0.76</f>
        <v>676.54</v>
      </c>
      <c r="I74" s="21">
        <f t="shared" si="74"/>
        <v>676.54</v>
      </c>
      <c r="J74" s="21">
        <v>0.0</v>
      </c>
      <c r="K74" s="21"/>
      <c r="L74" s="21"/>
      <c r="M74" s="38">
        <f t="shared" si="29"/>
        <v>1</v>
      </c>
      <c r="N74" s="19">
        <v>6.0</v>
      </c>
      <c r="O74" s="28">
        <v>10.0</v>
      </c>
      <c r="P74" s="39" t="s">
        <v>1928</v>
      </c>
      <c r="Q74" s="41" t="s">
        <v>1931</v>
      </c>
    </row>
    <row r="75" ht="20.25" customHeight="1">
      <c r="A75" s="19" t="s">
        <v>1933</v>
      </c>
      <c r="B75" s="19" t="s">
        <v>66</v>
      </c>
      <c r="C75" s="19" t="s">
        <v>741</v>
      </c>
      <c r="D75" s="23" t="s">
        <v>1087</v>
      </c>
      <c r="E75" s="23" t="s">
        <v>63</v>
      </c>
      <c r="F75" s="25">
        <v>55.0</v>
      </c>
      <c r="G75" s="28">
        <v>55.0</v>
      </c>
      <c r="H75" s="21">
        <f t="shared" ref="H75:I75" si="75">(1.3546*F75)-0.76</f>
        <v>73.743</v>
      </c>
      <c r="I75" s="21">
        <f t="shared" si="75"/>
        <v>73.743</v>
      </c>
      <c r="J75" s="21"/>
      <c r="K75" s="21"/>
      <c r="L75" s="23">
        <v>78.0</v>
      </c>
      <c r="M75" s="38">
        <f t="shared" si="29"/>
        <v>1.0360438</v>
      </c>
      <c r="N75" s="19">
        <v>4.0</v>
      </c>
      <c r="O75" s="52">
        <v>25.0</v>
      </c>
      <c r="P75" s="45" t="s">
        <v>1942</v>
      </c>
      <c r="Q75" s="41" t="s">
        <v>1943</v>
      </c>
    </row>
    <row r="76" ht="20.25" customHeight="1">
      <c r="A76" s="23" t="s">
        <v>1948</v>
      </c>
      <c r="B76" s="23" t="s">
        <v>66</v>
      </c>
      <c r="C76" s="19" t="s">
        <v>741</v>
      </c>
      <c r="D76" s="23" t="s">
        <v>1087</v>
      </c>
      <c r="E76" s="23" t="s">
        <v>63</v>
      </c>
      <c r="F76" s="66">
        <v>60.0</v>
      </c>
      <c r="G76" s="52">
        <v>60.0</v>
      </c>
      <c r="H76" s="21">
        <f t="shared" ref="H76:I76" si="76">(1.3546*F76)-0.76</f>
        <v>80.516</v>
      </c>
      <c r="I76" s="21">
        <f t="shared" si="76"/>
        <v>80.516</v>
      </c>
      <c r="J76" s="38"/>
      <c r="K76" s="38"/>
      <c r="L76" s="23">
        <v>80.0</v>
      </c>
      <c r="M76" s="38">
        <f t="shared" si="29"/>
        <v>1.036968</v>
      </c>
      <c r="N76" s="19">
        <v>4.5</v>
      </c>
      <c r="O76" s="28">
        <v>20.0</v>
      </c>
      <c r="P76" s="39" t="s">
        <v>1957</v>
      </c>
      <c r="Q76" s="41" t="s">
        <v>1943</v>
      </c>
    </row>
    <row r="77" ht="20.25" customHeight="1">
      <c r="A77" s="19" t="s">
        <v>1960</v>
      </c>
      <c r="B77" s="19" t="s">
        <v>66</v>
      </c>
      <c r="C77" s="19" t="s">
        <v>741</v>
      </c>
      <c r="D77" s="23" t="s">
        <v>1087</v>
      </c>
      <c r="E77" s="23" t="s">
        <v>63</v>
      </c>
      <c r="F77" s="25">
        <v>5.0</v>
      </c>
      <c r="G77" s="28">
        <v>5.0</v>
      </c>
      <c r="H77" s="21">
        <f t="shared" ref="H77:I77" si="77">(1.3546*F77)-0.76</f>
        <v>6.013</v>
      </c>
      <c r="I77" s="21">
        <f t="shared" si="77"/>
        <v>6.013</v>
      </c>
      <c r="J77" s="19" t="s">
        <v>1264</v>
      </c>
      <c r="K77" s="19">
        <v>12.0</v>
      </c>
      <c r="L77" s="19">
        <v>80.0</v>
      </c>
      <c r="M77" s="38">
        <f t="shared" si="29"/>
        <v>1.036968</v>
      </c>
      <c r="N77" s="19">
        <v>6.0</v>
      </c>
      <c r="O77" s="28">
        <v>60.0</v>
      </c>
      <c r="P77" s="45" t="s">
        <v>1971</v>
      </c>
      <c r="Q77" s="41" t="s">
        <v>1874</v>
      </c>
    </row>
    <row r="78" ht="20.25" customHeight="1">
      <c r="A78" s="19" t="s">
        <v>1973</v>
      </c>
      <c r="B78" s="19" t="s">
        <v>66</v>
      </c>
      <c r="C78" s="19" t="s">
        <v>741</v>
      </c>
      <c r="D78" s="23" t="s">
        <v>1087</v>
      </c>
      <c r="E78" s="23" t="s">
        <v>63</v>
      </c>
      <c r="F78" s="25">
        <v>0.8</v>
      </c>
      <c r="G78" s="28">
        <v>0.8</v>
      </c>
      <c r="H78" s="21">
        <f t="shared" ref="H78:I78" si="78">(1.3546*F78)-0.76</f>
        <v>0.32368</v>
      </c>
      <c r="I78" s="21">
        <f t="shared" si="78"/>
        <v>0.32368</v>
      </c>
      <c r="J78" s="21">
        <v>0.0</v>
      </c>
      <c r="K78" s="19">
        <v>10.0</v>
      </c>
      <c r="L78" s="19">
        <v>75.0</v>
      </c>
      <c r="M78" s="38">
        <f t="shared" si="29"/>
        <v>1.0346575</v>
      </c>
      <c r="N78" s="19">
        <v>8.0</v>
      </c>
      <c r="O78" s="28">
        <v>40.0</v>
      </c>
      <c r="P78" s="45" t="s">
        <v>1983</v>
      </c>
      <c r="Q78" s="41" t="s">
        <v>1985</v>
      </c>
    </row>
    <row r="79" ht="20.25" customHeight="1">
      <c r="A79" s="19" t="s">
        <v>1986</v>
      </c>
      <c r="B79" s="19" t="s">
        <v>66</v>
      </c>
      <c r="C79" s="19" t="s">
        <v>741</v>
      </c>
      <c r="D79" s="19" t="s">
        <v>1087</v>
      </c>
      <c r="E79" s="19" t="s">
        <v>63</v>
      </c>
      <c r="F79" s="25">
        <v>130.0</v>
      </c>
      <c r="G79" s="28">
        <v>130.0</v>
      </c>
      <c r="H79" s="21">
        <f t="shared" ref="H79:I79" si="79">(1.3546*F79)-0.76</f>
        <v>175.338</v>
      </c>
      <c r="I79" s="21">
        <f t="shared" si="79"/>
        <v>175.338</v>
      </c>
      <c r="J79" s="21"/>
      <c r="K79" s="21"/>
      <c r="L79" s="19">
        <v>73.0</v>
      </c>
      <c r="M79" s="38">
        <f t="shared" si="29"/>
        <v>1.0337333</v>
      </c>
      <c r="N79" s="19">
        <v>2.5</v>
      </c>
      <c r="O79" s="28">
        <v>15.0</v>
      </c>
      <c r="P79" s="45" t="s">
        <v>2000</v>
      </c>
      <c r="Q79" s="41" t="s">
        <v>1462</v>
      </c>
    </row>
    <row r="80" ht="20.25" customHeight="1">
      <c r="A80" s="19" t="s">
        <v>2004</v>
      </c>
      <c r="B80" s="19" t="s">
        <v>66</v>
      </c>
      <c r="C80" s="19" t="s">
        <v>741</v>
      </c>
      <c r="D80" s="23" t="s">
        <v>1087</v>
      </c>
      <c r="E80" s="23" t="s">
        <v>439</v>
      </c>
      <c r="F80" s="25">
        <v>300.0</v>
      </c>
      <c r="G80" s="28">
        <v>300.0</v>
      </c>
      <c r="H80" s="21">
        <f t="shared" ref="H80:I80" si="80">(1.3546*F80)-0.76</f>
        <v>405.62</v>
      </c>
      <c r="I80" s="21">
        <f t="shared" si="80"/>
        <v>405.62</v>
      </c>
      <c r="J80" s="21">
        <v>0.0</v>
      </c>
      <c r="K80" s="21"/>
      <c r="L80" s="21"/>
      <c r="M80" s="38">
        <f t="shared" si="29"/>
        <v>1</v>
      </c>
      <c r="N80" s="19">
        <v>5.0</v>
      </c>
      <c r="O80" s="52">
        <v>7.0</v>
      </c>
      <c r="P80" s="43" t="s">
        <v>2013</v>
      </c>
      <c r="Q80" s="38"/>
    </row>
    <row r="81" ht="20.25" customHeight="1">
      <c r="A81" s="19" t="s">
        <v>2014</v>
      </c>
      <c r="B81" s="19" t="s">
        <v>66</v>
      </c>
      <c r="C81" s="19" t="s">
        <v>741</v>
      </c>
      <c r="D81" s="19" t="s">
        <v>1087</v>
      </c>
      <c r="E81" s="19" t="s">
        <v>63</v>
      </c>
      <c r="F81" s="25">
        <v>5.0</v>
      </c>
      <c r="G81" s="28">
        <v>5.0</v>
      </c>
      <c r="H81" s="21">
        <f t="shared" ref="H81:I81" si="81">(1.3546*F81)-0.76</f>
        <v>6.013</v>
      </c>
      <c r="I81" s="21">
        <f t="shared" si="81"/>
        <v>6.013</v>
      </c>
      <c r="J81" s="19" t="s">
        <v>1264</v>
      </c>
      <c r="K81" s="19">
        <v>12.0</v>
      </c>
      <c r="L81" s="19">
        <v>80.5</v>
      </c>
      <c r="M81" s="38">
        <f t="shared" si="29"/>
        <v>1.03719905</v>
      </c>
      <c r="N81" s="19">
        <v>6.0</v>
      </c>
      <c r="O81" s="28">
        <v>60.0</v>
      </c>
      <c r="P81" s="45" t="s">
        <v>2028</v>
      </c>
      <c r="Q81" s="41" t="s">
        <v>1874</v>
      </c>
    </row>
    <row r="82" ht="20.25" customHeight="1">
      <c r="A82" s="19" t="s">
        <v>2032</v>
      </c>
      <c r="B82" s="19" t="s">
        <v>66</v>
      </c>
      <c r="C82" s="19" t="s">
        <v>741</v>
      </c>
      <c r="D82" s="19" t="s">
        <v>1087</v>
      </c>
      <c r="E82" s="19" t="s">
        <v>63</v>
      </c>
      <c r="F82" s="25">
        <v>550.0</v>
      </c>
      <c r="G82" s="28">
        <v>550.0</v>
      </c>
      <c r="H82" s="21">
        <f t="shared" ref="H82:I82" si="82">(1.3546*F82)-0.76</f>
        <v>744.27</v>
      </c>
      <c r="I82" s="21">
        <f t="shared" si="82"/>
        <v>744.27</v>
      </c>
      <c r="J82" s="21"/>
      <c r="K82" s="21"/>
      <c r="L82" s="21"/>
      <c r="M82" s="38">
        <f t="shared" si="29"/>
        <v>1</v>
      </c>
      <c r="N82" s="19">
        <v>6.5</v>
      </c>
      <c r="O82" s="28">
        <v>7.0</v>
      </c>
      <c r="P82" s="45" t="s">
        <v>2048</v>
      </c>
      <c r="Q82" s="38"/>
    </row>
    <row r="83" ht="20.25" customHeight="1">
      <c r="A83" s="21" t="s">
        <v>2049</v>
      </c>
      <c r="B83" s="19" t="s">
        <v>66</v>
      </c>
      <c r="C83" s="19" t="s">
        <v>741</v>
      </c>
      <c r="D83" s="19" t="s">
        <v>1087</v>
      </c>
      <c r="E83" s="19" t="s">
        <v>63</v>
      </c>
      <c r="F83" s="25">
        <v>2.5</v>
      </c>
      <c r="G83" s="28">
        <v>2.5</v>
      </c>
      <c r="H83" s="21">
        <f t="shared" ref="H83:I83" si="83">(1.3546*F83)-0.76</f>
        <v>2.6265</v>
      </c>
      <c r="I83" s="21">
        <f t="shared" si="83"/>
        <v>2.6265</v>
      </c>
      <c r="J83" s="21">
        <v>0.0</v>
      </c>
      <c r="K83" s="19">
        <v>14.0</v>
      </c>
      <c r="L83" s="19">
        <v>70.0</v>
      </c>
      <c r="M83" s="38">
        <f t="shared" si="29"/>
        <v>1.032347</v>
      </c>
      <c r="N83" s="23">
        <v>7.5</v>
      </c>
      <c r="O83" s="28">
        <v>25.0</v>
      </c>
      <c r="P83" s="43" t="s">
        <v>2061</v>
      </c>
      <c r="Q83" s="38"/>
    </row>
    <row r="84" ht="20.25" customHeight="1">
      <c r="A84" s="19" t="s">
        <v>2062</v>
      </c>
      <c r="B84" s="19" t="s">
        <v>66</v>
      </c>
      <c r="C84" s="19" t="s">
        <v>741</v>
      </c>
      <c r="D84" s="23" t="s">
        <v>1087</v>
      </c>
      <c r="E84" s="23" t="s">
        <v>63</v>
      </c>
      <c r="F84" s="25">
        <v>3.0</v>
      </c>
      <c r="G84" s="28">
        <v>3.0</v>
      </c>
      <c r="H84" s="21">
        <f t="shared" ref="H84:I84" si="84">(1.3546*F84)-0.76</f>
        <v>3.3038</v>
      </c>
      <c r="I84" s="21">
        <f t="shared" si="84"/>
        <v>3.3038</v>
      </c>
      <c r="J84" s="21">
        <v>0.0</v>
      </c>
      <c r="K84" s="19">
        <v>13.0</v>
      </c>
      <c r="L84" s="19">
        <v>71.0</v>
      </c>
      <c r="M84" s="38">
        <f t="shared" si="29"/>
        <v>1.0328091</v>
      </c>
      <c r="N84" s="19">
        <v>9.0</v>
      </c>
      <c r="O84" s="28">
        <v>40.0</v>
      </c>
      <c r="P84" s="43" t="s">
        <v>2071</v>
      </c>
      <c r="Q84" s="38"/>
    </row>
    <row r="85" ht="20.25" customHeight="1">
      <c r="A85" s="19" t="s">
        <v>2072</v>
      </c>
      <c r="B85" s="19" t="s">
        <v>66</v>
      </c>
      <c r="C85" s="19" t="s">
        <v>741</v>
      </c>
      <c r="D85" s="23" t="s">
        <v>1087</v>
      </c>
      <c r="E85" s="23" t="s">
        <v>63</v>
      </c>
      <c r="F85" s="25">
        <v>3.7</v>
      </c>
      <c r="G85" s="28">
        <v>3.7</v>
      </c>
      <c r="H85" s="21">
        <f t="shared" ref="H85:I85" si="85">(1.3546*F85)-0.76</f>
        <v>4.25202</v>
      </c>
      <c r="I85" s="21">
        <f t="shared" si="85"/>
        <v>4.25202</v>
      </c>
      <c r="J85" s="21"/>
      <c r="K85" s="21"/>
      <c r="L85" s="21"/>
      <c r="M85" s="38">
        <f t="shared" si="29"/>
        <v>1</v>
      </c>
      <c r="N85" s="19">
        <v>4.5</v>
      </c>
      <c r="O85" s="52">
        <v>35.0</v>
      </c>
      <c r="P85" s="45" t="s">
        <v>2080</v>
      </c>
      <c r="Q85" s="41" t="s">
        <v>2084</v>
      </c>
    </row>
    <row r="86" ht="20.25" customHeight="1">
      <c r="A86" s="23" t="s">
        <v>2087</v>
      </c>
      <c r="B86" s="19" t="s">
        <v>66</v>
      </c>
      <c r="C86" s="19" t="s">
        <v>741</v>
      </c>
      <c r="D86" s="23" t="s">
        <v>1087</v>
      </c>
      <c r="E86" s="23" t="s">
        <v>63</v>
      </c>
      <c r="F86" s="25">
        <v>2.3</v>
      </c>
      <c r="G86" s="28">
        <v>2.3</v>
      </c>
      <c r="H86" s="21">
        <f t="shared" ref="H86:I86" si="86">(1.3546*F86)-0.76</f>
        <v>2.35558</v>
      </c>
      <c r="I86" s="21">
        <f t="shared" si="86"/>
        <v>2.35558</v>
      </c>
      <c r="J86" s="19"/>
      <c r="K86" s="19"/>
      <c r="L86" s="19">
        <v>81.0</v>
      </c>
      <c r="M86" s="38">
        <f t="shared" si="29"/>
        <v>1.0374301</v>
      </c>
      <c r="N86" s="23">
        <v>4.0</v>
      </c>
      <c r="O86" s="28">
        <v>40.0</v>
      </c>
      <c r="P86" s="45" t="s">
        <v>2100</v>
      </c>
      <c r="Q86" s="41" t="s">
        <v>2103</v>
      </c>
    </row>
    <row r="87" ht="20.25" customHeight="1">
      <c r="A87" s="21" t="s">
        <v>2105</v>
      </c>
      <c r="B87" s="19" t="s">
        <v>66</v>
      </c>
      <c r="C87" s="19" t="s">
        <v>741</v>
      </c>
      <c r="D87" s="19" t="s">
        <v>1087</v>
      </c>
      <c r="E87" s="19" t="s">
        <v>63</v>
      </c>
      <c r="F87" s="25">
        <v>1.5</v>
      </c>
      <c r="G87" s="28">
        <v>1.5</v>
      </c>
      <c r="H87" s="21">
        <f t="shared" ref="H87:I87" si="87">(1.3546*F87)-0.76</f>
        <v>1.2719</v>
      </c>
      <c r="I87" s="21">
        <f t="shared" si="87"/>
        <v>1.2719</v>
      </c>
      <c r="J87" s="21">
        <v>0.0</v>
      </c>
      <c r="K87" s="19">
        <v>11.0</v>
      </c>
      <c r="L87" s="19">
        <v>76.0</v>
      </c>
      <c r="M87" s="38">
        <f t="shared" si="29"/>
        <v>1.0351196</v>
      </c>
      <c r="N87" s="19">
        <v>8.5</v>
      </c>
      <c r="O87" s="28">
        <v>40.0</v>
      </c>
      <c r="P87" s="45" t="s">
        <v>2113</v>
      </c>
      <c r="Q87" s="38"/>
    </row>
    <row r="88" ht="20.25" customHeight="1">
      <c r="A88" s="21" t="s">
        <v>2114</v>
      </c>
      <c r="B88" s="23" t="s">
        <v>66</v>
      </c>
      <c r="C88" s="19" t="s">
        <v>2117</v>
      </c>
      <c r="D88" s="23" t="s">
        <v>1087</v>
      </c>
      <c r="E88" s="23" t="s">
        <v>63</v>
      </c>
      <c r="F88" s="25">
        <v>2.5</v>
      </c>
      <c r="G88" s="28">
        <v>2.5</v>
      </c>
      <c r="H88" s="21">
        <f t="shared" ref="H88:I88" si="88">(1.3546*F88)-0.76</f>
        <v>2.6265</v>
      </c>
      <c r="I88" s="21">
        <f t="shared" si="88"/>
        <v>2.6265</v>
      </c>
      <c r="J88" s="21">
        <v>0.0</v>
      </c>
      <c r="K88" s="19">
        <v>13.5</v>
      </c>
      <c r="L88" s="19">
        <v>71.0</v>
      </c>
      <c r="M88" s="38">
        <f t="shared" si="29"/>
        <v>1.0328091</v>
      </c>
      <c r="N88" s="19">
        <v>7.0</v>
      </c>
      <c r="O88" s="28">
        <v>10.0</v>
      </c>
      <c r="P88" s="39" t="s">
        <v>2128</v>
      </c>
      <c r="Q88" s="41" t="s">
        <v>2131</v>
      </c>
    </row>
    <row r="89" ht="20.25" customHeight="1">
      <c r="A89" s="23" t="s">
        <v>2136</v>
      </c>
      <c r="B89" s="19" t="s">
        <v>66</v>
      </c>
      <c r="C89" s="19" t="s">
        <v>843</v>
      </c>
      <c r="D89" s="23" t="s">
        <v>1087</v>
      </c>
      <c r="E89" s="23" t="s">
        <v>63</v>
      </c>
      <c r="F89" s="25">
        <v>2.5</v>
      </c>
      <c r="G89" s="28">
        <v>2.5</v>
      </c>
      <c r="H89" s="21">
        <f t="shared" ref="H89:I89" si="89">(1.3546*F89)-0.76</f>
        <v>2.6265</v>
      </c>
      <c r="I89" s="21">
        <f t="shared" si="89"/>
        <v>2.6265</v>
      </c>
      <c r="J89" s="19" t="s">
        <v>2143</v>
      </c>
      <c r="K89" s="19">
        <v>12.0</v>
      </c>
      <c r="L89" s="19">
        <v>85.0</v>
      </c>
      <c r="M89" s="38">
        <f t="shared" si="29"/>
        <v>1.0392785</v>
      </c>
      <c r="N89" s="19">
        <v>4.0</v>
      </c>
      <c r="O89" s="28">
        <v>50.0</v>
      </c>
      <c r="P89" s="43" t="s">
        <v>2144</v>
      </c>
      <c r="Q89" s="38"/>
    </row>
    <row r="90" ht="20.25" customHeight="1">
      <c r="A90" s="19" t="s">
        <v>2145</v>
      </c>
      <c r="B90" s="23" t="s">
        <v>2146</v>
      </c>
      <c r="C90" s="23" t="s">
        <v>315</v>
      </c>
      <c r="D90" s="23" t="s">
        <v>2147</v>
      </c>
      <c r="E90" s="23" t="s">
        <v>439</v>
      </c>
      <c r="F90" s="25">
        <v>98.1</v>
      </c>
      <c r="G90" s="28">
        <v>120.6</v>
      </c>
      <c r="H90" s="21">
        <f t="shared" ref="H90:I90" si="90">(1.3546*F90)-0.76</f>
        <v>132.12626</v>
      </c>
      <c r="I90" s="21">
        <f t="shared" si="90"/>
        <v>162.60476</v>
      </c>
      <c r="J90" s="21"/>
      <c r="K90" s="21"/>
      <c r="L90" s="19">
        <v>77.0</v>
      </c>
      <c r="M90" s="38">
        <f t="shared" si="29"/>
        <v>1.0355817</v>
      </c>
      <c r="N90" s="19">
        <v>6.0</v>
      </c>
      <c r="O90" s="28">
        <v>10.0</v>
      </c>
      <c r="P90" s="43" t="s">
        <v>2151</v>
      </c>
      <c r="Q90" s="38"/>
    </row>
    <row r="91" ht="20.25" customHeight="1">
      <c r="A91" s="23" t="s">
        <v>2153</v>
      </c>
      <c r="B91" s="68" t="s">
        <v>24</v>
      </c>
      <c r="C91" s="23" t="s">
        <v>60</v>
      </c>
      <c r="D91" s="23" t="s">
        <v>2155</v>
      </c>
      <c r="E91" s="23" t="s">
        <v>63</v>
      </c>
      <c r="F91" s="66">
        <v>1.4</v>
      </c>
      <c r="G91" s="67">
        <v>1.8</v>
      </c>
      <c r="H91" s="21">
        <f t="shared" ref="H91:I91" si="91">(1.3546*F91)-0.76</f>
        <v>1.13644</v>
      </c>
      <c r="I91" s="21">
        <f t="shared" si="91"/>
        <v>1.67828</v>
      </c>
      <c r="J91" s="23" t="s">
        <v>2163</v>
      </c>
      <c r="K91" s="23">
        <v>11.5</v>
      </c>
      <c r="L91" s="23">
        <v>80.0</v>
      </c>
      <c r="M91" s="38">
        <f t="shared" si="29"/>
        <v>1.036968</v>
      </c>
      <c r="N91" s="19">
        <v>4.5</v>
      </c>
      <c r="O91" s="28">
        <v>50.0</v>
      </c>
      <c r="P91" s="39" t="s">
        <v>2166</v>
      </c>
      <c r="Q91" s="41" t="s">
        <v>2169</v>
      </c>
    </row>
    <row r="92" ht="20.25" customHeight="1">
      <c r="A92" s="23" t="s">
        <v>2172</v>
      </c>
      <c r="B92" s="23" t="s">
        <v>2146</v>
      </c>
      <c r="C92" s="23" t="s">
        <v>60</v>
      </c>
      <c r="D92" s="23" t="s">
        <v>2155</v>
      </c>
      <c r="E92" s="23" t="s">
        <v>63</v>
      </c>
      <c r="F92" s="66">
        <v>3.2</v>
      </c>
      <c r="G92" s="67">
        <v>4.3</v>
      </c>
      <c r="H92" s="21">
        <f t="shared" ref="H92:I92" si="92">(1.3546*F92)-0.76</f>
        <v>3.57472</v>
      </c>
      <c r="I92" s="21">
        <f t="shared" si="92"/>
        <v>5.06478</v>
      </c>
      <c r="J92" s="23" t="s">
        <v>175</v>
      </c>
      <c r="K92" s="23">
        <v>11.5</v>
      </c>
      <c r="L92" s="23">
        <v>80.0</v>
      </c>
      <c r="M92" s="38">
        <f t="shared" si="29"/>
        <v>1.036968</v>
      </c>
      <c r="N92" s="19">
        <v>4.5</v>
      </c>
      <c r="O92" s="28">
        <v>80.0</v>
      </c>
      <c r="P92" s="39" t="s">
        <v>2184</v>
      </c>
      <c r="Q92" s="41" t="s">
        <v>2185</v>
      </c>
    </row>
    <row r="93" ht="20.25" customHeight="1">
      <c r="A93" s="23" t="s">
        <v>2188</v>
      </c>
      <c r="B93" s="23" t="s">
        <v>2146</v>
      </c>
      <c r="C93" s="23" t="s">
        <v>60</v>
      </c>
      <c r="D93" s="23" t="s">
        <v>2155</v>
      </c>
      <c r="E93" s="23" t="s">
        <v>63</v>
      </c>
      <c r="F93" s="66">
        <v>1.5</v>
      </c>
      <c r="G93" s="52">
        <v>1.9</v>
      </c>
      <c r="H93" s="21">
        <f t="shared" ref="H93:I93" si="93">(1.3546*F93)-0.76</f>
        <v>1.2719</v>
      </c>
      <c r="I93" s="21">
        <f t="shared" si="93"/>
        <v>1.81374</v>
      </c>
      <c r="J93" s="23" t="s">
        <v>175</v>
      </c>
      <c r="K93" s="23">
        <v>11.2</v>
      </c>
      <c r="L93" s="23">
        <v>80.5</v>
      </c>
      <c r="M93" s="38">
        <f t="shared" si="29"/>
        <v>1.03719905</v>
      </c>
      <c r="N93" s="19">
        <v>4.5</v>
      </c>
      <c r="O93" s="28">
        <v>100.0</v>
      </c>
      <c r="P93" s="39" t="s">
        <v>2200</v>
      </c>
      <c r="Q93" s="41" t="s">
        <v>2201</v>
      </c>
    </row>
    <row r="94" ht="20.25" customHeight="1">
      <c r="A94" s="23" t="s">
        <v>2203</v>
      </c>
      <c r="B94" s="23" t="s">
        <v>2146</v>
      </c>
      <c r="C94" s="23" t="s">
        <v>60</v>
      </c>
      <c r="D94" s="23" t="s">
        <v>2155</v>
      </c>
      <c r="E94" s="23" t="s">
        <v>63</v>
      </c>
      <c r="F94" s="66">
        <v>2.1</v>
      </c>
      <c r="G94" s="52">
        <v>3.2</v>
      </c>
      <c r="H94" s="21">
        <f t="shared" ref="H94:I94" si="94">(1.3546*F94)-0.76</f>
        <v>2.08466</v>
      </c>
      <c r="I94" s="21">
        <f t="shared" si="94"/>
        <v>3.57472</v>
      </c>
      <c r="J94" s="23"/>
      <c r="K94" s="23">
        <v>11.5</v>
      </c>
      <c r="L94" s="23">
        <v>80.0</v>
      </c>
      <c r="M94" s="38">
        <f t="shared" si="29"/>
        <v>1.036968</v>
      </c>
      <c r="N94" s="19">
        <v>4.5</v>
      </c>
      <c r="O94" s="28">
        <v>100.0</v>
      </c>
      <c r="P94" s="39" t="s">
        <v>2217</v>
      </c>
      <c r="Q94" s="41" t="s">
        <v>2219</v>
      </c>
    </row>
    <row r="95" ht="20.25" customHeight="1">
      <c r="A95" s="9" t="s">
        <v>2222</v>
      </c>
      <c r="B95" s="23" t="s">
        <v>2146</v>
      </c>
      <c r="C95" s="19" t="s">
        <v>380</v>
      </c>
      <c r="D95" s="23" t="s">
        <v>2155</v>
      </c>
      <c r="E95" s="19" t="s">
        <v>439</v>
      </c>
      <c r="F95" s="66">
        <v>17.4</v>
      </c>
      <c r="G95" s="52">
        <v>21.2</v>
      </c>
      <c r="H95" s="21">
        <f t="shared" ref="H95:I95" si="95">(1.3546*F95)-0.76</f>
        <v>22.81004</v>
      </c>
      <c r="I95" s="21">
        <f t="shared" si="95"/>
        <v>27.95752</v>
      </c>
      <c r="J95" s="23">
        <v>0.0</v>
      </c>
      <c r="K95" s="23">
        <v>11.5</v>
      </c>
      <c r="L95" s="23">
        <v>77.0</v>
      </c>
      <c r="M95" s="38">
        <f t="shared" si="29"/>
        <v>1.0355817</v>
      </c>
      <c r="N95" s="19">
        <v>4.7</v>
      </c>
      <c r="O95" s="28">
        <v>25.0</v>
      </c>
      <c r="P95" s="39" t="s">
        <v>2238</v>
      </c>
      <c r="Q95" s="41" t="s">
        <v>2240</v>
      </c>
    </row>
    <row r="96" ht="20.25" customHeight="1">
      <c r="A96" s="9" t="s">
        <v>2245</v>
      </c>
      <c r="B96" s="23" t="s">
        <v>2146</v>
      </c>
      <c r="C96" s="19" t="s">
        <v>380</v>
      </c>
      <c r="D96" s="23" t="s">
        <v>2155</v>
      </c>
      <c r="E96" s="19" t="s">
        <v>439</v>
      </c>
      <c r="F96" s="66">
        <v>17.4</v>
      </c>
      <c r="G96" s="52">
        <v>21.2</v>
      </c>
      <c r="H96" s="21">
        <f t="shared" ref="H96:I96" si="96">(1.3546*F96)-0.76</f>
        <v>22.81004</v>
      </c>
      <c r="I96" s="21">
        <f t="shared" si="96"/>
        <v>27.95752</v>
      </c>
      <c r="J96" s="23">
        <v>0.0</v>
      </c>
      <c r="K96" s="23">
        <v>11.5</v>
      </c>
      <c r="L96" s="23">
        <v>77.0</v>
      </c>
      <c r="M96" s="38">
        <f t="shared" si="29"/>
        <v>1.0355817</v>
      </c>
      <c r="N96" s="23">
        <v>4.6</v>
      </c>
      <c r="O96" s="28">
        <v>25.0</v>
      </c>
      <c r="P96" s="39" t="s">
        <v>2256</v>
      </c>
      <c r="Q96" s="41" t="s">
        <v>2258</v>
      </c>
    </row>
    <row r="97" ht="20.25" customHeight="1">
      <c r="A97" s="23" t="s">
        <v>2263</v>
      </c>
      <c r="B97" s="23" t="s">
        <v>2146</v>
      </c>
      <c r="C97" s="19" t="s">
        <v>380</v>
      </c>
      <c r="D97" s="23" t="s">
        <v>2155</v>
      </c>
      <c r="E97" s="19" t="s">
        <v>63</v>
      </c>
      <c r="F97" s="66">
        <v>28.7</v>
      </c>
      <c r="G97" s="52">
        <v>32.4</v>
      </c>
      <c r="H97" s="21">
        <f t="shared" ref="H97:I97" si="97">(1.3546*F97)-0.76</f>
        <v>38.11702</v>
      </c>
      <c r="I97" s="21">
        <f t="shared" si="97"/>
        <v>43.12904</v>
      </c>
      <c r="J97" s="23">
        <v>0.0</v>
      </c>
      <c r="K97" s="23">
        <v>11.5</v>
      </c>
      <c r="L97" s="23">
        <v>78.0</v>
      </c>
      <c r="M97" s="38">
        <f t="shared" si="29"/>
        <v>1.0360438</v>
      </c>
      <c r="N97" s="23">
        <v>4.5</v>
      </c>
      <c r="O97" s="28">
        <v>20.0</v>
      </c>
      <c r="P97" s="39" t="s">
        <v>2269</v>
      </c>
      <c r="Q97" s="41" t="s">
        <v>2270</v>
      </c>
    </row>
    <row r="98" ht="20.25" customHeight="1">
      <c r="A98" s="23" t="s">
        <v>2271</v>
      </c>
      <c r="B98" s="23" t="s">
        <v>2146</v>
      </c>
      <c r="C98" s="19" t="s">
        <v>380</v>
      </c>
      <c r="D98" s="23" t="s">
        <v>2155</v>
      </c>
      <c r="E98" s="19" t="s">
        <v>63</v>
      </c>
      <c r="F98" s="66">
        <v>14.1</v>
      </c>
      <c r="G98" s="52">
        <v>17.1</v>
      </c>
      <c r="H98" s="21">
        <f t="shared" ref="H98:I98" si="98">(1.3546*F98)-0.76</f>
        <v>18.33986</v>
      </c>
      <c r="I98" s="21">
        <f t="shared" si="98"/>
        <v>22.40366</v>
      </c>
      <c r="J98" s="23">
        <v>0.0</v>
      </c>
      <c r="K98" s="23">
        <v>11.5</v>
      </c>
      <c r="L98" s="23">
        <v>79.0</v>
      </c>
      <c r="M98" s="38">
        <f t="shared" si="29"/>
        <v>1.0365059</v>
      </c>
      <c r="N98" s="19">
        <v>4.5</v>
      </c>
      <c r="O98" s="28">
        <v>20.0</v>
      </c>
      <c r="P98" s="39" t="s">
        <v>2274</v>
      </c>
      <c r="Q98" s="41" t="s">
        <v>2275</v>
      </c>
    </row>
    <row r="99" ht="20.25" customHeight="1">
      <c r="A99" s="23" t="s">
        <v>2276</v>
      </c>
      <c r="B99" s="23" t="s">
        <v>2146</v>
      </c>
      <c r="C99" s="19" t="s">
        <v>380</v>
      </c>
      <c r="D99" s="23" t="s">
        <v>2155</v>
      </c>
      <c r="E99" s="19" t="s">
        <v>63</v>
      </c>
      <c r="F99" s="66">
        <v>15.9</v>
      </c>
      <c r="G99" s="52">
        <v>18.9</v>
      </c>
      <c r="H99" s="21">
        <f t="shared" ref="H99:I99" si="99">(1.3546*F99)-0.76</f>
        <v>20.77814</v>
      </c>
      <c r="I99" s="21">
        <f t="shared" si="99"/>
        <v>24.84194</v>
      </c>
      <c r="J99" s="23">
        <v>0.0</v>
      </c>
      <c r="K99" s="23">
        <v>11.5</v>
      </c>
      <c r="L99" s="23">
        <v>78.0</v>
      </c>
      <c r="M99" s="38">
        <f t="shared" si="29"/>
        <v>1.0360438</v>
      </c>
      <c r="N99" s="19">
        <v>4.5</v>
      </c>
      <c r="O99" s="28">
        <v>25.0</v>
      </c>
      <c r="P99" s="39" t="s">
        <v>2281</v>
      </c>
      <c r="Q99" s="41" t="s">
        <v>2282</v>
      </c>
    </row>
    <row r="100" ht="20.25" customHeight="1">
      <c r="A100" s="23" t="s">
        <v>2284</v>
      </c>
      <c r="B100" s="23" t="s">
        <v>2146</v>
      </c>
      <c r="C100" s="19" t="s">
        <v>380</v>
      </c>
      <c r="D100" s="23" t="s">
        <v>2155</v>
      </c>
      <c r="E100" s="19" t="s">
        <v>63</v>
      </c>
      <c r="F100" s="66">
        <v>5.8</v>
      </c>
      <c r="G100" s="52">
        <v>6.6</v>
      </c>
      <c r="H100" s="21">
        <f t="shared" ref="H100:I100" si="100">(1.3546*F100)-0.76</f>
        <v>7.09668</v>
      </c>
      <c r="I100" s="21">
        <f t="shared" si="100"/>
        <v>8.18036</v>
      </c>
      <c r="J100" s="23" t="s">
        <v>2293</v>
      </c>
      <c r="K100" s="23">
        <v>11.5</v>
      </c>
      <c r="L100" s="23">
        <v>80.0</v>
      </c>
      <c r="M100" s="38">
        <f t="shared" si="29"/>
        <v>1.036968</v>
      </c>
      <c r="N100" s="19">
        <v>4.5</v>
      </c>
      <c r="O100" s="28">
        <v>60.0</v>
      </c>
      <c r="P100" s="39" t="s">
        <v>2296</v>
      </c>
      <c r="Q100" s="41" t="s">
        <v>2299</v>
      </c>
    </row>
    <row r="101" ht="20.25" customHeight="1">
      <c r="A101" s="23" t="s">
        <v>2301</v>
      </c>
      <c r="B101" s="23" t="s">
        <v>2146</v>
      </c>
      <c r="C101" s="23" t="s">
        <v>315</v>
      </c>
      <c r="D101" s="23" t="s">
        <v>2155</v>
      </c>
      <c r="E101" s="23" t="s">
        <v>439</v>
      </c>
      <c r="F101" s="66">
        <v>6.0</v>
      </c>
      <c r="G101" s="52">
        <v>9.6</v>
      </c>
      <c r="H101" s="21">
        <f t="shared" ref="H101:I101" si="101">(1.3546*F101)-0.76</f>
        <v>7.3676</v>
      </c>
      <c r="I101" s="21">
        <f t="shared" si="101"/>
        <v>12.24416</v>
      </c>
      <c r="J101" s="23">
        <v>0.0</v>
      </c>
      <c r="K101" s="23">
        <v>11.5</v>
      </c>
      <c r="L101" s="23">
        <v>78.0</v>
      </c>
      <c r="M101" s="38">
        <f t="shared" si="29"/>
        <v>1.0360438</v>
      </c>
      <c r="N101" s="23">
        <v>8.5</v>
      </c>
      <c r="O101" s="52">
        <v>30.0</v>
      </c>
      <c r="P101" s="39" t="s">
        <v>2311</v>
      </c>
      <c r="Q101" s="41" t="s">
        <v>2312</v>
      </c>
    </row>
    <row r="102" ht="20.25" customHeight="1">
      <c r="A102" s="9" t="s">
        <v>2315</v>
      </c>
      <c r="B102" s="23" t="s">
        <v>2146</v>
      </c>
      <c r="C102" s="23" t="s">
        <v>315</v>
      </c>
      <c r="D102" s="23" t="s">
        <v>2155</v>
      </c>
      <c r="E102" s="23" t="s">
        <v>439</v>
      </c>
      <c r="F102" s="66">
        <v>41.8</v>
      </c>
      <c r="G102" s="52">
        <v>49.3</v>
      </c>
      <c r="H102" s="21">
        <f t="shared" ref="H102:I102" si="102">(1.3546*F102)-0.76</f>
        <v>55.86228</v>
      </c>
      <c r="I102" s="21">
        <f t="shared" si="102"/>
        <v>66.02178</v>
      </c>
      <c r="J102" s="23">
        <v>0.0</v>
      </c>
      <c r="K102" s="23">
        <v>11.5</v>
      </c>
      <c r="L102" s="23">
        <v>74.0</v>
      </c>
      <c r="M102" s="38">
        <f t="shared" si="29"/>
        <v>1.0341954</v>
      </c>
      <c r="N102" s="19">
        <v>6.0</v>
      </c>
      <c r="O102" s="28">
        <v>20.0</v>
      </c>
      <c r="P102" s="39" t="s">
        <v>2318</v>
      </c>
      <c r="Q102" s="41" t="s">
        <v>2319</v>
      </c>
    </row>
    <row r="103" ht="20.25" customHeight="1">
      <c r="A103" s="9" t="s">
        <v>2320</v>
      </c>
      <c r="B103" s="23" t="s">
        <v>2146</v>
      </c>
      <c r="C103" s="23" t="s">
        <v>315</v>
      </c>
      <c r="D103" s="23" t="s">
        <v>2155</v>
      </c>
      <c r="E103" s="23" t="s">
        <v>439</v>
      </c>
      <c r="F103" s="66">
        <v>41.8</v>
      </c>
      <c r="G103" s="52">
        <v>49.3</v>
      </c>
      <c r="H103" s="21">
        <f t="shared" ref="H103:I103" si="103">(1.3546*F103)-0.76</f>
        <v>55.86228</v>
      </c>
      <c r="I103" s="21">
        <f t="shared" si="103"/>
        <v>66.02178</v>
      </c>
      <c r="J103" s="23">
        <v>0.0</v>
      </c>
      <c r="K103" s="23">
        <v>11.5</v>
      </c>
      <c r="L103" s="23">
        <v>78.0</v>
      </c>
      <c r="M103" s="38">
        <f t="shared" si="29"/>
        <v>1.0360438</v>
      </c>
      <c r="N103" s="23">
        <v>8.0</v>
      </c>
      <c r="O103" s="28">
        <v>20.0</v>
      </c>
      <c r="P103" s="39" t="s">
        <v>2321</v>
      </c>
      <c r="Q103" s="41" t="s">
        <v>2322</v>
      </c>
    </row>
    <row r="104" ht="20.25" customHeight="1">
      <c r="A104" s="9" t="s">
        <v>2323</v>
      </c>
      <c r="B104" s="23" t="s">
        <v>2146</v>
      </c>
      <c r="C104" s="23" t="s">
        <v>315</v>
      </c>
      <c r="D104" s="23" t="s">
        <v>2155</v>
      </c>
      <c r="E104" s="23" t="s">
        <v>439</v>
      </c>
      <c r="F104" s="66">
        <v>17.4</v>
      </c>
      <c r="G104" s="52">
        <v>21.2</v>
      </c>
      <c r="H104" s="21">
        <f t="shared" ref="H104:I104" si="104">(1.3546*F104)-0.76</f>
        <v>22.81004</v>
      </c>
      <c r="I104" s="21">
        <f t="shared" si="104"/>
        <v>27.95752</v>
      </c>
      <c r="J104" s="23">
        <v>0.0</v>
      </c>
      <c r="K104" s="23">
        <v>11.5</v>
      </c>
      <c r="L104" s="23">
        <v>78.0</v>
      </c>
      <c r="M104" s="38">
        <f t="shared" si="29"/>
        <v>1.0360438</v>
      </c>
      <c r="N104" s="19">
        <v>4.5</v>
      </c>
      <c r="O104" s="52">
        <v>15.0</v>
      </c>
      <c r="P104" s="39" t="s">
        <v>2324</v>
      </c>
      <c r="Q104" s="41" t="s">
        <v>2325</v>
      </c>
    </row>
    <row r="105" ht="20.25" customHeight="1">
      <c r="A105" s="9" t="s">
        <v>2326</v>
      </c>
      <c r="B105" s="23" t="s">
        <v>2146</v>
      </c>
      <c r="C105" s="23" t="s">
        <v>315</v>
      </c>
      <c r="D105" s="23" t="s">
        <v>2155</v>
      </c>
      <c r="E105" s="23" t="s">
        <v>63</v>
      </c>
      <c r="F105" s="66">
        <v>98.1</v>
      </c>
      <c r="G105" s="52">
        <v>120.6</v>
      </c>
      <c r="H105" s="21">
        <f t="shared" ref="H105:I105" si="105">(1.3546*F105)-0.76</f>
        <v>132.12626</v>
      </c>
      <c r="I105" s="21">
        <f t="shared" si="105"/>
        <v>162.60476</v>
      </c>
      <c r="J105" s="23">
        <v>0.0</v>
      </c>
      <c r="K105" s="23">
        <v>11.5</v>
      </c>
      <c r="L105" s="23">
        <v>77.0</v>
      </c>
      <c r="M105" s="38">
        <f t="shared" si="29"/>
        <v>1.0355817</v>
      </c>
      <c r="N105" s="19">
        <v>4.5</v>
      </c>
      <c r="O105" s="28">
        <v>10.0</v>
      </c>
      <c r="P105" s="39" t="s">
        <v>2327</v>
      </c>
      <c r="Q105" s="41" t="s">
        <v>2328</v>
      </c>
    </row>
    <row r="106" ht="20.25" customHeight="1">
      <c r="A106" s="9" t="s">
        <v>2329</v>
      </c>
      <c r="B106" s="23" t="s">
        <v>2146</v>
      </c>
      <c r="C106" s="23" t="s">
        <v>315</v>
      </c>
      <c r="D106" s="23" t="s">
        <v>2155</v>
      </c>
      <c r="E106" s="23" t="s">
        <v>63</v>
      </c>
      <c r="F106" s="66">
        <v>94.2</v>
      </c>
      <c r="G106" s="52">
        <v>131.8</v>
      </c>
      <c r="H106" s="21">
        <f t="shared" ref="H106:I106" si="106">(1.3546*F106)-0.76</f>
        <v>126.84332</v>
      </c>
      <c r="I106" s="21">
        <f t="shared" si="106"/>
        <v>177.77628</v>
      </c>
      <c r="J106" s="23">
        <v>0.0</v>
      </c>
      <c r="K106" s="23">
        <v>11.5</v>
      </c>
      <c r="L106" s="23">
        <v>76.0</v>
      </c>
      <c r="M106" s="38">
        <f t="shared" si="29"/>
        <v>1.0351196</v>
      </c>
      <c r="N106" s="19">
        <v>4.0</v>
      </c>
      <c r="O106" s="28">
        <v>10.0</v>
      </c>
      <c r="P106" s="39" t="s">
        <v>2330</v>
      </c>
      <c r="Q106" s="41" t="s">
        <v>2328</v>
      </c>
    </row>
    <row r="107" ht="20.25" customHeight="1">
      <c r="A107" s="9" t="s">
        <v>2331</v>
      </c>
      <c r="B107" s="23" t="s">
        <v>2146</v>
      </c>
      <c r="C107" s="23" t="s">
        <v>2332</v>
      </c>
      <c r="D107" s="23" t="s">
        <v>2155</v>
      </c>
      <c r="E107" s="23" t="s">
        <v>439</v>
      </c>
      <c r="F107" s="66">
        <v>507.4</v>
      </c>
      <c r="G107" s="52">
        <v>507.4</v>
      </c>
      <c r="H107" s="21">
        <f t="shared" ref="H107:I107" si="107">(1.3546*F107)-0.76</f>
        <v>686.56404</v>
      </c>
      <c r="I107" s="21">
        <f t="shared" si="107"/>
        <v>686.56404</v>
      </c>
      <c r="J107" s="23">
        <v>0.0</v>
      </c>
      <c r="K107" s="23">
        <v>11.5</v>
      </c>
      <c r="L107" s="23">
        <v>73.0</v>
      </c>
      <c r="M107" s="38">
        <f t="shared" si="29"/>
        <v>1.0337333</v>
      </c>
      <c r="N107" s="19">
        <v>4.7</v>
      </c>
      <c r="O107" s="52">
        <v>6.0</v>
      </c>
      <c r="P107" s="39" t="s">
        <v>2333</v>
      </c>
      <c r="Q107" s="41" t="s">
        <v>2334</v>
      </c>
    </row>
    <row r="108" ht="20.25" customHeight="1">
      <c r="A108" s="9" t="s">
        <v>2335</v>
      </c>
      <c r="B108" s="23" t="s">
        <v>2146</v>
      </c>
      <c r="C108" s="23" t="s">
        <v>711</v>
      </c>
      <c r="D108" s="23" t="s">
        <v>2155</v>
      </c>
      <c r="E108" s="23" t="s">
        <v>439</v>
      </c>
      <c r="F108" s="25">
        <v>300.6</v>
      </c>
      <c r="G108" s="28">
        <v>375.6</v>
      </c>
      <c r="H108" s="21">
        <f t="shared" ref="H108:I108" si="108">(1.3546*F108)-0.76</f>
        <v>406.43276</v>
      </c>
      <c r="I108" s="21">
        <f t="shared" si="108"/>
        <v>508.02776</v>
      </c>
      <c r="J108" s="23">
        <v>0.0</v>
      </c>
      <c r="K108" s="23">
        <v>11.5</v>
      </c>
      <c r="L108" s="23">
        <v>75.0</v>
      </c>
      <c r="M108" s="38">
        <f t="shared" si="29"/>
        <v>1.0346575</v>
      </c>
      <c r="N108" s="19">
        <v>5.0</v>
      </c>
      <c r="O108" s="28">
        <v>7.0</v>
      </c>
      <c r="P108" s="39" t="s">
        <v>2336</v>
      </c>
      <c r="Q108" s="41" t="s">
        <v>2337</v>
      </c>
    </row>
    <row r="109" ht="20.25" customHeight="1">
      <c r="A109" s="9" t="s">
        <v>2338</v>
      </c>
      <c r="B109" s="23" t="s">
        <v>2146</v>
      </c>
      <c r="C109" s="19" t="s">
        <v>843</v>
      </c>
      <c r="D109" s="23" t="s">
        <v>2155</v>
      </c>
      <c r="E109" s="23" t="s">
        <v>63</v>
      </c>
      <c r="F109" s="25">
        <v>1.7</v>
      </c>
      <c r="G109" s="28">
        <v>3.2</v>
      </c>
      <c r="H109" s="21">
        <f t="shared" ref="H109:I109" si="109">(1.3546*F109)-0.76</f>
        <v>1.54282</v>
      </c>
      <c r="I109" s="21">
        <f t="shared" si="109"/>
        <v>3.57472</v>
      </c>
      <c r="J109" s="23"/>
      <c r="K109" s="23">
        <v>17.0</v>
      </c>
      <c r="L109" s="23">
        <v>79.5</v>
      </c>
      <c r="M109" s="38">
        <f t="shared" si="29"/>
        <v>1.03673695</v>
      </c>
      <c r="N109" s="23">
        <v>6.0</v>
      </c>
      <c r="O109" s="28">
        <v>15.0</v>
      </c>
      <c r="P109" s="39" t="s">
        <v>2339</v>
      </c>
      <c r="Q109" s="41" t="s">
        <v>2340</v>
      </c>
    </row>
    <row r="110" ht="20.25" customHeight="1">
      <c r="A110" s="23" t="s">
        <v>2341</v>
      </c>
      <c r="B110" s="23" t="s">
        <v>24</v>
      </c>
      <c r="C110" s="23" t="s">
        <v>60</v>
      </c>
      <c r="D110" s="23" t="s">
        <v>2342</v>
      </c>
      <c r="E110" s="23" t="s">
        <v>63</v>
      </c>
      <c r="F110" s="66">
        <v>2.5</v>
      </c>
      <c r="G110" s="52">
        <v>3.5</v>
      </c>
      <c r="H110" s="21">
        <f t="shared" ref="H110:I110" si="110">(1.3546*F110)-0.76</f>
        <v>2.6265</v>
      </c>
      <c r="I110" s="21">
        <f t="shared" si="110"/>
        <v>3.9811</v>
      </c>
      <c r="J110" s="23" t="s">
        <v>2343</v>
      </c>
      <c r="K110" s="23">
        <v>10.3</v>
      </c>
      <c r="L110" s="23">
        <v>82.0</v>
      </c>
      <c r="M110" s="38">
        <f t="shared" si="29"/>
        <v>1.0378922</v>
      </c>
      <c r="N110" s="19">
        <v>4.5</v>
      </c>
      <c r="O110" s="52">
        <v>100.0</v>
      </c>
      <c r="P110" s="39" t="s">
        <v>2344</v>
      </c>
      <c r="Q110" s="41" t="s">
        <v>2345</v>
      </c>
    </row>
    <row r="111" ht="20.25" customHeight="1">
      <c r="A111" s="23" t="s">
        <v>2346</v>
      </c>
      <c r="B111" s="23" t="s">
        <v>24</v>
      </c>
      <c r="C111" s="23" t="s">
        <v>60</v>
      </c>
      <c r="D111" s="23" t="s">
        <v>2342</v>
      </c>
      <c r="E111" s="23" t="s">
        <v>63</v>
      </c>
      <c r="F111" s="66">
        <v>2.5</v>
      </c>
      <c r="G111" s="52">
        <v>4.0</v>
      </c>
      <c r="H111" s="21">
        <f t="shared" ref="H111:I111" si="111">(1.3546*F111)-0.76</f>
        <v>2.6265</v>
      </c>
      <c r="I111" s="21">
        <f t="shared" si="111"/>
        <v>4.6584</v>
      </c>
      <c r="J111" s="38"/>
      <c r="K111" s="38"/>
      <c r="L111" s="23">
        <v>79.0</v>
      </c>
      <c r="M111" s="38">
        <f t="shared" si="29"/>
        <v>1.0365059</v>
      </c>
      <c r="N111" s="19">
        <v>3.6</v>
      </c>
      <c r="O111" s="28">
        <v>100.0</v>
      </c>
      <c r="P111" s="39" t="s">
        <v>2347</v>
      </c>
      <c r="Q111" s="41" t="s">
        <v>2348</v>
      </c>
    </row>
    <row r="112" ht="20.25" customHeight="1">
      <c r="A112" s="23" t="s">
        <v>2349</v>
      </c>
      <c r="B112" s="23" t="s">
        <v>24</v>
      </c>
      <c r="C112" s="23" t="s">
        <v>60</v>
      </c>
      <c r="D112" s="23" t="s">
        <v>2342</v>
      </c>
      <c r="E112" s="23" t="s">
        <v>63</v>
      </c>
      <c r="F112" s="66">
        <v>1.5</v>
      </c>
      <c r="G112" s="52">
        <v>1.9</v>
      </c>
      <c r="H112" s="21">
        <f t="shared" ref="H112:I112" si="112">(1.3546*F112)-0.76</f>
        <v>1.2719</v>
      </c>
      <c r="I112" s="21">
        <f t="shared" si="112"/>
        <v>1.81374</v>
      </c>
      <c r="J112" s="23">
        <v>62.0</v>
      </c>
      <c r="K112" s="23">
        <v>11.0</v>
      </c>
      <c r="L112" s="23">
        <v>81.5</v>
      </c>
      <c r="M112" s="38">
        <f t="shared" si="29"/>
        <v>1.03766115</v>
      </c>
      <c r="N112" s="19">
        <v>4.5</v>
      </c>
      <c r="O112" s="28">
        <v>100.0</v>
      </c>
      <c r="P112" s="39" t="s">
        <v>2350</v>
      </c>
      <c r="Q112" s="38"/>
    </row>
    <row r="113" ht="20.25" customHeight="1">
      <c r="A113" s="23" t="s">
        <v>2351</v>
      </c>
      <c r="B113" s="23" t="s">
        <v>24</v>
      </c>
      <c r="C113" s="23" t="s">
        <v>60</v>
      </c>
      <c r="D113" s="23" t="s">
        <v>2342</v>
      </c>
      <c r="E113" s="23" t="s">
        <v>63</v>
      </c>
      <c r="F113" s="66">
        <v>1.5</v>
      </c>
      <c r="G113" s="52">
        <v>1.9</v>
      </c>
      <c r="H113" s="21">
        <f t="shared" ref="H113:I113" si="113">(1.3546*F113)-0.76</f>
        <v>1.2719</v>
      </c>
      <c r="I113" s="21">
        <f t="shared" si="113"/>
        <v>1.81374</v>
      </c>
      <c r="J113" s="23">
        <v>47.0</v>
      </c>
      <c r="K113" s="23">
        <v>10.0</v>
      </c>
      <c r="L113" s="23">
        <v>81.5</v>
      </c>
      <c r="M113" s="38">
        <f t="shared" si="29"/>
        <v>1.03766115</v>
      </c>
      <c r="N113" s="19">
        <v>3.5</v>
      </c>
      <c r="O113" s="28">
        <v>100.0</v>
      </c>
      <c r="P113" s="39" t="s">
        <v>2352</v>
      </c>
      <c r="Q113" s="41" t="s">
        <v>2353</v>
      </c>
    </row>
    <row r="114" ht="20.25" customHeight="1">
      <c r="A114" s="23" t="s">
        <v>2354</v>
      </c>
      <c r="B114" s="23" t="s">
        <v>24</v>
      </c>
      <c r="C114" s="23" t="s">
        <v>60</v>
      </c>
      <c r="D114" s="23" t="s">
        <v>2342</v>
      </c>
      <c r="E114" s="23" t="s">
        <v>63</v>
      </c>
      <c r="F114" s="66">
        <v>2.5</v>
      </c>
      <c r="G114" s="52">
        <v>4.5</v>
      </c>
      <c r="H114" s="21">
        <f t="shared" ref="H114:I114" si="114">(1.3546*F114)-0.76</f>
        <v>2.6265</v>
      </c>
      <c r="I114" s="21">
        <f t="shared" si="114"/>
        <v>5.3357</v>
      </c>
      <c r="J114" s="23">
        <v>45.0</v>
      </c>
      <c r="K114" s="23">
        <v>10.0</v>
      </c>
      <c r="L114" s="23">
        <v>81.5</v>
      </c>
      <c r="M114" s="38">
        <f t="shared" si="29"/>
        <v>1.03766115</v>
      </c>
      <c r="N114" s="23">
        <v>3.5</v>
      </c>
      <c r="O114" s="28">
        <v>100.0</v>
      </c>
      <c r="P114" s="39" t="s">
        <v>2355</v>
      </c>
      <c r="Q114" s="41" t="s">
        <v>2356</v>
      </c>
    </row>
    <row r="115" ht="20.25" customHeight="1">
      <c r="A115" s="23" t="s">
        <v>2357</v>
      </c>
      <c r="B115" s="23" t="s">
        <v>24</v>
      </c>
      <c r="C115" s="23" t="s">
        <v>60</v>
      </c>
      <c r="D115" s="23" t="s">
        <v>2342</v>
      </c>
      <c r="E115" s="23" t="s">
        <v>63</v>
      </c>
      <c r="F115" s="66">
        <v>3.0</v>
      </c>
      <c r="G115" s="52">
        <v>4.0</v>
      </c>
      <c r="H115" s="21">
        <f t="shared" ref="H115:I115" si="115">(1.3546*F115)-0.76</f>
        <v>3.3038</v>
      </c>
      <c r="I115" s="21">
        <f t="shared" si="115"/>
        <v>4.6584</v>
      </c>
      <c r="J115" s="38"/>
      <c r="K115" s="38"/>
      <c r="L115" s="23">
        <v>81.4</v>
      </c>
      <c r="M115" s="38">
        <f t="shared" si="29"/>
        <v>1.03761494</v>
      </c>
      <c r="N115" s="19">
        <v>3.6</v>
      </c>
      <c r="O115" s="28">
        <v>100.0</v>
      </c>
      <c r="P115" s="39" t="s">
        <v>2358</v>
      </c>
      <c r="Q115" s="38"/>
    </row>
    <row r="116" ht="20.25" customHeight="1">
      <c r="A116" s="23" t="s">
        <v>2359</v>
      </c>
      <c r="B116" s="23" t="s">
        <v>24</v>
      </c>
      <c r="C116" s="23" t="s">
        <v>60</v>
      </c>
      <c r="D116" s="23" t="s">
        <v>2342</v>
      </c>
      <c r="E116" s="23" t="s">
        <v>63</v>
      </c>
      <c r="F116" s="66">
        <v>2.5</v>
      </c>
      <c r="G116" s="52">
        <v>4.0</v>
      </c>
      <c r="H116" s="21">
        <f t="shared" ref="H116:I116" si="116">(1.3546*F116)-0.76</f>
        <v>2.6265</v>
      </c>
      <c r="I116" s="21">
        <f t="shared" si="116"/>
        <v>4.6584</v>
      </c>
      <c r="J116" s="38"/>
      <c r="K116" s="23">
        <v>10.0</v>
      </c>
      <c r="L116" s="23">
        <v>81.5</v>
      </c>
      <c r="M116" s="38">
        <f t="shared" si="29"/>
        <v>1.03766115</v>
      </c>
      <c r="N116" s="19">
        <v>4.0</v>
      </c>
      <c r="O116" s="28">
        <v>100.0</v>
      </c>
      <c r="P116" s="39" t="s">
        <v>2360</v>
      </c>
      <c r="Q116" s="38"/>
    </row>
    <row r="117" ht="20.25" customHeight="1">
      <c r="A117" s="19" t="s">
        <v>2361</v>
      </c>
      <c r="B117" s="21" t="s">
        <v>24</v>
      </c>
      <c r="C117" s="19" t="s">
        <v>380</v>
      </c>
      <c r="D117" s="19" t="s">
        <v>2342</v>
      </c>
      <c r="E117" s="23" t="s">
        <v>63</v>
      </c>
      <c r="F117" s="25">
        <v>23.0</v>
      </c>
      <c r="G117" s="28">
        <v>35.0</v>
      </c>
      <c r="H117" s="21">
        <f t="shared" ref="H117:I117" si="117">(1.3546*F117)-0.76</f>
        <v>30.3958</v>
      </c>
      <c r="I117" s="21">
        <f t="shared" si="117"/>
        <v>46.651</v>
      </c>
      <c r="J117" s="21">
        <v>20.0</v>
      </c>
      <c r="K117" s="21"/>
      <c r="L117" s="19">
        <v>80.0</v>
      </c>
      <c r="M117" s="38">
        <f t="shared" si="29"/>
        <v>1.036968</v>
      </c>
      <c r="N117" s="19">
        <v>3.2</v>
      </c>
      <c r="O117" s="52">
        <v>10.0</v>
      </c>
      <c r="P117" s="45" t="s">
        <v>2362</v>
      </c>
      <c r="Q117" s="38"/>
    </row>
    <row r="118" ht="20.25" customHeight="1">
      <c r="A118" s="19" t="s">
        <v>2363</v>
      </c>
      <c r="B118" s="19" t="s">
        <v>24</v>
      </c>
      <c r="C118" s="19" t="s">
        <v>380</v>
      </c>
      <c r="D118" s="19" t="s">
        <v>2342</v>
      </c>
      <c r="E118" s="19" t="s">
        <v>63</v>
      </c>
      <c r="F118" s="25">
        <v>20.0</v>
      </c>
      <c r="G118" s="28">
        <v>20.0</v>
      </c>
      <c r="H118" s="21">
        <f t="shared" ref="H118:I118" si="118">(1.3546*F118)-0.76</f>
        <v>26.332</v>
      </c>
      <c r="I118" s="21">
        <f t="shared" si="118"/>
        <v>26.332</v>
      </c>
      <c r="J118" s="21"/>
      <c r="K118" s="21"/>
      <c r="L118" s="19">
        <v>79.0</v>
      </c>
      <c r="M118" s="38">
        <f t="shared" si="29"/>
        <v>1.0365059</v>
      </c>
      <c r="N118" s="19">
        <v>4.5</v>
      </c>
      <c r="O118" s="28">
        <v>20.0</v>
      </c>
      <c r="P118" s="45" t="s">
        <v>2364</v>
      </c>
      <c r="Q118" s="41" t="s">
        <v>2365</v>
      </c>
    </row>
    <row r="119" ht="20.25" customHeight="1">
      <c r="A119" s="19" t="s">
        <v>2366</v>
      </c>
      <c r="B119" s="19" t="s">
        <v>24</v>
      </c>
      <c r="C119" s="19" t="s">
        <v>380</v>
      </c>
      <c r="D119" s="19" t="s">
        <v>2342</v>
      </c>
      <c r="E119" s="19" t="s">
        <v>63</v>
      </c>
      <c r="F119" s="25">
        <v>5.0</v>
      </c>
      <c r="G119" s="28">
        <v>5.0</v>
      </c>
      <c r="H119" s="21">
        <f t="shared" ref="H119:I119" si="119">(1.3546*F119)-0.76</f>
        <v>6.013</v>
      </c>
      <c r="I119" s="21">
        <f t="shared" si="119"/>
        <v>6.013</v>
      </c>
      <c r="J119" s="21"/>
      <c r="K119" s="21"/>
      <c r="L119" s="19">
        <v>79.0</v>
      </c>
      <c r="M119" s="38">
        <f t="shared" si="29"/>
        <v>1.0365059</v>
      </c>
      <c r="N119" s="19">
        <v>4.9</v>
      </c>
      <c r="O119" s="28">
        <v>20.0</v>
      </c>
      <c r="P119" s="45" t="s">
        <v>2367</v>
      </c>
      <c r="Q119" s="41" t="s">
        <v>2365</v>
      </c>
    </row>
    <row r="120" ht="20.25" customHeight="1">
      <c r="A120" s="19" t="s">
        <v>2368</v>
      </c>
      <c r="B120" s="19" t="s">
        <v>24</v>
      </c>
      <c r="C120" s="23" t="s">
        <v>315</v>
      </c>
      <c r="D120" s="23" t="s">
        <v>2342</v>
      </c>
      <c r="E120" s="23" t="s">
        <v>439</v>
      </c>
      <c r="F120" s="25">
        <v>10.0</v>
      </c>
      <c r="G120" s="28">
        <v>20.0</v>
      </c>
      <c r="H120" s="21">
        <f t="shared" ref="H120:I120" si="120">(1.3546*F120)-0.76</f>
        <v>12.786</v>
      </c>
      <c r="I120" s="21">
        <f t="shared" si="120"/>
        <v>26.332</v>
      </c>
      <c r="J120" s="21"/>
      <c r="K120" s="21"/>
      <c r="L120" s="19">
        <v>76.0</v>
      </c>
      <c r="M120" s="38">
        <f t="shared" si="29"/>
        <v>1.0351196</v>
      </c>
      <c r="N120" s="19">
        <v>3.2</v>
      </c>
      <c r="O120" s="28">
        <v>25.0</v>
      </c>
      <c r="P120" s="45" t="s">
        <v>2369</v>
      </c>
      <c r="Q120" s="41" t="s">
        <v>2370</v>
      </c>
    </row>
    <row r="121" ht="20.25" customHeight="1">
      <c r="A121" s="19" t="s">
        <v>2371</v>
      </c>
      <c r="B121" s="19" t="s">
        <v>24</v>
      </c>
      <c r="C121" s="23" t="s">
        <v>315</v>
      </c>
      <c r="D121" s="23" t="s">
        <v>2342</v>
      </c>
      <c r="E121" s="23" t="s">
        <v>439</v>
      </c>
      <c r="F121" s="25">
        <v>55.0</v>
      </c>
      <c r="G121" s="28">
        <v>65.0</v>
      </c>
      <c r="H121" s="21">
        <f t="shared" ref="H121:I121" si="121">(1.3546*F121)-0.76</f>
        <v>73.743</v>
      </c>
      <c r="I121" s="21">
        <f t="shared" si="121"/>
        <v>87.289</v>
      </c>
      <c r="J121" s="23">
        <v>0.0</v>
      </c>
      <c r="K121" s="21"/>
      <c r="L121" s="19">
        <v>76.0</v>
      </c>
      <c r="M121" s="38">
        <f t="shared" si="29"/>
        <v>1.0351196</v>
      </c>
      <c r="N121" s="23">
        <v>3.2</v>
      </c>
      <c r="O121" s="28">
        <v>20.0</v>
      </c>
      <c r="P121" s="45" t="s">
        <v>2372</v>
      </c>
      <c r="Q121" s="41" t="s">
        <v>2373</v>
      </c>
    </row>
    <row r="122" ht="20.25" customHeight="1">
      <c r="A122" s="19" t="s">
        <v>2374</v>
      </c>
      <c r="B122" s="19" t="s">
        <v>24</v>
      </c>
      <c r="C122" s="23" t="s">
        <v>315</v>
      </c>
      <c r="D122" s="23" t="s">
        <v>2342</v>
      </c>
      <c r="E122" s="23" t="s">
        <v>439</v>
      </c>
      <c r="F122" s="25">
        <v>70.0</v>
      </c>
      <c r="G122" s="28">
        <v>80.0</v>
      </c>
      <c r="H122" s="21">
        <f t="shared" ref="H122:I122" si="122">(1.3546*F122)-0.76</f>
        <v>94.062</v>
      </c>
      <c r="I122" s="21">
        <f t="shared" si="122"/>
        <v>107.608</v>
      </c>
      <c r="J122" s="23">
        <v>0.0</v>
      </c>
      <c r="K122" s="21"/>
      <c r="L122" s="19">
        <v>76.0</v>
      </c>
      <c r="M122" s="38">
        <f t="shared" si="29"/>
        <v>1.0351196</v>
      </c>
      <c r="N122" s="19">
        <v>3.2</v>
      </c>
      <c r="O122" s="28">
        <v>20.0</v>
      </c>
      <c r="P122" s="45" t="s">
        <v>2375</v>
      </c>
      <c r="Q122" s="41" t="s">
        <v>2376</v>
      </c>
    </row>
    <row r="123" ht="20.25" customHeight="1">
      <c r="A123" s="19" t="s">
        <v>2377</v>
      </c>
      <c r="B123" s="19" t="s">
        <v>24</v>
      </c>
      <c r="C123" s="23" t="s">
        <v>315</v>
      </c>
      <c r="D123" s="23" t="s">
        <v>2342</v>
      </c>
      <c r="E123" s="23" t="s">
        <v>439</v>
      </c>
      <c r="F123" s="25">
        <v>110.0</v>
      </c>
      <c r="G123" s="28">
        <v>130.0</v>
      </c>
      <c r="H123" s="21">
        <f t="shared" ref="H123:I123" si="123">(1.3546*F123)-0.76</f>
        <v>148.246</v>
      </c>
      <c r="I123" s="21">
        <f t="shared" si="123"/>
        <v>175.338</v>
      </c>
      <c r="J123" s="23">
        <v>0.0</v>
      </c>
      <c r="K123" s="21"/>
      <c r="L123" s="19">
        <v>76.0</v>
      </c>
      <c r="M123" s="38">
        <f t="shared" si="29"/>
        <v>1.0351196</v>
      </c>
      <c r="N123" s="23">
        <v>3.2</v>
      </c>
      <c r="O123" s="28">
        <v>10.0</v>
      </c>
      <c r="P123" s="45" t="s">
        <v>2378</v>
      </c>
      <c r="Q123" s="41" t="s">
        <v>2379</v>
      </c>
    </row>
    <row r="124" ht="20.25" customHeight="1">
      <c r="A124" s="19" t="s">
        <v>2380</v>
      </c>
      <c r="B124" s="19" t="s">
        <v>24</v>
      </c>
      <c r="C124" s="23" t="s">
        <v>315</v>
      </c>
      <c r="D124" s="23" t="s">
        <v>2342</v>
      </c>
      <c r="E124" s="23" t="s">
        <v>439</v>
      </c>
      <c r="F124" s="25">
        <v>40.0</v>
      </c>
      <c r="G124" s="28">
        <v>50.0</v>
      </c>
      <c r="H124" s="21">
        <f t="shared" ref="H124:I124" si="124">(1.3546*F124)-0.76</f>
        <v>53.424</v>
      </c>
      <c r="I124" s="21">
        <f t="shared" si="124"/>
        <v>66.97</v>
      </c>
      <c r="J124" s="23">
        <v>0.0</v>
      </c>
      <c r="K124" s="21"/>
      <c r="L124" s="19">
        <v>76.0</v>
      </c>
      <c r="M124" s="38">
        <f t="shared" si="29"/>
        <v>1.0351196</v>
      </c>
      <c r="N124" s="19">
        <v>3.2</v>
      </c>
      <c r="O124" s="28">
        <v>25.0</v>
      </c>
      <c r="P124" s="45" t="s">
        <v>2381</v>
      </c>
      <c r="Q124" s="41" t="s">
        <v>2373</v>
      </c>
    </row>
    <row r="125" ht="20.25" customHeight="1">
      <c r="A125" s="19" t="s">
        <v>2382</v>
      </c>
      <c r="B125" s="19" t="s">
        <v>24</v>
      </c>
      <c r="C125" s="23" t="s">
        <v>621</v>
      </c>
      <c r="D125" s="23" t="s">
        <v>2342</v>
      </c>
      <c r="E125" s="23" t="s">
        <v>439</v>
      </c>
      <c r="F125" s="25">
        <v>425.0</v>
      </c>
      <c r="G125" s="28">
        <v>475.0</v>
      </c>
      <c r="H125" s="21">
        <f t="shared" ref="H125:I125" si="125">(1.3546*F125)-0.76</f>
        <v>574.945</v>
      </c>
      <c r="I125" s="21">
        <f t="shared" si="125"/>
        <v>642.675</v>
      </c>
      <c r="J125" s="21"/>
      <c r="K125" s="21"/>
      <c r="L125" s="19">
        <v>77.0</v>
      </c>
      <c r="M125" s="38">
        <f t="shared" si="29"/>
        <v>1.0355817</v>
      </c>
      <c r="N125" s="19">
        <v>3.0</v>
      </c>
      <c r="O125" s="28">
        <v>10.0</v>
      </c>
      <c r="P125" s="39" t="s">
        <v>2383</v>
      </c>
      <c r="Q125" s="41" t="s">
        <v>2384</v>
      </c>
    </row>
    <row r="126" ht="20.25" customHeight="1">
      <c r="A126" s="19" t="s">
        <v>2385</v>
      </c>
      <c r="B126" s="21" t="s">
        <v>24</v>
      </c>
      <c r="C126" s="23" t="s">
        <v>2332</v>
      </c>
      <c r="D126" s="19" t="s">
        <v>2342</v>
      </c>
      <c r="E126" s="23" t="s">
        <v>439</v>
      </c>
      <c r="F126" s="25">
        <v>60.0</v>
      </c>
      <c r="G126" s="28">
        <v>70.0</v>
      </c>
      <c r="H126" s="21">
        <f t="shared" ref="H126:I126" si="126">(1.3546*F126)-0.76</f>
        <v>80.516</v>
      </c>
      <c r="I126" s="21">
        <f t="shared" si="126"/>
        <v>94.062</v>
      </c>
      <c r="J126" s="21">
        <v>0.0</v>
      </c>
      <c r="K126" s="21"/>
      <c r="L126" s="19">
        <v>76.5</v>
      </c>
      <c r="M126" s="38">
        <f t="shared" si="29"/>
        <v>1.03535065</v>
      </c>
      <c r="N126" s="19">
        <v>3.0</v>
      </c>
      <c r="O126" s="28">
        <v>10.0</v>
      </c>
      <c r="P126" s="45" t="s">
        <v>2386</v>
      </c>
      <c r="Q126" s="41" t="s">
        <v>2387</v>
      </c>
    </row>
    <row r="127" ht="20.25" customHeight="1">
      <c r="A127" s="19" t="s">
        <v>2388</v>
      </c>
      <c r="B127" s="19" t="s">
        <v>24</v>
      </c>
      <c r="C127" s="23" t="s">
        <v>2332</v>
      </c>
      <c r="D127" s="23" t="s">
        <v>2342</v>
      </c>
      <c r="E127" s="23" t="s">
        <v>439</v>
      </c>
      <c r="F127" s="25">
        <v>200.0</v>
      </c>
      <c r="G127" s="28">
        <v>250.0</v>
      </c>
      <c r="H127" s="21">
        <f t="shared" ref="H127:I127" si="127">(1.3546*F127)-0.76</f>
        <v>270.16</v>
      </c>
      <c r="I127" s="21">
        <f t="shared" si="127"/>
        <v>337.89</v>
      </c>
      <c r="J127" s="21">
        <v>0.0</v>
      </c>
      <c r="K127" s="21"/>
      <c r="L127" s="19">
        <v>77.0</v>
      </c>
      <c r="M127" s="38">
        <f t="shared" si="29"/>
        <v>1.0355817</v>
      </c>
      <c r="N127" s="19">
        <v>3.0</v>
      </c>
      <c r="O127" s="28">
        <v>10.0</v>
      </c>
      <c r="P127" s="39" t="s">
        <v>2389</v>
      </c>
      <c r="Q127" s="41" t="s">
        <v>2384</v>
      </c>
    </row>
    <row r="128" ht="20.25" customHeight="1">
      <c r="A128" s="19" t="s">
        <v>2390</v>
      </c>
      <c r="B128" s="19" t="s">
        <v>24</v>
      </c>
      <c r="C128" s="23" t="s">
        <v>711</v>
      </c>
      <c r="D128" s="23" t="s">
        <v>2342</v>
      </c>
      <c r="E128" s="23" t="s">
        <v>439</v>
      </c>
      <c r="F128" s="25">
        <v>580.0</v>
      </c>
      <c r="G128" s="28">
        <v>630.0</v>
      </c>
      <c r="H128" s="21">
        <f t="shared" ref="H128:I128" si="128">(1.3546*F128)-0.76</f>
        <v>784.908</v>
      </c>
      <c r="I128" s="21">
        <f t="shared" si="128"/>
        <v>852.638</v>
      </c>
      <c r="J128" s="21"/>
      <c r="K128" s="21"/>
      <c r="L128" s="19">
        <v>75.0</v>
      </c>
      <c r="M128" s="38">
        <f t="shared" si="29"/>
        <v>1.0346575</v>
      </c>
      <c r="N128" s="23">
        <v>3.0</v>
      </c>
      <c r="O128" s="28">
        <v>10.0</v>
      </c>
      <c r="P128" s="45" t="s">
        <v>2391</v>
      </c>
      <c r="Q128" s="41" t="s">
        <v>2392</v>
      </c>
    </row>
    <row r="129" ht="20.25" customHeight="1">
      <c r="A129" s="19" t="s">
        <v>2393</v>
      </c>
      <c r="B129" s="19" t="s">
        <v>24</v>
      </c>
      <c r="C129" s="19" t="s">
        <v>741</v>
      </c>
      <c r="D129" s="23" t="s">
        <v>2342</v>
      </c>
      <c r="E129" s="23" t="s">
        <v>439</v>
      </c>
      <c r="F129" s="25">
        <v>550.0</v>
      </c>
      <c r="G129" s="28">
        <v>560.0</v>
      </c>
      <c r="H129" s="21">
        <f t="shared" ref="H129:I129" si="129">(1.3546*F129)-0.76</f>
        <v>744.27</v>
      </c>
      <c r="I129" s="21">
        <f t="shared" si="129"/>
        <v>757.816</v>
      </c>
      <c r="J129" s="19">
        <v>0.0</v>
      </c>
      <c r="K129" s="21"/>
      <c r="L129" s="19">
        <v>76.5</v>
      </c>
      <c r="M129" s="38">
        <f t="shared" si="29"/>
        <v>1.03535065</v>
      </c>
      <c r="N129" s="23">
        <v>3.0</v>
      </c>
      <c r="O129" s="28">
        <v>10.0</v>
      </c>
      <c r="P129" s="45" t="s">
        <v>2394</v>
      </c>
      <c r="Q129" s="41" t="s">
        <v>2395</v>
      </c>
    </row>
    <row r="130" ht="20.25" customHeight="1">
      <c r="A130" s="19" t="s">
        <v>2396</v>
      </c>
      <c r="B130" s="19" t="s">
        <v>24</v>
      </c>
      <c r="C130" s="19" t="s">
        <v>843</v>
      </c>
      <c r="D130" s="23" t="s">
        <v>2342</v>
      </c>
      <c r="E130" s="19" t="s">
        <v>63</v>
      </c>
      <c r="F130" s="25">
        <v>1.3</v>
      </c>
      <c r="G130" s="57"/>
      <c r="H130" s="21">
        <f t="shared" ref="H130:I130" si="130">(1.3546*F130)-0.76</f>
        <v>1.00098</v>
      </c>
      <c r="I130" s="21">
        <f t="shared" si="130"/>
        <v>-0.76</v>
      </c>
      <c r="J130" s="21"/>
      <c r="K130" s="21"/>
      <c r="L130" s="19">
        <v>75.5</v>
      </c>
      <c r="M130" s="38">
        <f t="shared" si="29"/>
        <v>1.03488855</v>
      </c>
      <c r="N130" s="19">
        <v>3.5</v>
      </c>
      <c r="O130" s="28">
        <v>25.0</v>
      </c>
      <c r="P130" s="45" t="s">
        <v>2397</v>
      </c>
      <c r="Q130" s="41" t="s">
        <v>2398</v>
      </c>
    </row>
    <row r="131" ht="20.25" customHeight="1">
      <c r="A131" s="23" t="s">
        <v>2399</v>
      </c>
      <c r="B131" s="23" t="s">
        <v>24</v>
      </c>
      <c r="C131" s="19" t="s">
        <v>843</v>
      </c>
      <c r="D131" s="23" t="s">
        <v>2342</v>
      </c>
      <c r="E131" s="23" t="s">
        <v>63</v>
      </c>
      <c r="F131" s="66">
        <v>2.0</v>
      </c>
      <c r="G131" s="52">
        <v>3.0</v>
      </c>
      <c r="H131" s="21">
        <f t="shared" ref="H131:I131" si="131">(1.3546*F131)-0.76</f>
        <v>1.9492</v>
      </c>
      <c r="I131" s="21">
        <f t="shared" si="131"/>
        <v>3.3038</v>
      </c>
      <c r="J131" s="38"/>
      <c r="K131" s="38"/>
      <c r="L131" s="23">
        <v>83.5</v>
      </c>
      <c r="M131" s="38">
        <f t="shared" si="29"/>
        <v>1.03858535</v>
      </c>
      <c r="N131" s="19">
        <v>6.5</v>
      </c>
      <c r="O131" s="28">
        <v>55.0</v>
      </c>
      <c r="P131" s="39" t="s">
        <v>2400</v>
      </c>
      <c r="Q131" s="38"/>
    </row>
    <row r="132" ht="20.25" customHeight="1">
      <c r="A132" s="23" t="s">
        <v>2401</v>
      </c>
      <c r="B132" s="23" t="s">
        <v>24</v>
      </c>
      <c r="C132" s="19" t="s">
        <v>843</v>
      </c>
      <c r="D132" s="23" t="s">
        <v>2342</v>
      </c>
      <c r="E132" s="23" t="s">
        <v>63</v>
      </c>
      <c r="F132" s="66">
        <v>6.0</v>
      </c>
      <c r="G132" s="52">
        <v>10.0</v>
      </c>
      <c r="H132" s="21">
        <f t="shared" ref="H132:I132" si="132">(1.3546*F132)-0.76</f>
        <v>7.3676</v>
      </c>
      <c r="I132" s="21">
        <f t="shared" si="132"/>
        <v>12.786</v>
      </c>
      <c r="J132" s="38"/>
      <c r="K132" s="38"/>
      <c r="L132" s="23">
        <v>86.5</v>
      </c>
      <c r="M132" s="38">
        <f t="shared" si="29"/>
        <v>1.03997165</v>
      </c>
      <c r="N132" s="19">
        <v>4.5</v>
      </c>
      <c r="O132" s="28">
        <v>25.0</v>
      </c>
      <c r="P132" s="39" t="s">
        <v>2402</v>
      </c>
      <c r="Q132" s="38"/>
    </row>
    <row r="133" ht="20.25" customHeight="1">
      <c r="A133" s="23" t="s">
        <v>2403</v>
      </c>
      <c r="B133" s="23" t="s">
        <v>24</v>
      </c>
      <c r="C133" s="19" t="s">
        <v>843</v>
      </c>
      <c r="D133" s="23" t="s">
        <v>2342</v>
      </c>
      <c r="E133" s="23" t="s">
        <v>63</v>
      </c>
      <c r="F133" s="66">
        <v>1.5</v>
      </c>
      <c r="G133" s="52">
        <v>2.5</v>
      </c>
      <c r="H133" s="21">
        <f t="shared" ref="H133:I133" si="133">(1.3546*F133)-0.76</f>
        <v>1.2719</v>
      </c>
      <c r="I133" s="21">
        <f t="shared" si="133"/>
        <v>2.6265</v>
      </c>
      <c r="J133" s="38"/>
      <c r="K133" s="38"/>
      <c r="L133" s="23">
        <v>84.5</v>
      </c>
      <c r="M133" s="38">
        <f t="shared" si="29"/>
        <v>1.03904745</v>
      </c>
      <c r="N133" s="19">
        <v>6.5</v>
      </c>
      <c r="O133" s="28">
        <v>55.0</v>
      </c>
      <c r="P133" s="39" t="s">
        <v>2400</v>
      </c>
      <c r="Q133" s="38"/>
    </row>
    <row r="134" ht="20.25" customHeight="1">
      <c r="A134" s="19" t="s">
        <v>2404</v>
      </c>
      <c r="B134" s="21" t="s">
        <v>2146</v>
      </c>
      <c r="C134" s="23" t="s">
        <v>60</v>
      </c>
      <c r="D134" s="19" t="s">
        <v>2405</v>
      </c>
      <c r="E134" s="23" t="s">
        <v>63</v>
      </c>
      <c r="F134" s="25">
        <v>3.8</v>
      </c>
      <c r="G134" s="28">
        <v>3.8</v>
      </c>
      <c r="H134" s="21">
        <f t="shared" ref="H134:I134" si="134">(1.3546*F134)-0.76</f>
        <v>4.38748</v>
      </c>
      <c r="I134" s="21">
        <f t="shared" si="134"/>
        <v>4.38748</v>
      </c>
      <c r="J134" s="19">
        <v>70.0</v>
      </c>
      <c r="K134" s="19">
        <v>11.5</v>
      </c>
      <c r="L134" s="19">
        <v>78.0</v>
      </c>
      <c r="M134" s="38">
        <f t="shared" si="29"/>
        <v>1.0360438</v>
      </c>
      <c r="N134" s="23">
        <v>4.5</v>
      </c>
      <c r="O134" s="28">
        <v>100.0</v>
      </c>
      <c r="P134" s="45" t="s">
        <v>2406</v>
      </c>
      <c r="Q134" s="41" t="s">
        <v>2407</v>
      </c>
    </row>
    <row r="135" ht="20.25" customHeight="1">
      <c r="A135" s="19" t="s">
        <v>2408</v>
      </c>
      <c r="B135" s="21" t="s">
        <v>2146</v>
      </c>
      <c r="C135" s="23" t="s">
        <v>60</v>
      </c>
      <c r="D135" s="23" t="s">
        <v>2405</v>
      </c>
      <c r="E135" s="23" t="s">
        <v>63</v>
      </c>
      <c r="F135" s="25">
        <v>1.4</v>
      </c>
      <c r="G135" s="28">
        <v>1.8</v>
      </c>
      <c r="H135" s="21">
        <f t="shared" ref="H135:I135" si="135">(1.3546*F135)-0.76</f>
        <v>1.13644</v>
      </c>
      <c r="I135" s="21">
        <f t="shared" si="135"/>
        <v>1.67828</v>
      </c>
      <c r="J135" s="19" t="s">
        <v>2409</v>
      </c>
      <c r="K135" s="19">
        <v>11.5</v>
      </c>
      <c r="L135" s="19">
        <v>79.0</v>
      </c>
      <c r="M135" s="38">
        <f t="shared" si="29"/>
        <v>1.0365059</v>
      </c>
      <c r="N135" s="19">
        <v>4.5</v>
      </c>
      <c r="O135" s="28">
        <v>100.0</v>
      </c>
      <c r="P135" s="39" t="s">
        <v>2410</v>
      </c>
      <c r="Q135" s="41" t="s">
        <v>2411</v>
      </c>
    </row>
    <row r="136" ht="20.25" customHeight="1">
      <c r="A136" s="21" t="s">
        <v>2412</v>
      </c>
      <c r="B136" s="21" t="s">
        <v>2146</v>
      </c>
      <c r="C136" s="19" t="s">
        <v>380</v>
      </c>
      <c r="D136" s="19" t="s">
        <v>2405</v>
      </c>
      <c r="E136" s="19" t="s">
        <v>63</v>
      </c>
      <c r="F136" s="25">
        <v>17.0</v>
      </c>
      <c r="G136" s="28">
        <v>21.0</v>
      </c>
      <c r="H136" s="21">
        <f t="shared" ref="H136:I136" si="136">(1.3546*F136)-0.76</f>
        <v>22.2682</v>
      </c>
      <c r="I136" s="21">
        <f t="shared" si="136"/>
        <v>27.6866</v>
      </c>
      <c r="J136" s="19" t="s">
        <v>1426</v>
      </c>
      <c r="K136" s="19">
        <v>11.5</v>
      </c>
      <c r="L136" s="19">
        <v>80.0</v>
      </c>
      <c r="M136" s="38">
        <f t="shared" si="29"/>
        <v>1.036968</v>
      </c>
      <c r="N136" s="19">
        <v>4.5</v>
      </c>
      <c r="O136" s="52">
        <v>10.0</v>
      </c>
      <c r="P136" s="45" t="s">
        <v>2413</v>
      </c>
      <c r="Q136" s="41" t="s">
        <v>2414</v>
      </c>
    </row>
    <row r="137" ht="20.25" customHeight="1">
      <c r="A137" s="21" t="s">
        <v>2415</v>
      </c>
      <c r="B137" s="21" t="s">
        <v>202</v>
      </c>
      <c r="C137" s="19" t="s">
        <v>380</v>
      </c>
      <c r="D137" s="19" t="s">
        <v>2405</v>
      </c>
      <c r="E137" s="19" t="s">
        <v>439</v>
      </c>
      <c r="F137" s="25">
        <v>18.0</v>
      </c>
      <c r="G137" s="28">
        <v>27.0</v>
      </c>
      <c r="H137" s="21">
        <f t="shared" ref="H137:I137" si="137">(1.3546*F137)-0.76</f>
        <v>23.6228</v>
      </c>
      <c r="I137" s="21">
        <f t="shared" si="137"/>
        <v>35.8142</v>
      </c>
      <c r="J137" s="19">
        <v>0.0</v>
      </c>
      <c r="K137" s="19">
        <v>11.5</v>
      </c>
      <c r="L137" s="19">
        <v>70.0</v>
      </c>
      <c r="M137" s="38">
        <f t="shared" si="29"/>
        <v>1.032347</v>
      </c>
      <c r="N137" s="19">
        <v>4.5</v>
      </c>
      <c r="O137" s="28">
        <v>10.0</v>
      </c>
      <c r="P137" s="45" t="s">
        <v>2416</v>
      </c>
      <c r="Q137" s="41" t="s">
        <v>2417</v>
      </c>
    </row>
    <row r="138" ht="20.25" customHeight="1">
      <c r="A138" s="19" t="s">
        <v>2418</v>
      </c>
      <c r="B138" s="19" t="s">
        <v>2146</v>
      </c>
      <c r="C138" s="23" t="s">
        <v>380</v>
      </c>
      <c r="D138" s="23" t="s">
        <v>2405</v>
      </c>
      <c r="E138" s="23" t="s">
        <v>63</v>
      </c>
      <c r="F138" s="25">
        <v>4.0</v>
      </c>
      <c r="G138" s="28">
        <v>7.0</v>
      </c>
      <c r="H138" s="21">
        <f t="shared" ref="H138:I138" si="138">(1.3546*F138)-0.76</f>
        <v>4.6584</v>
      </c>
      <c r="I138" s="21">
        <f t="shared" si="138"/>
        <v>8.7222</v>
      </c>
      <c r="J138" s="21"/>
      <c r="K138" s="19">
        <v>11.5</v>
      </c>
      <c r="L138" s="19">
        <v>80.0</v>
      </c>
      <c r="M138" s="38">
        <f t="shared" si="29"/>
        <v>1.036968</v>
      </c>
      <c r="N138" s="19">
        <v>4.5</v>
      </c>
      <c r="O138" s="28">
        <v>80.0</v>
      </c>
      <c r="P138" s="91" t="s">
        <v>2419</v>
      </c>
      <c r="Q138" s="23"/>
    </row>
    <row r="139" ht="20.25" customHeight="1">
      <c r="A139" s="19" t="s">
        <v>2420</v>
      </c>
      <c r="B139" s="21" t="s">
        <v>2146</v>
      </c>
      <c r="C139" s="23" t="s">
        <v>315</v>
      </c>
      <c r="D139" s="23" t="s">
        <v>2405</v>
      </c>
      <c r="E139" s="23" t="s">
        <v>439</v>
      </c>
      <c r="F139" s="25">
        <v>19.0</v>
      </c>
      <c r="G139" s="28">
        <v>27.0</v>
      </c>
      <c r="H139" s="21">
        <f t="shared" ref="H139:I139" si="139">(1.3546*F139)-0.76</f>
        <v>24.9774</v>
      </c>
      <c r="I139" s="21">
        <f t="shared" si="139"/>
        <v>35.8142</v>
      </c>
      <c r="J139" s="21">
        <v>0.0</v>
      </c>
      <c r="K139" s="19">
        <v>11.5</v>
      </c>
      <c r="L139" s="19">
        <v>70.0</v>
      </c>
      <c r="M139" s="38">
        <f t="shared" si="29"/>
        <v>1.032347</v>
      </c>
      <c r="N139" s="19">
        <v>7.0</v>
      </c>
      <c r="O139" s="28">
        <v>15.0</v>
      </c>
      <c r="P139" s="45" t="s">
        <v>2421</v>
      </c>
      <c r="Q139" s="41" t="s">
        <v>2422</v>
      </c>
    </row>
    <row r="140" ht="20.25" customHeight="1">
      <c r="A140" s="19" t="s">
        <v>2423</v>
      </c>
      <c r="B140" s="19" t="s">
        <v>2146</v>
      </c>
      <c r="C140" s="23" t="s">
        <v>315</v>
      </c>
      <c r="D140" s="23" t="s">
        <v>2405</v>
      </c>
      <c r="E140" s="23" t="s">
        <v>439</v>
      </c>
      <c r="F140" s="25">
        <v>6.0</v>
      </c>
      <c r="G140" s="28">
        <v>9.0</v>
      </c>
      <c r="H140" s="21">
        <f t="shared" ref="H140:I140" si="140">(1.3546*F140)-0.76</f>
        <v>7.3676</v>
      </c>
      <c r="I140" s="21">
        <f t="shared" si="140"/>
        <v>11.4314</v>
      </c>
      <c r="J140" s="21"/>
      <c r="K140" s="19">
        <v>11.5</v>
      </c>
      <c r="L140" s="19">
        <v>65.0</v>
      </c>
      <c r="M140" s="38">
        <f t="shared" si="29"/>
        <v>1.0300365</v>
      </c>
      <c r="N140" s="19">
        <v>9.5</v>
      </c>
      <c r="O140" s="28">
        <v>30.0</v>
      </c>
      <c r="P140" s="45" t="s">
        <v>2424</v>
      </c>
      <c r="Q140" s="23"/>
    </row>
    <row r="141" ht="20.25" customHeight="1">
      <c r="A141" s="19" t="s">
        <v>2425</v>
      </c>
      <c r="B141" s="21" t="s">
        <v>2146</v>
      </c>
      <c r="C141" s="23" t="s">
        <v>315</v>
      </c>
      <c r="D141" s="23" t="s">
        <v>2405</v>
      </c>
      <c r="E141" s="23" t="s">
        <v>439</v>
      </c>
      <c r="F141" s="25">
        <v>40.0</v>
      </c>
      <c r="G141" s="28">
        <v>54.0</v>
      </c>
      <c r="H141" s="21">
        <f t="shared" ref="H141:I141" si="141">(1.3546*F141)-0.76</f>
        <v>53.424</v>
      </c>
      <c r="I141" s="21">
        <f t="shared" si="141"/>
        <v>72.3884</v>
      </c>
      <c r="J141" s="21">
        <v>0.0</v>
      </c>
      <c r="K141" s="19">
        <v>11.5</v>
      </c>
      <c r="L141" s="19">
        <v>70.0</v>
      </c>
      <c r="M141" s="38">
        <f t="shared" si="29"/>
        <v>1.032347</v>
      </c>
      <c r="N141" s="19">
        <v>5.5</v>
      </c>
      <c r="O141" s="28">
        <v>15.0</v>
      </c>
      <c r="P141" s="45" t="s">
        <v>2426</v>
      </c>
      <c r="Q141" s="41" t="s">
        <v>2427</v>
      </c>
    </row>
    <row r="142" ht="20.25" customHeight="1">
      <c r="A142" s="21" t="s">
        <v>2428</v>
      </c>
      <c r="B142" s="21" t="s">
        <v>2146</v>
      </c>
      <c r="C142" s="23" t="s">
        <v>315</v>
      </c>
      <c r="D142" s="23" t="s">
        <v>2405</v>
      </c>
      <c r="E142" s="23" t="s">
        <v>439</v>
      </c>
      <c r="F142" s="25">
        <v>140.0</v>
      </c>
      <c r="G142" s="28">
        <v>155.0</v>
      </c>
      <c r="H142" s="21">
        <f t="shared" ref="H142:I142" si="142">(1.3546*F142)-0.76</f>
        <v>188.884</v>
      </c>
      <c r="I142" s="21">
        <f t="shared" si="142"/>
        <v>209.203</v>
      </c>
      <c r="J142" s="21">
        <v>0.0</v>
      </c>
      <c r="K142" s="19">
        <v>11.5</v>
      </c>
      <c r="L142" s="19">
        <v>65.0</v>
      </c>
      <c r="M142" s="38">
        <f t="shared" si="29"/>
        <v>1.0300365</v>
      </c>
      <c r="N142" s="19">
        <v>4.5</v>
      </c>
      <c r="O142" s="28">
        <v>15.0</v>
      </c>
      <c r="P142" s="45" t="s">
        <v>2429</v>
      </c>
      <c r="Q142" s="41" t="s">
        <v>2430</v>
      </c>
    </row>
    <row r="143" ht="20.25" customHeight="1">
      <c r="A143" s="92" t="s">
        <v>2431</v>
      </c>
      <c r="B143" s="21" t="s">
        <v>202</v>
      </c>
      <c r="C143" s="23" t="s">
        <v>711</v>
      </c>
      <c r="D143" s="23" t="s">
        <v>2405</v>
      </c>
      <c r="E143" s="23" t="s">
        <v>439</v>
      </c>
      <c r="F143" s="25">
        <v>500.0</v>
      </c>
      <c r="G143" s="28">
        <v>600.0</v>
      </c>
      <c r="H143" s="21">
        <f t="shared" ref="H143:I143" si="143">(1.3546*F143)-0.76</f>
        <v>676.54</v>
      </c>
      <c r="I143" s="21">
        <f t="shared" si="143"/>
        <v>812</v>
      </c>
      <c r="J143" s="21">
        <v>0.0</v>
      </c>
      <c r="K143" s="19">
        <v>11.5</v>
      </c>
      <c r="L143" s="19">
        <v>65.0</v>
      </c>
      <c r="M143" s="38">
        <f t="shared" si="29"/>
        <v>1.0300365</v>
      </c>
      <c r="N143" s="23">
        <v>4.5</v>
      </c>
      <c r="O143" s="28">
        <v>10.0</v>
      </c>
      <c r="P143" s="39" t="s">
        <v>2432</v>
      </c>
      <c r="Q143" s="38"/>
    </row>
    <row r="144" ht="20.25" customHeight="1">
      <c r="A144" s="19" t="s">
        <v>2433</v>
      </c>
      <c r="B144" s="21" t="s">
        <v>2146</v>
      </c>
      <c r="C144" s="23" t="s">
        <v>711</v>
      </c>
      <c r="D144" s="23" t="s">
        <v>2405</v>
      </c>
      <c r="E144" s="23" t="s">
        <v>439</v>
      </c>
      <c r="F144" s="25">
        <v>300.0</v>
      </c>
      <c r="G144" s="28">
        <v>380.0</v>
      </c>
      <c r="H144" s="21">
        <f t="shared" ref="H144:I144" si="144">(1.3546*F144)-0.76</f>
        <v>405.62</v>
      </c>
      <c r="I144" s="21">
        <f t="shared" si="144"/>
        <v>513.988</v>
      </c>
      <c r="J144" s="21">
        <v>0.0</v>
      </c>
      <c r="K144" s="19">
        <v>11.5</v>
      </c>
      <c r="L144" s="19">
        <v>65.0</v>
      </c>
      <c r="M144" s="38">
        <f t="shared" si="29"/>
        <v>1.0300365</v>
      </c>
      <c r="N144" s="23">
        <v>5.0</v>
      </c>
      <c r="O144" s="28">
        <v>5.0</v>
      </c>
      <c r="P144" s="39" t="s">
        <v>2434</v>
      </c>
      <c r="Q144" s="41" t="s">
        <v>2435</v>
      </c>
    </row>
    <row r="145" ht="20.25" customHeight="1">
      <c r="A145" s="19" t="s">
        <v>2436</v>
      </c>
      <c r="B145" s="21" t="s">
        <v>91</v>
      </c>
      <c r="C145" s="23" t="s">
        <v>60</v>
      </c>
      <c r="D145" s="23" t="s">
        <v>2437</v>
      </c>
      <c r="E145" s="23" t="s">
        <v>63</v>
      </c>
      <c r="F145" s="25">
        <v>1.6</v>
      </c>
      <c r="G145" s="28">
        <v>1.8</v>
      </c>
      <c r="H145" s="21">
        <f t="shared" ref="H145:I145" si="145">(1.3546*F145)-0.76</f>
        <v>1.40736</v>
      </c>
      <c r="I145" s="21">
        <f t="shared" si="145"/>
        <v>1.67828</v>
      </c>
      <c r="J145" s="21">
        <v>120.0</v>
      </c>
      <c r="K145" s="19">
        <v>11.0</v>
      </c>
      <c r="L145" s="19">
        <v>80.0</v>
      </c>
      <c r="M145" s="38">
        <f t="shared" si="29"/>
        <v>1.036968</v>
      </c>
      <c r="N145" s="23">
        <v>4.0</v>
      </c>
      <c r="O145" s="28">
        <v>100.0</v>
      </c>
      <c r="P145" s="39" t="s">
        <v>2438</v>
      </c>
      <c r="Q145" s="41" t="s">
        <v>2439</v>
      </c>
    </row>
    <row r="146" ht="20.25" customHeight="1">
      <c r="A146" s="19" t="s">
        <v>2440</v>
      </c>
      <c r="B146" s="19" t="s">
        <v>2441</v>
      </c>
      <c r="C146" s="23" t="s">
        <v>60</v>
      </c>
      <c r="D146" s="23" t="s">
        <v>2442</v>
      </c>
      <c r="E146" s="23" t="s">
        <v>63</v>
      </c>
      <c r="F146" s="25">
        <v>3.0</v>
      </c>
      <c r="G146" s="28">
        <v>4.0</v>
      </c>
      <c r="H146" s="21">
        <f t="shared" ref="H146:I146" si="146">(1.3546*F146)-0.76</f>
        <v>3.3038</v>
      </c>
      <c r="I146" s="21">
        <f t="shared" si="146"/>
        <v>4.6584</v>
      </c>
      <c r="J146" s="21"/>
      <c r="K146" s="19">
        <v>10.5</v>
      </c>
      <c r="L146" s="19">
        <v>82.0</v>
      </c>
      <c r="M146" s="38">
        <f t="shared" si="29"/>
        <v>1.0378922</v>
      </c>
      <c r="N146" s="23">
        <v>4.0</v>
      </c>
      <c r="O146" s="28">
        <v>100.0</v>
      </c>
      <c r="P146" s="45" t="s">
        <v>2443</v>
      </c>
      <c r="Q146" s="41" t="s">
        <v>2444</v>
      </c>
    </row>
    <row r="147" ht="20.25" customHeight="1">
      <c r="A147" s="19" t="s">
        <v>2445</v>
      </c>
      <c r="B147" s="19" t="s">
        <v>2441</v>
      </c>
      <c r="C147" s="23" t="s">
        <v>60</v>
      </c>
      <c r="D147" s="19" t="s">
        <v>2442</v>
      </c>
      <c r="E147" s="23" t="s">
        <v>63</v>
      </c>
      <c r="F147" s="25">
        <v>1.5</v>
      </c>
      <c r="G147" s="28">
        <v>2.0</v>
      </c>
      <c r="H147" s="21">
        <f t="shared" ref="H147:I147" si="147">(1.3546*F147)-0.76</f>
        <v>1.2719</v>
      </c>
      <c r="I147" s="21">
        <f t="shared" si="147"/>
        <v>1.9492</v>
      </c>
      <c r="J147" s="21"/>
      <c r="K147" s="19">
        <v>11.0</v>
      </c>
      <c r="L147" s="19">
        <v>82.0</v>
      </c>
      <c r="M147" s="38">
        <f t="shared" si="29"/>
        <v>1.0378922</v>
      </c>
      <c r="N147" s="23">
        <v>4.5</v>
      </c>
      <c r="O147" s="52">
        <v>100.0</v>
      </c>
      <c r="P147" s="45" t="s">
        <v>2446</v>
      </c>
      <c r="Q147" s="23"/>
    </row>
    <row r="148" ht="20.25" customHeight="1">
      <c r="A148" s="19" t="s">
        <v>2447</v>
      </c>
      <c r="B148" s="19" t="s">
        <v>2441</v>
      </c>
      <c r="C148" s="23" t="s">
        <v>60</v>
      </c>
      <c r="D148" s="19" t="s">
        <v>2442</v>
      </c>
      <c r="E148" s="23" t="s">
        <v>63</v>
      </c>
      <c r="F148" s="25">
        <v>1.3</v>
      </c>
      <c r="G148" s="28">
        <v>1.8</v>
      </c>
      <c r="H148" s="21">
        <f t="shared" ref="H148:I148" si="148">(1.3546*F148)-0.76</f>
        <v>1.00098</v>
      </c>
      <c r="I148" s="21">
        <f t="shared" si="148"/>
        <v>1.67828</v>
      </c>
      <c r="J148" s="21"/>
      <c r="K148" s="19">
        <v>10.5</v>
      </c>
      <c r="L148" s="19">
        <v>82.0</v>
      </c>
      <c r="M148" s="38">
        <f t="shared" si="29"/>
        <v>1.0378922</v>
      </c>
      <c r="N148" s="23">
        <v>4.5</v>
      </c>
      <c r="O148" s="52">
        <v>100.0</v>
      </c>
      <c r="P148" s="45" t="s">
        <v>2448</v>
      </c>
      <c r="Q148" s="23"/>
    </row>
    <row r="149" ht="20.25" customHeight="1">
      <c r="A149" s="19" t="s">
        <v>2449</v>
      </c>
      <c r="B149" s="19" t="s">
        <v>2441</v>
      </c>
      <c r="C149" s="23" t="s">
        <v>60</v>
      </c>
      <c r="D149" s="19" t="s">
        <v>2442</v>
      </c>
      <c r="E149" s="23" t="s">
        <v>63</v>
      </c>
      <c r="F149" s="25">
        <v>1.5</v>
      </c>
      <c r="G149" s="28">
        <v>2.0</v>
      </c>
      <c r="H149" s="21">
        <f t="shared" ref="H149:I149" si="149">(1.3546*F149)-0.76</f>
        <v>1.2719</v>
      </c>
      <c r="I149" s="21">
        <f t="shared" si="149"/>
        <v>1.9492</v>
      </c>
      <c r="J149" s="21"/>
      <c r="K149" s="19">
        <v>11.0</v>
      </c>
      <c r="L149" s="19">
        <v>82.0</v>
      </c>
      <c r="M149" s="38">
        <f t="shared" si="29"/>
        <v>1.0378922</v>
      </c>
      <c r="N149" s="23">
        <v>4.5</v>
      </c>
      <c r="O149" s="52">
        <v>100.0</v>
      </c>
      <c r="P149" s="45" t="s">
        <v>2446</v>
      </c>
      <c r="Q149" s="41" t="s">
        <v>2450</v>
      </c>
    </row>
    <row r="150" ht="20.25" customHeight="1">
      <c r="A150" s="19" t="s">
        <v>2408</v>
      </c>
      <c r="B150" s="19" t="s">
        <v>2441</v>
      </c>
      <c r="C150" s="23" t="s">
        <v>60</v>
      </c>
      <c r="D150" s="19" t="s">
        <v>2442</v>
      </c>
      <c r="E150" s="23" t="s">
        <v>63</v>
      </c>
      <c r="F150" s="25">
        <v>1.3</v>
      </c>
      <c r="G150" s="28">
        <v>1.8</v>
      </c>
      <c r="H150" s="21">
        <f t="shared" ref="H150:I150" si="150">(1.3546*F150)-0.76</f>
        <v>1.00098</v>
      </c>
      <c r="I150" s="21">
        <f t="shared" si="150"/>
        <v>1.67828</v>
      </c>
      <c r="J150" s="21"/>
      <c r="K150" s="19">
        <v>10.5</v>
      </c>
      <c r="L150" s="19">
        <v>82.0</v>
      </c>
      <c r="M150" s="38">
        <f t="shared" si="29"/>
        <v>1.0378922</v>
      </c>
      <c r="N150" s="23">
        <v>4.5</v>
      </c>
      <c r="O150" s="52">
        <v>100.0</v>
      </c>
      <c r="P150" s="45" t="s">
        <v>2448</v>
      </c>
      <c r="Q150" s="23"/>
    </row>
    <row r="151" ht="20.25" customHeight="1">
      <c r="A151" s="19" t="s">
        <v>1024</v>
      </c>
      <c r="B151" s="19" t="s">
        <v>2441</v>
      </c>
      <c r="C151" s="23" t="s">
        <v>60</v>
      </c>
      <c r="D151" s="23" t="s">
        <v>2442</v>
      </c>
      <c r="E151" s="23" t="s">
        <v>63</v>
      </c>
      <c r="F151" s="25">
        <v>5.0</v>
      </c>
      <c r="G151" s="28">
        <v>6.0</v>
      </c>
      <c r="H151" s="21">
        <f t="shared" ref="H151:I151" si="151">(1.3546*F151)-0.76</f>
        <v>6.013</v>
      </c>
      <c r="I151" s="21">
        <f t="shared" si="151"/>
        <v>7.3676</v>
      </c>
      <c r="J151" s="21"/>
      <c r="K151" s="19">
        <v>11.5</v>
      </c>
      <c r="L151" s="19">
        <v>81.0</v>
      </c>
      <c r="M151" s="38">
        <f t="shared" si="29"/>
        <v>1.0374301</v>
      </c>
      <c r="N151" s="19">
        <v>4.5</v>
      </c>
      <c r="O151" s="28">
        <v>100.0</v>
      </c>
      <c r="P151" s="45" t="s">
        <v>2451</v>
      </c>
      <c r="Q151" s="41" t="s">
        <v>2452</v>
      </c>
    </row>
    <row r="152" ht="20.25" customHeight="1">
      <c r="A152" s="19" t="s">
        <v>2453</v>
      </c>
      <c r="B152" s="21" t="s">
        <v>2441</v>
      </c>
      <c r="C152" s="23" t="s">
        <v>380</v>
      </c>
      <c r="D152" s="23" t="s">
        <v>2442</v>
      </c>
      <c r="E152" s="23" t="s">
        <v>63</v>
      </c>
      <c r="F152" s="25">
        <v>20.0</v>
      </c>
      <c r="G152" s="28">
        <v>30.0</v>
      </c>
      <c r="H152" s="21">
        <f t="shared" ref="H152:I152" si="152">(1.3546*F152)-0.76</f>
        <v>26.332</v>
      </c>
      <c r="I152" s="21">
        <f t="shared" si="152"/>
        <v>39.878</v>
      </c>
      <c r="J152" s="21">
        <v>50.0</v>
      </c>
      <c r="K152" s="19">
        <v>11.5</v>
      </c>
      <c r="L152" s="19">
        <v>80.0</v>
      </c>
      <c r="M152" s="38">
        <f t="shared" si="29"/>
        <v>1.036968</v>
      </c>
      <c r="N152" s="19">
        <v>4.5</v>
      </c>
      <c r="O152" s="28">
        <v>20.0</v>
      </c>
      <c r="P152" s="45" t="s">
        <v>2454</v>
      </c>
      <c r="Q152" s="41" t="s">
        <v>2455</v>
      </c>
    </row>
    <row r="153" ht="20.25" customHeight="1">
      <c r="A153" s="19" t="s">
        <v>2456</v>
      </c>
      <c r="B153" s="19" t="s">
        <v>2441</v>
      </c>
      <c r="C153" s="19" t="s">
        <v>380</v>
      </c>
      <c r="D153" s="23" t="s">
        <v>2442</v>
      </c>
      <c r="E153" s="19" t="s">
        <v>63</v>
      </c>
      <c r="F153" s="25">
        <v>25.0</v>
      </c>
      <c r="G153" s="28">
        <v>30.0</v>
      </c>
      <c r="H153" s="21">
        <f t="shared" ref="H153:I153" si="153">(1.3546*F153)-0.76</f>
        <v>33.105</v>
      </c>
      <c r="I153" s="21">
        <f t="shared" si="153"/>
        <v>39.878</v>
      </c>
      <c r="J153" s="21"/>
      <c r="K153" s="19">
        <v>11.5</v>
      </c>
      <c r="L153" s="19">
        <v>81.0</v>
      </c>
      <c r="M153" s="38">
        <f t="shared" si="29"/>
        <v>1.0374301</v>
      </c>
      <c r="N153" s="19">
        <v>4.0</v>
      </c>
      <c r="O153" s="28">
        <v>30.0</v>
      </c>
      <c r="P153" s="39" t="s">
        <v>2457</v>
      </c>
      <c r="Q153" s="41" t="s">
        <v>2458</v>
      </c>
    </row>
    <row r="154" ht="20.25" customHeight="1">
      <c r="A154" s="19" t="s">
        <v>2459</v>
      </c>
      <c r="B154" s="19" t="s">
        <v>2441</v>
      </c>
      <c r="C154" s="19" t="s">
        <v>380</v>
      </c>
      <c r="D154" s="23" t="s">
        <v>2442</v>
      </c>
      <c r="E154" s="19" t="s">
        <v>63</v>
      </c>
      <c r="F154" s="25">
        <v>9.5</v>
      </c>
      <c r="G154" s="28">
        <v>10.5</v>
      </c>
      <c r="H154" s="21">
        <f t="shared" ref="H154:I154" si="154">(1.3546*F154)-0.76</f>
        <v>12.1087</v>
      </c>
      <c r="I154" s="21">
        <f t="shared" si="154"/>
        <v>13.4633</v>
      </c>
      <c r="J154" s="21"/>
      <c r="K154" s="19">
        <v>11.5</v>
      </c>
      <c r="L154" s="19">
        <v>81.0</v>
      </c>
      <c r="M154" s="38">
        <f t="shared" si="29"/>
        <v>1.0374301</v>
      </c>
      <c r="N154" s="19">
        <v>4.0</v>
      </c>
      <c r="O154" s="28">
        <v>100.0</v>
      </c>
      <c r="P154" s="39" t="s">
        <v>2460</v>
      </c>
      <c r="Q154" s="41" t="s">
        <v>2461</v>
      </c>
    </row>
    <row r="155" ht="20.25" customHeight="1">
      <c r="A155" s="19" t="s">
        <v>2462</v>
      </c>
      <c r="B155" s="19" t="s">
        <v>2441</v>
      </c>
      <c r="C155" s="19" t="s">
        <v>380</v>
      </c>
      <c r="D155" s="23" t="s">
        <v>2442</v>
      </c>
      <c r="E155" s="19" t="s">
        <v>63</v>
      </c>
      <c r="F155" s="25">
        <v>9.5</v>
      </c>
      <c r="G155" s="28">
        <v>10.5</v>
      </c>
      <c r="H155" s="21">
        <f t="shared" ref="H155:I155" si="155">(1.3546*F155)-0.76</f>
        <v>12.1087</v>
      </c>
      <c r="I155" s="21">
        <f t="shared" si="155"/>
        <v>13.4633</v>
      </c>
      <c r="J155" s="21"/>
      <c r="K155" s="19">
        <v>11.5</v>
      </c>
      <c r="L155" s="19">
        <v>81.0</v>
      </c>
      <c r="M155" s="38">
        <f t="shared" si="29"/>
        <v>1.0374301</v>
      </c>
      <c r="N155" s="19">
        <v>4.0</v>
      </c>
      <c r="O155" s="28">
        <v>100.0</v>
      </c>
      <c r="P155" s="39" t="s">
        <v>2460</v>
      </c>
      <c r="Q155" s="23"/>
    </row>
    <row r="156" ht="20.25" customHeight="1">
      <c r="A156" s="19" t="s">
        <v>2463</v>
      </c>
      <c r="B156" s="21" t="s">
        <v>2441</v>
      </c>
      <c r="C156" s="23" t="s">
        <v>843</v>
      </c>
      <c r="D156" s="23" t="s">
        <v>2442</v>
      </c>
      <c r="E156" s="23" t="s">
        <v>63</v>
      </c>
      <c r="F156" s="25">
        <v>1.8</v>
      </c>
      <c r="G156" s="28">
        <v>2.8</v>
      </c>
      <c r="H156" s="21">
        <f t="shared" ref="H156:I156" si="156">(1.3546*F156)-0.76</f>
        <v>1.67828</v>
      </c>
      <c r="I156" s="21">
        <f t="shared" si="156"/>
        <v>3.03288</v>
      </c>
      <c r="J156" s="21"/>
      <c r="K156" s="19">
        <v>12.0</v>
      </c>
      <c r="L156" s="19">
        <v>84.0</v>
      </c>
      <c r="M156" s="38">
        <f t="shared" si="29"/>
        <v>1.0388164</v>
      </c>
      <c r="N156" s="19">
        <v>4.5</v>
      </c>
      <c r="O156" s="28">
        <v>60.0</v>
      </c>
      <c r="P156" s="45" t="s">
        <v>2464</v>
      </c>
      <c r="Q156" s="23"/>
    </row>
    <row r="157" ht="20.25" customHeight="1">
      <c r="A157" s="19" t="s">
        <v>967</v>
      </c>
      <c r="B157" s="21" t="s">
        <v>2441</v>
      </c>
      <c r="C157" s="23" t="s">
        <v>843</v>
      </c>
      <c r="D157" s="23" t="s">
        <v>2442</v>
      </c>
      <c r="E157" s="23" t="s">
        <v>63</v>
      </c>
      <c r="F157" s="25">
        <v>1.8</v>
      </c>
      <c r="G157" s="28">
        <v>2.8</v>
      </c>
      <c r="H157" s="21">
        <f t="shared" ref="H157:I157" si="157">(1.3546*F157)-0.76</f>
        <v>1.67828</v>
      </c>
      <c r="I157" s="21">
        <f t="shared" si="157"/>
        <v>3.03288</v>
      </c>
      <c r="J157" s="21"/>
      <c r="K157" s="19">
        <v>12.0</v>
      </c>
      <c r="L157" s="19">
        <v>84.0</v>
      </c>
      <c r="M157" s="38">
        <f t="shared" si="29"/>
        <v>1.0388164</v>
      </c>
      <c r="N157" s="19">
        <v>4.5</v>
      </c>
      <c r="O157" s="28">
        <v>60.0</v>
      </c>
      <c r="P157" s="45" t="s">
        <v>2464</v>
      </c>
      <c r="Q157" s="23"/>
    </row>
    <row r="158" ht="20.25" customHeight="1">
      <c r="A158" s="21" t="s">
        <v>2465</v>
      </c>
      <c r="B158" s="19" t="s">
        <v>66</v>
      </c>
      <c r="C158" s="19" t="s">
        <v>843</v>
      </c>
      <c r="D158" s="19" t="s">
        <v>2466</v>
      </c>
      <c r="E158" s="19" t="s">
        <v>63</v>
      </c>
      <c r="F158" s="25">
        <v>1.0</v>
      </c>
      <c r="G158" s="28">
        <v>1.0</v>
      </c>
      <c r="H158" s="21">
        <f t="shared" ref="H158:I158" si="158">(1.3546*F158)-0.76</f>
        <v>0.5946</v>
      </c>
      <c r="I158" s="21">
        <f t="shared" si="158"/>
        <v>0.5946</v>
      </c>
      <c r="J158" s="21">
        <v>0.0</v>
      </c>
      <c r="K158" s="21"/>
      <c r="L158" s="19">
        <v>85.0</v>
      </c>
      <c r="M158" s="38">
        <f t="shared" si="29"/>
        <v>1.0392785</v>
      </c>
      <c r="N158" s="21"/>
      <c r="O158" s="28">
        <v>10.0</v>
      </c>
      <c r="P158" s="45" t="s">
        <v>2467</v>
      </c>
      <c r="Q158" s="41" t="s">
        <v>2468</v>
      </c>
    </row>
    <row r="159" ht="20.25" customHeight="1">
      <c r="A159" s="19" t="s">
        <v>2469</v>
      </c>
      <c r="B159" s="19" t="s">
        <v>66</v>
      </c>
      <c r="C159" s="19" t="s">
        <v>60</v>
      </c>
      <c r="D159" s="23" t="s">
        <v>2470</v>
      </c>
      <c r="E159" s="19" t="s">
        <v>63</v>
      </c>
      <c r="F159" s="25">
        <f t="shared" ref="F159:G159" si="159">sum(H159-0.76)/1.3546</f>
        <v>1.653624686</v>
      </c>
      <c r="G159" s="28">
        <f t="shared" si="159"/>
        <v>1.653624686</v>
      </c>
      <c r="H159" s="19">
        <v>3.0</v>
      </c>
      <c r="I159" s="19">
        <v>3.0</v>
      </c>
      <c r="J159" s="21"/>
      <c r="K159" s="19">
        <v>11.5</v>
      </c>
      <c r="L159" s="21"/>
      <c r="M159" s="38"/>
      <c r="N159" s="19">
        <v>4.2</v>
      </c>
      <c r="O159" s="57">
        <v>100.0</v>
      </c>
      <c r="P159" s="45" t="s">
        <v>2471</v>
      </c>
      <c r="Q159" s="41" t="s">
        <v>2472</v>
      </c>
    </row>
    <row r="160" ht="20.25" customHeight="1">
      <c r="A160" s="19" t="s">
        <v>2473</v>
      </c>
      <c r="B160" s="19" t="s">
        <v>66</v>
      </c>
      <c r="C160" s="19" t="s">
        <v>60</v>
      </c>
      <c r="D160" s="23" t="s">
        <v>2470</v>
      </c>
      <c r="E160" s="19" t="s">
        <v>63</v>
      </c>
      <c r="F160" s="25">
        <f t="shared" ref="F160:G160" si="160">sum(H160-0.76)/1.3546</f>
        <v>0.9153993799</v>
      </c>
      <c r="G160" s="28">
        <f t="shared" si="160"/>
        <v>0.9153993799</v>
      </c>
      <c r="H160" s="19">
        <v>2.0</v>
      </c>
      <c r="I160" s="19">
        <v>2.0</v>
      </c>
      <c r="J160" s="21"/>
      <c r="K160" s="19">
        <v>11.5</v>
      </c>
      <c r="L160" s="21"/>
      <c r="M160" s="38"/>
      <c r="N160" s="19">
        <v>4.2</v>
      </c>
      <c r="O160" s="52">
        <v>100.0</v>
      </c>
      <c r="P160" s="45" t="s">
        <v>2474</v>
      </c>
      <c r="Q160" s="41" t="s">
        <v>2472</v>
      </c>
    </row>
    <row r="161" ht="20.25" customHeight="1">
      <c r="A161" s="19" t="s">
        <v>2475</v>
      </c>
      <c r="B161" s="19" t="s">
        <v>66</v>
      </c>
      <c r="C161" s="19" t="s">
        <v>60</v>
      </c>
      <c r="D161" s="23" t="s">
        <v>2470</v>
      </c>
      <c r="E161" s="23" t="s">
        <v>63</v>
      </c>
      <c r="F161" s="25">
        <f t="shared" ref="F161:G161" si="161">sum(H161-0.76)/1.3546</f>
        <v>0.9153993799</v>
      </c>
      <c r="G161" s="28">
        <f t="shared" si="161"/>
        <v>0.9153993799</v>
      </c>
      <c r="H161" s="19">
        <v>2.0</v>
      </c>
      <c r="I161" s="19">
        <v>2.0</v>
      </c>
      <c r="J161" s="19"/>
      <c r="K161" s="19">
        <v>11.5</v>
      </c>
      <c r="L161" s="21"/>
      <c r="M161" s="38"/>
      <c r="N161" s="19">
        <v>4.2</v>
      </c>
      <c r="O161" s="52">
        <v>100.0</v>
      </c>
      <c r="P161" s="45" t="s">
        <v>2476</v>
      </c>
      <c r="Q161" s="41" t="s">
        <v>2477</v>
      </c>
    </row>
    <row r="162" ht="20.25" customHeight="1">
      <c r="A162" s="19" t="s">
        <v>2478</v>
      </c>
      <c r="B162" s="19" t="s">
        <v>66</v>
      </c>
      <c r="C162" s="19" t="s">
        <v>60</v>
      </c>
      <c r="D162" s="23" t="s">
        <v>2470</v>
      </c>
      <c r="E162" s="23" t="s">
        <v>63</v>
      </c>
      <c r="F162" s="25">
        <f t="shared" ref="F162:G162" si="162">sum(H162-0.76)/1.3546</f>
        <v>0.6201092573</v>
      </c>
      <c r="G162" s="28">
        <f t="shared" si="162"/>
        <v>0.6201092573</v>
      </c>
      <c r="H162" s="19">
        <v>1.6</v>
      </c>
      <c r="I162" s="19">
        <v>1.6</v>
      </c>
      <c r="J162" s="19"/>
      <c r="K162" s="19">
        <v>10.7</v>
      </c>
      <c r="L162" s="21"/>
      <c r="M162" s="38"/>
      <c r="N162" s="19">
        <v>4.2</v>
      </c>
      <c r="O162" s="52">
        <v>100.0</v>
      </c>
      <c r="P162" s="45" t="s">
        <v>2479</v>
      </c>
      <c r="Q162" s="41" t="s">
        <v>2477</v>
      </c>
    </row>
    <row r="163" ht="20.25" customHeight="1">
      <c r="A163" s="19" t="s">
        <v>2480</v>
      </c>
      <c r="B163" s="19" t="s">
        <v>66</v>
      </c>
      <c r="C163" s="19" t="s">
        <v>60</v>
      </c>
      <c r="D163" s="23" t="s">
        <v>2470</v>
      </c>
      <c r="E163" s="23" t="s">
        <v>63</v>
      </c>
      <c r="F163" s="25">
        <f t="shared" ref="F163:G163" si="163">sum(H163-0.76)/1.3546</f>
        <v>0.9153993799</v>
      </c>
      <c r="G163" s="28">
        <f t="shared" si="163"/>
        <v>0.9153993799</v>
      </c>
      <c r="H163" s="19">
        <v>2.0</v>
      </c>
      <c r="I163" s="19">
        <v>2.0</v>
      </c>
      <c r="J163" s="19"/>
      <c r="K163" s="19">
        <v>11.5</v>
      </c>
      <c r="L163" s="21"/>
      <c r="M163" s="38"/>
      <c r="N163" s="19">
        <v>4.2</v>
      </c>
      <c r="O163" s="28">
        <v>100.0</v>
      </c>
      <c r="P163" s="45" t="s">
        <v>2481</v>
      </c>
      <c r="Q163" s="41" t="s">
        <v>2477</v>
      </c>
    </row>
    <row r="164" ht="20.25" customHeight="1">
      <c r="A164" s="19" t="s">
        <v>2482</v>
      </c>
      <c r="B164" s="19" t="s">
        <v>66</v>
      </c>
      <c r="C164" s="19" t="s">
        <v>60</v>
      </c>
      <c r="D164" s="23" t="s">
        <v>2470</v>
      </c>
      <c r="E164" s="23" t="s">
        <v>63</v>
      </c>
      <c r="F164" s="25">
        <f t="shared" ref="F164:G164" si="164">sum(H164-0.76)/1.3546</f>
        <v>0.9153993799</v>
      </c>
      <c r="G164" s="28">
        <f t="shared" si="164"/>
        <v>0.9153993799</v>
      </c>
      <c r="H164" s="19">
        <v>2.0</v>
      </c>
      <c r="I164" s="19">
        <v>2.0</v>
      </c>
      <c r="J164" s="19"/>
      <c r="K164" s="19">
        <v>11.5</v>
      </c>
      <c r="L164" s="21"/>
      <c r="M164" s="38"/>
      <c r="N164" s="19">
        <v>4.2</v>
      </c>
      <c r="O164" s="57">
        <v>100.0</v>
      </c>
      <c r="P164" s="45" t="s">
        <v>2483</v>
      </c>
      <c r="Q164" s="41" t="s">
        <v>2477</v>
      </c>
    </row>
    <row r="165" ht="20.25" customHeight="1">
      <c r="A165" s="19" t="s">
        <v>2484</v>
      </c>
      <c r="B165" s="19" t="s">
        <v>66</v>
      </c>
      <c r="C165" s="19" t="s">
        <v>60</v>
      </c>
      <c r="D165" s="23" t="s">
        <v>2470</v>
      </c>
      <c r="E165" s="19" t="s">
        <v>63</v>
      </c>
      <c r="F165" s="25">
        <f t="shared" ref="F165:G165" si="165">sum(H165-0.76)/1.3546</f>
        <v>0.6201092573</v>
      </c>
      <c r="G165" s="28">
        <f t="shared" si="165"/>
        <v>0.6201092573</v>
      </c>
      <c r="H165" s="19">
        <v>1.6</v>
      </c>
      <c r="I165" s="19">
        <v>1.6</v>
      </c>
      <c r="J165" s="21"/>
      <c r="K165" s="19">
        <v>10.7</v>
      </c>
      <c r="L165" s="21"/>
      <c r="M165" s="38"/>
      <c r="N165" s="19">
        <v>4.2</v>
      </c>
      <c r="O165" s="52">
        <v>100.0</v>
      </c>
      <c r="P165" s="45" t="s">
        <v>2485</v>
      </c>
      <c r="Q165" s="41" t="s">
        <v>2472</v>
      </c>
    </row>
    <row r="166" ht="20.25" customHeight="1">
      <c r="A166" s="19" t="s">
        <v>1024</v>
      </c>
      <c r="B166" s="19" t="s">
        <v>66</v>
      </c>
      <c r="C166" s="19" t="s">
        <v>60</v>
      </c>
      <c r="D166" s="23" t="s">
        <v>2470</v>
      </c>
      <c r="E166" s="23" t="s">
        <v>63</v>
      </c>
      <c r="F166" s="25">
        <f t="shared" ref="F166:G166" si="166">sum(H166-0.76)/1.3546</f>
        <v>2.391849993</v>
      </c>
      <c r="G166" s="28">
        <f t="shared" si="166"/>
        <v>2.391849993</v>
      </c>
      <c r="H166" s="19">
        <v>4.0</v>
      </c>
      <c r="I166" s="19">
        <v>4.0</v>
      </c>
      <c r="J166" s="19"/>
      <c r="K166" s="19">
        <v>11.5</v>
      </c>
      <c r="L166" s="21"/>
      <c r="M166" s="38"/>
      <c r="N166" s="19">
        <v>3.7</v>
      </c>
      <c r="O166" s="57">
        <v>100.0</v>
      </c>
      <c r="P166" s="45" t="s">
        <v>2486</v>
      </c>
      <c r="Q166" s="41" t="s">
        <v>2487</v>
      </c>
    </row>
    <row r="167" ht="20.25" customHeight="1">
      <c r="A167" s="19" t="s">
        <v>2488</v>
      </c>
      <c r="B167" s="19" t="s">
        <v>66</v>
      </c>
      <c r="C167" s="19" t="s">
        <v>60</v>
      </c>
      <c r="D167" s="23" t="s">
        <v>2470</v>
      </c>
      <c r="E167" s="23" t="s">
        <v>63</v>
      </c>
      <c r="F167" s="25">
        <f t="shared" ref="F167:G167" si="167">sum(H167-0.76)/1.3546</f>
        <v>0.693931788</v>
      </c>
      <c r="G167" s="28">
        <f t="shared" si="167"/>
        <v>0.693931788</v>
      </c>
      <c r="H167" s="19">
        <v>1.7</v>
      </c>
      <c r="I167" s="19">
        <v>1.7</v>
      </c>
      <c r="J167" s="19"/>
      <c r="K167" s="19">
        <v>10.5</v>
      </c>
      <c r="L167" s="21"/>
      <c r="M167" s="38"/>
      <c r="N167" s="19">
        <v>4.2</v>
      </c>
      <c r="O167" s="28">
        <v>100.0</v>
      </c>
      <c r="P167" s="45" t="s">
        <v>2489</v>
      </c>
      <c r="Q167" s="41" t="s">
        <v>2490</v>
      </c>
    </row>
    <row r="168" ht="20.25" customHeight="1">
      <c r="A168" s="19" t="s">
        <v>2491</v>
      </c>
      <c r="B168" s="19" t="s">
        <v>66</v>
      </c>
      <c r="C168" s="19" t="s">
        <v>380</v>
      </c>
      <c r="D168" s="23" t="s">
        <v>2470</v>
      </c>
      <c r="E168" s="19" t="s">
        <v>63</v>
      </c>
      <c r="F168" s="25">
        <v>22.7</v>
      </c>
      <c r="G168" s="28">
        <v>22.7</v>
      </c>
      <c r="H168" s="21">
        <f t="shared" ref="H168:I168" si="168">(1.3546*F168)-0.76</f>
        <v>29.98942</v>
      </c>
      <c r="I168" s="21">
        <f t="shared" si="168"/>
        <v>29.98942</v>
      </c>
      <c r="J168" s="21"/>
      <c r="K168" s="19">
        <v>12.0</v>
      </c>
      <c r="L168" s="21"/>
      <c r="M168" s="38"/>
      <c r="N168" s="19">
        <v>4.4</v>
      </c>
      <c r="O168" s="52">
        <v>40.0</v>
      </c>
      <c r="P168" s="45" t="s">
        <v>2492</v>
      </c>
      <c r="Q168" s="41" t="s">
        <v>2472</v>
      </c>
    </row>
    <row r="169" ht="20.25" customHeight="1">
      <c r="A169" s="19" t="s">
        <v>2493</v>
      </c>
      <c r="B169" s="19" t="s">
        <v>66</v>
      </c>
      <c r="C169" s="19" t="s">
        <v>380</v>
      </c>
      <c r="D169" s="23" t="s">
        <v>2470</v>
      </c>
      <c r="E169" s="19" t="s">
        <v>63</v>
      </c>
      <c r="F169" s="25">
        <v>7.9</v>
      </c>
      <c r="G169" s="28">
        <v>7.9</v>
      </c>
      <c r="H169" s="21">
        <f t="shared" ref="H169:I169" si="169">(1.3546*F169)-0.76</f>
        <v>9.94134</v>
      </c>
      <c r="I169" s="21">
        <f t="shared" si="169"/>
        <v>9.94134</v>
      </c>
      <c r="J169" s="21">
        <v>90.0</v>
      </c>
      <c r="K169" s="19">
        <v>12.0</v>
      </c>
      <c r="L169" s="21"/>
      <c r="M169" s="38">
        <f>1+(L169/100)*0.04621</f>
        <v>1</v>
      </c>
      <c r="N169" s="19">
        <v>4.4</v>
      </c>
      <c r="O169" s="57">
        <v>100.0</v>
      </c>
      <c r="P169" s="43" t="s">
        <v>2494</v>
      </c>
      <c r="Q169" s="41" t="s">
        <v>2472</v>
      </c>
    </row>
    <row r="170" ht="20.25" customHeight="1">
      <c r="A170" s="19" t="s">
        <v>2495</v>
      </c>
      <c r="B170" s="19" t="s">
        <v>66</v>
      </c>
      <c r="C170" s="23" t="s">
        <v>315</v>
      </c>
      <c r="D170" s="23" t="s">
        <v>2470</v>
      </c>
      <c r="E170" s="23" t="s">
        <v>439</v>
      </c>
      <c r="F170" s="25">
        <f t="shared" ref="F170:G170" si="170">sum(H170-0.76)/1.3546</f>
        <v>28.96796102</v>
      </c>
      <c r="G170" s="28">
        <f t="shared" si="170"/>
        <v>28.96796102</v>
      </c>
      <c r="H170" s="19">
        <v>40.0</v>
      </c>
      <c r="I170" s="19">
        <v>40.0</v>
      </c>
      <c r="J170" s="21"/>
      <c r="K170" s="19">
        <v>12.0</v>
      </c>
      <c r="L170" s="21"/>
      <c r="M170" s="38"/>
      <c r="N170" s="19">
        <v>5.0</v>
      </c>
      <c r="O170" s="28">
        <v>20.0</v>
      </c>
      <c r="P170" s="45" t="s">
        <v>2496</v>
      </c>
      <c r="Q170" s="41" t="s">
        <v>2497</v>
      </c>
    </row>
    <row r="171" ht="20.25" customHeight="1">
      <c r="A171" s="19" t="s">
        <v>2498</v>
      </c>
      <c r="B171" s="19" t="s">
        <v>66</v>
      </c>
      <c r="C171" s="23" t="s">
        <v>315</v>
      </c>
      <c r="D171" s="23" t="s">
        <v>2470</v>
      </c>
      <c r="E171" s="23" t="s">
        <v>439</v>
      </c>
      <c r="F171" s="25">
        <f t="shared" ref="F171:G171" si="171">sum(H171-0.76)/1.3546</f>
        <v>88.02598553</v>
      </c>
      <c r="G171" s="28">
        <f t="shared" si="171"/>
        <v>88.02598553</v>
      </c>
      <c r="H171" s="19">
        <v>120.0</v>
      </c>
      <c r="I171" s="19">
        <v>120.0</v>
      </c>
      <c r="J171" s="21"/>
      <c r="K171" s="19">
        <v>11.5</v>
      </c>
      <c r="L171" s="21"/>
      <c r="M171" s="38"/>
      <c r="N171" s="19">
        <v>2.3</v>
      </c>
      <c r="O171" s="28">
        <v>10.0</v>
      </c>
      <c r="P171" s="45" t="s">
        <v>2499</v>
      </c>
      <c r="Q171" s="41" t="s">
        <v>2500</v>
      </c>
    </row>
    <row r="172" ht="20.25" customHeight="1">
      <c r="A172" s="19" t="s">
        <v>2501</v>
      </c>
      <c r="B172" s="19" t="s">
        <v>66</v>
      </c>
      <c r="C172" s="23" t="s">
        <v>315</v>
      </c>
      <c r="D172" s="23" t="s">
        <v>2470</v>
      </c>
      <c r="E172" s="23" t="s">
        <v>439</v>
      </c>
      <c r="F172" s="25">
        <f t="shared" ref="F172:G172" si="172">sum(H172-0.76)/1.3546</f>
        <v>10.51232836</v>
      </c>
      <c r="G172" s="28">
        <f t="shared" si="172"/>
        <v>10.51232836</v>
      </c>
      <c r="H172" s="19">
        <v>15.0</v>
      </c>
      <c r="I172" s="19">
        <v>15.0</v>
      </c>
      <c r="J172" s="21"/>
      <c r="K172" s="19">
        <v>11.5</v>
      </c>
      <c r="L172" s="21"/>
      <c r="M172" s="38"/>
      <c r="N172" s="19">
        <v>7.2</v>
      </c>
      <c r="O172" s="28">
        <v>25.0</v>
      </c>
      <c r="P172" s="45" t="s">
        <v>2499</v>
      </c>
      <c r="Q172" s="41" t="s">
        <v>2500</v>
      </c>
    </row>
    <row r="173" ht="20.25" customHeight="1">
      <c r="A173" s="19" t="s">
        <v>2502</v>
      </c>
      <c r="B173" s="19" t="s">
        <v>66</v>
      </c>
      <c r="C173" s="23" t="s">
        <v>315</v>
      </c>
      <c r="D173" s="23" t="s">
        <v>2470</v>
      </c>
      <c r="E173" s="23" t="s">
        <v>439</v>
      </c>
      <c r="F173" s="25">
        <f t="shared" ref="F173:G173" si="173">sum(H173-0.76)/1.3546</f>
        <v>110.1727447</v>
      </c>
      <c r="G173" s="28">
        <f t="shared" si="173"/>
        <v>110.1727447</v>
      </c>
      <c r="H173" s="19">
        <v>150.0</v>
      </c>
      <c r="I173" s="19">
        <v>150.0</v>
      </c>
      <c r="J173" s="21"/>
      <c r="K173" s="19">
        <v>11.5</v>
      </c>
      <c r="L173" s="21"/>
      <c r="M173" s="38"/>
      <c r="N173" s="19">
        <v>2.8</v>
      </c>
      <c r="O173" s="28">
        <v>10.0</v>
      </c>
      <c r="P173" s="45" t="s">
        <v>2499</v>
      </c>
      <c r="Q173" s="41" t="s">
        <v>2500</v>
      </c>
    </row>
    <row r="174" ht="20.25" customHeight="1">
      <c r="A174" s="19" t="s">
        <v>2503</v>
      </c>
      <c r="B174" s="19" t="s">
        <v>66</v>
      </c>
      <c r="C174" s="23" t="s">
        <v>315</v>
      </c>
      <c r="D174" s="23" t="s">
        <v>2470</v>
      </c>
      <c r="E174" s="23" t="s">
        <v>439</v>
      </c>
      <c r="F174" s="25">
        <f t="shared" ref="F174:G174" si="174">sum(H174-0.76)/1.3546</f>
        <v>21.58570796</v>
      </c>
      <c r="G174" s="28">
        <f t="shared" si="174"/>
        <v>21.58570796</v>
      </c>
      <c r="H174" s="19">
        <v>30.0</v>
      </c>
      <c r="I174" s="19">
        <v>30.0</v>
      </c>
      <c r="J174" s="21"/>
      <c r="K174" s="19">
        <v>11.5</v>
      </c>
      <c r="L174" s="21"/>
      <c r="M174" s="38"/>
      <c r="N174" s="23">
        <v>6.0</v>
      </c>
      <c r="O174" s="28">
        <v>20.0</v>
      </c>
      <c r="P174" s="45" t="s">
        <v>2499</v>
      </c>
      <c r="Q174" s="41" t="s">
        <v>2500</v>
      </c>
    </row>
    <row r="175" ht="20.25" customHeight="1">
      <c r="A175" s="19" t="s">
        <v>2504</v>
      </c>
      <c r="B175" s="19" t="s">
        <v>66</v>
      </c>
      <c r="C175" s="23" t="s">
        <v>315</v>
      </c>
      <c r="D175" s="23" t="s">
        <v>2470</v>
      </c>
      <c r="E175" s="23" t="s">
        <v>439</v>
      </c>
      <c r="F175" s="25">
        <v>40.0</v>
      </c>
      <c r="G175" s="28">
        <v>40.0</v>
      </c>
      <c r="H175" s="21">
        <f t="shared" ref="H175:I175" si="175">(1.3546*F175)-0.76</f>
        <v>53.424</v>
      </c>
      <c r="I175" s="21">
        <f t="shared" si="175"/>
        <v>53.424</v>
      </c>
      <c r="J175" s="21">
        <v>0.0</v>
      </c>
      <c r="K175" s="19">
        <v>11.5</v>
      </c>
      <c r="L175" s="21"/>
      <c r="M175" s="38">
        <f t="shared" ref="M175:M177" si="177">1+(L175/100)*0.04621</f>
        <v>1</v>
      </c>
      <c r="N175" s="19">
        <v>5.3</v>
      </c>
      <c r="O175" s="28">
        <v>20.0</v>
      </c>
      <c r="P175" s="45" t="s">
        <v>2499</v>
      </c>
      <c r="Q175" s="41" t="s">
        <v>2500</v>
      </c>
    </row>
    <row r="176" ht="20.25" customHeight="1">
      <c r="A176" s="19" t="s">
        <v>2505</v>
      </c>
      <c r="B176" s="19" t="s">
        <v>66</v>
      </c>
      <c r="C176" s="23" t="s">
        <v>315</v>
      </c>
      <c r="D176" s="23" t="s">
        <v>2470</v>
      </c>
      <c r="E176" s="23" t="s">
        <v>439</v>
      </c>
      <c r="F176" s="25">
        <v>60.0</v>
      </c>
      <c r="G176" s="28">
        <v>60.0</v>
      </c>
      <c r="H176" s="21">
        <f t="shared" ref="H176:I176" si="176">(1.3546*F176)-0.76</f>
        <v>80.516</v>
      </c>
      <c r="I176" s="21">
        <f t="shared" si="176"/>
        <v>80.516</v>
      </c>
      <c r="J176" s="21">
        <v>0.0</v>
      </c>
      <c r="K176" s="19">
        <v>11.5</v>
      </c>
      <c r="L176" s="21"/>
      <c r="M176" s="38">
        <f t="shared" si="177"/>
        <v>1</v>
      </c>
      <c r="N176" s="19">
        <v>4.3</v>
      </c>
      <c r="O176" s="28">
        <v>15.0</v>
      </c>
      <c r="P176" s="45" t="s">
        <v>2499</v>
      </c>
      <c r="Q176" s="41" t="s">
        <v>2500</v>
      </c>
    </row>
    <row r="177" ht="20.25" customHeight="1">
      <c r="A177" s="19" t="s">
        <v>2506</v>
      </c>
      <c r="B177" s="19" t="s">
        <v>66</v>
      </c>
      <c r="C177" s="23" t="s">
        <v>315</v>
      </c>
      <c r="D177" s="23" t="s">
        <v>2470</v>
      </c>
      <c r="E177" s="23" t="s">
        <v>439</v>
      </c>
      <c r="F177" s="25">
        <v>75.0</v>
      </c>
      <c r="G177" s="28">
        <v>75.0</v>
      </c>
      <c r="H177" s="21">
        <f t="shared" ref="H177:I177" si="178">(1.3546*F177)-0.76</f>
        <v>100.835</v>
      </c>
      <c r="I177" s="21">
        <f t="shared" si="178"/>
        <v>100.835</v>
      </c>
      <c r="J177" s="21">
        <v>0.0</v>
      </c>
      <c r="K177" s="19">
        <v>11.5</v>
      </c>
      <c r="L177" s="21"/>
      <c r="M177" s="38">
        <f t="shared" si="177"/>
        <v>1</v>
      </c>
      <c r="N177" s="19">
        <v>4.3</v>
      </c>
      <c r="O177" s="52">
        <v>10.0</v>
      </c>
      <c r="P177" s="45" t="s">
        <v>2499</v>
      </c>
      <c r="Q177" s="41" t="s">
        <v>2500</v>
      </c>
    </row>
    <row r="178" ht="20.25" customHeight="1">
      <c r="A178" s="19" t="s">
        <v>2507</v>
      </c>
      <c r="B178" s="19" t="s">
        <v>66</v>
      </c>
      <c r="C178" s="23" t="s">
        <v>315</v>
      </c>
      <c r="D178" s="23" t="s">
        <v>2470</v>
      </c>
      <c r="E178" s="23" t="s">
        <v>439</v>
      </c>
      <c r="F178" s="25">
        <f t="shared" ref="F178:G178" si="179">sum(H178-0.76)/1.3546</f>
        <v>28.96796102</v>
      </c>
      <c r="G178" s="28">
        <f t="shared" si="179"/>
        <v>28.96796102</v>
      </c>
      <c r="H178" s="19">
        <v>40.0</v>
      </c>
      <c r="I178" s="19">
        <v>40.0</v>
      </c>
      <c r="J178" s="21"/>
      <c r="K178" s="19">
        <v>10.0</v>
      </c>
      <c r="L178" s="21"/>
      <c r="M178" s="38"/>
      <c r="N178" s="19">
        <v>5.0</v>
      </c>
      <c r="O178" s="28">
        <v>20.0</v>
      </c>
      <c r="P178" s="45" t="s">
        <v>2508</v>
      </c>
      <c r="Q178" s="41" t="s">
        <v>2500</v>
      </c>
    </row>
    <row r="179" ht="20.25" customHeight="1">
      <c r="A179" s="19" t="s">
        <v>2509</v>
      </c>
      <c r="B179" s="19" t="s">
        <v>66</v>
      </c>
      <c r="C179" s="23" t="s">
        <v>315</v>
      </c>
      <c r="D179" s="23" t="s">
        <v>2470</v>
      </c>
      <c r="E179" s="23" t="s">
        <v>439</v>
      </c>
      <c r="F179" s="25">
        <f t="shared" ref="F179:G179" si="180">sum(H179-0.76)/1.3546</f>
        <v>0.5462867267</v>
      </c>
      <c r="G179" s="28">
        <f t="shared" si="180"/>
        <v>0.5462867267</v>
      </c>
      <c r="H179" s="19">
        <v>1.5</v>
      </c>
      <c r="I179" s="19">
        <v>1.5</v>
      </c>
      <c r="J179" s="19"/>
      <c r="K179" s="19">
        <v>12.5</v>
      </c>
      <c r="L179" s="21"/>
      <c r="M179" s="38"/>
      <c r="N179" s="19">
        <v>6.0</v>
      </c>
      <c r="O179" s="52" t="s">
        <v>2510</v>
      </c>
      <c r="P179" s="45" t="s">
        <v>2511</v>
      </c>
      <c r="Q179" s="23"/>
    </row>
    <row r="180" ht="20.25" customHeight="1">
      <c r="A180" s="19" t="s">
        <v>2512</v>
      </c>
      <c r="B180" s="19" t="s">
        <v>66</v>
      </c>
      <c r="C180" s="19" t="s">
        <v>843</v>
      </c>
      <c r="D180" s="23" t="s">
        <v>2470</v>
      </c>
      <c r="E180" s="23" t="s">
        <v>63</v>
      </c>
      <c r="F180" s="25"/>
      <c r="G180" s="28"/>
      <c r="H180" s="21">
        <f t="shared" ref="H180:I180" si="181">(1.3546*F180)-0.76</f>
        <v>-0.76</v>
      </c>
      <c r="I180" s="21">
        <f t="shared" si="181"/>
        <v>-0.76</v>
      </c>
      <c r="J180" s="19"/>
      <c r="K180" s="19">
        <v>10.0</v>
      </c>
      <c r="L180" s="21"/>
      <c r="M180" s="38">
        <f t="shared" ref="M180:M259" si="182">1+(L180/100)*0.04621</f>
        <v>1</v>
      </c>
      <c r="N180" s="19">
        <v>5.0</v>
      </c>
      <c r="O180" s="28">
        <v>100.0</v>
      </c>
      <c r="P180" s="45" t="s">
        <v>2513</v>
      </c>
      <c r="Q180" s="41" t="s">
        <v>2514</v>
      </c>
    </row>
    <row r="181" ht="20.25" customHeight="1">
      <c r="A181" s="19" t="s">
        <v>2515</v>
      </c>
      <c r="B181" s="19" t="s">
        <v>66</v>
      </c>
      <c r="C181" s="19" t="s">
        <v>843</v>
      </c>
      <c r="D181" s="23" t="s">
        <v>2470</v>
      </c>
      <c r="E181" s="23" t="s">
        <v>63</v>
      </c>
      <c r="F181" s="25"/>
      <c r="G181" s="28"/>
      <c r="H181" s="19"/>
      <c r="I181" s="19"/>
      <c r="J181" s="19"/>
      <c r="K181" s="19">
        <v>11.5</v>
      </c>
      <c r="L181" s="21"/>
      <c r="M181" s="38">
        <f t="shared" si="182"/>
        <v>1</v>
      </c>
      <c r="N181" s="19">
        <v>11.0</v>
      </c>
      <c r="O181" s="52" t="s">
        <v>2510</v>
      </c>
      <c r="P181" s="45" t="s">
        <v>2516</v>
      </c>
      <c r="Q181" s="23"/>
    </row>
    <row r="182" ht="20.25" customHeight="1">
      <c r="A182" s="19" t="s">
        <v>2517</v>
      </c>
      <c r="B182" s="19" t="s">
        <v>66</v>
      </c>
      <c r="C182" s="19" t="s">
        <v>843</v>
      </c>
      <c r="D182" s="23" t="s">
        <v>2470</v>
      </c>
      <c r="E182" s="23" t="s">
        <v>63</v>
      </c>
      <c r="F182" s="25">
        <v>1.5</v>
      </c>
      <c r="G182" s="28">
        <v>4.0</v>
      </c>
      <c r="H182" s="21">
        <f t="shared" ref="H182:I182" si="183">(1.3546*F182)-0.76</f>
        <v>1.2719</v>
      </c>
      <c r="I182" s="21">
        <f t="shared" si="183"/>
        <v>4.6584</v>
      </c>
      <c r="J182" s="19"/>
      <c r="K182" s="19">
        <v>10.5</v>
      </c>
      <c r="L182" s="19">
        <v>75.0</v>
      </c>
      <c r="M182" s="38">
        <f t="shared" si="182"/>
        <v>1.0346575</v>
      </c>
      <c r="N182" s="19">
        <v>10.0</v>
      </c>
      <c r="O182" s="52" t="s">
        <v>2510</v>
      </c>
      <c r="P182" s="45" t="s">
        <v>2518</v>
      </c>
      <c r="Q182" s="41" t="s">
        <v>2519</v>
      </c>
    </row>
    <row r="183" ht="20.25" customHeight="1">
      <c r="A183" s="19" t="s">
        <v>2520</v>
      </c>
      <c r="B183" s="19" t="s">
        <v>24</v>
      </c>
      <c r="C183" s="23" t="s">
        <v>60</v>
      </c>
      <c r="D183" s="23" t="s">
        <v>2521</v>
      </c>
      <c r="E183" s="23" t="s">
        <v>63</v>
      </c>
      <c r="F183" s="25">
        <v>2.5</v>
      </c>
      <c r="G183" s="28">
        <v>3.5</v>
      </c>
      <c r="H183" s="21">
        <f t="shared" ref="H183:I183" si="184">(1.3546*F183)-0.76</f>
        <v>2.6265</v>
      </c>
      <c r="I183" s="21">
        <f t="shared" si="184"/>
        <v>3.9811</v>
      </c>
      <c r="J183" s="21"/>
      <c r="K183" s="19">
        <v>10.0</v>
      </c>
      <c r="L183" s="19">
        <v>80.0</v>
      </c>
      <c r="M183" s="38">
        <f t="shared" si="182"/>
        <v>1.036968</v>
      </c>
      <c r="N183" s="23">
        <v>4.5</v>
      </c>
      <c r="O183" s="28">
        <v>100.0</v>
      </c>
      <c r="P183" s="45" t="s">
        <v>2522</v>
      </c>
      <c r="Q183" s="41" t="s">
        <v>2523</v>
      </c>
    </row>
    <row r="184" ht="20.25" customHeight="1">
      <c r="A184" s="19" t="s">
        <v>2524</v>
      </c>
      <c r="B184" s="19" t="s">
        <v>24</v>
      </c>
      <c r="C184" s="23" t="s">
        <v>60</v>
      </c>
      <c r="D184" s="23" t="s">
        <v>2525</v>
      </c>
      <c r="E184" s="23" t="s">
        <v>63</v>
      </c>
      <c r="F184" s="25">
        <v>3.5</v>
      </c>
      <c r="G184" s="28">
        <v>4.5</v>
      </c>
      <c r="H184" s="21">
        <f t="shared" ref="H184:I184" si="185">(1.3546*F184)-0.76</f>
        <v>3.9811</v>
      </c>
      <c r="I184" s="21">
        <f t="shared" si="185"/>
        <v>5.3357</v>
      </c>
      <c r="J184" s="21"/>
      <c r="K184" s="19"/>
      <c r="L184" s="19">
        <v>82.5</v>
      </c>
      <c r="M184" s="38">
        <f t="shared" si="182"/>
        <v>1.03812325</v>
      </c>
      <c r="N184" s="19">
        <v>2.8</v>
      </c>
      <c r="O184" s="28">
        <v>100.0</v>
      </c>
      <c r="P184" s="45" t="s">
        <v>2526</v>
      </c>
      <c r="Q184" s="41" t="s">
        <v>2527</v>
      </c>
    </row>
    <row r="185" ht="20.25" customHeight="1">
      <c r="A185" s="19" t="s">
        <v>2528</v>
      </c>
      <c r="B185" s="19" t="s">
        <v>2529</v>
      </c>
      <c r="C185" s="23" t="s">
        <v>60</v>
      </c>
      <c r="D185" s="19" t="s">
        <v>2530</v>
      </c>
      <c r="E185" s="23" t="s">
        <v>63</v>
      </c>
      <c r="F185" s="25">
        <v>2.0</v>
      </c>
      <c r="G185" s="28">
        <v>3.5</v>
      </c>
      <c r="H185" s="21">
        <f t="shared" ref="H185:I185" si="186">(1.3546*F185)-0.76</f>
        <v>1.9492</v>
      </c>
      <c r="I185" s="21">
        <f t="shared" si="186"/>
        <v>3.9811</v>
      </c>
      <c r="J185" s="19">
        <v>70.0</v>
      </c>
      <c r="K185" s="19">
        <v>10.0</v>
      </c>
      <c r="L185" s="23">
        <v>82.0</v>
      </c>
      <c r="M185" s="38">
        <f t="shared" si="182"/>
        <v>1.0378922</v>
      </c>
      <c r="N185" s="19">
        <v>4.0</v>
      </c>
      <c r="O185" s="28">
        <v>100.0</v>
      </c>
      <c r="P185" s="45" t="s">
        <v>2531</v>
      </c>
      <c r="Q185" s="41" t="s">
        <v>2532</v>
      </c>
    </row>
    <row r="186" ht="20.25" customHeight="1">
      <c r="A186" s="19" t="s">
        <v>2533</v>
      </c>
      <c r="B186" s="19" t="s">
        <v>2529</v>
      </c>
      <c r="C186" s="23" t="s">
        <v>60</v>
      </c>
      <c r="D186" s="19" t="s">
        <v>2530</v>
      </c>
      <c r="E186" s="23" t="s">
        <v>63</v>
      </c>
      <c r="F186" s="25">
        <v>1.5</v>
      </c>
      <c r="G186" s="28">
        <v>2.0</v>
      </c>
      <c r="H186" s="21">
        <f t="shared" ref="H186:I186" si="187">(1.3546*F186)-0.76</f>
        <v>1.2719</v>
      </c>
      <c r="I186" s="21">
        <f t="shared" si="187"/>
        <v>1.9492</v>
      </c>
      <c r="J186" s="19" t="s">
        <v>2534</v>
      </c>
      <c r="K186" s="19">
        <v>10.0</v>
      </c>
      <c r="L186" s="23">
        <v>82.0</v>
      </c>
      <c r="M186" s="38">
        <f t="shared" si="182"/>
        <v>1.0378922</v>
      </c>
      <c r="N186" s="19">
        <v>4.5</v>
      </c>
      <c r="O186" s="28">
        <v>100.0</v>
      </c>
      <c r="P186" s="68" t="s">
        <v>2535</v>
      </c>
      <c r="Q186" s="41" t="s">
        <v>2536</v>
      </c>
    </row>
    <row r="187" ht="20.25" customHeight="1">
      <c r="A187" s="19" t="s">
        <v>2537</v>
      </c>
      <c r="B187" s="19" t="s">
        <v>2529</v>
      </c>
      <c r="C187" s="23" t="s">
        <v>60</v>
      </c>
      <c r="D187" s="19" t="s">
        <v>2530</v>
      </c>
      <c r="E187" s="23" t="s">
        <v>63</v>
      </c>
      <c r="F187" s="25">
        <v>1.5</v>
      </c>
      <c r="G187" s="28">
        <v>2.0</v>
      </c>
      <c r="H187" s="21">
        <f t="shared" ref="H187:I187" si="188">(1.3546*F187)-0.76</f>
        <v>1.2719</v>
      </c>
      <c r="I187" s="21">
        <f t="shared" si="188"/>
        <v>1.9492</v>
      </c>
      <c r="J187" s="19">
        <v>90.0</v>
      </c>
      <c r="K187" s="19"/>
      <c r="L187" s="23">
        <v>82.0</v>
      </c>
      <c r="M187" s="38">
        <f t="shared" si="182"/>
        <v>1.0378922</v>
      </c>
      <c r="N187" s="19">
        <v>4.5</v>
      </c>
      <c r="O187" s="57">
        <v>10.0</v>
      </c>
      <c r="P187" s="45" t="s">
        <v>2538</v>
      </c>
      <c r="Q187" s="41" t="s">
        <v>2539</v>
      </c>
    </row>
    <row r="188" ht="20.25" customHeight="1">
      <c r="A188" s="21" t="s">
        <v>2540</v>
      </c>
      <c r="B188" s="19" t="s">
        <v>24</v>
      </c>
      <c r="C188" s="23" t="s">
        <v>60</v>
      </c>
      <c r="D188" s="19" t="s">
        <v>2541</v>
      </c>
      <c r="E188" s="23" t="s">
        <v>63</v>
      </c>
      <c r="F188" s="25">
        <v>1.8</v>
      </c>
      <c r="G188" s="28">
        <v>1.8</v>
      </c>
      <c r="H188" s="21">
        <f t="shared" ref="H188:I188" si="189">(1.3546*F188)-0.76</f>
        <v>1.67828</v>
      </c>
      <c r="I188" s="21">
        <f t="shared" si="189"/>
        <v>1.67828</v>
      </c>
      <c r="J188" s="19" t="s">
        <v>71</v>
      </c>
      <c r="K188" s="19"/>
      <c r="L188" s="23">
        <v>80.0</v>
      </c>
      <c r="M188" s="38">
        <f t="shared" si="182"/>
        <v>1.036968</v>
      </c>
      <c r="N188" s="19">
        <v>5.0</v>
      </c>
      <c r="O188" s="28">
        <v>100.0</v>
      </c>
      <c r="P188" s="45" t="s">
        <v>2542</v>
      </c>
      <c r="Q188" s="41" t="s">
        <v>2543</v>
      </c>
    </row>
    <row r="189" ht="20.25" customHeight="1">
      <c r="A189" s="19" t="s">
        <v>2544</v>
      </c>
      <c r="B189" s="21" t="s">
        <v>24</v>
      </c>
      <c r="C189" s="23" t="s">
        <v>60</v>
      </c>
      <c r="D189" s="23" t="s">
        <v>2541</v>
      </c>
      <c r="E189" s="23" t="s">
        <v>63</v>
      </c>
      <c r="F189" s="25">
        <v>2.0</v>
      </c>
      <c r="G189" s="28">
        <v>3.0</v>
      </c>
      <c r="H189" s="21">
        <f t="shared" ref="H189:I189" si="190">(1.3546*F189)-0.76</f>
        <v>1.9492</v>
      </c>
      <c r="I189" s="21">
        <f t="shared" si="190"/>
        <v>3.3038</v>
      </c>
      <c r="J189" s="21">
        <v>62.0</v>
      </c>
      <c r="K189" s="19">
        <v>9.7</v>
      </c>
      <c r="L189" s="19">
        <v>82.0</v>
      </c>
      <c r="M189" s="38">
        <f t="shared" si="182"/>
        <v>1.0378922</v>
      </c>
      <c r="N189" s="19">
        <v>6.5</v>
      </c>
      <c r="O189" s="28">
        <v>100.0</v>
      </c>
      <c r="P189" s="43" t="s">
        <v>2545</v>
      </c>
      <c r="Q189" s="38"/>
    </row>
    <row r="190" ht="20.25" customHeight="1">
      <c r="A190" s="19" t="s">
        <v>2546</v>
      </c>
      <c r="B190" s="21" t="s">
        <v>24</v>
      </c>
      <c r="C190" s="23" t="s">
        <v>60</v>
      </c>
      <c r="D190" s="19" t="s">
        <v>2541</v>
      </c>
      <c r="E190" s="23" t="s">
        <v>63</v>
      </c>
      <c r="F190" s="25">
        <v>2.9</v>
      </c>
      <c r="G190" s="28">
        <v>3.3</v>
      </c>
      <c r="H190" s="21">
        <f t="shared" ref="H190:I190" si="191">(1.3546*F190)-0.76</f>
        <v>3.16834</v>
      </c>
      <c r="I190" s="21">
        <f t="shared" si="191"/>
        <v>3.71018</v>
      </c>
      <c r="J190" s="21">
        <v>53.0</v>
      </c>
      <c r="K190" s="19">
        <v>10.6</v>
      </c>
      <c r="L190" s="19">
        <v>85.0</v>
      </c>
      <c r="M190" s="38">
        <f t="shared" si="182"/>
        <v>1.0392785</v>
      </c>
      <c r="N190" s="19">
        <v>3.5</v>
      </c>
      <c r="O190" s="28">
        <v>100.0</v>
      </c>
      <c r="P190" s="45" t="s">
        <v>2547</v>
      </c>
      <c r="Q190" s="41" t="s">
        <v>2548</v>
      </c>
    </row>
    <row r="191" ht="20.25" customHeight="1">
      <c r="A191" s="19" t="s">
        <v>2549</v>
      </c>
      <c r="B191" s="19" t="s">
        <v>66</v>
      </c>
      <c r="C191" s="23" t="s">
        <v>711</v>
      </c>
      <c r="D191" s="23" t="s">
        <v>2541</v>
      </c>
      <c r="E191" s="23" t="s">
        <v>439</v>
      </c>
      <c r="F191" s="25">
        <v>384.0</v>
      </c>
      <c r="G191" s="28">
        <v>427.0</v>
      </c>
      <c r="H191" s="21">
        <f t="shared" ref="H191:I191" si="192">(1.3546*F191)-0.76</f>
        <v>519.4064</v>
      </c>
      <c r="I191" s="21">
        <f t="shared" si="192"/>
        <v>577.6542</v>
      </c>
      <c r="J191" s="21">
        <v>0.0</v>
      </c>
      <c r="K191" s="19">
        <v>9.7</v>
      </c>
      <c r="L191" s="19">
        <v>67.0</v>
      </c>
      <c r="M191" s="38">
        <f t="shared" si="182"/>
        <v>1.0309607</v>
      </c>
      <c r="N191" s="19">
        <v>4.0</v>
      </c>
      <c r="O191" s="28">
        <v>50.0</v>
      </c>
      <c r="P191" s="45" t="s">
        <v>2550</v>
      </c>
      <c r="Q191" s="41" t="s">
        <v>2551</v>
      </c>
    </row>
    <row r="192" ht="20.25" customHeight="1">
      <c r="A192" s="19" t="s">
        <v>2552</v>
      </c>
      <c r="B192" s="19" t="s">
        <v>24</v>
      </c>
      <c r="C192" s="23" t="s">
        <v>60</v>
      </c>
      <c r="D192" s="19" t="s">
        <v>2553</v>
      </c>
      <c r="E192" s="23" t="s">
        <v>63</v>
      </c>
      <c r="F192" s="25">
        <v>2.9</v>
      </c>
      <c r="G192" s="28">
        <v>4.3</v>
      </c>
      <c r="H192" s="21">
        <f t="shared" ref="H192:I192" si="193">(1.3546*F192)-0.76</f>
        <v>3.16834</v>
      </c>
      <c r="I192" s="21">
        <f t="shared" si="193"/>
        <v>5.06478</v>
      </c>
      <c r="J192" s="19">
        <v>50.0</v>
      </c>
      <c r="K192" s="19">
        <v>9.7</v>
      </c>
      <c r="L192" s="23">
        <v>80.0</v>
      </c>
      <c r="M192" s="38">
        <f t="shared" si="182"/>
        <v>1.036968</v>
      </c>
      <c r="N192" s="19">
        <v>4.5</v>
      </c>
      <c r="O192" s="28">
        <v>100.0</v>
      </c>
      <c r="P192" s="45" t="s">
        <v>2554</v>
      </c>
      <c r="Q192" s="41" t="s">
        <v>2555</v>
      </c>
    </row>
    <row r="193" ht="20.25" customHeight="1">
      <c r="A193" s="19" t="s">
        <v>2556</v>
      </c>
      <c r="B193" s="19" t="s">
        <v>24</v>
      </c>
      <c r="C193" s="23" t="s">
        <v>315</v>
      </c>
      <c r="D193" s="19" t="s">
        <v>2553</v>
      </c>
      <c r="E193" s="23" t="s">
        <v>439</v>
      </c>
      <c r="F193" s="25">
        <v>56.0</v>
      </c>
      <c r="G193" s="28">
        <v>73.0</v>
      </c>
      <c r="H193" s="21">
        <f t="shared" ref="H193:I193" si="194">(1.3546*F193)-0.76</f>
        <v>75.0976</v>
      </c>
      <c r="I193" s="21">
        <f t="shared" si="194"/>
        <v>98.1258</v>
      </c>
      <c r="J193" s="19"/>
      <c r="K193" s="19">
        <v>9.7</v>
      </c>
      <c r="L193" s="23">
        <v>67.0</v>
      </c>
      <c r="M193" s="38">
        <f t="shared" si="182"/>
        <v>1.0309607</v>
      </c>
      <c r="N193" s="19">
        <v>6.0</v>
      </c>
      <c r="O193" s="28">
        <v>10.0</v>
      </c>
      <c r="P193" s="45" t="s">
        <v>2557</v>
      </c>
      <c r="Q193" s="41" t="s">
        <v>2558</v>
      </c>
    </row>
    <row r="194" ht="20.25" customHeight="1">
      <c r="A194" s="19" t="s">
        <v>2559</v>
      </c>
      <c r="B194" s="19" t="s">
        <v>24</v>
      </c>
      <c r="C194" s="23" t="s">
        <v>621</v>
      </c>
      <c r="D194" s="19" t="s">
        <v>2553</v>
      </c>
      <c r="E194" s="23" t="s">
        <v>439</v>
      </c>
      <c r="F194" s="25">
        <v>512.0</v>
      </c>
      <c r="G194" s="28">
        <v>598.0</v>
      </c>
      <c r="H194" s="21">
        <f t="shared" ref="H194:I194" si="195">(1.3546*F194)-0.76</f>
        <v>692.7952</v>
      </c>
      <c r="I194" s="21">
        <f t="shared" si="195"/>
        <v>809.2908</v>
      </c>
      <c r="J194" s="21"/>
      <c r="K194" s="19">
        <v>9.7</v>
      </c>
      <c r="L194" s="19">
        <v>65.0</v>
      </c>
      <c r="M194" s="38">
        <f t="shared" si="182"/>
        <v>1.0300365</v>
      </c>
      <c r="N194" s="19">
        <v>5.0</v>
      </c>
      <c r="O194" s="28">
        <v>20.0</v>
      </c>
      <c r="P194" s="45" t="s">
        <v>2560</v>
      </c>
      <c r="Q194" s="41" t="s">
        <v>2561</v>
      </c>
    </row>
    <row r="195" ht="20.25" customHeight="1">
      <c r="A195" s="19" t="s">
        <v>2562</v>
      </c>
      <c r="B195" s="19" t="s">
        <v>24</v>
      </c>
      <c r="C195" s="23" t="s">
        <v>621</v>
      </c>
      <c r="D195" s="23" t="s">
        <v>2553</v>
      </c>
      <c r="E195" s="23" t="s">
        <v>439</v>
      </c>
      <c r="F195" s="25">
        <v>430.0</v>
      </c>
      <c r="G195" s="28">
        <v>620.0</v>
      </c>
      <c r="H195" s="21">
        <f t="shared" ref="H195:I195" si="196">(1.3546*F195)-0.76</f>
        <v>581.718</v>
      </c>
      <c r="I195" s="21">
        <f t="shared" si="196"/>
        <v>839.092</v>
      </c>
      <c r="J195" s="21"/>
      <c r="K195" s="19">
        <v>9.7</v>
      </c>
      <c r="L195" s="19">
        <v>67.0</v>
      </c>
      <c r="M195" s="38">
        <f t="shared" si="182"/>
        <v>1.0309607</v>
      </c>
      <c r="N195" s="19">
        <v>6.0</v>
      </c>
      <c r="O195" s="28">
        <v>10.0</v>
      </c>
      <c r="P195" s="45" t="s">
        <v>2563</v>
      </c>
      <c r="Q195" s="41" t="s">
        <v>2564</v>
      </c>
    </row>
    <row r="196" ht="20.25" customHeight="1">
      <c r="A196" s="19" t="s">
        <v>2565</v>
      </c>
      <c r="B196" s="19" t="s">
        <v>2566</v>
      </c>
      <c r="C196" s="23" t="s">
        <v>60</v>
      </c>
      <c r="D196" s="23" t="s">
        <v>2567</v>
      </c>
      <c r="E196" s="23" t="s">
        <v>63</v>
      </c>
      <c r="F196" s="25">
        <v>1.5</v>
      </c>
      <c r="G196" s="28">
        <v>1.5</v>
      </c>
      <c r="H196" s="21">
        <f t="shared" ref="H196:I196" si="197">(1.3546*F196)-0.76</f>
        <v>1.2719</v>
      </c>
      <c r="I196" s="21">
        <f t="shared" si="197"/>
        <v>1.2719</v>
      </c>
      <c r="J196" s="19"/>
      <c r="K196" s="19">
        <v>11.5</v>
      </c>
      <c r="L196" s="19">
        <v>80.0</v>
      </c>
      <c r="M196" s="38">
        <f t="shared" si="182"/>
        <v>1.036968</v>
      </c>
      <c r="N196" s="23">
        <v>4.0</v>
      </c>
      <c r="O196" s="28">
        <v>100.0</v>
      </c>
      <c r="P196" s="39" t="s">
        <v>2568</v>
      </c>
      <c r="Q196" s="41" t="s">
        <v>2569</v>
      </c>
    </row>
    <row r="197" ht="20.25" customHeight="1">
      <c r="A197" s="19" t="s">
        <v>1024</v>
      </c>
      <c r="B197" s="19" t="s">
        <v>2566</v>
      </c>
      <c r="C197" s="23" t="s">
        <v>60</v>
      </c>
      <c r="D197" s="23" t="s">
        <v>2567</v>
      </c>
      <c r="E197" s="23" t="s">
        <v>63</v>
      </c>
      <c r="F197" s="25">
        <v>2.4</v>
      </c>
      <c r="G197" s="28">
        <v>3.2</v>
      </c>
      <c r="H197" s="21">
        <f t="shared" ref="H197:I197" si="198">(1.3546*F197)-0.76</f>
        <v>2.49104</v>
      </c>
      <c r="I197" s="21">
        <f t="shared" si="198"/>
        <v>3.57472</v>
      </c>
      <c r="J197" s="21"/>
      <c r="K197" s="19">
        <v>12.5</v>
      </c>
      <c r="L197" s="19">
        <v>78.0</v>
      </c>
      <c r="M197" s="38">
        <f t="shared" si="182"/>
        <v>1.0360438</v>
      </c>
      <c r="N197" s="19">
        <v>5.5</v>
      </c>
      <c r="O197" s="28">
        <v>100.0</v>
      </c>
      <c r="P197" s="45" t="s">
        <v>2570</v>
      </c>
      <c r="Q197" s="38"/>
    </row>
    <row r="198" ht="20.25" customHeight="1">
      <c r="A198" s="21" t="s">
        <v>410</v>
      </c>
      <c r="B198" s="19" t="s">
        <v>2566</v>
      </c>
      <c r="C198" s="19" t="s">
        <v>380</v>
      </c>
      <c r="D198" s="19" t="s">
        <v>2567</v>
      </c>
      <c r="E198" s="19" t="s">
        <v>63</v>
      </c>
      <c r="F198" s="25">
        <v>10.0</v>
      </c>
      <c r="G198" s="28">
        <v>14.0</v>
      </c>
      <c r="H198" s="21">
        <f t="shared" ref="H198:I198" si="199">(1.3546*F198)-0.76</f>
        <v>12.786</v>
      </c>
      <c r="I198" s="21">
        <f t="shared" si="199"/>
        <v>18.2044</v>
      </c>
      <c r="J198" s="21"/>
      <c r="K198" s="19">
        <v>12.5</v>
      </c>
      <c r="L198" s="19">
        <v>75.0</v>
      </c>
      <c r="M198" s="38">
        <f t="shared" si="182"/>
        <v>1.0346575</v>
      </c>
      <c r="N198" s="19">
        <v>7.0</v>
      </c>
      <c r="O198" s="28">
        <v>100.0</v>
      </c>
      <c r="P198" s="45" t="s">
        <v>2571</v>
      </c>
      <c r="Q198" s="41" t="s">
        <v>2569</v>
      </c>
    </row>
    <row r="199" ht="20.25" customHeight="1">
      <c r="A199" s="19" t="s">
        <v>2572</v>
      </c>
      <c r="B199" s="19" t="s">
        <v>2566</v>
      </c>
      <c r="C199" s="23" t="s">
        <v>315</v>
      </c>
      <c r="D199" s="23" t="s">
        <v>2567</v>
      </c>
      <c r="E199" s="23" t="s">
        <v>439</v>
      </c>
      <c r="F199" s="25">
        <v>110.0</v>
      </c>
      <c r="G199" s="28">
        <v>110.0</v>
      </c>
      <c r="H199" s="21">
        <f t="shared" ref="H199:I199" si="200">(1.3546*F199)-0.76</f>
        <v>148.246</v>
      </c>
      <c r="I199" s="21">
        <f t="shared" si="200"/>
        <v>148.246</v>
      </c>
      <c r="J199" s="19"/>
      <c r="K199" s="19">
        <v>12.5</v>
      </c>
      <c r="L199" s="19">
        <v>65.0</v>
      </c>
      <c r="M199" s="38">
        <f t="shared" si="182"/>
        <v>1.0300365</v>
      </c>
      <c r="N199" s="19">
        <v>5.0</v>
      </c>
      <c r="O199" s="28">
        <v>20.0</v>
      </c>
      <c r="P199" s="45" t="s">
        <v>2573</v>
      </c>
      <c r="Q199" s="41" t="s">
        <v>2574</v>
      </c>
    </row>
    <row r="200" ht="20.25" customHeight="1">
      <c r="A200" s="19" t="s">
        <v>2575</v>
      </c>
      <c r="B200" s="19" t="s">
        <v>2566</v>
      </c>
      <c r="C200" s="23" t="s">
        <v>315</v>
      </c>
      <c r="D200" s="23" t="s">
        <v>2567</v>
      </c>
      <c r="E200" s="23" t="s">
        <v>439</v>
      </c>
      <c r="F200" s="25">
        <v>15.0</v>
      </c>
      <c r="G200" s="28">
        <v>15.0</v>
      </c>
      <c r="H200" s="21">
        <f t="shared" ref="H200:I200" si="201">(1.3546*F200)-0.76</f>
        <v>19.559</v>
      </c>
      <c r="I200" s="21">
        <f t="shared" si="201"/>
        <v>19.559</v>
      </c>
      <c r="J200" s="19"/>
      <c r="K200" s="19">
        <v>12.5</v>
      </c>
      <c r="L200" s="19">
        <v>65.0</v>
      </c>
      <c r="M200" s="38">
        <f t="shared" si="182"/>
        <v>1.0300365</v>
      </c>
      <c r="N200" s="19">
        <v>7.0</v>
      </c>
      <c r="O200" s="28">
        <v>30.0</v>
      </c>
      <c r="P200" s="45" t="s">
        <v>2659</v>
      </c>
      <c r="Q200" s="41" t="s">
        <v>2574</v>
      </c>
    </row>
    <row r="201" ht="20.25" customHeight="1">
      <c r="A201" s="19" t="s">
        <v>2668</v>
      </c>
      <c r="B201" s="19" t="s">
        <v>2566</v>
      </c>
      <c r="C201" s="23" t="s">
        <v>315</v>
      </c>
      <c r="D201" s="23" t="s">
        <v>2567</v>
      </c>
      <c r="E201" s="23" t="s">
        <v>439</v>
      </c>
      <c r="F201" s="25">
        <v>170.0</v>
      </c>
      <c r="G201" s="28">
        <v>170.0</v>
      </c>
      <c r="H201" s="21">
        <f t="shared" ref="H201:I201" si="202">(1.3546*F201)-0.76</f>
        <v>229.522</v>
      </c>
      <c r="I201" s="21">
        <f t="shared" si="202"/>
        <v>229.522</v>
      </c>
      <c r="J201" s="19"/>
      <c r="K201" s="19">
        <v>12.5</v>
      </c>
      <c r="L201" s="19">
        <v>65.0</v>
      </c>
      <c r="M201" s="38">
        <f t="shared" si="182"/>
        <v>1.0300365</v>
      </c>
      <c r="N201" s="19">
        <v>4.0</v>
      </c>
      <c r="O201" s="28">
        <v>15.0</v>
      </c>
      <c r="P201" s="45" t="s">
        <v>2680</v>
      </c>
      <c r="Q201" s="41" t="s">
        <v>2574</v>
      </c>
    </row>
    <row r="202" ht="20.25" customHeight="1">
      <c r="A202" s="19" t="s">
        <v>2681</v>
      </c>
      <c r="B202" s="19" t="s">
        <v>2566</v>
      </c>
      <c r="C202" s="23" t="s">
        <v>315</v>
      </c>
      <c r="D202" s="23" t="s">
        <v>2567</v>
      </c>
      <c r="E202" s="23" t="s">
        <v>439</v>
      </c>
      <c r="F202" s="25">
        <v>190.0</v>
      </c>
      <c r="G202" s="57"/>
      <c r="H202" s="21">
        <f t="shared" ref="H202:I202" si="203">(1.3546*F202)-0.76</f>
        <v>256.614</v>
      </c>
      <c r="I202" s="21">
        <f t="shared" si="203"/>
        <v>-0.76</v>
      </c>
      <c r="J202" s="19"/>
      <c r="K202" s="19">
        <v>12.5</v>
      </c>
      <c r="L202" s="19">
        <v>65.0</v>
      </c>
      <c r="M202" s="38">
        <f t="shared" si="182"/>
        <v>1.0300365</v>
      </c>
      <c r="N202" s="19">
        <v>4.0</v>
      </c>
      <c r="O202" s="52">
        <v>15.0</v>
      </c>
      <c r="P202" s="45" t="s">
        <v>2682</v>
      </c>
      <c r="Q202" s="41" t="s">
        <v>2574</v>
      </c>
    </row>
    <row r="203" ht="20.25" customHeight="1">
      <c r="A203" s="19" t="s">
        <v>2683</v>
      </c>
      <c r="B203" s="19" t="s">
        <v>2566</v>
      </c>
      <c r="C203" s="23" t="s">
        <v>315</v>
      </c>
      <c r="D203" s="23" t="s">
        <v>2567</v>
      </c>
      <c r="E203" s="23" t="s">
        <v>439</v>
      </c>
      <c r="F203" s="25">
        <v>35.0</v>
      </c>
      <c r="G203" s="28">
        <v>35.0</v>
      </c>
      <c r="H203" s="21">
        <f t="shared" ref="H203:I203" si="204">(1.3546*F203)-0.76</f>
        <v>46.651</v>
      </c>
      <c r="I203" s="21">
        <f t="shared" si="204"/>
        <v>46.651</v>
      </c>
      <c r="J203" s="19"/>
      <c r="K203" s="19">
        <v>12.5</v>
      </c>
      <c r="L203" s="19">
        <v>65.0</v>
      </c>
      <c r="M203" s="38">
        <f t="shared" si="182"/>
        <v>1.0300365</v>
      </c>
      <c r="N203" s="19">
        <v>7.0</v>
      </c>
      <c r="O203" s="52">
        <v>30.0</v>
      </c>
      <c r="P203" s="45" t="s">
        <v>2684</v>
      </c>
      <c r="Q203" s="41" t="s">
        <v>2574</v>
      </c>
    </row>
    <row r="204" ht="20.25" customHeight="1">
      <c r="A204" s="19" t="s">
        <v>2685</v>
      </c>
      <c r="B204" s="19" t="s">
        <v>2566</v>
      </c>
      <c r="C204" s="23" t="s">
        <v>315</v>
      </c>
      <c r="D204" s="23" t="s">
        <v>2567</v>
      </c>
      <c r="E204" s="23" t="s">
        <v>439</v>
      </c>
      <c r="F204" s="25">
        <v>45.0</v>
      </c>
      <c r="G204" s="28">
        <v>45.0</v>
      </c>
      <c r="H204" s="21">
        <f t="shared" ref="H204:I204" si="205">(1.3546*F204)-0.76</f>
        <v>60.197</v>
      </c>
      <c r="I204" s="21">
        <f t="shared" si="205"/>
        <v>60.197</v>
      </c>
      <c r="J204" s="19"/>
      <c r="K204" s="19">
        <v>12.5</v>
      </c>
      <c r="L204" s="19">
        <v>65.0</v>
      </c>
      <c r="M204" s="38">
        <f t="shared" si="182"/>
        <v>1.0300365</v>
      </c>
      <c r="N204" s="19">
        <v>7.0</v>
      </c>
      <c r="O204" s="52">
        <v>30.0</v>
      </c>
      <c r="P204" s="45" t="s">
        <v>2692</v>
      </c>
      <c r="Q204" s="41" t="s">
        <v>2574</v>
      </c>
    </row>
    <row r="205" ht="20.25" customHeight="1">
      <c r="A205" s="19" t="s">
        <v>2695</v>
      </c>
      <c r="B205" s="19" t="s">
        <v>2566</v>
      </c>
      <c r="C205" s="23" t="s">
        <v>315</v>
      </c>
      <c r="D205" s="23" t="s">
        <v>2567</v>
      </c>
      <c r="E205" s="23" t="s">
        <v>439</v>
      </c>
      <c r="F205" s="25">
        <v>55.0</v>
      </c>
      <c r="G205" s="28">
        <v>55.0</v>
      </c>
      <c r="H205" s="21">
        <f t="shared" ref="H205:I205" si="206">(1.3546*F205)-0.76</f>
        <v>73.743</v>
      </c>
      <c r="I205" s="21">
        <f t="shared" si="206"/>
        <v>73.743</v>
      </c>
      <c r="J205" s="19"/>
      <c r="K205" s="19">
        <v>12.5</v>
      </c>
      <c r="L205" s="19">
        <v>65.0</v>
      </c>
      <c r="M205" s="38">
        <f t="shared" si="182"/>
        <v>1.0300365</v>
      </c>
      <c r="N205" s="19">
        <v>7.0</v>
      </c>
      <c r="O205" s="28">
        <v>30.0</v>
      </c>
      <c r="P205" s="45" t="s">
        <v>2701</v>
      </c>
      <c r="Q205" s="41" t="s">
        <v>2574</v>
      </c>
    </row>
    <row r="206" ht="20.25" customHeight="1">
      <c r="A206" s="19" t="s">
        <v>2704</v>
      </c>
      <c r="B206" s="19" t="s">
        <v>2566</v>
      </c>
      <c r="C206" s="23" t="s">
        <v>315</v>
      </c>
      <c r="D206" s="23" t="s">
        <v>2567</v>
      </c>
      <c r="E206" s="23" t="s">
        <v>439</v>
      </c>
      <c r="F206" s="25">
        <v>70.0</v>
      </c>
      <c r="G206" s="28">
        <v>70.0</v>
      </c>
      <c r="H206" s="21">
        <f t="shared" ref="H206:I206" si="207">(1.3546*F206)-0.76</f>
        <v>94.062</v>
      </c>
      <c r="I206" s="21">
        <f t="shared" si="207"/>
        <v>94.062</v>
      </c>
      <c r="J206" s="19"/>
      <c r="K206" s="19">
        <v>12.5</v>
      </c>
      <c r="L206" s="19">
        <v>65.0</v>
      </c>
      <c r="M206" s="38">
        <f t="shared" si="182"/>
        <v>1.0300365</v>
      </c>
      <c r="N206" s="19">
        <v>6.0</v>
      </c>
      <c r="O206" s="52">
        <v>25.0</v>
      </c>
      <c r="P206" s="45" t="s">
        <v>2715</v>
      </c>
      <c r="Q206" s="41" t="s">
        <v>2574</v>
      </c>
    </row>
    <row r="207" ht="20.25" customHeight="1">
      <c r="A207" s="19" t="s">
        <v>2719</v>
      </c>
      <c r="B207" s="19" t="s">
        <v>2566</v>
      </c>
      <c r="C207" s="23" t="s">
        <v>315</v>
      </c>
      <c r="D207" s="23" t="s">
        <v>2567</v>
      </c>
      <c r="E207" s="23" t="s">
        <v>439</v>
      </c>
      <c r="F207" s="25">
        <v>90.0</v>
      </c>
      <c r="G207" s="28">
        <v>90.0</v>
      </c>
      <c r="H207" s="21">
        <f t="shared" ref="H207:I207" si="208">(1.3546*F207)-0.76</f>
        <v>121.154</v>
      </c>
      <c r="I207" s="21">
        <f t="shared" si="208"/>
        <v>121.154</v>
      </c>
      <c r="J207" s="19"/>
      <c r="K207" s="19">
        <v>12.5</v>
      </c>
      <c r="L207" s="19">
        <v>65.0</v>
      </c>
      <c r="M207" s="38">
        <f t="shared" si="182"/>
        <v>1.0300365</v>
      </c>
      <c r="N207" s="19">
        <v>5.0</v>
      </c>
      <c r="O207" s="28">
        <v>25.0</v>
      </c>
      <c r="P207" s="45" t="s">
        <v>2728</v>
      </c>
      <c r="Q207" s="41" t="s">
        <v>2574</v>
      </c>
    </row>
    <row r="208" ht="20.25" customHeight="1">
      <c r="A208" s="19" t="s">
        <v>2731</v>
      </c>
      <c r="B208" s="19" t="s">
        <v>2566</v>
      </c>
      <c r="C208" s="23" t="s">
        <v>315</v>
      </c>
      <c r="D208" s="23" t="s">
        <v>2567</v>
      </c>
      <c r="E208" s="23" t="s">
        <v>439</v>
      </c>
      <c r="F208" s="25">
        <v>140.0</v>
      </c>
      <c r="G208" s="28">
        <v>140.0</v>
      </c>
      <c r="H208" s="21">
        <f t="shared" ref="H208:I208" si="209">(1.3546*F208)-0.76</f>
        <v>188.884</v>
      </c>
      <c r="I208" s="21">
        <f t="shared" si="209"/>
        <v>188.884</v>
      </c>
      <c r="J208" s="19"/>
      <c r="K208" s="19">
        <v>12.5</v>
      </c>
      <c r="L208" s="19">
        <v>65.0</v>
      </c>
      <c r="M208" s="38">
        <f t="shared" si="182"/>
        <v>1.0300365</v>
      </c>
      <c r="N208" s="19">
        <v>5.0</v>
      </c>
      <c r="O208" s="28">
        <v>20.0</v>
      </c>
      <c r="P208" s="45" t="s">
        <v>2739</v>
      </c>
      <c r="Q208" s="41" t="s">
        <v>2574</v>
      </c>
    </row>
    <row r="209" ht="20.25" customHeight="1">
      <c r="A209" s="19" t="s">
        <v>2742</v>
      </c>
      <c r="B209" s="19" t="s">
        <v>2566</v>
      </c>
      <c r="C209" s="23" t="s">
        <v>711</v>
      </c>
      <c r="D209" s="19" t="s">
        <v>2567</v>
      </c>
      <c r="E209" s="23" t="s">
        <v>439</v>
      </c>
      <c r="F209" s="25">
        <v>115.0</v>
      </c>
      <c r="G209" s="28">
        <v>115.0</v>
      </c>
      <c r="H209" s="21">
        <f t="shared" ref="H209:I209" si="210">(1.3546*F209)-0.76</f>
        <v>155.019</v>
      </c>
      <c r="I209" s="21">
        <f t="shared" si="210"/>
        <v>155.019</v>
      </c>
      <c r="J209" s="21"/>
      <c r="K209" s="19">
        <v>12.5</v>
      </c>
      <c r="L209" s="19">
        <v>65.0</v>
      </c>
      <c r="M209" s="38">
        <f t="shared" si="182"/>
        <v>1.0300365</v>
      </c>
      <c r="N209" s="19">
        <v>4.0</v>
      </c>
      <c r="O209" s="52">
        <v>15.0</v>
      </c>
      <c r="P209" s="68" t="s">
        <v>2757</v>
      </c>
      <c r="Q209" s="41" t="s">
        <v>2758</v>
      </c>
    </row>
    <row r="210" ht="20.25" customHeight="1">
      <c r="A210" s="19" t="s">
        <v>2760</v>
      </c>
      <c r="B210" s="19" t="s">
        <v>2566</v>
      </c>
      <c r="C210" s="23" t="s">
        <v>711</v>
      </c>
      <c r="D210" s="19" t="s">
        <v>2567</v>
      </c>
      <c r="E210" s="23" t="s">
        <v>439</v>
      </c>
      <c r="F210" s="25">
        <v>350.0</v>
      </c>
      <c r="G210" s="28">
        <v>350.0</v>
      </c>
      <c r="H210" s="21">
        <f t="shared" ref="H210:I210" si="211">(1.3546*F210)-0.76</f>
        <v>473.35</v>
      </c>
      <c r="I210" s="21">
        <f t="shared" si="211"/>
        <v>473.35</v>
      </c>
      <c r="J210" s="21"/>
      <c r="K210" s="19">
        <v>12.5</v>
      </c>
      <c r="L210" s="19">
        <v>65.0</v>
      </c>
      <c r="M210" s="38">
        <f t="shared" si="182"/>
        <v>1.0300365</v>
      </c>
      <c r="N210" s="19">
        <v>4.0</v>
      </c>
      <c r="O210" s="52">
        <v>15.0</v>
      </c>
      <c r="P210" s="68" t="s">
        <v>2762</v>
      </c>
      <c r="Q210" s="41" t="s">
        <v>2758</v>
      </c>
    </row>
    <row r="211" ht="20.25" customHeight="1">
      <c r="A211" s="19" t="s">
        <v>2765</v>
      </c>
      <c r="B211" s="19" t="s">
        <v>2566</v>
      </c>
      <c r="C211" s="23" t="s">
        <v>711</v>
      </c>
      <c r="D211" s="19" t="s">
        <v>2567</v>
      </c>
      <c r="E211" s="23" t="s">
        <v>439</v>
      </c>
      <c r="F211" s="25">
        <v>230.0</v>
      </c>
      <c r="G211" s="28"/>
      <c r="H211" s="21">
        <f t="shared" ref="H211:I211" si="212">(1.3546*F211)-0.76</f>
        <v>310.798</v>
      </c>
      <c r="I211" s="21">
        <f t="shared" si="212"/>
        <v>-0.76</v>
      </c>
      <c r="J211" s="21"/>
      <c r="K211" s="19">
        <v>12.5</v>
      </c>
      <c r="L211" s="19">
        <v>65.0</v>
      </c>
      <c r="M211" s="38">
        <f t="shared" si="182"/>
        <v>1.0300365</v>
      </c>
      <c r="N211" s="23">
        <v>4.0</v>
      </c>
      <c r="O211" s="28">
        <v>15.0</v>
      </c>
      <c r="P211" s="68" t="s">
        <v>2771</v>
      </c>
      <c r="Q211" s="41" t="s">
        <v>2758</v>
      </c>
    </row>
    <row r="212" ht="20.25" customHeight="1">
      <c r="A212" s="19" t="s">
        <v>2774</v>
      </c>
      <c r="B212" s="19" t="s">
        <v>2566</v>
      </c>
      <c r="C212" s="23" t="s">
        <v>711</v>
      </c>
      <c r="D212" s="19" t="s">
        <v>2567</v>
      </c>
      <c r="E212" s="23" t="s">
        <v>439</v>
      </c>
      <c r="F212" s="25">
        <v>450.0</v>
      </c>
      <c r="G212" s="28">
        <v>450.0</v>
      </c>
      <c r="H212" s="21">
        <f t="shared" ref="H212:I212" si="213">(1.3546*F212)-0.76</f>
        <v>608.81</v>
      </c>
      <c r="I212" s="21">
        <f t="shared" si="213"/>
        <v>608.81</v>
      </c>
      <c r="J212" s="21"/>
      <c r="K212" s="19">
        <v>12.5</v>
      </c>
      <c r="L212" s="19">
        <v>65.0</v>
      </c>
      <c r="M212" s="38">
        <f t="shared" si="182"/>
        <v>1.0300365</v>
      </c>
      <c r="N212" s="23">
        <v>4.0</v>
      </c>
      <c r="O212" s="28">
        <v>10.0</v>
      </c>
      <c r="P212" s="68" t="s">
        <v>2784</v>
      </c>
      <c r="Q212" s="41" t="s">
        <v>2758</v>
      </c>
    </row>
    <row r="213" ht="20.25" customHeight="1">
      <c r="A213" s="19" t="s">
        <v>2788</v>
      </c>
      <c r="B213" s="19" t="s">
        <v>2566</v>
      </c>
      <c r="C213" s="23" t="s">
        <v>711</v>
      </c>
      <c r="D213" s="19" t="s">
        <v>2567</v>
      </c>
      <c r="E213" s="23" t="s">
        <v>439</v>
      </c>
      <c r="F213" s="25">
        <v>340.0</v>
      </c>
      <c r="G213" s="28">
        <v>340.0</v>
      </c>
      <c r="H213" s="21">
        <f t="shared" ref="H213:I213" si="214">(1.3546*F213)-0.76</f>
        <v>459.804</v>
      </c>
      <c r="I213" s="21">
        <f t="shared" si="214"/>
        <v>459.804</v>
      </c>
      <c r="J213" s="21"/>
      <c r="K213" s="19">
        <v>12.5</v>
      </c>
      <c r="L213" s="19">
        <v>65.0</v>
      </c>
      <c r="M213" s="38">
        <f t="shared" si="182"/>
        <v>1.0300365</v>
      </c>
      <c r="N213" s="19">
        <v>5.0</v>
      </c>
      <c r="O213" s="28">
        <v>15.0</v>
      </c>
      <c r="P213" s="68" t="s">
        <v>2799</v>
      </c>
      <c r="Q213" s="41" t="s">
        <v>2758</v>
      </c>
    </row>
    <row r="214" ht="20.25" customHeight="1">
      <c r="A214" s="23" t="s">
        <v>2802</v>
      </c>
      <c r="B214" s="23" t="s">
        <v>66</v>
      </c>
      <c r="C214" s="23" t="s">
        <v>60</v>
      </c>
      <c r="D214" s="23" t="s">
        <v>2804</v>
      </c>
      <c r="E214" s="23" t="s">
        <v>63</v>
      </c>
      <c r="F214" s="66">
        <v>1.5</v>
      </c>
      <c r="G214" s="67">
        <v>2.0</v>
      </c>
      <c r="H214" s="21">
        <f t="shared" ref="H214:I214" si="215">(1.3546*F214)-0.76</f>
        <v>1.2719</v>
      </c>
      <c r="I214" s="21">
        <f t="shared" si="215"/>
        <v>1.9492</v>
      </c>
      <c r="J214" s="23"/>
      <c r="K214" s="101">
        <v>43051.0</v>
      </c>
      <c r="L214" s="23">
        <v>79.0</v>
      </c>
      <c r="M214" s="38">
        <f t="shared" si="182"/>
        <v>1.0365059</v>
      </c>
      <c r="N214" s="19">
        <v>4.0</v>
      </c>
      <c r="O214" s="28">
        <v>100.0</v>
      </c>
      <c r="P214" s="39" t="s">
        <v>2817</v>
      </c>
      <c r="Q214" s="23"/>
    </row>
    <row r="215" ht="20.25" customHeight="1">
      <c r="A215" s="23" t="s">
        <v>2819</v>
      </c>
      <c r="B215" s="23" t="s">
        <v>66</v>
      </c>
      <c r="C215" s="23" t="s">
        <v>60</v>
      </c>
      <c r="D215" s="23" t="s">
        <v>2804</v>
      </c>
      <c r="E215" s="23" t="s">
        <v>63</v>
      </c>
      <c r="F215" s="66">
        <v>3.0</v>
      </c>
      <c r="G215" s="67">
        <v>4.0</v>
      </c>
      <c r="H215" s="21">
        <f t="shared" ref="H215:I215" si="216">(1.3546*F215)-0.76</f>
        <v>3.3038</v>
      </c>
      <c r="I215" s="21">
        <f t="shared" si="216"/>
        <v>4.6584</v>
      </c>
      <c r="J215" s="23"/>
      <c r="K215" s="23">
        <v>12.0</v>
      </c>
      <c r="L215" s="23">
        <v>79.0</v>
      </c>
      <c r="M215" s="38">
        <f t="shared" si="182"/>
        <v>1.0365059</v>
      </c>
      <c r="N215" s="19">
        <v>4.5</v>
      </c>
      <c r="O215" s="28">
        <v>100.0</v>
      </c>
      <c r="P215" s="39" t="s">
        <v>2824</v>
      </c>
      <c r="Q215" s="23"/>
    </row>
    <row r="216" ht="20.25" customHeight="1">
      <c r="A216" s="23" t="s">
        <v>2826</v>
      </c>
      <c r="B216" s="23" t="s">
        <v>66</v>
      </c>
      <c r="C216" s="23" t="s">
        <v>60</v>
      </c>
      <c r="D216" s="23" t="s">
        <v>2804</v>
      </c>
      <c r="E216" s="23" t="s">
        <v>63</v>
      </c>
      <c r="F216" s="66">
        <v>1.5</v>
      </c>
      <c r="G216" s="67">
        <v>2.0</v>
      </c>
      <c r="H216" s="21">
        <f t="shared" ref="H216:I216" si="217">(1.3546*F216)-0.76</f>
        <v>1.2719</v>
      </c>
      <c r="I216" s="21">
        <f t="shared" si="217"/>
        <v>1.9492</v>
      </c>
      <c r="J216" s="23"/>
      <c r="K216" s="23">
        <v>11.5</v>
      </c>
      <c r="L216" s="23">
        <v>80.0</v>
      </c>
      <c r="M216" s="38">
        <f t="shared" si="182"/>
        <v>1.036968</v>
      </c>
      <c r="N216" s="19">
        <v>4.0</v>
      </c>
      <c r="O216" s="28">
        <v>100.0</v>
      </c>
      <c r="P216" s="39" t="s">
        <v>2830</v>
      </c>
      <c r="Q216" s="23"/>
    </row>
    <row r="217" ht="20.25" customHeight="1">
      <c r="A217" s="23" t="s">
        <v>2831</v>
      </c>
      <c r="B217" s="23" t="s">
        <v>66</v>
      </c>
      <c r="C217" s="23" t="s">
        <v>60</v>
      </c>
      <c r="D217" s="23" t="s">
        <v>2804</v>
      </c>
      <c r="E217" s="23" t="s">
        <v>63</v>
      </c>
      <c r="F217" s="66">
        <v>1.7</v>
      </c>
      <c r="G217" s="67">
        <v>2.0</v>
      </c>
      <c r="H217" s="21">
        <f t="shared" ref="H217:I217" si="218">(1.3546*F217)-0.76</f>
        <v>1.54282</v>
      </c>
      <c r="I217" s="21">
        <f t="shared" si="218"/>
        <v>1.9492</v>
      </c>
      <c r="J217" s="23"/>
      <c r="K217" s="101">
        <v>43051.0</v>
      </c>
      <c r="L217" s="23">
        <v>80.0</v>
      </c>
      <c r="M217" s="38">
        <f t="shared" si="182"/>
        <v>1.036968</v>
      </c>
      <c r="N217" s="19">
        <v>4.0</v>
      </c>
      <c r="O217" s="28">
        <v>100.0</v>
      </c>
      <c r="P217" s="39" t="s">
        <v>2838</v>
      </c>
      <c r="Q217" s="23"/>
    </row>
    <row r="218" ht="20.25" customHeight="1">
      <c r="A218" s="23" t="s">
        <v>2839</v>
      </c>
      <c r="B218" s="23" t="s">
        <v>66</v>
      </c>
      <c r="C218" s="23" t="s">
        <v>60</v>
      </c>
      <c r="D218" s="23" t="s">
        <v>2804</v>
      </c>
      <c r="E218" s="23" t="s">
        <v>63</v>
      </c>
      <c r="F218" s="66">
        <v>2.1</v>
      </c>
      <c r="G218" s="67">
        <v>2.5</v>
      </c>
      <c r="H218" s="21">
        <f t="shared" ref="H218:I218" si="219">(1.3546*F218)-0.76</f>
        <v>2.08466</v>
      </c>
      <c r="I218" s="21">
        <f t="shared" si="219"/>
        <v>2.6265</v>
      </c>
      <c r="J218" s="23"/>
      <c r="K218" s="23">
        <v>15.0</v>
      </c>
      <c r="L218" s="23">
        <v>79.0</v>
      </c>
      <c r="M218" s="38">
        <f t="shared" si="182"/>
        <v>1.0365059</v>
      </c>
      <c r="N218" s="19">
        <v>4.2</v>
      </c>
      <c r="O218" s="28">
        <v>100.0</v>
      </c>
      <c r="P218" s="39" t="s">
        <v>2845</v>
      </c>
      <c r="Q218" s="23"/>
    </row>
    <row r="219" ht="20.25" customHeight="1">
      <c r="A219" s="23" t="s">
        <v>2847</v>
      </c>
      <c r="B219" s="19" t="s">
        <v>66</v>
      </c>
      <c r="C219" s="19" t="s">
        <v>741</v>
      </c>
      <c r="D219" s="19" t="s">
        <v>2804</v>
      </c>
      <c r="E219" s="19" t="s">
        <v>63</v>
      </c>
      <c r="F219" s="25">
        <v>3.0</v>
      </c>
      <c r="G219" s="28">
        <v>3.5</v>
      </c>
      <c r="H219" s="21">
        <f t="shared" ref="H219:I219" si="220">(1.3546*F219)-0.76</f>
        <v>3.3038</v>
      </c>
      <c r="I219" s="21">
        <f t="shared" si="220"/>
        <v>3.9811</v>
      </c>
      <c r="J219" s="21"/>
      <c r="K219" s="19">
        <v>12.0</v>
      </c>
      <c r="L219" s="19">
        <v>85.0</v>
      </c>
      <c r="M219" s="38">
        <f t="shared" si="182"/>
        <v>1.0392785</v>
      </c>
      <c r="N219" s="23">
        <v>4.5</v>
      </c>
      <c r="O219" s="28">
        <v>50.0</v>
      </c>
      <c r="P219" s="45" t="s">
        <v>2855</v>
      </c>
      <c r="Q219" s="38"/>
    </row>
    <row r="220" ht="20.25" customHeight="1">
      <c r="A220" s="19" t="s">
        <v>2856</v>
      </c>
      <c r="B220" s="19" t="s">
        <v>66</v>
      </c>
      <c r="C220" s="19" t="s">
        <v>741</v>
      </c>
      <c r="D220" s="19" t="s">
        <v>2804</v>
      </c>
      <c r="E220" s="19" t="s">
        <v>63</v>
      </c>
      <c r="F220" s="25">
        <v>1.5</v>
      </c>
      <c r="G220" s="28">
        <v>4.0</v>
      </c>
      <c r="H220" s="21">
        <f t="shared" ref="H220:I220" si="221">(1.3546*F220)-0.76</f>
        <v>1.2719</v>
      </c>
      <c r="I220" s="21">
        <f t="shared" si="221"/>
        <v>4.6584</v>
      </c>
      <c r="J220" s="21"/>
      <c r="K220" s="19">
        <v>11.5</v>
      </c>
      <c r="L220" s="21"/>
      <c r="M220" s="38">
        <f t="shared" si="182"/>
        <v>1</v>
      </c>
      <c r="N220" s="19">
        <v>12.0</v>
      </c>
      <c r="O220" s="52">
        <v>50.0</v>
      </c>
      <c r="P220" s="45" t="s">
        <v>2866</v>
      </c>
      <c r="Q220" s="38"/>
    </row>
    <row r="221" ht="20.25" customHeight="1">
      <c r="A221" s="19" t="s">
        <v>2868</v>
      </c>
      <c r="B221" s="19" t="s">
        <v>66</v>
      </c>
      <c r="C221" s="19" t="s">
        <v>741</v>
      </c>
      <c r="D221" s="23" t="s">
        <v>2804</v>
      </c>
      <c r="E221" s="19" t="s">
        <v>63</v>
      </c>
      <c r="F221" s="25">
        <v>3.0</v>
      </c>
      <c r="G221" s="28">
        <v>3.5</v>
      </c>
      <c r="H221" s="21">
        <f t="shared" ref="H221:I221" si="222">(1.3546*F221)-0.76</f>
        <v>3.3038</v>
      </c>
      <c r="I221" s="21">
        <f t="shared" si="222"/>
        <v>3.9811</v>
      </c>
      <c r="J221" s="21"/>
      <c r="K221" s="19">
        <v>12.0</v>
      </c>
      <c r="L221" s="19">
        <v>85.0</v>
      </c>
      <c r="M221" s="38">
        <f t="shared" si="182"/>
        <v>1.0392785</v>
      </c>
      <c r="N221" s="19">
        <v>4.5</v>
      </c>
      <c r="O221" s="28">
        <v>50.0</v>
      </c>
      <c r="P221" s="45" t="s">
        <v>2875</v>
      </c>
      <c r="Q221" s="102" t="s">
        <v>2876</v>
      </c>
    </row>
    <row r="222" ht="20.25" customHeight="1">
      <c r="A222" s="21" t="s">
        <v>2877</v>
      </c>
      <c r="B222" s="21" t="s">
        <v>55</v>
      </c>
      <c r="C222" s="23" t="s">
        <v>60</v>
      </c>
      <c r="D222" s="19" t="s">
        <v>2878</v>
      </c>
      <c r="E222" s="23" t="s">
        <v>63</v>
      </c>
      <c r="F222" s="25">
        <v>1.5</v>
      </c>
      <c r="G222" s="28">
        <v>2.1</v>
      </c>
      <c r="H222" s="21">
        <f t="shared" ref="H222:I222" si="223">(1.3546*F222)-0.76</f>
        <v>1.2719</v>
      </c>
      <c r="I222" s="21">
        <f t="shared" si="223"/>
        <v>2.08466</v>
      </c>
      <c r="J222" s="19" t="s">
        <v>2879</v>
      </c>
      <c r="K222" s="19">
        <v>11.5</v>
      </c>
      <c r="L222" s="19">
        <v>83.0</v>
      </c>
      <c r="M222" s="38">
        <f t="shared" si="182"/>
        <v>1.0383543</v>
      </c>
      <c r="N222" s="19">
        <v>8.5</v>
      </c>
      <c r="O222" s="28">
        <v>100.0</v>
      </c>
      <c r="P222" s="45" t="s">
        <v>2880</v>
      </c>
      <c r="Q222" s="41" t="s">
        <v>2881</v>
      </c>
    </row>
    <row r="223" ht="20.25" customHeight="1">
      <c r="A223" s="23" t="s">
        <v>2882</v>
      </c>
      <c r="B223" s="23" t="s">
        <v>24</v>
      </c>
      <c r="C223" s="23" t="s">
        <v>60</v>
      </c>
      <c r="D223" s="23" t="s">
        <v>2883</v>
      </c>
      <c r="E223" s="23" t="s">
        <v>63</v>
      </c>
      <c r="F223" s="66">
        <v>2.2</v>
      </c>
      <c r="G223" s="67">
        <v>3.0</v>
      </c>
      <c r="H223" s="21">
        <f t="shared" ref="H223:I223" si="224">(1.3546*F223)-0.76</f>
        <v>2.22012</v>
      </c>
      <c r="I223" s="21">
        <f t="shared" si="224"/>
        <v>3.3038</v>
      </c>
      <c r="J223" s="23">
        <v>75.0</v>
      </c>
      <c r="K223" s="23">
        <v>9.69</v>
      </c>
      <c r="L223" s="23">
        <v>80.5</v>
      </c>
      <c r="M223" s="38">
        <f t="shared" si="182"/>
        <v>1.03719905</v>
      </c>
      <c r="N223" s="19">
        <v>3.7</v>
      </c>
      <c r="O223" s="28">
        <v>100.0</v>
      </c>
      <c r="P223" s="39" t="s">
        <v>2884</v>
      </c>
      <c r="Q223" s="41" t="s">
        <v>2885</v>
      </c>
    </row>
    <row r="224" ht="20.25" customHeight="1">
      <c r="A224" s="23" t="s">
        <v>2886</v>
      </c>
      <c r="B224" s="23" t="s">
        <v>24</v>
      </c>
      <c r="C224" s="23" t="s">
        <v>60</v>
      </c>
      <c r="D224" s="23" t="s">
        <v>2883</v>
      </c>
      <c r="E224" s="23" t="s">
        <v>63</v>
      </c>
      <c r="F224" s="66">
        <v>1.5</v>
      </c>
      <c r="G224" s="67">
        <v>2.2</v>
      </c>
      <c r="H224" s="21">
        <f t="shared" ref="H224:I224" si="225">(1.3546*F224)-0.76</f>
        <v>1.2719</v>
      </c>
      <c r="I224" s="21">
        <f t="shared" si="225"/>
        <v>2.22012</v>
      </c>
      <c r="J224" s="23">
        <v>75.0</v>
      </c>
      <c r="K224" s="23">
        <v>10.0</v>
      </c>
      <c r="L224" s="23">
        <v>80.5</v>
      </c>
      <c r="M224" s="38">
        <f t="shared" si="182"/>
        <v>1.03719905</v>
      </c>
      <c r="N224" s="23">
        <v>3.7</v>
      </c>
      <c r="O224" s="28">
        <v>100.0</v>
      </c>
      <c r="P224" s="39" t="s">
        <v>2887</v>
      </c>
      <c r="Q224" s="23"/>
    </row>
    <row r="225" ht="20.25" customHeight="1">
      <c r="A225" s="19" t="s">
        <v>2888</v>
      </c>
      <c r="B225" s="19" t="s">
        <v>24</v>
      </c>
      <c r="C225" s="23" t="s">
        <v>60</v>
      </c>
      <c r="D225" s="23" t="s">
        <v>2883</v>
      </c>
      <c r="E225" s="23" t="s">
        <v>63</v>
      </c>
      <c r="F225" s="25">
        <v>1.3</v>
      </c>
      <c r="G225" s="28">
        <v>2.1</v>
      </c>
      <c r="H225" s="21">
        <f t="shared" ref="H225:I225" si="226">(1.3546*F225)-0.76</f>
        <v>1.00098</v>
      </c>
      <c r="I225" s="21">
        <f t="shared" si="226"/>
        <v>2.08466</v>
      </c>
      <c r="J225" s="19">
        <v>75.0</v>
      </c>
      <c r="K225" s="19">
        <v>11.25</v>
      </c>
      <c r="L225" s="19">
        <v>81.0</v>
      </c>
      <c r="M225" s="38">
        <f t="shared" si="182"/>
        <v>1.0374301</v>
      </c>
      <c r="N225" s="19">
        <v>4.5</v>
      </c>
      <c r="O225" s="28">
        <v>100.0</v>
      </c>
      <c r="P225" s="39" t="s">
        <v>2889</v>
      </c>
      <c r="Q225" s="41" t="s">
        <v>2890</v>
      </c>
    </row>
    <row r="226" ht="20.25" customHeight="1">
      <c r="A226" s="19" t="s">
        <v>2891</v>
      </c>
      <c r="B226" s="19" t="s">
        <v>24</v>
      </c>
      <c r="C226" s="23" t="s">
        <v>60</v>
      </c>
      <c r="D226" s="23" t="s">
        <v>2883</v>
      </c>
      <c r="E226" s="23" t="s">
        <v>63</v>
      </c>
      <c r="F226" s="25">
        <v>2.2</v>
      </c>
      <c r="G226" s="28">
        <v>3.0</v>
      </c>
      <c r="H226" s="21">
        <f t="shared" ref="H226:I226" si="227">(1.3546*F226)-0.76</f>
        <v>2.22012</v>
      </c>
      <c r="I226" s="21">
        <f t="shared" si="227"/>
        <v>3.3038</v>
      </c>
      <c r="J226" s="19" t="s">
        <v>2892</v>
      </c>
      <c r="K226" s="19" t="s">
        <v>2893</v>
      </c>
      <c r="L226" s="19">
        <v>81.0</v>
      </c>
      <c r="M226" s="38">
        <f t="shared" si="182"/>
        <v>1.0374301</v>
      </c>
      <c r="N226" s="19">
        <v>3.7</v>
      </c>
      <c r="O226" s="28">
        <v>100.0</v>
      </c>
      <c r="P226" s="39" t="s">
        <v>2894</v>
      </c>
      <c r="Q226" s="41" t="s">
        <v>2895</v>
      </c>
    </row>
    <row r="227" ht="20.25" customHeight="1">
      <c r="A227" s="19" t="s">
        <v>2896</v>
      </c>
      <c r="B227" s="19" t="s">
        <v>24</v>
      </c>
      <c r="C227" s="23" t="s">
        <v>60</v>
      </c>
      <c r="D227" s="23" t="s">
        <v>2883</v>
      </c>
      <c r="E227" s="23" t="s">
        <v>63</v>
      </c>
      <c r="F227" s="25">
        <v>1.9</v>
      </c>
      <c r="G227" s="28">
        <v>2.4</v>
      </c>
      <c r="H227" s="21">
        <f t="shared" ref="H227:I227" si="228">(1.3546*F227)-0.76</f>
        <v>1.81374</v>
      </c>
      <c r="I227" s="21">
        <f t="shared" si="228"/>
        <v>2.49104</v>
      </c>
      <c r="J227" s="19" t="s">
        <v>2892</v>
      </c>
      <c r="K227" s="19" t="s">
        <v>2897</v>
      </c>
      <c r="L227" s="23">
        <v>81.0</v>
      </c>
      <c r="M227" s="38">
        <f t="shared" si="182"/>
        <v>1.0374301</v>
      </c>
      <c r="N227" s="19">
        <v>3.7</v>
      </c>
      <c r="O227" s="28">
        <v>100.0</v>
      </c>
      <c r="P227" s="45" t="s">
        <v>2898</v>
      </c>
      <c r="Q227" s="41" t="s">
        <v>2899</v>
      </c>
    </row>
    <row r="228" ht="20.25" customHeight="1">
      <c r="A228" s="19" t="s">
        <v>2900</v>
      </c>
      <c r="B228" s="19" t="s">
        <v>24</v>
      </c>
      <c r="C228" s="23" t="s">
        <v>60</v>
      </c>
      <c r="D228" s="23" t="s">
        <v>2883</v>
      </c>
      <c r="E228" s="23" t="s">
        <v>63</v>
      </c>
      <c r="F228" s="25">
        <v>1.3</v>
      </c>
      <c r="G228" s="28">
        <v>2.1</v>
      </c>
      <c r="H228" s="21">
        <f t="shared" ref="H228:I228" si="229">(1.3546*F228)-0.76</f>
        <v>1.00098</v>
      </c>
      <c r="I228" s="21">
        <f t="shared" si="229"/>
        <v>2.08466</v>
      </c>
      <c r="J228" s="19">
        <v>75.0</v>
      </c>
      <c r="K228" s="19">
        <v>9.69</v>
      </c>
      <c r="L228" s="19">
        <v>80.5</v>
      </c>
      <c r="M228" s="38">
        <f t="shared" si="182"/>
        <v>1.03719905</v>
      </c>
      <c r="N228" s="19">
        <v>3.7</v>
      </c>
      <c r="O228" s="28">
        <v>100.0</v>
      </c>
      <c r="P228" s="45" t="s">
        <v>2901</v>
      </c>
      <c r="Q228" s="41" t="s">
        <v>2902</v>
      </c>
    </row>
    <row r="229" ht="20.25" customHeight="1">
      <c r="A229" s="103" t="s">
        <v>2903</v>
      </c>
      <c r="B229" s="19" t="s">
        <v>24</v>
      </c>
      <c r="C229" s="23" t="s">
        <v>380</v>
      </c>
      <c r="D229" s="23" t="s">
        <v>2883</v>
      </c>
      <c r="E229" s="23" t="s">
        <v>63</v>
      </c>
      <c r="F229" s="25">
        <v>20.8</v>
      </c>
      <c r="G229" s="28">
        <v>27.2</v>
      </c>
      <c r="H229" s="21">
        <f t="shared" ref="H229:I229" si="230">(1.3546*F229)-0.76</f>
        <v>27.41568</v>
      </c>
      <c r="I229" s="21">
        <f t="shared" si="230"/>
        <v>36.08512</v>
      </c>
      <c r="J229" s="21"/>
      <c r="K229" s="21"/>
      <c r="L229" s="19">
        <v>69.0</v>
      </c>
      <c r="M229" s="38">
        <f t="shared" si="182"/>
        <v>1.0318849</v>
      </c>
      <c r="N229" s="19">
        <v>5.0</v>
      </c>
      <c r="O229" s="28">
        <v>20.0</v>
      </c>
      <c r="P229" s="39" t="s">
        <v>2904</v>
      </c>
      <c r="Q229" s="41" t="s">
        <v>2905</v>
      </c>
    </row>
    <row r="230" ht="20.25" customHeight="1">
      <c r="A230" s="19" t="s">
        <v>2412</v>
      </c>
      <c r="B230" s="19" t="s">
        <v>24</v>
      </c>
      <c r="C230" s="19" t="s">
        <v>380</v>
      </c>
      <c r="D230" s="19" t="s">
        <v>2883</v>
      </c>
      <c r="E230" s="19" t="s">
        <v>63</v>
      </c>
      <c r="F230" s="25">
        <v>19.3</v>
      </c>
      <c r="G230" s="28">
        <v>26.3</v>
      </c>
      <c r="H230" s="21">
        <f t="shared" ref="H230:I230" si="231">(1.3546*F230)-0.76</f>
        <v>25.38378</v>
      </c>
      <c r="I230" s="21">
        <f t="shared" si="231"/>
        <v>34.86598</v>
      </c>
      <c r="J230" s="21"/>
      <c r="K230" s="21"/>
      <c r="L230" s="19">
        <v>70.0</v>
      </c>
      <c r="M230" s="38">
        <f t="shared" si="182"/>
        <v>1.032347</v>
      </c>
      <c r="N230" s="19">
        <v>5.0</v>
      </c>
      <c r="O230" s="28">
        <v>50.0</v>
      </c>
      <c r="P230" s="45" t="s">
        <v>2906</v>
      </c>
      <c r="Q230" s="41" t="s">
        <v>2907</v>
      </c>
    </row>
    <row r="231" ht="20.25" customHeight="1">
      <c r="A231" s="19" t="s">
        <v>2908</v>
      </c>
      <c r="B231" s="19" t="s">
        <v>24</v>
      </c>
      <c r="C231" s="19" t="s">
        <v>380</v>
      </c>
      <c r="D231" s="23" t="s">
        <v>2883</v>
      </c>
      <c r="E231" s="19" t="s">
        <v>63</v>
      </c>
      <c r="F231" s="25">
        <v>7.3</v>
      </c>
      <c r="G231" s="28">
        <v>9.9</v>
      </c>
      <c r="H231" s="21">
        <f t="shared" ref="H231:I231" si="232">(1.3546*F231)-0.76</f>
        <v>9.12858</v>
      </c>
      <c r="I231" s="21">
        <f t="shared" si="232"/>
        <v>12.65054</v>
      </c>
      <c r="J231" s="19">
        <v>25.0</v>
      </c>
      <c r="K231" s="19">
        <v>11.25</v>
      </c>
      <c r="L231" s="19">
        <v>80.0</v>
      </c>
      <c r="M231" s="38">
        <f t="shared" si="182"/>
        <v>1.036968</v>
      </c>
      <c r="N231" s="19">
        <v>4.0</v>
      </c>
      <c r="O231" s="28">
        <v>100.0</v>
      </c>
      <c r="P231" s="45" t="s">
        <v>2909</v>
      </c>
      <c r="Q231" s="38"/>
    </row>
    <row r="232" ht="20.25" customHeight="1">
      <c r="A232" s="19" t="s">
        <v>2910</v>
      </c>
      <c r="B232" s="19" t="s">
        <v>24</v>
      </c>
      <c r="C232" s="19" t="s">
        <v>380</v>
      </c>
      <c r="D232" s="19" t="s">
        <v>2883</v>
      </c>
      <c r="E232" s="19" t="s">
        <v>63</v>
      </c>
      <c r="F232" s="25">
        <v>15.6</v>
      </c>
      <c r="G232" s="28">
        <v>19.3</v>
      </c>
      <c r="H232" s="21">
        <f t="shared" ref="H232:I232" si="233">(1.3546*F232)-0.76</f>
        <v>20.37176</v>
      </c>
      <c r="I232" s="21">
        <f t="shared" si="233"/>
        <v>25.38378</v>
      </c>
      <c r="J232" s="21"/>
      <c r="K232" s="21"/>
      <c r="L232" s="19">
        <v>75.0</v>
      </c>
      <c r="M232" s="38">
        <f t="shared" si="182"/>
        <v>1.0346575</v>
      </c>
      <c r="N232" s="19">
        <v>3.5</v>
      </c>
      <c r="O232" s="28">
        <v>80.0</v>
      </c>
      <c r="P232" s="45" t="s">
        <v>2911</v>
      </c>
      <c r="Q232" s="41" t="s">
        <v>2912</v>
      </c>
    </row>
    <row r="233" ht="20.25" customHeight="1">
      <c r="A233" s="19" t="s">
        <v>410</v>
      </c>
      <c r="B233" s="19" t="s">
        <v>24</v>
      </c>
      <c r="C233" s="19" t="s">
        <v>380</v>
      </c>
      <c r="D233" s="23" t="s">
        <v>2883</v>
      </c>
      <c r="E233" s="19" t="s">
        <v>63</v>
      </c>
      <c r="F233" s="25">
        <v>7.3</v>
      </c>
      <c r="G233" s="28">
        <v>9.9</v>
      </c>
      <c r="H233" s="21">
        <f t="shared" ref="H233:I233" si="234">(1.3546*F233)-0.76</f>
        <v>9.12858</v>
      </c>
      <c r="I233" s="21">
        <f t="shared" si="234"/>
        <v>12.65054</v>
      </c>
      <c r="J233" s="21"/>
      <c r="K233" s="19">
        <v>11.25</v>
      </c>
      <c r="L233" s="19">
        <v>80.0</v>
      </c>
      <c r="M233" s="38">
        <f t="shared" si="182"/>
        <v>1.036968</v>
      </c>
      <c r="N233" s="19">
        <v>4.0</v>
      </c>
      <c r="O233" s="28">
        <v>100.0</v>
      </c>
      <c r="P233" s="45" t="s">
        <v>2913</v>
      </c>
      <c r="Q233" s="41" t="s">
        <v>2914</v>
      </c>
    </row>
    <row r="234" ht="20.25" customHeight="1">
      <c r="A234" s="19" t="s">
        <v>1024</v>
      </c>
      <c r="B234" s="19" t="s">
        <v>24</v>
      </c>
      <c r="C234" s="23" t="s">
        <v>380</v>
      </c>
      <c r="D234" s="23" t="s">
        <v>2883</v>
      </c>
      <c r="E234" s="23" t="s">
        <v>63</v>
      </c>
      <c r="F234" s="25">
        <v>2.4</v>
      </c>
      <c r="G234" s="28">
        <v>4.3</v>
      </c>
      <c r="H234" s="21">
        <f t="shared" ref="H234:I234" si="235">(1.3546*F234)-0.76</f>
        <v>2.49104</v>
      </c>
      <c r="I234" s="21">
        <f t="shared" si="235"/>
        <v>5.06478</v>
      </c>
      <c r="J234" s="21"/>
      <c r="K234" s="21"/>
      <c r="L234" s="19">
        <v>75.0</v>
      </c>
      <c r="M234" s="38">
        <f t="shared" si="182"/>
        <v>1.0346575</v>
      </c>
      <c r="N234" s="23">
        <v>3.5</v>
      </c>
      <c r="O234" s="28">
        <v>100.0</v>
      </c>
      <c r="P234" s="45" t="s">
        <v>2915</v>
      </c>
      <c r="Q234" s="41" t="s">
        <v>2916</v>
      </c>
    </row>
    <row r="235" ht="20.25" customHeight="1">
      <c r="A235" s="103" t="s">
        <v>2917</v>
      </c>
      <c r="B235" s="23" t="s">
        <v>24</v>
      </c>
      <c r="C235" s="23" t="s">
        <v>315</v>
      </c>
      <c r="D235" s="23" t="s">
        <v>2883</v>
      </c>
      <c r="E235" s="23" t="s">
        <v>439</v>
      </c>
      <c r="F235" s="25">
        <v>50.0</v>
      </c>
      <c r="G235" s="28">
        <v>60.0</v>
      </c>
      <c r="H235" s="21">
        <f t="shared" ref="H235:I235" si="236">(1.3546*F235)-0.76</f>
        <v>66.97</v>
      </c>
      <c r="I235" s="21">
        <f t="shared" si="236"/>
        <v>80.516</v>
      </c>
      <c r="J235" s="21">
        <v>0.0</v>
      </c>
      <c r="K235" s="21"/>
      <c r="L235" s="21"/>
      <c r="M235" s="38">
        <f t="shared" si="182"/>
        <v>1</v>
      </c>
      <c r="N235" s="19">
        <v>3.0</v>
      </c>
      <c r="O235" s="52">
        <v>100.0</v>
      </c>
      <c r="P235" s="104"/>
      <c r="Q235" s="38"/>
    </row>
    <row r="236" ht="20.25" customHeight="1">
      <c r="A236" s="92" t="s">
        <v>2918</v>
      </c>
      <c r="B236" s="19" t="s">
        <v>24</v>
      </c>
      <c r="C236" s="23" t="s">
        <v>315</v>
      </c>
      <c r="D236" s="23" t="s">
        <v>2883</v>
      </c>
      <c r="E236" s="23" t="s">
        <v>439</v>
      </c>
      <c r="F236" s="25">
        <v>50.0</v>
      </c>
      <c r="G236" s="28">
        <v>60.0</v>
      </c>
      <c r="H236" s="21">
        <f t="shared" ref="H236:I236" si="237">(1.3546*F236)-0.76</f>
        <v>66.97</v>
      </c>
      <c r="I236" s="21">
        <f t="shared" si="237"/>
        <v>80.516</v>
      </c>
      <c r="J236" s="21">
        <v>0.0</v>
      </c>
      <c r="K236" s="21"/>
      <c r="L236" s="21"/>
      <c r="M236" s="38">
        <f t="shared" si="182"/>
        <v>1</v>
      </c>
      <c r="N236" s="19">
        <v>3.0</v>
      </c>
      <c r="O236" s="52">
        <v>100.0</v>
      </c>
      <c r="P236" s="39" t="s">
        <v>2919</v>
      </c>
      <c r="Q236" s="38"/>
    </row>
    <row r="237" ht="20.25" customHeight="1">
      <c r="A237" s="19" t="s">
        <v>2920</v>
      </c>
      <c r="B237" s="19" t="s">
        <v>24</v>
      </c>
      <c r="C237" s="23" t="s">
        <v>315</v>
      </c>
      <c r="D237" s="23" t="s">
        <v>2883</v>
      </c>
      <c r="E237" s="23" t="s">
        <v>439</v>
      </c>
      <c r="F237" s="25">
        <v>63.2</v>
      </c>
      <c r="G237" s="28">
        <v>71.8</v>
      </c>
      <c r="H237" s="21">
        <f t="shared" ref="H237:I237" si="238">(1.3546*F237)-0.76</f>
        <v>84.85072</v>
      </c>
      <c r="I237" s="21">
        <f t="shared" si="238"/>
        <v>96.50028</v>
      </c>
      <c r="J237" s="21"/>
      <c r="K237" s="21"/>
      <c r="L237" s="19">
        <v>69.0</v>
      </c>
      <c r="M237" s="38">
        <f t="shared" si="182"/>
        <v>1.0318849</v>
      </c>
      <c r="N237" s="19">
        <v>5.0</v>
      </c>
      <c r="O237" s="28">
        <v>15.0</v>
      </c>
      <c r="P237" s="45" t="s">
        <v>2921</v>
      </c>
      <c r="Q237" s="41" t="s">
        <v>2922</v>
      </c>
    </row>
    <row r="238" ht="20.25" customHeight="1">
      <c r="A238" s="19" t="s">
        <v>2923</v>
      </c>
      <c r="B238" s="19" t="s">
        <v>24</v>
      </c>
      <c r="C238" s="23" t="s">
        <v>315</v>
      </c>
      <c r="D238" s="23" t="s">
        <v>2883</v>
      </c>
      <c r="E238" s="23" t="s">
        <v>439</v>
      </c>
      <c r="F238" s="25">
        <v>105.6</v>
      </c>
      <c r="G238" s="28">
        <v>120.6</v>
      </c>
      <c r="H238" s="21">
        <f t="shared" ref="H238:I238" si="239">(1.3546*F238)-0.76</f>
        <v>142.28576</v>
      </c>
      <c r="I238" s="21">
        <f t="shared" si="239"/>
        <v>162.60476</v>
      </c>
      <c r="J238" s="21"/>
      <c r="K238" s="21"/>
      <c r="L238" s="19">
        <v>69.0</v>
      </c>
      <c r="M238" s="38">
        <f t="shared" si="182"/>
        <v>1.0318849</v>
      </c>
      <c r="N238" s="23">
        <v>5.0</v>
      </c>
      <c r="O238" s="28">
        <v>20.0</v>
      </c>
      <c r="P238" s="45" t="s">
        <v>2924</v>
      </c>
      <c r="Q238" s="41" t="s">
        <v>2925</v>
      </c>
    </row>
    <row r="239" ht="20.25" customHeight="1">
      <c r="A239" s="21" t="s">
        <v>676</v>
      </c>
      <c r="B239" s="21" t="s">
        <v>24</v>
      </c>
      <c r="C239" s="19" t="s">
        <v>621</v>
      </c>
      <c r="D239" s="23" t="s">
        <v>2883</v>
      </c>
      <c r="E239" s="23" t="s">
        <v>439</v>
      </c>
      <c r="F239" s="25">
        <v>488.1</v>
      </c>
      <c r="G239" s="28">
        <v>713.1</v>
      </c>
      <c r="H239" s="21">
        <f t="shared" ref="H239:I239" si="240">(1.3546*F239)-0.76</f>
        <v>660.42026</v>
      </c>
      <c r="I239" s="21">
        <f t="shared" si="240"/>
        <v>965.20526</v>
      </c>
      <c r="J239" s="21">
        <v>0.0</v>
      </c>
      <c r="K239" s="21"/>
      <c r="L239" s="19">
        <v>62.0</v>
      </c>
      <c r="M239" s="38">
        <f t="shared" si="182"/>
        <v>1.0286502</v>
      </c>
      <c r="N239" s="23">
        <v>3.0</v>
      </c>
      <c r="O239" s="28">
        <v>5.0</v>
      </c>
      <c r="P239" s="39" t="s">
        <v>2926</v>
      </c>
      <c r="Q239" s="41" t="s">
        <v>2927</v>
      </c>
    </row>
    <row r="240" ht="20.25" customHeight="1">
      <c r="A240" s="21" t="s">
        <v>2928</v>
      </c>
      <c r="B240" s="19" t="s">
        <v>24</v>
      </c>
      <c r="C240" s="23" t="s">
        <v>711</v>
      </c>
      <c r="D240" s="23" t="s">
        <v>2883</v>
      </c>
      <c r="E240" s="23" t="s">
        <v>439</v>
      </c>
      <c r="F240" s="25">
        <v>538.0</v>
      </c>
      <c r="G240" s="28">
        <v>713.1</v>
      </c>
      <c r="H240" s="21">
        <f t="shared" ref="H240:I240" si="241">(1.3546*F240)-0.76</f>
        <v>728.0148</v>
      </c>
      <c r="I240" s="21">
        <f t="shared" si="241"/>
        <v>965.20526</v>
      </c>
      <c r="J240" s="21"/>
      <c r="K240" s="21"/>
      <c r="L240" s="19">
        <v>69.0</v>
      </c>
      <c r="M240" s="38">
        <f t="shared" si="182"/>
        <v>1.0318849</v>
      </c>
      <c r="N240" s="19">
        <v>3.0</v>
      </c>
      <c r="O240" s="28">
        <v>10.0</v>
      </c>
      <c r="P240" s="45" t="s">
        <v>2929</v>
      </c>
      <c r="Q240" s="41" t="s">
        <v>2930</v>
      </c>
    </row>
    <row r="241" ht="20.25" customHeight="1">
      <c r="A241" s="19" t="s">
        <v>2931</v>
      </c>
      <c r="B241" s="19" t="s">
        <v>24</v>
      </c>
      <c r="C241" s="23" t="s">
        <v>711</v>
      </c>
      <c r="D241" s="19" t="s">
        <v>2883</v>
      </c>
      <c r="E241" s="23" t="s">
        <v>439</v>
      </c>
      <c r="F241" s="25">
        <v>161.8</v>
      </c>
      <c r="G241" s="28">
        <v>225.6</v>
      </c>
      <c r="H241" s="21">
        <f t="shared" ref="H241:I241" si="242">(1.3546*F241)-0.76</f>
        <v>218.41428</v>
      </c>
      <c r="I241" s="21">
        <f t="shared" si="242"/>
        <v>304.83776</v>
      </c>
      <c r="J241" s="21"/>
      <c r="K241" s="21"/>
      <c r="L241" s="19">
        <v>68.7</v>
      </c>
      <c r="M241" s="38">
        <f t="shared" si="182"/>
        <v>1.03174627</v>
      </c>
      <c r="N241" s="23">
        <v>4.0</v>
      </c>
      <c r="O241" s="28">
        <v>10.0</v>
      </c>
      <c r="P241" s="68" t="s">
        <v>2932</v>
      </c>
      <c r="Q241" s="41" t="s">
        <v>2933</v>
      </c>
    </row>
    <row r="242" ht="20.25" customHeight="1">
      <c r="A242" s="21" t="s">
        <v>1800</v>
      </c>
      <c r="B242" s="21" t="s">
        <v>24</v>
      </c>
      <c r="C242" s="23" t="s">
        <v>711</v>
      </c>
      <c r="D242" s="23" t="s">
        <v>2883</v>
      </c>
      <c r="E242" s="23" t="s">
        <v>439</v>
      </c>
      <c r="F242" s="25">
        <v>400.7</v>
      </c>
      <c r="G242" s="28">
        <v>488.1</v>
      </c>
      <c r="H242" s="21">
        <f t="shared" ref="H242:I242" si="243">(1.3546*F242)-0.76</f>
        <v>542.02822</v>
      </c>
      <c r="I242" s="21">
        <f t="shared" si="243"/>
        <v>660.42026</v>
      </c>
      <c r="J242" s="21">
        <v>0.0</v>
      </c>
      <c r="K242" s="21"/>
      <c r="L242" s="19">
        <v>69.0</v>
      </c>
      <c r="M242" s="38">
        <f t="shared" si="182"/>
        <v>1.0318849</v>
      </c>
      <c r="N242" s="23">
        <v>3.0</v>
      </c>
      <c r="O242" s="28">
        <v>10.0</v>
      </c>
      <c r="P242" s="45" t="s">
        <v>2934</v>
      </c>
      <c r="Q242" s="41" t="s">
        <v>2935</v>
      </c>
    </row>
    <row r="243" ht="20.25" customHeight="1">
      <c r="A243" s="19" t="s">
        <v>2936</v>
      </c>
      <c r="B243" s="19" t="s">
        <v>24</v>
      </c>
      <c r="C243" s="23" t="s">
        <v>741</v>
      </c>
      <c r="D243" s="23" t="s">
        <v>2883</v>
      </c>
      <c r="E243" s="23" t="s">
        <v>439</v>
      </c>
      <c r="F243" s="25">
        <v>1.0</v>
      </c>
      <c r="G243" s="28">
        <v>1.2</v>
      </c>
      <c r="H243" s="21">
        <f t="shared" ref="H243:I243" si="244">(1.3546*F243)-0.76</f>
        <v>0.5946</v>
      </c>
      <c r="I243" s="21">
        <f t="shared" si="244"/>
        <v>0.86552</v>
      </c>
      <c r="J243" s="19"/>
      <c r="K243" s="21"/>
      <c r="L243" s="19">
        <v>67.5</v>
      </c>
      <c r="M243" s="38">
        <f t="shared" si="182"/>
        <v>1.03119175</v>
      </c>
      <c r="N243" s="19">
        <v>7.0</v>
      </c>
      <c r="O243" s="28">
        <v>20.0</v>
      </c>
      <c r="P243" s="45" t="s">
        <v>2937</v>
      </c>
      <c r="Q243" s="41" t="s">
        <v>2938</v>
      </c>
    </row>
    <row r="244" ht="20.25" customHeight="1">
      <c r="A244" s="21" t="s">
        <v>2939</v>
      </c>
      <c r="B244" s="21" t="s">
        <v>24</v>
      </c>
      <c r="C244" s="19" t="s">
        <v>741</v>
      </c>
      <c r="D244" s="19" t="s">
        <v>2883</v>
      </c>
      <c r="E244" s="19" t="s">
        <v>63</v>
      </c>
      <c r="F244" s="25">
        <v>1.7</v>
      </c>
      <c r="G244" s="28">
        <v>2.5</v>
      </c>
      <c r="H244" s="21">
        <f t="shared" ref="H244:I244" si="245">(1.3546*F244)-0.76</f>
        <v>1.54282</v>
      </c>
      <c r="I244" s="21">
        <f t="shared" si="245"/>
        <v>2.6265</v>
      </c>
      <c r="J244" s="21">
        <v>0.0</v>
      </c>
      <c r="K244" s="21"/>
      <c r="L244" s="19">
        <v>81.9</v>
      </c>
      <c r="M244" s="38">
        <f t="shared" si="182"/>
        <v>1.03784599</v>
      </c>
      <c r="N244" s="19">
        <v>5.0</v>
      </c>
      <c r="O244" s="52">
        <v>10.0</v>
      </c>
      <c r="P244" s="43" t="s">
        <v>2940</v>
      </c>
      <c r="Q244" s="38"/>
    </row>
    <row r="245" ht="20.25" customHeight="1">
      <c r="A245" s="19" t="s">
        <v>967</v>
      </c>
      <c r="B245" s="19" t="s">
        <v>24</v>
      </c>
      <c r="C245" s="19" t="s">
        <v>741</v>
      </c>
      <c r="D245" s="19" t="s">
        <v>2883</v>
      </c>
      <c r="E245" s="19" t="s">
        <v>63</v>
      </c>
      <c r="F245" s="25">
        <v>1.3</v>
      </c>
      <c r="G245" s="28">
        <v>2.8</v>
      </c>
      <c r="H245" s="21">
        <f t="shared" ref="H245:I245" si="246">(1.3546*F245)-0.76</f>
        <v>1.00098</v>
      </c>
      <c r="I245" s="21">
        <f t="shared" si="246"/>
        <v>3.03288</v>
      </c>
      <c r="J245" s="21"/>
      <c r="K245" s="19">
        <v>12.9</v>
      </c>
      <c r="L245" s="19">
        <v>82.9</v>
      </c>
      <c r="M245" s="38">
        <f t="shared" si="182"/>
        <v>1.03830809</v>
      </c>
      <c r="N245" s="19">
        <v>5.0</v>
      </c>
      <c r="O245" s="28">
        <v>70.0</v>
      </c>
      <c r="P245" s="45" t="s">
        <v>2941</v>
      </c>
      <c r="Q245" s="41" t="s">
        <v>2942</v>
      </c>
    </row>
    <row r="246" ht="20.25" customHeight="1">
      <c r="A246" s="19" t="s">
        <v>2943</v>
      </c>
      <c r="B246" s="19" t="s">
        <v>24</v>
      </c>
      <c r="C246" s="19" t="s">
        <v>843</v>
      </c>
      <c r="D246" s="23" t="s">
        <v>2883</v>
      </c>
      <c r="E246" s="23" t="s">
        <v>63</v>
      </c>
      <c r="F246" s="25">
        <v>5.1</v>
      </c>
      <c r="G246" s="28">
        <v>9.6</v>
      </c>
      <c r="H246" s="21">
        <f t="shared" ref="H246:I246" si="247">(1.3546*F246)-0.76</f>
        <v>6.14846</v>
      </c>
      <c r="I246" s="21">
        <f t="shared" si="247"/>
        <v>12.24416</v>
      </c>
      <c r="J246" s="19"/>
      <c r="K246" s="21"/>
      <c r="L246" s="19">
        <v>69.0</v>
      </c>
      <c r="M246" s="38">
        <f t="shared" si="182"/>
        <v>1.0318849</v>
      </c>
      <c r="N246" s="19">
        <v>7.0</v>
      </c>
      <c r="O246" s="28">
        <v>10.0</v>
      </c>
      <c r="P246" s="45" t="s">
        <v>2944</v>
      </c>
      <c r="Q246" s="23"/>
    </row>
    <row r="247" ht="20.25" customHeight="1">
      <c r="A247" s="19" t="s">
        <v>2945</v>
      </c>
      <c r="B247" s="19" t="s">
        <v>24</v>
      </c>
      <c r="C247" s="19" t="s">
        <v>843</v>
      </c>
      <c r="D247" s="23" t="s">
        <v>2883</v>
      </c>
      <c r="E247" s="19" t="s">
        <v>63</v>
      </c>
      <c r="F247" s="25">
        <v>5.1</v>
      </c>
      <c r="G247" s="28">
        <v>9.6</v>
      </c>
      <c r="H247" s="21">
        <f t="shared" ref="H247:I247" si="248">(1.3546*F247)-0.76</f>
        <v>6.14846</v>
      </c>
      <c r="I247" s="21">
        <f t="shared" si="248"/>
        <v>12.24416</v>
      </c>
      <c r="J247" s="21">
        <v>0.0</v>
      </c>
      <c r="K247" s="21"/>
      <c r="L247" s="21"/>
      <c r="M247" s="38">
        <f t="shared" si="182"/>
        <v>1</v>
      </c>
      <c r="N247" s="19">
        <v>7.0</v>
      </c>
      <c r="O247" s="57">
        <v>100.0</v>
      </c>
      <c r="P247" s="45" t="s">
        <v>2946</v>
      </c>
      <c r="Q247" s="41" t="s">
        <v>2947</v>
      </c>
    </row>
    <row r="248" ht="20.25" customHeight="1">
      <c r="A248" s="19" t="s">
        <v>2948</v>
      </c>
      <c r="B248" s="19" t="s">
        <v>24</v>
      </c>
      <c r="C248" s="19" t="s">
        <v>843</v>
      </c>
      <c r="D248" s="19" t="s">
        <v>2883</v>
      </c>
      <c r="E248" s="19" t="s">
        <v>63</v>
      </c>
      <c r="F248" s="25">
        <v>1.3</v>
      </c>
      <c r="G248" s="28">
        <v>2.1</v>
      </c>
      <c r="H248" s="21">
        <f t="shared" ref="H248:I248" si="249">(1.3546*F248)-0.76</f>
        <v>1.00098</v>
      </c>
      <c r="I248" s="21">
        <f t="shared" si="249"/>
        <v>2.08466</v>
      </c>
      <c r="J248" s="19"/>
      <c r="K248" s="21"/>
      <c r="L248" s="19">
        <v>74.0</v>
      </c>
      <c r="M248" s="38">
        <f t="shared" si="182"/>
        <v>1.0341954</v>
      </c>
      <c r="N248" s="19">
        <v>7.0</v>
      </c>
      <c r="O248" s="28">
        <v>20.0</v>
      </c>
      <c r="P248" s="45" t="s">
        <v>2949</v>
      </c>
      <c r="Q248" s="41" t="s">
        <v>2950</v>
      </c>
    </row>
    <row r="249" ht="20.25" customHeight="1">
      <c r="A249" s="19" t="s">
        <v>2951</v>
      </c>
      <c r="B249" s="19" t="s">
        <v>24</v>
      </c>
      <c r="C249" s="19" t="s">
        <v>843</v>
      </c>
      <c r="D249" s="19" t="s">
        <v>2883</v>
      </c>
      <c r="E249" s="19" t="s">
        <v>63</v>
      </c>
      <c r="F249" s="25">
        <v>89.4</v>
      </c>
      <c r="G249" s="28">
        <v>116.8</v>
      </c>
      <c r="H249" s="21">
        <f t="shared" ref="H249:I249" si="250">(1.3546*F249)-0.76</f>
        <v>120.34124</v>
      </c>
      <c r="I249" s="21">
        <f t="shared" si="250"/>
        <v>157.45728</v>
      </c>
      <c r="J249" s="21"/>
      <c r="K249" s="21"/>
      <c r="L249" s="19">
        <v>65.0</v>
      </c>
      <c r="M249" s="38">
        <f t="shared" si="182"/>
        <v>1.0300365</v>
      </c>
      <c r="N249" s="23">
        <v>7.0</v>
      </c>
      <c r="O249" s="28">
        <v>20.0</v>
      </c>
      <c r="P249" s="45"/>
      <c r="Q249" s="38"/>
    </row>
    <row r="250" ht="20.25" customHeight="1">
      <c r="A250" s="19" t="s">
        <v>967</v>
      </c>
      <c r="B250" s="19" t="s">
        <v>24</v>
      </c>
      <c r="C250" s="19" t="s">
        <v>843</v>
      </c>
      <c r="D250" s="19" t="s">
        <v>2883</v>
      </c>
      <c r="E250" s="19" t="s">
        <v>63</v>
      </c>
      <c r="F250" s="25">
        <v>1.3</v>
      </c>
      <c r="G250" s="28">
        <v>2.8</v>
      </c>
      <c r="H250" s="21">
        <f t="shared" ref="H250:I250" si="251">(1.3546*F250)-0.76</f>
        <v>1.00098</v>
      </c>
      <c r="I250" s="21">
        <f t="shared" si="251"/>
        <v>3.03288</v>
      </c>
      <c r="J250" s="21"/>
      <c r="K250" s="21"/>
      <c r="L250" s="19">
        <v>78.0</v>
      </c>
      <c r="M250" s="38">
        <f t="shared" si="182"/>
        <v>1.0360438</v>
      </c>
      <c r="N250" s="19">
        <v>4.5</v>
      </c>
      <c r="O250" s="28">
        <v>70.0</v>
      </c>
      <c r="P250" s="45"/>
      <c r="Q250" s="41" t="s">
        <v>2952</v>
      </c>
    </row>
    <row r="251" ht="20.25" customHeight="1">
      <c r="A251" s="19" t="s">
        <v>2953</v>
      </c>
      <c r="B251" s="19" t="s">
        <v>24</v>
      </c>
      <c r="C251" s="23" t="s">
        <v>315</v>
      </c>
      <c r="D251" s="23" t="s">
        <v>2954</v>
      </c>
      <c r="E251" s="23" t="s">
        <v>439</v>
      </c>
      <c r="F251" s="25">
        <v>11.8</v>
      </c>
      <c r="G251" s="28">
        <v>16.3</v>
      </c>
      <c r="H251" s="21">
        <f t="shared" ref="H251:I251" si="252">(1.3546*F251)-0.76</f>
        <v>15.22428</v>
      </c>
      <c r="I251" s="21">
        <f t="shared" si="252"/>
        <v>21.31998</v>
      </c>
      <c r="J251" s="21"/>
      <c r="K251" s="21"/>
      <c r="L251" s="19">
        <v>71.0</v>
      </c>
      <c r="M251" s="38">
        <f t="shared" si="182"/>
        <v>1.0328091</v>
      </c>
      <c r="N251" s="19">
        <v>7.5</v>
      </c>
      <c r="O251" s="28">
        <v>20.0</v>
      </c>
      <c r="P251" s="45" t="s">
        <v>2965</v>
      </c>
      <c r="Q251" s="41" t="s">
        <v>2968</v>
      </c>
    </row>
    <row r="252" ht="20.25" customHeight="1">
      <c r="A252" s="19" t="s">
        <v>2973</v>
      </c>
      <c r="B252" s="19" t="s">
        <v>24</v>
      </c>
      <c r="C252" s="23" t="s">
        <v>315</v>
      </c>
      <c r="D252" s="23" t="s">
        <v>2954</v>
      </c>
      <c r="E252" s="23" t="s">
        <v>439</v>
      </c>
      <c r="F252" s="25">
        <v>36.2</v>
      </c>
      <c r="G252" s="28">
        <v>42.9</v>
      </c>
      <c r="H252" s="21">
        <f t="shared" ref="H252:I252" si="253">(1.3546*F252)-0.76</f>
        <v>48.27652</v>
      </c>
      <c r="I252" s="21">
        <f t="shared" si="253"/>
        <v>57.35234</v>
      </c>
      <c r="J252" s="21"/>
      <c r="K252" s="21"/>
      <c r="L252" s="19">
        <v>69.0</v>
      </c>
      <c r="M252" s="38">
        <f t="shared" si="182"/>
        <v>1.0318849</v>
      </c>
      <c r="N252" s="23">
        <v>6.0</v>
      </c>
      <c r="O252" s="28">
        <v>15.0</v>
      </c>
      <c r="P252" s="45" t="s">
        <v>2995</v>
      </c>
      <c r="Q252" s="41" t="s">
        <v>2998</v>
      </c>
    </row>
    <row r="253" ht="20.25" customHeight="1">
      <c r="A253" s="19" t="s">
        <v>3003</v>
      </c>
      <c r="B253" s="19" t="s">
        <v>24</v>
      </c>
      <c r="C253" s="23" t="s">
        <v>315</v>
      </c>
      <c r="D253" s="23" t="s">
        <v>2954</v>
      </c>
      <c r="E253" s="23" t="s">
        <v>439</v>
      </c>
      <c r="F253" s="25">
        <v>48.0</v>
      </c>
      <c r="G253" s="28">
        <v>53.0</v>
      </c>
      <c r="H253" s="21">
        <f t="shared" ref="H253:I253" si="254">(1.3546*F253)-0.76</f>
        <v>64.2608</v>
      </c>
      <c r="I253" s="21">
        <f t="shared" si="254"/>
        <v>71.0338</v>
      </c>
      <c r="J253" s="21"/>
      <c r="K253" s="21"/>
      <c r="L253" s="19">
        <v>69.0</v>
      </c>
      <c r="M253" s="38">
        <f t="shared" si="182"/>
        <v>1.0318849</v>
      </c>
      <c r="N253" s="19">
        <v>5.0</v>
      </c>
      <c r="O253" s="52">
        <v>20.0</v>
      </c>
      <c r="P253" s="39" t="s">
        <v>3034</v>
      </c>
      <c r="Q253" s="41" t="s">
        <v>3036</v>
      </c>
    </row>
    <row r="254" ht="20.25" customHeight="1">
      <c r="A254" s="19" t="s">
        <v>3043</v>
      </c>
      <c r="B254" s="19" t="s">
        <v>24</v>
      </c>
      <c r="C254" s="23" t="s">
        <v>315</v>
      </c>
      <c r="D254" s="23" t="s">
        <v>2954</v>
      </c>
      <c r="E254" s="23" t="s">
        <v>439</v>
      </c>
      <c r="F254" s="25">
        <v>94.3</v>
      </c>
      <c r="G254" s="28">
        <v>107.5</v>
      </c>
      <c r="H254" s="21">
        <f t="shared" ref="H254:I254" si="255">(1.3546*F254)-0.76</f>
        <v>126.97878</v>
      </c>
      <c r="I254" s="21">
        <f t="shared" si="255"/>
        <v>144.8595</v>
      </c>
      <c r="J254" s="21">
        <v>0.0</v>
      </c>
      <c r="K254" s="21"/>
      <c r="L254" s="19">
        <v>69.0</v>
      </c>
      <c r="M254" s="38">
        <f t="shared" si="182"/>
        <v>1.0318849</v>
      </c>
      <c r="N254" s="19">
        <v>5.0</v>
      </c>
      <c r="O254" s="28">
        <v>15.0</v>
      </c>
      <c r="P254" s="45" t="s">
        <v>3063</v>
      </c>
      <c r="Q254" s="41" t="s">
        <v>3065</v>
      </c>
    </row>
    <row r="255" ht="20.25" customHeight="1">
      <c r="A255" s="19" t="s">
        <v>3068</v>
      </c>
      <c r="B255" s="19" t="s">
        <v>24</v>
      </c>
      <c r="C255" s="23" t="s">
        <v>315</v>
      </c>
      <c r="D255" s="23" t="s">
        <v>2954</v>
      </c>
      <c r="E255" s="23" t="s">
        <v>439</v>
      </c>
      <c r="F255" s="25">
        <v>150.0</v>
      </c>
      <c r="G255" s="28">
        <v>165.0</v>
      </c>
      <c r="H255" s="19">
        <v>202.4</v>
      </c>
      <c r="I255" s="19">
        <v>222.7</v>
      </c>
      <c r="J255" s="21">
        <v>0.0</v>
      </c>
      <c r="K255" s="21"/>
      <c r="L255" s="21"/>
      <c r="M255" s="38">
        <f t="shared" si="182"/>
        <v>1</v>
      </c>
      <c r="N255" s="19">
        <v>5.0</v>
      </c>
      <c r="O255" s="52">
        <v>10.0</v>
      </c>
      <c r="P255" s="43" t="s">
        <v>3074</v>
      </c>
      <c r="Q255" s="38"/>
    </row>
    <row r="256" ht="20.25" customHeight="1">
      <c r="A256" s="19" t="s">
        <v>3078</v>
      </c>
      <c r="B256" s="19" t="s">
        <v>24</v>
      </c>
      <c r="C256" s="23" t="s">
        <v>315</v>
      </c>
      <c r="D256" s="23" t="s">
        <v>2954</v>
      </c>
      <c r="E256" s="23" t="s">
        <v>439</v>
      </c>
      <c r="F256" s="25">
        <v>63.2</v>
      </c>
      <c r="G256" s="28">
        <v>71.8</v>
      </c>
      <c r="H256" s="21">
        <f t="shared" ref="H256:I256" si="256">(1.3546*F256)-0.76</f>
        <v>84.85072</v>
      </c>
      <c r="I256" s="21">
        <f t="shared" si="256"/>
        <v>96.50028</v>
      </c>
      <c r="J256" s="21">
        <v>0.0</v>
      </c>
      <c r="K256" s="21"/>
      <c r="L256" s="19">
        <v>69.0</v>
      </c>
      <c r="M256" s="38">
        <f t="shared" si="182"/>
        <v>1.0318849</v>
      </c>
      <c r="N256" s="23">
        <v>5.0</v>
      </c>
      <c r="O256" s="28">
        <v>15.0</v>
      </c>
      <c r="P256" s="45" t="s">
        <v>3107</v>
      </c>
      <c r="Q256" s="41" t="s">
        <v>3110</v>
      </c>
    </row>
    <row r="257" ht="20.25" customHeight="1">
      <c r="A257" s="19" t="s">
        <v>3115</v>
      </c>
      <c r="B257" s="19" t="s">
        <v>24</v>
      </c>
      <c r="C257" s="23" t="s">
        <v>315</v>
      </c>
      <c r="D257" s="23" t="s">
        <v>2954</v>
      </c>
      <c r="E257" s="23" t="s">
        <v>439</v>
      </c>
      <c r="F257" s="25">
        <v>20.8</v>
      </c>
      <c r="G257" s="28">
        <v>25.3</v>
      </c>
      <c r="H257" s="21">
        <f t="shared" ref="H257:I257" si="257">(1.3546*F257)-0.76</f>
        <v>27.41568</v>
      </c>
      <c r="I257" s="21">
        <f t="shared" si="257"/>
        <v>33.51138</v>
      </c>
      <c r="J257" s="21"/>
      <c r="K257" s="21"/>
      <c r="L257" s="19">
        <v>71.0</v>
      </c>
      <c r="M257" s="38">
        <f t="shared" si="182"/>
        <v>1.0328091</v>
      </c>
      <c r="N257" s="19">
        <v>3.0</v>
      </c>
      <c r="O257" s="28">
        <v>20.0</v>
      </c>
      <c r="P257" s="45" t="s">
        <v>3145</v>
      </c>
      <c r="Q257" s="41" t="s">
        <v>3148</v>
      </c>
    </row>
    <row r="258" ht="20.25" customHeight="1">
      <c r="A258" s="21" t="s">
        <v>3154</v>
      </c>
      <c r="B258" s="21" t="s">
        <v>24</v>
      </c>
      <c r="C258" s="23" t="s">
        <v>60</v>
      </c>
      <c r="D258" s="19" t="s">
        <v>3157</v>
      </c>
      <c r="E258" s="23" t="s">
        <v>63</v>
      </c>
      <c r="F258" s="25">
        <v>2.3</v>
      </c>
      <c r="G258" s="28">
        <v>3.0</v>
      </c>
      <c r="H258" s="21">
        <f t="shared" ref="H258:I258" si="258">(1.3546*F258)-0.76</f>
        <v>2.35558</v>
      </c>
      <c r="I258" s="21">
        <f t="shared" si="258"/>
        <v>3.3038</v>
      </c>
      <c r="J258" s="21"/>
      <c r="K258" s="19">
        <v>9.5</v>
      </c>
      <c r="L258" s="19">
        <v>80.5</v>
      </c>
      <c r="M258" s="38">
        <f t="shared" si="182"/>
        <v>1.03719905</v>
      </c>
      <c r="N258" s="19">
        <v>3.0</v>
      </c>
      <c r="O258" s="28">
        <v>100.0</v>
      </c>
      <c r="P258" s="45" t="s">
        <v>3182</v>
      </c>
      <c r="Q258" s="41" t="s">
        <v>3185</v>
      </c>
    </row>
    <row r="259" ht="20.25" customHeight="1">
      <c r="A259" s="19" t="s">
        <v>3189</v>
      </c>
      <c r="B259" s="21" t="s">
        <v>24</v>
      </c>
      <c r="C259" s="23" t="s">
        <v>60</v>
      </c>
      <c r="D259" s="23" t="s">
        <v>3157</v>
      </c>
      <c r="E259" s="23" t="s">
        <v>63</v>
      </c>
      <c r="F259" s="25">
        <v>2.3</v>
      </c>
      <c r="G259" s="28">
        <v>3.0</v>
      </c>
      <c r="H259" s="21">
        <f t="shared" ref="H259:I259" si="259">(1.3546*F259)-0.76</f>
        <v>2.35558</v>
      </c>
      <c r="I259" s="21">
        <f t="shared" si="259"/>
        <v>3.3038</v>
      </c>
      <c r="J259" s="21">
        <v>120.0</v>
      </c>
      <c r="K259" s="21"/>
      <c r="L259" s="19">
        <v>80.5</v>
      </c>
      <c r="M259" s="38">
        <f t="shared" si="182"/>
        <v>1.03719905</v>
      </c>
      <c r="N259" s="19">
        <v>4.0</v>
      </c>
      <c r="O259" s="28">
        <v>100.0</v>
      </c>
      <c r="P259" s="43" t="s">
        <v>3220</v>
      </c>
      <c r="Q259" s="38"/>
    </row>
    <row r="260" ht="20.25" customHeight="1">
      <c r="A260" s="19" t="s">
        <v>3222</v>
      </c>
      <c r="B260" s="21" t="s">
        <v>24</v>
      </c>
      <c r="C260" s="23" t="s">
        <v>315</v>
      </c>
      <c r="D260" s="23" t="s">
        <v>3157</v>
      </c>
      <c r="E260" s="23" t="s">
        <v>439</v>
      </c>
      <c r="F260" s="25">
        <v>8.0</v>
      </c>
      <c r="G260" s="28">
        <v>12.0</v>
      </c>
      <c r="H260" s="21">
        <f t="shared" ref="H260:I260" si="260">(1.3546*F260)-0.76</f>
        <v>10.0768</v>
      </c>
      <c r="I260" s="21">
        <f t="shared" si="260"/>
        <v>15.4952</v>
      </c>
      <c r="J260" s="21"/>
      <c r="K260" s="19">
        <v>11.0</v>
      </c>
      <c r="L260" s="19">
        <v>77.0</v>
      </c>
      <c r="M260" s="38"/>
      <c r="N260" s="19">
        <v>7.0</v>
      </c>
      <c r="O260" s="28">
        <v>25.0</v>
      </c>
      <c r="P260" s="45" t="s">
        <v>3239</v>
      </c>
      <c r="Q260" s="41" t="s">
        <v>3243</v>
      </c>
    </row>
    <row r="261" ht="20.25" customHeight="1">
      <c r="A261" s="19" t="s">
        <v>3248</v>
      </c>
      <c r="B261" s="21" t="s">
        <v>24</v>
      </c>
      <c r="C261" s="23" t="s">
        <v>711</v>
      </c>
      <c r="D261" s="23" t="s">
        <v>3157</v>
      </c>
      <c r="E261" s="23" t="s">
        <v>439</v>
      </c>
      <c r="F261" s="25">
        <v>180.0</v>
      </c>
      <c r="G261" s="28">
        <v>250.0</v>
      </c>
      <c r="H261" s="21">
        <f t="shared" ref="H261:I261" si="261">(1.3546*F261)-0.76</f>
        <v>243.068</v>
      </c>
      <c r="I261" s="21">
        <f t="shared" si="261"/>
        <v>337.89</v>
      </c>
      <c r="J261" s="21">
        <v>0.0</v>
      </c>
      <c r="K261" s="19">
        <v>11.0</v>
      </c>
      <c r="L261" s="19">
        <v>71.0</v>
      </c>
      <c r="M261" s="38">
        <f t="shared" ref="M261:M304" si="263">1+(L261/100)*0.04621</f>
        <v>1.0328091</v>
      </c>
      <c r="N261" s="19">
        <v>4.0</v>
      </c>
      <c r="O261" s="28">
        <v>10.0</v>
      </c>
      <c r="P261" s="45" t="s">
        <v>3286</v>
      </c>
      <c r="Q261" s="41" t="s">
        <v>3289</v>
      </c>
    </row>
    <row r="262" ht="20.25" customHeight="1">
      <c r="A262" s="23" t="s">
        <v>3294</v>
      </c>
      <c r="B262" s="23" t="s">
        <v>55</v>
      </c>
      <c r="C262" s="23" t="s">
        <v>60</v>
      </c>
      <c r="D262" s="23" t="s">
        <v>2850</v>
      </c>
      <c r="E262" s="23" t="s">
        <v>63</v>
      </c>
      <c r="F262" s="66">
        <v>6.9</v>
      </c>
      <c r="G262" s="67">
        <v>8.8</v>
      </c>
      <c r="H262" s="21">
        <f t="shared" ref="H262:I262" si="262">(1.3546*F262)-0.76</f>
        <v>8.58674</v>
      </c>
      <c r="I262" s="21">
        <f t="shared" si="262"/>
        <v>11.16048</v>
      </c>
      <c r="J262" s="23"/>
      <c r="K262" s="23"/>
      <c r="L262" s="23">
        <v>78.0</v>
      </c>
      <c r="M262" s="38">
        <f t="shared" si="263"/>
        <v>1.0360438</v>
      </c>
      <c r="N262" s="23">
        <v>4.5</v>
      </c>
      <c r="O262" s="28">
        <v>15.0</v>
      </c>
      <c r="P262" s="39" t="s">
        <v>3295</v>
      </c>
      <c r="Q262" s="41" t="s">
        <v>3296</v>
      </c>
    </row>
    <row r="263" ht="20.25" customHeight="1">
      <c r="A263" s="23" t="s">
        <v>3297</v>
      </c>
      <c r="B263" s="23" t="s">
        <v>55</v>
      </c>
      <c r="C263" s="23" t="s">
        <v>60</v>
      </c>
      <c r="D263" s="23" t="s">
        <v>2850</v>
      </c>
      <c r="E263" s="23" t="s">
        <v>63</v>
      </c>
      <c r="F263" s="66">
        <v>1.5</v>
      </c>
      <c r="G263" s="67">
        <v>2.2</v>
      </c>
      <c r="H263" s="21">
        <f t="shared" ref="H263:I263" si="264">(1.3546*F263)-0.76</f>
        <v>1.2719</v>
      </c>
      <c r="I263" s="21">
        <f t="shared" si="264"/>
        <v>2.22012</v>
      </c>
      <c r="J263" s="23"/>
      <c r="K263" s="23">
        <v>11.5</v>
      </c>
      <c r="L263" s="23">
        <v>80.5</v>
      </c>
      <c r="M263" s="38">
        <f t="shared" si="263"/>
        <v>1.03719905</v>
      </c>
      <c r="N263" s="19">
        <v>5.5</v>
      </c>
      <c r="O263" s="28">
        <v>100.0</v>
      </c>
      <c r="P263" s="39" t="s">
        <v>3298</v>
      </c>
      <c r="Q263" s="41" t="s">
        <v>3299</v>
      </c>
    </row>
    <row r="264" ht="20.25" customHeight="1">
      <c r="A264" s="23" t="s">
        <v>3300</v>
      </c>
      <c r="B264" s="23" t="s">
        <v>55</v>
      </c>
      <c r="C264" s="23" t="s">
        <v>60</v>
      </c>
      <c r="D264" s="23" t="s">
        <v>2850</v>
      </c>
      <c r="E264" s="23" t="s">
        <v>63</v>
      </c>
      <c r="F264" s="66">
        <v>2.8</v>
      </c>
      <c r="G264" s="67">
        <v>3.9</v>
      </c>
      <c r="H264" s="21">
        <f t="shared" ref="H264:I264" si="265">(1.3546*F264)-0.76</f>
        <v>3.03288</v>
      </c>
      <c r="I264" s="21">
        <f t="shared" si="265"/>
        <v>4.52294</v>
      </c>
      <c r="J264" s="23"/>
      <c r="K264" s="23"/>
      <c r="L264" s="23">
        <v>79.0</v>
      </c>
      <c r="M264" s="38">
        <f t="shared" si="263"/>
        <v>1.0365059</v>
      </c>
      <c r="N264" s="19">
        <v>5.5</v>
      </c>
      <c r="O264" s="28">
        <v>100.0</v>
      </c>
      <c r="P264" s="39" t="s">
        <v>3295</v>
      </c>
      <c r="Q264" s="41" t="s">
        <v>3301</v>
      </c>
    </row>
    <row r="265" ht="20.25" customHeight="1">
      <c r="A265" s="23" t="s">
        <v>3302</v>
      </c>
      <c r="B265" s="23" t="s">
        <v>55</v>
      </c>
      <c r="C265" s="23" t="s">
        <v>60</v>
      </c>
      <c r="D265" s="23" t="s">
        <v>2850</v>
      </c>
      <c r="E265" s="23" t="s">
        <v>63</v>
      </c>
      <c r="F265" s="66">
        <v>1.7</v>
      </c>
      <c r="G265" s="67">
        <v>2.1</v>
      </c>
      <c r="H265" s="21">
        <f t="shared" ref="H265:I265" si="266">(1.3546*F265)-0.76</f>
        <v>1.54282</v>
      </c>
      <c r="I265" s="21">
        <f t="shared" si="266"/>
        <v>2.08466</v>
      </c>
      <c r="J265" s="23"/>
      <c r="K265" s="23">
        <v>10.8</v>
      </c>
      <c r="L265" s="23">
        <v>83.0</v>
      </c>
      <c r="M265" s="38">
        <f t="shared" si="263"/>
        <v>1.0383543</v>
      </c>
      <c r="N265" s="19">
        <v>4.5</v>
      </c>
      <c r="O265" s="28">
        <v>100.0</v>
      </c>
      <c r="P265" s="39" t="s">
        <v>3303</v>
      </c>
      <c r="Q265" s="41" t="s">
        <v>3304</v>
      </c>
    </row>
    <row r="266" ht="20.25" customHeight="1">
      <c r="A266" s="19" t="s">
        <v>3305</v>
      </c>
      <c r="B266" s="21" t="s">
        <v>55</v>
      </c>
      <c r="C266" s="23" t="s">
        <v>60</v>
      </c>
      <c r="D266" s="23" t="s">
        <v>2850</v>
      </c>
      <c r="E266" s="23" t="s">
        <v>63</v>
      </c>
      <c r="F266" s="25">
        <v>2.0</v>
      </c>
      <c r="G266" s="28">
        <v>2.5</v>
      </c>
      <c r="H266" s="21">
        <f t="shared" ref="H266:I266" si="267">(1.3546*F266)-0.76</f>
        <v>1.9492</v>
      </c>
      <c r="I266" s="21">
        <f t="shared" si="267"/>
        <v>2.6265</v>
      </c>
      <c r="J266" s="21">
        <v>110.0</v>
      </c>
      <c r="K266" s="19">
        <v>11.5</v>
      </c>
      <c r="L266" s="19">
        <v>80.5</v>
      </c>
      <c r="M266" s="38">
        <f t="shared" si="263"/>
        <v>1.03719905</v>
      </c>
      <c r="N266" s="19">
        <v>5.5</v>
      </c>
      <c r="O266" s="28">
        <v>100.0</v>
      </c>
      <c r="P266" s="45" t="s">
        <v>3306</v>
      </c>
      <c r="Q266" s="108"/>
    </row>
    <row r="267" ht="20.25" customHeight="1">
      <c r="A267" s="19" t="s">
        <v>3307</v>
      </c>
      <c r="B267" s="19" t="s">
        <v>55</v>
      </c>
      <c r="C267" s="23" t="s">
        <v>60</v>
      </c>
      <c r="D267" s="23" t="s">
        <v>2850</v>
      </c>
      <c r="E267" s="23" t="s">
        <v>63</v>
      </c>
      <c r="F267" s="25">
        <v>5.0</v>
      </c>
      <c r="G267" s="28">
        <v>8.0</v>
      </c>
      <c r="H267" s="21">
        <f t="shared" ref="H267:I267" si="268">(1.3546*F267)-0.76</f>
        <v>6.013</v>
      </c>
      <c r="I267" s="21">
        <f t="shared" si="268"/>
        <v>10.0768</v>
      </c>
      <c r="J267" s="21"/>
      <c r="K267" s="21"/>
      <c r="L267" s="19">
        <v>78.0</v>
      </c>
      <c r="M267" s="38">
        <f t="shared" si="263"/>
        <v>1.0360438</v>
      </c>
      <c r="N267" s="19">
        <v>4.5</v>
      </c>
      <c r="O267" s="57">
        <v>100.0</v>
      </c>
      <c r="P267" s="39" t="s">
        <v>3308</v>
      </c>
      <c r="Q267" s="41" t="s">
        <v>3309</v>
      </c>
    </row>
    <row r="268" ht="20.25" customHeight="1">
      <c r="A268" s="21" t="s">
        <v>3310</v>
      </c>
      <c r="B268" s="21" t="s">
        <v>55</v>
      </c>
      <c r="C268" s="23" t="s">
        <v>60</v>
      </c>
      <c r="D268" s="23" t="s">
        <v>2850</v>
      </c>
      <c r="E268" s="23" t="s">
        <v>63</v>
      </c>
      <c r="F268" s="25">
        <v>1.6</v>
      </c>
      <c r="G268" s="28">
        <v>2.3</v>
      </c>
      <c r="H268" s="21">
        <f t="shared" ref="H268:I268" si="269">(1.3546*F268)-0.76</f>
        <v>1.40736</v>
      </c>
      <c r="I268" s="21">
        <f t="shared" si="269"/>
        <v>2.35558</v>
      </c>
      <c r="J268" s="21">
        <v>0.0</v>
      </c>
      <c r="K268" s="21"/>
      <c r="L268" s="19">
        <v>79.0</v>
      </c>
      <c r="M268" s="38">
        <f t="shared" si="263"/>
        <v>1.0365059</v>
      </c>
      <c r="N268" s="19">
        <v>5.5</v>
      </c>
      <c r="O268" s="28">
        <v>100.0</v>
      </c>
      <c r="P268" s="39" t="s">
        <v>3311</v>
      </c>
      <c r="Q268" s="41" t="s">
        <v>3312</v>
      </c>
    </row>
    <row r="269" ht="20.25" customHeight="1">
      <c r="A269" s="19" t="s">
        <v>3313</v>
      </c>
      <c r="B269" s="19" t="s">
        <v>55</v>
      </c>
      <c r="C269" s="23" t="s">
        <v>60</v>
      </c>
      <c r="D269" s="19" t="s">
        <v>2850</v>
      </c>
      <c r="E269" s="23" t="s">
        <v>63</v>
      </c>
      <c r="F269" s="25">
        <v>2.6</v>
      </c>
      <c r="G269" s="28">
        <v>3.4</v>
      </c>
      <c r="H269" s="21">
        <f t="shared" ref="H269:I269" si="270">(1.3546*F269)-0.76</f>
        <v>2.76196</v>
      </c>
      <c r="I269" s="21">
        <f t="shared" si="270"/>
        <v>3.84564</v>
      </c>
      <c r="J269" s="21"/>
      <c r="K269" s="19">
        <v>11.5</v>
      </c>
      <c r="L269" s="19">
        <v>79.0</v>
      </c>
      <c r="M269" s="38">
        <f t="shared" si="263"/>
        <v>1.0365059</v>
      </c>
      <c r="N269" s="19">
        <v>5.0</v>
      </c>
      <c r="O269" s="28">
        <v>15.0</v>
      </c>
      <c r="P269" s="45" t="s">
        <v>3314</v>
      </c>
      <c r="Q269" s="41" t="s">
        <v>3315</v>
      </c>
    </row>
    <row r="270" ht="20.25" customHeight="1">
      <c r="A270" s="19" t="s">
        <v>2408</v>
      </c>
      <c r="B270" s="21" t="s">
        <v>55</v>
      </c>
      <c r="C270" s="23" t="s">
        <v>60</v>
      </c>
      <c r="D270" s="23" t="s">
        <v>2850</v>
      </c>
      <c r="E270" s="23" t="s">
        <v>63</v>
      </c>
      <c r="F270" s="25">
        <v>1.5</v>
      </c>
      <c r="G270" s="28">
        <v>2.1</v>
      </c>
      <c r="H270" s="21">
        <f t="shared" ref="H270:I270" si="271">(1.3546*F270)-0.76</f>
        <v>1.2719</v>
      </c>
      <c r="I270" s="21">
        <f t="shared" si="271"/>
        <v>2.08466</v>
      </c>
      <c r="J270" s="21">
        <v>110.0</v>
      </c>
      <c r="K270" s="19">
        <v>10.5</v>
      </c>
      <c r="L270" s="19">
        <v>82.2</v>
      </c>
      <c r="M270" s="38">
        <f t="shared" si="263"/>
        <v>1.03798462</v>
      </c>
      <c r="N270" s="19">
        <v>3.8</v>
      </c>
      <c r="O270" s="28">
        <v>100.0</v>
      </c>
      <c r="P270" s="45" t="s">
        <v>3316</v>
      </c>
      <c r="Q270" s="41" t="s">
        <v>3317</v>
      </c>
    </row>
    <row r="271" ht="20.25" customHeight="1">
      <c r="A271" s="19" t="s">
        <v>124</v>
      </c>
      <c r="B271" s="21" t="s">
        <v>55</v>
      </c>
      <c r="C271" s="23" t="s">
        <v>60</v>
      </c>
      <c r="D271" s="23" t="s">
        <v>2850</v>
      </c>
      <c r="E271" s="23" t="s">
        <v>63</v>
      </c>
      <c r="F271" s="25">
        <v>2.8</v>
      </c>
      <c r="G271" s="28">
        <v>3.9</v>
      </c>
      <c r="H271" s="21">
        <f t="shared" ref="H271:I271" si="272">(1.3546*F271)-0.76</f>
        <v>3.03288</v>
      </c>
      <c r="I271" s="21">
        <f t="shared" si="272"/>
        <v>4.52294</v>
      </c>
      <c r="J271" s="19">
        <v>93.0</v>
      </c>
      <c r="K271" s="19">
        <v>11.6</v>
      </c>
      <c r="L271" s="19">
        <v>82.2</v>
      </c>
      <c r="M271" s="38">
        <f t="shared" si="263"/>
        <v>1.03798462</v>
      </c>
      <c r="N271" s="19">
        <v>3.8</v>
      </c>
      <c r="O271" s="28">
        <v>100.0</v>
      </c>
      <c r="P271" s="45" t="s">
        <v>3318</v>
      </c>
      <c r="Q271" s="41" t="s">
        <v>3319</v>
      </c>
    </row>
    <row r="272" ht="20.25" customHeight="1">
      <c r="A272" s="19" t="s">
        <v>3320</v>
      </c>
      <c r="B272" s="19" t="s">
        <v>55</v>
      </c>
      <c r="C272" s="23" t="s">
        <v>60</v>
      </c>
      <c r="D272" s="19" t="s">
        <v>2850</v>
      </c>
      <c r="E272" s="23" t="s">
        <v>63</v>
      </c>
      <c r="F272" s="25">
        <v>3.1</v>
      </c>
      <c r="G272" s="28">
        <v>3.9</v>
      </c>
      <c r="H272" s="21">
        <f t="shared" ref="H272:I272" si="273">(1.3546*F272)-0.76</f>
        <v>3.43926</v>
      </c>
      <c r="I272" s="21">
        <f t="shared" si="273"/>
        <v>4.52294</v>
      </c>
      <c r="J272" s="21"/>
      <c r="K272" s="21"/>
      <c r="L272" s="23"/>
      <c r="M272" s="38">
        <f t="shared" si="263"/>
        <v>1</v>
      </c>
      <c r="N272" s="19">
        <v>3.3</v>
      </c>
      <c r="O272" s="28">
        <v>100.0</v>
      </c>
      <c r="P272" s="45" t="s">
        <v>3321</v>
      </c>
      <c r="Q272" s="41" t="s">
        <v>3322</v>
      </c>
    </row>
    <row r="273" ht="20.25" customHeight="1">
      <c r="A273" s="19" t="s">
        <v>3323</v>
      </c>
      <c r="B273" s="21" t="s">
        <v>55</v>
      </c>
      <c r="C273" s="19" t="s">
        <v>380</v>
      </c>
      <c r="D273" s="23" t="s">
        <v>2850</v>
      </c>
      <c r="E273" s="19" t="s">
        <v>63</v>
      </c>
      <c r="F273" s="25">
        <v>23.0</v>
      </c>
      <c r="G273" s="28">
        <v>31.0</v>
      </c>
      <c r="H273" s="21">
        <f t="shared" ref="H273:I273" si="274">(1.3546*F273)-0.76</f>
        <v>30.3958</v>
      </c>
      <c r="I273" s="21">
        <f t="shared" si="274"/>
        <v>41.2326</v>
      </c>
      <c r="J273" s="21">
        <v>0.0</v>
      </c>
      <c r="K273" s="21"/>
      <c r="L273" s="19">
        <v>75.0</v>
      </c>
      <c r="M273" s="38">
        <f t="shared" si="263"/>
        <v>1.0346575</v>
      </c>
      <c r="N273" s="19">
        <v>4.5</v>
      </c>
      <c r="O273" s="28">
        <v>20.0</v>
      </c>
      <c r="P273" s="45" t="s">
        <v>3324</v>
      </c>
      <c r="Q273" s="41" t="s">
        <v>3326</v>
      </c>
    </row>
    <row r="274" ht="20.25" customHeight="1">
      <c r="A274" s="19" t="s">
        <v>3327</v>
      </c>
      <c r="B274" s="21" t="s">
        <v>55</v>
      </c>
      <c r="C274" s="19" t="s">
        <v>380</v>
      </c>
      <c r="D274" s="23" t="s">
        <v>2850</v>
      </c>
      <c r="E274" s="19" t="s">
        <v>63</v>
      </c>
      <c r="F274" s="25">
        <v>5.1</v>
      </c>
      <c r="G274" s="28">
        <v>7.0</v>
      </c>
      <c r="H274" s="21">
        <f t="shared" ref="H274:I274" si="275">(1.3546*F274)-0.76</f>
        <v>6.14846</v>
      </c>
      <c r="I274" s="21">
        <f t="shared" si="275"/>
        <v>8.7222</v>
      </c>
      <c r="J274" s="21"/>
      <c r="K274" s="19">
        <v>10.8</v>
      </c>
      <c r="L274" s="19">
        <v>82.8</v>
      </c>
      <c r="M274" s="38">
        <f t="shared" si="263"/>
        <v>1.03826188</v>
      </c>
      <c r="N274" s="19">
        <v>4.5</v>
      </c>
      <c r="O274" s="28">
        <v>100.0</v>
      </c>
      <c r="P274" s="45" t="s">
        <v>3333</v>
      </c>
      <c r="Q274" s="41" t="s">
        <v>3334</v>
      </c>
    </row>
    <row r="275" ht="20.25" customHeight="1">
      <c r="A275" s="19" t="s">
        <v>3336</v>
      </c>
      <c r="B275" s="21" t="s">
        <v>55</v>
      </c>
      <c r="C275" s="19" t="s">
        <v>380</v>
      </c>
      <c r="D275" s="23" t="s">
        <v>2850</v>
      </c>
      <c r="E275" s="19" t="s">
        <v>63</v>
      </c>
      <c r="F275" s="25">
        <v>9.9</v>
      </c>
      <c r="G275" s="28">
        <v>9.9</v>
      </c>
      <c r="H275" s="21">
        <f t="shared" ref="H275:I275" si="276">(1.3546*F275)-0.76</f>
        <v>12.65054</v>
      </c>
      <c r="I275" s="21">
        <f t="shared" si="276"/>
        <v>12.65054</v>
      </c>
      <c r="J275" s="21">
        <v>5.0</v>
      </c>
      <c r="K275" s="19">
        <v>10.6</v>
      </c>
      <c r="L275" s="19">
        <v>82.2</v>
      </c>
      <c r="M275" s="38">
        <f t="shared" si="263"/>
        <v>1.03798462</v>
      </c>
      <c r="N275" s="19">
        <v>4.0</v>
      </c>
      <c r="O275" s="28">
        <v>100.0</v>
      </c>
      <c r="P275" s="45" t="s">
        <v>3338</v>
      </c>
      <c r="Q275" s="41" t="s">
        <v>3334</v>
      </c>
    </row>
    <row r="276" ht="20.25" customHeight="1">
      <c r="A276" s="19" t="s">
        <v>3342</v>
      </c>
      <c r="B276" s="21" t="s">
        <v>55</v>
      </c>
      <c r="C276" s="23" t="s">
        <v>315</v>
      </c>
      <c r="D276" s="23" t="s">
        <v>2850</v>
      </c>
      <c r="E276" s="23" t="s">
        <v>439</v>
      </c>
      <c r="F276" s="25">
        <v>23.0</v>
      </c>
      <c r="G276" s="28">
        <v>31.0</v>
      </c>
      <c r="H276" s="21">
        <f t="shared" ref="H276:I276" si="277">(1.3546*F276)-0.76</f>
        <v>30.3958</v>
      </c>
      <c r="I276" s="21">
        <f t="shared" si="277"/>
        <v>41.2326</v>
      </c>
      <c r="J276" s="21">
        <v>0.0</v>
      </c>
      <c r="K276" s="21"/>
      <c r="L276" s="19">
        <v>77.0</v>
      </c>
      <c r="M276" s="38">
        <f t="shared" si="263"/>
        <v>1.0355817</v>
      </c>
      <c r="N276" s="19">
        <v>4.5</v>
      </c>
      <c r="O276" s="28">
        <v>20.0</v>
      </c>
      <c r="P276" s="45" t="s">
        <v>3360</v>
      </c>
      <c r="Q276" s="41" t="s">
        <v>3361</v>
      </c>
    </row>
    <row r="277" ht="20.25" customHeight="1">
      <c r="A277" s="19" t="s">
        <v>3364</v>
      </c>
      <c r="B277" s="21" t="s">
        <v>55</v>
      </c>
      <c r="C277" s="23" t="s">
        <v>315</v>
      </c>
      <c r="D277" s="23" t="s">
        <v>2850</v>
      </c>
      <c r="E277" s="23" t="s">
        <v>439</v>
      </c>
      <c r="F277" s="25">
        <v>131.0</v>
      </c>
      <c r="G277" s="28">
        <v>169.0</v>
      </c>
      <c r="H277" s="21">
        <f t="shared" ref="H277:I277" si="278">(1.3546*F277)-0.76</f>
        <v>176.6926</v>
      </c>
      <c r="I277" s="21">
        <f t="shared" si="278"/>
        <v>228.1674</v>
      </c>
      <c r="J277" s="21"/>
      <c r="K277" s="19">
        <v>7.0</v>
      </c>
      <c r="L277" s="19">
        <v>74.0</v>
      </c>
      <c r="M277" s="38">
        <f t="shared" si="263"/>
        <v>1.0341954</v>
      </c>
      <c r="N277" s="19">
        <v>7.8</v>
      </c>
      <c r="O277" s="28">
        <v>15.0</v>
      </c>
      <c r="P277" s="45" t="s">
        <v>3367</v>
      </c>
      <c r="Q277" s="41" t="s">
        <v>3368</v>
      </c>
    </row>
    <row r="278" ht="20.25" customHeight="1">
      <c r="A278" s="19" t="s">
        <v>3369</v>
      </c>
      <c r="B278" s="19" t="s">
        <v>55</v>
      </c>
      <c r="C278" s="23" t="s">
        <v>315</v>
      </c>
      <c r="D278" s="23" t="s">
        <v>2850</v>
      </c>
      <c r="E278" s="23" t="s">
        <v>439</v>
      </c>
      <c r="F278" s="25">
        <v>13.7</v>
      </c>
      <c r="G278" s="28">
        <v>1.37</v>
      </c>
      <c r="H278" s="21">
        <f t="shared" ref="H278:I278" si="279">(1.3546*F278)-0.76</f>
        <v>17.79802</v>
      </c>
      <c r="I278" s="21">
        <f t="shared" si="279"/>
        <v>1.095802</v>
      </c>
      <c r="J278" s="21"/>
      <c r="K278" s="21"/>
      <c r="L278" s="19">
        <v>77.7</v>
      </c>
      <c r="M278" s="38">
        <f t="shared" si="263"/>
        <v>1.03590517</v>
      </c>
      <c r="N278" s="19">
        <v>9.0</v>
      </c>
      <c r="O278" s="28">
        <v>30.0</v>
      </c>
      <c r="P278" s="45" t="s">
        <v>3374</v>
      </c>
      <c r="Q278" s="41" t="s">
        <v>3375</v>
      </c>
    </row>
    <row r="279" ht="20.25" customHeight="1">
      <c r="A279" s="19" t="s">
        <v>3377</v>
      </c>
      <c r="B279" s="19" t="s">
        <v>55</v>
      </c>
      <c r="C279" s="23" t="s">
        <v>315</v>
      </c>
      <c r="D279" s="23" t="s">
        <v>2850</v>
      </c>
      <c r="E279" s="23" t="s">
        <v>439</v>
      </c>
      <c r="F279" s="25">
        <v>64.0</v>
      </c>
      <c r="G279" s="28">
        <v>83.0</v>
      </c>
      <c r="H279" s="21">
        <f t="shared" ref="H279:I279" si="280">(1.3546*F279)-0.76</f>
        <v>85.9344</v>
      </c>
      <c r="I279" s="21">
        <f t="shared" si="280"/>
        <v>111.6718</v>
      </c>
      <c r="J279" s="21"/>
      <c r="K279" s="21"/>
      <c r="L279" s="19">
        <v>74.0</v>
      </c>
      <c r="M279" s="38">
        <f t="shared" si="263"/>
        <v>1.0341954</v>
      </c>
      <c r="N279" s="19">
        <v>9.0</v>
      </c>
      <c r="O279" s="28">
        <v>100.0</v>
      </c>
      <c r="P279" s="45" t="s">
        <v>3382</v>
      </c>
      <c r="Q279" s="41" t="s">
        <v>3375</v>
      </c>
    </row>
    <row r="280" ht="20.25" customHeight="1">
      <c r="A280" s="19" t="s">
        <v>3384</v>
      </c>
      <c r="B280" s="21" t="s">
        <v>55</v>
      </c>
      <c r="C280" s="23" t="s">
        <v>315</v>
      </c>
      <c r="D280" s="23" t="s">
        <v>2850</v>
      </c>
      <c r="E280" s="23" t="s">
        <v>439</v>
      </c>
      <c r="F280" s="25">
        <v>1.5</v>
      </c>
      <c r="G280" s="28">
        <v>2.0</v>
      </c>
      <c r="H280" s="21">
        <f t="shared" ref="H280:I280" si="281">(1.3546*F280)-0.76</f>
        <v>1.2719</v>
      </c>
      <c r="I280" s="21">
        <f t="shared" si="281"/>
        <v>1.9492</v>
      </c>
      <c r="J280" s="19" t="s">
        <v>2293</v>
      </c>
      <c r="K280" s="21"/>
      <c r="L280" s="19">
        <v>78.0</v>
      </c>
      <c r="M280" s="38">
        <f t="shared" si="263"/>
        <v>1.0360438</v>
      </c>
      <c r="N280" s="19">
        <v>6.5</v>
      </c>
      <c r="O280" s="28">
        <v>40.0</v>
      </c>
      <c r="P280" s="45" t="s">
        <v>3394</v>
      </c>
      <c r="Q280" s="41" t="s">
        <v>3395</v>
      </c>
    </row>
    <row r="281" ht="20.25" customHeight="1">
      <c r="A281" s="19" t="s">
        <v>3397</v>
      </c>
      <c r="B281" s="21" t="s">
        <v>55</v>
      </c>
      <c r="C281" s="23" t="s">
        <v>315</v>
      </c>
      <c r="D281" s="23" t="s">
        <v>2850</v>
      </c>
      <c r="E281" s="23" t="s">
        <v>439</v>
      </c>
      <c r="F281" s="25">
        <v>8.1</v>
      </c>
      <c r="G281" s="28">
        <v>11.8</v>
      </c>
      <c r="H281" s="21">
        <f t="shared" ref="H281:I281" si="282">(1.3546*F281)-0.76</f>
        <v>10.21226</v>
      </c>
      <c r="I281" s="21">
        <f t="shared" si="282"/>
        <v>15.22428</v>
      </c>
      <c r="J281" s="21"/>
      <c r="K281" s="21"/>
      <c r="L281" s="19">
        <v>74.0</v>
      </c>
      <c r="M281" s="38">
        <f t="shared" si="263"/>
        <v>1.0341954</v>
      </c>
      <c r="N281" s="19">
        <v>7.5</v>
      </c>
      <c r="O281" s="28">
        <v>30.0</v>
      </c>
      <c r="P281" s="45" t="s">
        <v>3403</v>
      </c>
      <c r="Q281" s="41" t="s">
        <v>3406</v>
      </c>
    </row>
    <row r="282" ht="20.25" customHeight="1">
      <c r="A282" s="19" t="s">
        <v>3407</v>
      </c>
      <c r="B282" s="21" t="s">
        <v>55</v>
      </c>
      <c r="C282" s="23" t="s">
        <v>315</v>
      </c>
      <c r="D282" s="23" t="s">
        <v>2850</v>
      </c>
      <c r="E282" s="23" t="s">
        <v>439</v>
      </c>
      <c r="F282" s="25">
        <v>31.0</v>
      </c>
      <c r="G282" s="28">
        <v>38.0</v>
      </c>
      <c r="H282" s="21">
        <f t="shared" ref="H282:I282" si="283">(1.3546*F282)-0.76</f>
        <v>41.2326</v>
      </c>
      <c r="I282" s="21">
        <f t="shared" si="283"/>
        <v>50.7148</v>
      </c>
      <c r="J282" s="21">
        <v>0.0</v>
      </c>
      <c r="K282" s="21"/>
      <c r="L282" s="19">
        <v>74.0</v>
      </c>
      <c r="M282" s="38">
        <f t="shared" si="263"/>
        <v>1.0341954</v>
      </c>
      <c r="N282" s="19">
        <v>6.5</v>
      </c>
      <c r="O282" s="52">
        <v>10.0</v>
      </c>
      <c r="P282" s="43" t="s">
        <v>3419</v>
      </c>
      <c r="Q282" s="38"/>
    </row>
    <row r="283" ht="20.25" customHeight="1">
      <c r="A283" s="19" t="s">
        <v>3420</v>
      </c>
      <c r="B283" s="21" t="s">
        <v>55</v>
      </c>
      <c r="C283" s="23" t="s">
        <v>315</v>
      </c>
      <c r="D283" s="23" t="s">
        <v>2850</v>
      </c>
      <c r="E283" s="23" t="s">
        <v>439</v>
      </c>
      <c r="F283" s="25">
        <v>42.0</v>
      </c>
      <c r="G283" s="28">
        <v>49.0</v>
      </c>
      <c r="H283" s="21">
        <f t="shared" ref="H283:I283" si="284">(1.3546*F283)-0.76</f>
        <v>56.1332</v>
      </c>
      <c r="I283" s="21">
        <f t="shared" si="284"/>
        <v>65.6154</v>
      </c>
      <c r="J283" s="21">
        <v>0.0</v>
      </c>
      <c r="K283" s="21"/>
      <c r="L283" s="19">
        <v>74.0</v>
      </c>
      <c r="M283" s="38">
        <f t="shared" si="263"/>
        <v>1.0341954</v>
      </c>
      <c r="N283" s="19">
        <v>6.5</v>
      </c>
      <c r="O283" s="52">
        <v>10.0</v>
      </c>
      <c r="P283" s="43" t="s">
        <v>3419</v>
      </c>
      <c r="Q283" s="38"/>
    </row>
    <row r="284" ht="20.25" customHeight="1">
      <c r="A284" s="19" t="s">
        <v>3426</v>
      </c>
      <c r="B284" s="21" t="s">
        <v>55</v>
      </c>
      <c r="C284" s="23" t="s">
        <v>315</v>
      </c>
      <c r="D284" s="23" t="s">
        <v>2850</v>
      </c>
      <c r="E284" s="23" t="s">
        <v>439</v>
      </c>
      <c r="F284" s="25">
        <v>53.0</v>
      </c>
      <c r="G284" s="28">
        <v>60.5</v>
      </c>
      <c r="H284" s="21">
        <f t="shared" ref="H284:I284" si="285">(1.3546*F284)-0.76</f>
        <v>71.0338</v>
      </c>
      <c r="I284" s="21">
        <f t="shared" si="285"/>
        <v>81.1933</v>
      </c>
      <c r="J284" s="21">
        <v>0.0</v>
      </c>
      <c r="K284" s="21"/>
      <c r="L284" s="19">
        <v>74.0</v>
      </c>
      <c r="M284" s="38">
        <f t="shared" si="263"/>
        <v>1.0341954</v>
      </c>
      <c r="N284" s="19">
        <v>6.5</v>
      </c>
      <c r="O284" s="28">
        <v>10.0</v>
      </c>
      <c r="P284" s="43" t="s">
        <v>3419</v>
      </c>
      <c r="Q284" s="38"/>
    </row>
    <row r="285" ht="20.25" customHeight="1">
      <c r="A285" s="23" t="s">
        <v>3442</v>
      </c>
      <c r="B285" s="21" t="s">
        <v>55</v>
      </c>
      <c r="C285" s="19" t="s">
        <v>315</v>
      </c>
      <c r="D285" s="23" t="s">
        <v>2850</v>
      </c>
      <c r="E285" s="23" t="s">
        <v>439</v>
      </c>
      <c r="F285" s="66">
        <v>16.0</v>
      </c>
      <c r="G285" s="52">
        <v>23.0</v>
      </c>
      <c r="H285" s="21">
        <f t="shared" ref="H285:I285" si="286">(1.3546*F285)-0.76</f>
        <v>20.9136</v>
      </c>
      <c r="I285" s="21">
        <f t="shared" si="286"/>
        <v>30.3958</v>
      </c>
      <c r="J285" s="38"/>
      <c r="K285" s="38"/>
      <c r="L285" s="23">
        <v>74.0</v>
      </c>
      <c r="M285" s="38">
        <f t="shared" si="263"/>
        <v>1.0341954</v>
      </c>
      <c r="N285" s="19">
        <v>7.5</v>
      </c>
      <c r="O285" s="28">
        <v>25.0</v>
      </c>
      <c r="P285" s="39" t="s">
        <v>3447</v>
      </c>
      <c r="Q285" s="41" t="s">
        <v>3448</v>
      </c>
    </row>
    <row r="286" ht="20.25" customHeight="1">
      <c r="A286" s="23" t="s">
        <v>3449</v>
      </c>
      <c r="B286" s="21" t="s">
        <v>55</v>
      </c>
      <c r="C286" s="19" t="s">
        <v>315</v>
      </c>
      <c r="D286" s="23" t="s">
        <v>2850</v>
      </c>
      <c r="E286" s="23" t="s">
        <v>439</v>
      </c>
      <c r="F286" s="66">
        <v>57.0</v>
      </c>
      <c r="G286" s="52">
        <v>76.0</v>
      </c>
      <c r="H286" s="21">
        <f t="shared" ref="H286:I286" si="287">(1.3546*F286)-0.76</f>
        <v>76.4522</v>
      </c>
      <c r="I286" s="21">
        <f t="shared" si="287"/>
        <v>102.1896</v>
      </c>
      <c r="J286" s="38"/>
      <c r="K286" s="38"/>
      <c r="L286" s="23">
        <v>74.0</v>
      </c>
      <c r="M286" s="38">
        <f t="shared" si="263"/>
        <v>1.0341954</v>
      </c>
      <c r="N286" s="19">
        <v>6.5</v>
      </c>
      <c r="O286" s="19">
        <v>100.0</v>
      </c>
      <c r="P286" s="39" t="s">
        <v>3450</v>
      </c>
      <c r="Q286" s="41" t="s">
        <v>3451</v>
      </c>
    </row>
    <row r="287" ht="20.25" customHeight="1">
      <c r="A287" s="23" t="s">
        <v>3452</v>
      </c>
      <c r="B287" s="21" t="s">
        <v>55</v>
      </c>
      <c r="C287" s="19" t="s">
        <v>315</v>
      </c>
      <c r="D287" s="23" t="s">
        <v>2850</v>
      </c>
      <c r="E287" s="23" t="s">
        <v>439</v>
      </c>
      <c r="F287" s="66">
        <v>42.0</v>
      </c>
      <c r="G287" s="52">
        <v>53.0</v>
      </c>
      <c r="H287" s="21">
        <f t="shared" ref="H287:I287" si="288">(1.3546*F287)-0.76</f>
        <v>56.1332</v>
      </c>
      <c r="I287" s="21">
        <f t="shared" si="288"/>
        <v>71.0338</v>
      </c>
      <c r="J287" s="38"/>
      <c r="K287" s="38"/>
      <c r="L287" s="23">
        <v>74.0</v>
      </c>
      <c r="M287" s="38">
        <f t="shared" si="263"/>
        <v>1.0341954</v>
      </c>
      <c r="N287" s="19">
        <v>4.0</v>
      </c>
      <c r="O287" s="28">
        <v>15.0</v>
      </c>
      <c r="P287" s="39" t="s">
        <v>3453</v>
      </c>
      <c r="Q287" s="41" t="s">
        <v>3454</v>
      </c>
    </row>
    <row r="288" ht="20.25" customHeight="1">
      <c r="A288" s="103" t="s">
        <v>3455</v>
      </c>
      <c r="B288" s="21" t="s">
        <v>55</v>
      </c>
      <c r="C288" s="23" t="s">
        <v>315</v>
      </c>
      <c r="D288" s="23" t="s">
        <v>2850</v>
      </c>
      <c r="E288" s="23" t="s">
        <v>439</v>
      </c>
      <c r="F288" s="25">
        <v>16.0</v>
      </c>
      <c r="G288" s="28">
        <v>19.0</v>
      </c>
      <c r="H288" s="21">
        <f t="shared" ref="H288:I288" si="289">(1.3546*F288)-0.76</f>
        <v>20.9136</v>
      </c>
      <c r="I288" s="21">
        <f t="shared" si="289"/>
        <v>24.9774</v>
      </c>
      <c r="J288" s="21"/>
      <c r="K288" s="21"/>
      <c r="L288" s="19">
        <v>75.0</v>
      </c>
      <c r="M288" s="38">
        <f t="shared" si="263"/>
        <v>1.0346575</v>
      </c>
      <c r="N288" s="19">
        <v>4.5</v>
      </c>
      <c r="O288" s="28">
        <v>50.0</v>
      </c>
      <c r="P288" s="39" t="s">
        <v>3456</v>
      </c>
      <c r="Q288" s="41" t="s">
        <v>3457</v>
      </c>
    </row>
    <row r="289" ht="20.25" customHeight="1">
      <c r="A289" s="21" t="s">
        <v>3458</v>
      </c>
      <c r="B289" s="19" t="s">
        <v>55</v>
      </c>
      <c r="C289" s="19" t="s">
        <v>621</v>
      </c>
      <c r="D289" s="23" t="s">
        <v>2850</v>
      </c>
      <c r="E289" s="23" t="s">
        <v>439</v>
      </c>
      <c r="F289" s="25">
        <v>375.0</v>
      </c>
      <c r="G289" s="28">
        <v>450.0</v>
      </c>
      <c r="H289" s="21">
        <f t="shared" ref="H289:I289" si="290">(1.3546*F289)-0.76</f>
        <v>507.215</v>
      </c>
      <c r="I289" s="21">
        <f t="shared" si="290"/>
        <v>608.81</v>
      </c>
      <c r="J289" s="21"/>
      <c r="K289" s="21"/>
      <c r="L289" s="19">
        <v>73.0</v>
      </c>
      <c r="M289" s="38">
        <f t="shared" si="263"/>
        <v>1.0337333</v>
      </c>
      <c r="N289" s="19">
        <v>6.0</v>
      </c>
      <c r="O289" s="52">
        <v>5.0</v>
      </c>
      <c r="P289" s="45" t="s">
        <v>3459</v>
      </c>
      <c r="Q289" s="41" t="s">
        <v>3460</v>
      </c>
    </row>
    <row r="290" ht="20.25" customHeight="1">
      <c r="A290" s="19" t="s">
        <v>3461</v>
      </c>
      <c r="B290" s="21" t="s">
        <v>55</v>
      </c>
      <c r="C290" s="23" t="s">
        <v>621</v>
      </c>
      <c r="D290" s="23" t="s">
        <v>2850</v>
      </c>
      <c r="E290" s="23" t="s">
        <v>439</v>
      </c>
      <c r="F290" s="25">
        <v>106.0</v>
      </c>
      <c r="G290" s="28">
        <v>121.0</v>
      </c>
      <c r="H290" s="21">
        <f t="shared" ref="H290:I290" si="291">(1.3546*F290)-0.76</f>
        <v>142.8276</v>
      </c>
      <c r="I290" s="21">
        <f t="shared" si="291"/>
        <v>163.1466</v>
      </c>
      <c r="J290" s="21"/>
      <c r="K290" s="21"/>
      <c r="L290" s="19">
        <v>73.0</v>
      </c>
      <c r="M290" s="38">
        <f t="shared" si="263"/>
        <v>1.0337333</v>
      </c>
      <c r="N290" s="19">
        <v>6.5</v>
      </c>
      <c r="O290" s="19">
        <v>15.0</v>
      </c>
      <c r="P290" s="68" t="s">
        <v>3462</v>
      </c>
      <c r="Q290" s="41" t="s">
        <v>3463</v>
      </c>
    </row>
    <row r="291" ht="20.25" customHeight="1">
      <c r="A291" s="19" t="s">
        <v>3464</v>
      </c>
      <c r="B291" s="21" t="s">
        <v>55</v>
      </c>
      <c r="C291" s="23" t="s">
        <v>2332</v>
      </c>
      <c r="D291" s="23" t="s">
        <v>2850</v>
      </c>
      <c r="E291" s="23" t="s">
        <v>439</v>
      </c>
      <c r="F291" s="25">
        <v>413.0</v>
      </c>
      <c r="G291" s="28">
        <v>450.0</v>
      </c>
      <c r="H291" s="21">
        <f t="shared" ref="H291:I291" si="292">(1.3546*F291)-0.76</f>
        <v>558.6898</v>
      </c>
      <c r="I291" s="21">
        <f t="shared" si="292"/>
        <v>608.81</v>
      </c>
      <c r="J291" s="21">
        <v>0.0</v>
      </c>
      <c r="K291" s="21"/>
      <c r="L291" s="19">
        <v>70.0</v>
      </c>
      <c r="M291" s="38">
        <f t="shared" si="263"/>
        <v>1.032347</v>
      </c>
      <c r="N291" s="19">
        <v>3.5</v>
      </c>
      <c r="O291" s="28">
        <v>5.0</v>
      </c>
      <c r="P291" s="43" t="s">
        <v>3465</v>
      </c>
      <c r="Q291" s="38"/>
    </row>
    <row r="292" ht="20.25" customHeight="1">
      <c r="A292" s="19" t="s">
        <v>3466</v>
      </c>
      <c r="B292" s="21" t="s">
        <v>55</v>
      </c>
      <c r="C292" s="23" t="s">
        <v>2332</v>
      </c>
      <c r="D292" s="23" t="s">
        <v>2850</v>
      </c>
      <c r="E292" s="23" t="s">
        <v>439</v>
      </c>
      <c r="F292" s="25">
        <v>488.0</v>
      </c>
      <c r="G292" s="28">
        <v>563.0</v>
      </c>
      <c r="H292" s="21">
        <f t="shared" ref="H292:I292" si="293">(1.3546*F292)-0.76</f>
        <v>660.2848</v>
      </c>
      <c r="I292" s="21">
        <f t="shared" si="293"/>
        <v>761.8798</v>
      </c>
      <c r="J292" s="21">
        <v>0.0</v>
      </c>
      <c r="K292" s="21"/>
      <c r="L292" s="19">
        <v>70.0</v>
      </c>
      <c r="M292" s="38">
        <f t="shared" si="263"/>
        <v>1.032347</v>
      </c>
      <c r="N292" s="19">
        <v>3.5</v>
      </c>
      <c r="O292" s="52">
        <v>5.0</v>
      </c>
      <c r="P292" s="43" t="s">
        <v>3465</v>
      </c>
      <c r="Q292" s="38"/>
    </row>
    <row r="293" ht="20.25" customHeight="1">
      <c r="A293" s="19" t="s">
        <v>3468</v>
      </c>
      <c r="B293" s="21" t="s">
        <v>55</v>
      </c>
      <c r="C293" s="23" t="s">
        <v>2332</v>
      </c>
      <c r="D293" s="23" t="s">
        <v>2850</v>
      </c>
      <c r="E293" s="23" t="s">
        <v>439</v>
      </c>
      <c r="F293" s="25">
        <v>300.0</v>
      </c>
      <c r="G293" s="28">
        <v>375.0</v>
      </c>
      <c r="H293" s="21">
        <f t="shared" ref="H293:I293" si="294">(1.3546*F293)-0.76</f>
        <v>405.62</v>
      </c>
      <c r="I293" s="21">
        <f t="shared" si="294"/>
        <v>507.215</v>
      </c>
      <c r="J293" s="21">
        <v>0.0</v>
      </c>
      <c r="K293" s="21"/>
      <c r="L293" s="19">
        <v>70.0</v>
      </c>
      <c r="M293" s="38">
        <f t="shared" si="263"/>
        <v>1.032347</v>
      </c>
      <c r="N293" s="19">
        <v>3.5</v>
      </c>
      <c r="O293" s="28">
        <v>5.0</v>
      </c>
      <c r="P293" s="43" t="s">
        <v>3469</v>
      </c>
      <c r="Q293" s="38"/>
    </row>
    <row r="294" ht="20.25" customHeight="1">
      <c r="A294" s="19" t="s">
        <v>3470</v>
      </c>
      <c r="B294" s="21" t="s">
        <v>55</v>
      </c>
      <c r="C294" s="23" t="s">
        <v>2332</v>
      </c>
      <c r="D294" s="23" t="s">
        <v>2850</v>
      </c>
      <c r="E294" s="23" t="s">
        <v>439</v>
      </c>
      <c r="F294" s="25">
        <v>300.0</v>
      </c>
      <c r="G294" s="28">
        <v>375.0</v>
      </c>
      <c r="H294" s="21">
        <f t="shared" ref="H294:I294" si="295">(1.3546*F294)-0.76</f>
        <v>405.62</v>
      </c>
      <c r="I294" s="21">
        <f t="shared" si="295"/>
        <v>507.215</v>
      </c>
      <c r="J294" s="21">
        <v>0.0</v>
      </c>
      <c r="K294" s="21"/>
      <c r="L294" s="19">
        <v>70.0</v>
      </c>
      <c r="M294" s="38">
        <f t="shared" si="263"/>
        <v>1.032347</v>
      </c>
      <c r="N294" s="19">
        <v>3.5</v>
      </c>
      <c r="O294" s="28">
        <v>5.0</v>
      </c>
      <c r="P294" s="43" t="s">
        <v>3473</v>
      </c>
      <c r="Q294" s="38"/>
    </row>
    <row r="295" ht="20.25" customHeight="1">
      <c r="A295" s="19" t="s">
        <v>3474</v>
      </c>
      <c r="B295" s="21" t="s">
        <v>55</v>
      </c>
      <c r="C295" s="23" t="s">
        <v>2332</v>
      </c>
      <c r="D295" s="23" t="s">
        <v>2850</v>
      </c>
      <c r="E295" s="23" t="s">
        <v>439</v>
      </c>
      <c r="F295" s="25">
        <v>431.0</v>
      </c>
      <c r="G295" s="28">
        <v>450.0</v>
      </c>
      <c r="H295" s="21">
        <f t="shared" ref="H295:I295" si="296">(1.3546*F295)-0.76</f>
        <v>583.0726</v>
      </c>
      <c r="I295" s="21">
        <f t="shared" si="296"/>
        <v>608.81</v>
      </c>
      <c r="J295" s="21"/>
      <c r="K295" s="21"/>
      <c r="L295" s="19">
        <v>65.0</v>
      </c>
      <c r="M295" s="38">
        <f t="shared" si="263"/>
        <v>1.0300365</v>
      </c>
      <c r="N295" s="19">
        <v>3.8</v>
      </c>
      <c r="O295" s="28">
        <v>5.0</v>
      </c>
      <c r="P295" s="45" t="s">
        <v>3478</v>
      </c>
      <c r="Q295" s="41" t="s">
        <v>3479</v>
      </c>
    </row>
    <row r="296" ht="20.25" customHeight="1">
      <c r="A296" s="19" t="s">
        <v>3481</v>
      </c>
      <c r="B296" s="21" t="s">
        <v>55</v>
      </c>
      <c r="C296" s="23" t="s">
        <v>2332</v>
      </c>
      <c r="D296" s="23" t="s">
        <v>2850</v>
      </c>
      <c r="E296" s="23" t="s">
        <v>439</v>
      </c>
      <c r="F296" s="25">
        <v>488.0</v>
      </c>
      <c r="G296" s="28">
        <v>563.0</v>
      </c>
      <c r="H296" s="21">
        <f t="shared" ref="H296:I296" si="297">(1.3546*F296)-0.76</f>
        <v>660.2848</v>
      </c>
      <c r="I296" s="21">
        <f t="shared" si="297"/>
        <v>761.8798</v>
      </c>
      <c r="J296" s="21"/>
      <c r="K296" s="21"/>
      <c r="L296" s="19">
        <v>65.0</v>
      </c>
      <c r="M296" s="38">
        <f t="shared" si="263"/>
        <v>1.0300365</v>
      </c>
      <c r="N296" s="19">
        <v>3.8</v>
      </c>
      <c r="O296" s="28">
        <v>5.0</v>
      </c>
      <c r="P296" s="45" t="s">
        <v>3478</v>
      </c>
      <c r="Q296" s="41" t="s">
        <v>3485</v>
      </c>
    </row>
    <row r="297" ht="20.25" customHeight="1">
      <c r="A297" s="19" t="s">
        <v>841</v>
      </c>
      <c r="B297" s="21" t="s">
        <v>55</v>
      </c>
      <c r="C297" s="23" t="s">
        <v>741</v>
      </c>
      <c r="D297" s="23" t="s">
        <v>2850</v>
      </c>
      <c r="E297" s="23" t="s">
        <v>63</v>
      </c>
      <c r="F297" s="25">
        <v>1.7</v>
      </c>
      <c r="G297" s="28">
        <v>2.8</v>
      </c>
      <c r="H297" s="21">
        <f t="shared" ref="H297:I297" si="298">(1.3546*F297)-0.76</f>
        <v>1.54282</v>
      </c>
      <c r="I297" s="21">
        <f t="shared" si="298"/>
        <v>3.03288</v>
      </c>
      <c r="J297" s="21">
        <v>0.0</v>
      </c>
      <c r="K297" s="21"/>
      <c r="L297" s="21"/>
      <c r="M297" s="38">
        <f t="shared" si="263"/>
        <v>1</v>
      </c>
      <c r="N297" s="19">
        <v>10.0</v>
      </c>
      <c r="O297" s="52">
        <v>5.0</v>
      </c>
      <c r="P297" s="43" t="s">
        <v>3493</v>
      </c>
      <c r="Q297" s="38"/>
    </row>
    <row r="298" ht="20.25" customHeight="1">
      <c r="A298" s="21" t="s">
        <v>3495</v>
      </c>
      <c r="B298" s="21" t="s">
        <v>55</v>
      </c>
      <c r="C298" s="23" t="s">
        <v>741</v>
      </c>
      <c r="D298" s="23" t="s">
        <v>2850</v>
      </c>
      <c r="E298" s="23" t="s">
        <v>439</v>
      </c>
      <c r="F298" s="25">
        <v>188.0</v>
      </c>
      <c r="G298" s="28">
        <v>300.0</v>
      </c>
      <c r="H298" s="21">
        <f t="shared" ref="H298:I298" si="299">(1.3546*F298)-0.76</f>
        <v>253.9048</v>
      </c>
      <c r="I298" s="21">
        <f t="shared" si="299"/>
        <v>405.62</v>
      </c>
      <c r="J298" s="21">
        <v>0.0</v>
      </c>
      <c r="K298" s="21"/>
      <c r="L298" s="19">
        <v>65.0</v>
      </c>
      <c r="M298" s="38">
        <f t="shared" si="263"/>
        <v>1.0300365</v>
      </c>
      <c r="N298" s="19">
        <v>4.0</v>
      </c>
      <c r="O298" s="28">
        <v>5.0</v>
      </c>
      <c r="P298" s="43" t="s">
        <v>3497</v>
      </c>
      <c r="Q298" s="38"/>
    </row>
    <row r="299" ht="20.25" customHeight="1">
      <c r="A299" s="21" t="s">
        <v>3498</v>
      </c>
      <c r="B299" s="21" t="s">
        <v>55</v>
      </c>
      <c r="C299" s="23" t="s">
        <v>741</v>
      </c>
      <c r="D299" s="23" t="s">
        <v>2850</v>
      </c>
      <c r="E299" s="23" t="s">
        <v>439</v>
      </c>
      <c r="F299" s="25">
        <v>338.0</v>
      </c>
      <c r="G299" s="28">
        <v>451.0</v>
      </c>
      <c r="H299" s="21">
        <f t="shared" ref="H299:I299" si="300">(1.3546*F299)-0.76</f>
        <v>457.0948</v>
      </c>
      <c r="I299" s="21">
        <f t="shared" si="300"/>
        <v>610.1646</v>
      </c>
      <c r="J299" s="21">
        <v>0.0</v>
      </c>
      <c r="K299" s="21"/>
      <c r="L299" s="19">
        <v>65.0</v>
      </c>
      <c r="M299" s="38">
        <f t="shared" si="263"/>
        <v>1.0300365</v>
      </c>
      <c r="N299" s="19">
        <v>4.5</v>
      </c>
      <c r="O299" s="28">
        <v>5.0</v>
      </c>
      <c r="P299" s="43" t="s">
        <v>3503</v>
      </c>
      <c r="Q299" s="38"/>
    </row>
    <row r="300" ht="20.25" customHeight="1">
      <c r="A300" s="21" t="s">
        <v>772</v>
      </c>
      <c r="B300" s="21" t="s">
        <v>55</v>
      </c>
      <c r="C300" s="19" t="s">
        <v>741</v>
      </c>
      <c r="D300" s="19" t="s">
        <v>2850</v>
      </c>
      <c r="E300" s="19" t="s">
        <v>63</v>
      </c>
      <c r="F300" s="25">
        <v>1.7</v>
      </c>
      <c r="G300" s="28">
        <v>2.8</v>
      </c>
      <c r="H300" s="21">
        <f t="shared" ref="H300:I300" si="301">(1.3546*F300)-0.76</f>
        <v>1.54282</v>
      </c>
      <c r="I300" s="21">
        <f t="shared" si="301"/>
        <v>3.03288</v>
      </c>
      <c r="J300" s="21">
        <v>0.0</v>
      </c>
      <c r="K300" s="21"/>
      <c r="L300" s="19">
        <v>81.0</v>
      </c>
      <c r="M300" s="38">
        <f t="shared" si="263"/>
        <v>1.0374301</v>
      </c>
      <c r="N300" s="19">
        <v>5.0</v>
      </c>
      <c r="O300" s="28">
        <v>100.0</v>
      </c>
      <c r="P300" s="45" t="s">
        <v>3507</v>
      </c>
      <c r="Q300" s="41" t="s">
        <v>3508</v>
      </c>
    </row>
    <row r="301" ht="20.25" customHeight="1">
      <c r="A301" s="23" t="s">
        <v>3509</v>
      </c>
      <c r="B301" s="19" t="s">
        <v>55</v>
      </c>
      <c r="C301" s="19" t="s">
        <v>741</v>
      </c>
      <c r="D301" s="23" t="s">
        <v>2850</v>
      </c>
      <c r="E301" s="23" t="s">
        <v>63</v>
      </c>
      <c r="F301" s="25">
        <v>1.7</v>
      </c>
      <c r="G301" s="28">
        <v>2.4</v>
      </c>
      <c r="H301" s="21">
        <f t="shared" ref="H301:I301" si="302">(1.3546*F301)-0.76</f>
        <v>1.54282</v>
      </c>
      <c r="I301" s="21">
        <f t="shared" si="302"/>
        <v>2.49104</v>
      </c>
      <c r="J301" s="19" t="s">
        <v>3511</v>
      </c>
      <c r="K301" s="21"/>
      <c r="L301" s="19">
        <v>86.0</v>
      </c>
      <c r="M301" s="38">
        <f t="shared" si="263"/>
        <v>1.0397406</v>
      </c>
      <c r="N301" s="19">
        <v>5.5</v>
      </c>
      <c r="O301" s="28">
        <v>80.0</v>
      </c>
      <c r="P301" s="45" t="s">
        <v>3513</v>
      </c>
      <c r="Q301" s="41" t="s">
        <v>3514</v>
      </c>
    </row>
    <row r="302" ht="20.25" customHeight="1">
      <c r="A302" s="19" t="s">
        <v>2951</v>
      </c>
      <c r="B302" s="23" t="s">
        <v>55</v>
      </c>
      <c r="C302" s="19" t="s">
        <v>843</v>
      </c>
      <c r="D302" s="23" t="s">
        <v>2850</v>
      </c>
      <c r="E302" s="23" t="s">
        <v>63</v>
      </c>
      <c r="F302" s="25">
        <v>2.0</v>
      </c>
      <c r="G302" s="28">
        <v>4.3</v>
      </c>
      <c r="H302" s="21">
        <f t="shared" ref="H302:I302" si="303">(1.3546*F302)-0.76</f>
        <v>1.9492</v>
      </c>
      <c r="I302" s="21">
        <f t="shared" si="303"/>
        <v>5.06478</v>
      </c>
      <c r="J302" s="19"/>
      <c r="K302" s="19">
        <v>10.0</v>
      </c>
      <c r="L302" s="19">
        <v>83.0</v>
      </c>
      <c r="M302" s="38">
        <f t="shared" si="263"/>
        <v>1.0383543</v>
      </c>
      <c r="N302" s="19">
        <v>6.0</v>
      </c>
      <c r="O302" s="28">
        <v>25.0</v>
      </c>
      <c r="P302" s="39" t="s">
        <v>3519</v>
      </c>
      <c r="Q302" s="41" t="s">
        <v>3521</v>
      </c>
    </row>
    <row r="303" ht="20.25" customHeight="1">
      <c r="A303" s="19" t="s">
        <v>3522</v>
      </c>
      <c r="B303" s="23" t="s">
        <v>55</v>
      </c>
      <c r="C303" s="19" t="s">
        <v>843</v>
      </c>
      <c r="D303" s="23" t="s">
        <v>2850</v>
      </c>
      <c r="E303" s="23" t="s">
        <v>63</v>
      </c>
      <c r="F303" s="25">
        <v>170.0</v>
      </c>
      <c r="G303" s="28">
        <v>376.0</v>
      </c>
      <c r="H303" s="21">
        <f t="shared" ref="H303:I303" si="304">(1.3546*F303)-0.76</f>
        <v>229.522</v>
      </c>
      <c r="I303" s="21">
        <f t="shared" si="304"/>
        <v>508.5696</v>
      </c>
      <c r="J303" s="19"/>
      <c r="K303" s="21"/>
      <c r="L303" s="19">
        <v>65.0</v>
      </c>
      <c r="M303" s="38">
        <f t="shared" si="263"/>
        <v>1.0300365</v>
      </c>
      <c r="N303" s="19">
        <v>4.0</v>
      </c>
      <c r="O303" s="28">
        <v>5.0</v>
      </c>
      <c r="P303" s="39" t="s">
        <v>3524</v>
      </c>
      <c r="Q303" s="41" t="s">
        <v>3527</v>
      </c>
    </row>
    <row r="304" ht="20.25" customHeight="1">
      <c r="A304" s="19" t="s">
        <v>993</v>
      </c>
      <c r="B304" s="19" t="s">
        <v>55</v>
      </c>
      <c r="C304" s="19" t="s">
        <v>843</v>
      </c>
      <c r="D304" s="23" t="s">
        <v>2850</v>
      </c>
      <c r="E304" s="23" t="s">
        <v>63</v>
      </c>
      <c r="F304" s="25">
        <v>6.2</v>
      </c>
      <c r="G304" s="28">
        <v>8.1</v>
      </c>
      <c r="H304" s="21">
        <f t="shared" ref="H304:I304" si="305">(1.3546*F304)-0.76</f>
        <v>7.63852</v>
      </c>
      <c r="I304" s="21">
        <f t="shared" si="305"/>
        <v>10.21226</v>
      </c>
      <c r="J304" s="19"/>
      <c r="K304" s="21"/>
      <c r="L304" s="19">
        <v>82.0</v>
      </c>
      <c r="M304" s="38">
        <f t="shared" si="263"/>
        <v>1.0378922</v>
      </c>
      <c r="N304" s="19">
        <v>5.0</v>
      </c>
      <c r="O304" s="19">
        <v>50.0</v>
      </c>
      <c r="P304" s="45" t="s">
        <v>3531</v>
      </c>
      <c r="Q304" s="41" t="s">
        <v>3533</v>
      </c>
    </row>
    <row r="305" ht="20.25" customHeight="1">
      <c r="A305" s="38"/>
      <c r="B305" s="38"/>
      <c r="C305" s="38"/>
      <c r="D305" s="38"/>
      <c r="E305" s="38"/>
      <c r="F305" s="147"/>
      <c r="G305" s="148"/>
      <c r="H305" s="21"/>
      <c r="I305" s="38"/>
      <c r="J305" s="38"/>
      <c r="K305" s="38"/>
      <c r="L305" s="38"/>
      <c r="M305" s="38"/>
      <c r="N305" s="38"/>
      <c r="O305" s="148"/>
      <c r="P305" s="104"/>
      <c r="Q305" s="38"/>
    </row>
    <row r="306" ht="20.25" customHeight="1">
      <c r="A306" s="38"/>
      <c r="B306" s="38"/>
      <c r="C306" s="38"/>
      <c r="D306" s="38"/>
      <c r="E306" s="38"/>
      <c r="F306" s="147"/>
      <c r="G306" s="148"/>
      <c r="H306" s="38"/>
      <c r="I306" s="38"/>
      <c r="J306" s="38"/>
      <c r="K306" s="38"/>
      <c r="L306" s="38"/>
      <c r="M306" s="38"/>
      <c r="N306" s="38"/>
      <c r="O306" s="148"/>
      <c r="P306" s="104"/>
      <c r="Q306" s="38"/>
    </row>
    <row r="307" ht="20.25" customHeight="1">
      <c r="A307" s="38"/>
      <c r="B307" s="38"/>
      <c r="C307" s="38"/>
      <c r="D307" s="38"/>
      <c r="E307" s="38"/>
      <c r="F307" s="147"/>
      <c r="G307" s="148"/>
      <c r="H307" s="38"/>
      <c r="I307" s="38"/>
      <c r="J307" s="38"/>
      <c r="K307" s="38"/>
      <c r="L307" s="38"/>
      <c r="M307" s="38"/>
      <c r="N307" s="38"/>
      <c r="O307" s="148"/>
      <c r="P307" s="104"/>
      <c r="Q307" s="38"/>
    </row>
    <row r="308" ht="20.25" customHeight="1">
      <c r="A308" s="38"/>
      <c r="B308" s="38"/>
      <c r="C308" s="38"/>
      <c r="D308" s="38"/>
      <c r="E308" s="38"/>
      <c r="F308" s="147"/>
      <c r="G308" s="148"/>
      <c r="H308" s="38"/>
      <c r="I308" s="38"/>
      <c r="J308" s="38"/>
      <c r="K308" s="38"/>
      <c r="L308" s="38"/>
      <c r="M308" s="38"/>
      <c r="N308" s="38"/>
      <c r="O308" s="148"/>
      <c r="P308" s="104"/>
      <c r="Q308" s="38"/>
    </row>
    <row r="309" ht="20.25" customHeight="1">
      <c r="A309" s="38"/>
      <c r="B309" s="38"/>
      <c r="C309" s="38"/>
      <c r="D309" s="38"/>
      <c r="E309" s="38"/>
      <c r="F309" s="147"/>
      <c r="G309" s="148"/>
      <c r="H309" s="38"/>
      <c r="I309" s="38"/>
      <c r="J309" s="38"/>
      <c r="K309" s="38"/>
      <c r="L309" s="38"/>
      <c r="M309" s="38"/>
      <c r="N309" s="38"/>
      <c r="O309" s="148"/>
      <c r="P309" s="104"/>
      <c r="Q309" s="38"/>
    </row>
    <row r="310" ht="20.25" customHeight="1">
      <c r="A310" s="38"/>
      <c r="B310" s="38"/>
      <c r="C310" s="38"/>
      <c r="D310" s="38"/>
      <c r="E310" s="38"/>
      <c r="F310" s="147"/>
      <c r="G310" s="148"/>
      <c r="H310" s="38"/>
      <c r="I310" s="38"/>
      <c r="J310" s="38"/>
      <c r="K310" s="38"/>
      <c r="L310" s="38"/>
      <c r="M310" s="38"/>
      <c r="N310" s="38"/>
      <c r="O310" s="148"/>
      <c r="P310" s="104"/>
      <c r="Q310" s="38"/>
    </row>
    <row r="311" ht="20.25" customHeight="1">
      <c r="A311" s="38"/>
      <c r="B311" s="38"/>
      <c r="C311" s="38"/>
      <c r="D311" s="38"/>
      <c r="E311" s="38"/>
      <c r="F311" s="147"/>
      <c r="G311" s="148"/>
      <c r="H311" s="38"/>
      <c r="I311" s="38"/>
      <c r="J311" s="38"/>
      <c r="K311" s="38"/>
      <c r="L311" s="38"/>
      <c r="M311" s="38"/>
      <c r="N311" s="38"/>
      <c r="O311" s="148"/>
      <c r="P311" s="104"/>
      <c r="Q311" s="38"/>
    </row>
    <row r="312" ht="20.25" customHeight="1">
      <c r="A312" s="38"/>
      <c r="B312" s="38"/>
      <c r="C312" s="38"/>
      <c r="D312" s="38"/>
      <c r="E312" s="38"/>
      <c r="F312" s="147"/>
      <c r="G312" s="148"/>
      <c r="H312" s="38"/>
      <c r="I312" s="38"/>
      <c r="J312" s="38"/>
      <c r="K312" s="38"/>
      <c r="L312" s="38"/>
      <c r="M312" s="38"/>
      <c r="N312" s="38"/>
      <c r="O312" s="148"/>
      <c r="P312" s="104"/>
      <c r="Q312" s="38"/>
    </row>
    <row r="313" ht="20.25" customHeight="1">
      <c r="A313" s="38"/>
      <c r="B313" s="38"/>
      <c r="C313" s="38"/>
      <c r="D313" s="38"/>
      <c r="E313" s="38"/>
      <c r="F313" s="147"/>
      <c r="G313" s="148"/>
      <c r="H313" s="38"/>
      <c r="I313" s="38"/>
      <c r="J313" s="38"/>
      <c r="K313" s="38"/>
      <c r="L313" s="38"/>
      <c r="M313" s="38"/>
      <c r="N313" s="38"/>
      <c r="O313" s="148"/>
      <c r="P313" s="104"/>
      <c r="Q313" s="38"/>
    </row>
    <row r="314" ht="20.25" customHeight="1">
      <c r="A314" s="38"/>
      <c r="B314" s="38"/>
      <c r="C314" s="38"/>
      <c r="D314" s="38"/>
      <c r="E314" s="38"/>
      <c r="F314" s="147"/>
      <c r="G314" s="148"/>
      <c r="H314" s="38"/>
      <c r="I314" s="38"/>
      <c r="J314" s="38"/>
      <c r="K314" s="38"/>
      <c r="L314" s="38"/>
      <c r="M314" s="38"/>
      <c r="N314" s="38"/>
      <c r="O314" s="148"/>
      <c r="P314" s="104"/>
      <c r="Q314" s="38"/>
    </row>
    <row r="315" ht="20.25" customHeight="1">
      <c r="A315" s="38"/>
      <c r="B315" s="38"/>
      <c r="C315" s="38"/>
      <c r="D315" s="38"/>
      <c r="E315" s="38"/>
      <c r="F315" s="147"/>
      <c r="G315" s="148"/>
      <c r="H315" s="38"/>
      <c r="I315" s="38"/>
      <c r="J315" s="38"/>
      <c r="K315" s="38"/>
      <c r="L315" s="38"/>
      <c r="M315" s="38"/>
      <c r="N315" s="38"/>
      <c r="O315" s="148"/>
      <c r="P315" s="104"/>
      <c r="Q315" s="38"/>
    </row>
    <row r="316" ht="20.25" customHeight="1">
      <c r="A316" s="38"/>
      <c r="B316" s="38"/>
      <c r="C316" s="38"/>
      <c r="D316" s="38"/>
      <c r="E316" s="38"/>
      <c r="F316" s="147"/>
      <c r="G316" s="148"/>
      <c r="H316" s="38"/>
      <c r="I316" s="38"/>
      <c r="J316" s="38"/>
      <c r="K316" s="38"/>
      <c r="L316" s="38"/>
      <c r="M316" s="38"/>
      <c r="N316" s="38"/>
      <c r="O316" s="148"/>
      <c r="P316" s="104"/>
      <c r="Q316" s="38"/>
    </row>
    <row r="317" ht="20.25" customHeight="1">
      <c r="A317" s="38"/>
      <c r="B317" s="38"/>
      <c r="C317" s="38"/>
      <c r="D317" s="38"/>
      <c r="E317" s="38"/>
      <c r="F317" s="147"/>
      <c r="G317" s="148"/>
      <c r="H317" s="38"/>
      <c r="I317" s="38"/>
      <c r="J317" s="38"/>
      <c r="K317" s="38"/>
      <c r="L317" s="38"/>
      <c r="M317" s="38"/>
      <c r="N317" s="38"/>
      <c r="O317" s="148"/>
      <c r="P317" s="104"/>
      <c r="Q317" s="38"/>
    </row>
    <row r="318" ht="20.25" customHeight="1">
      <c r="A318" s="38"/>
      <c r="B318" s="38"/>
      <c r="C318" s="38"/>
      <c r="D318" s="38"/>
      <c r="E318" s="38"/>
      <c r="F318" s="147"/>
      <c r="G318" s="148"/>
      <c r="H318" s="38"/>
      <c r="I318" s="38"/>
      <c r="J318" s="38"/>
      <c r="K318" s="38"/>
      <c r="L318" s="38"/>
      <c r="M318" s="38"/>
      <c r="N318" s="38"/>
      <c r="O318" s="148"/>
      <c r="P318" s="104"/>
      <c r="Q318" s="38"/>
    </row>
    <row r="319" ht="20.25" customHeight="1">
      <c r="A319" s="38"/>
      <c r="B319" s="38"/>
      <c r="C319" s="38"/>
      <c r="D319" s="38"/>
      <c r="E319" s="38"/>
      <c r="F319" s="147"/>
      <c r="G319" s="148"/>
      <c r="H319" s="38"/>
      <c r="I319" s="38"/>
      <c r="J319" s="38"/>
      <c r="K319" s="38"/>
      <c r="L319" s="38"/>
      <c r="M319" s="38"/>
      <c r="N319" s="38"/>
      <c r="O319" s="148"/>
      <c r="P319" s="104"/>
      <c r="Q319" s="38"/>
    </row>
    <row r="320" ht="20.25" customHeight="1">
      <c r="A320" s="38"/>
      <c r="B320" s="38"/>
      <c r="C320" s="38"/>
      <c r="D320" s="38"/>
      <c r="E320" s="38"/>
      <c r="F320" s="147"/>
      <c r="G320" s="148"/>
      <c r="H320" s="38"/>
      <c r="I320" s="38"/>
      <c r="J320" s="38"/>
      <c r="K320" s="38"/>
      <c r="L320" s="38"/>
      <c r="M320" s="38"/>
      <c r="N320" s="38"/>
      <c r="O320" s="148"/>
      <c r="P320" s="104"/>
      <c r="Q320" s="38"/>
    </row>
    <row r="321" ht="20.25" customHeight="1">
      <c r="A321" s="38"/>
      <c r="B321" s="38"/>
      <c r="C321" s="38"/>
      <c r="D321" s="38"/>
      <c r="E321" s="38"/>
      <c r="F321" s="147"/>
      <c r="G321" s="148"/>
      <c r="H321" s="38"/>
      <c r="I321" s="38"/>
      <c r="J321" s="38"/>
      <c r="K321" s="38"/>
      <c r="L321" s="38"/>
      <c r="M321" s="38"/>
      <c r="N321" s="38"/>
      <c r="O321" s="148"/>
      <c r="P321" s="104"/>
      <c r="Q321" s="38"/>
    </row>
    <row r="322" ht="20.25" customHeight="1">
      <c r="A322" s="38"/>
      <c r="B322" s="38"/>
      <c r="C322" s="38"/>
      <c r="D322" s="38"/>
      <c r="E322" s="38"/>
      <c r="F322" s="147"/>
      <c r="G322" s="148"/>
      <c r="H322" s="38"/>
      <c r="I322" s="38"/>
      <c r="J322" s="38"/>
      <c r="K322" s="38"/>
      <c r="L322" s="38"/>
      <c r="M322" s="38"/>
      <c r="N322" s="38"/>
      <c r="O322" s="148"/>
      <c r="P322" s="104"/>
      <c r="Q322" s="38"/>
    </row>
    <row r="323" ht="20.25" customHeight="1">
      <c r="A323" s="38"/>
      <c r="B323" s="38"/>
      <c r="C323" s="38"/>
      <c r="D323" s="38"/>
      <c r="E323" s="38"/>
      <c r="F323" s="147"/>
      <c r="G323" s="148"/>
      <c r="H323" s="38"/>
      <c r="I323" s="38"/>
      <c r="J323" s="38"/>
      <c r="K323" s="38"/>
      <c r="L323" s="38"/>
      <c r="M323" s="38"/>
      <c r="N323" s="38"/>
      <c r="O323" s="148"/>
      <c r="P323" s="104"/>
      <c r="Q323" s="38"/>
    </row>
    <row r="324" ht="20.25" customHeight="1">
      <c r="A324" s="38"/>
      <c r="B324" s="38"/>
      <c r="C324" s="38"/>
      <c r="D324" s="38"/>
      <c r="E324" s="38"/>
      <c r="F324" s="147"/>
      <c r="G324" s="148"/>
      <c r="H324" s="38"/>
      <c r="I324" s="38"/>
      <c r="J324" s="38"/>
      <c r="K324" s="38"/>
      <c r="L324" s="38"/>
      <c r="M324" s="38"/>
      <c r="N324" s="38"/>
      <c r="O324" s="148"/>
      <c r="P324" s="104"/>
      <c r="Q324" s="38"/>
    </row>
    <row r="325" ht="20.25" customHeight="1">
      <c r="A325" s="38"/>
      <c r="B325" s="38"/>
      <c r="C325" s="38"/>
      <c r="D325" s="38"/>
      <c r="E325" s="38"/>
      <c r="F325" s="147"/>
      <c r="G325" s="148"/>
      <c r="H325" s="38"/>
      <c r="I325" s="38"/>
      <c r="J325" s="38"/>
      <c r="K325" s="38"/>
      <c r="L325" s="38"/>
      <c r="M325" s="38"/>
      <c r="N325" s="38"/>
      <c r="O325" s="148"/>
      <c r="P325" s="104"/>
      <c r="Q325" s="38"/>
    </row>
    <row r="326" ht="20.25" customHeight="1">
      <c r="A326" s="38"/>
      <c r="B326" s="38"/>
      <c r="C326" s="38"/>
      <c r="D326" s="38"/>
      <c r="E326" s="38"/>
      <c r="F326" s="147"/>
      <c r="G326" s="148"/>
      <c r="H326" s="38"/>
      <c r="I326" s="38"/>
      <c r="J326" s="38"/>
      <c r="K326" s="38"/>
      <c r="L326" s="38"/>
      <c r="M326" s="38"/>
      <c r="N326" s="38"/>
      <c r="O326" s="148"/>
      <c r="P326" s="104"/>
      <c r="Q326" s="38"/>
    </row>
    <row r="327" ht="20.25" customHeight="1">
      <c r="A327" s="38"/>
      <c r="B327" s="38"/>
      <c r="C327" s="38"/>
      <c r="D327" s="38"/>
      <c r="E327" s="38"/>
      <c r="F327" s="147"/>
      <c r="G327" s="148"/>
      <c r="H327" s="38"/>
      <c r="I327" s="38"/>
      <c r="J327" s="38"/>
      <c r="K327" s="38"/>
      <c r="L327" s="38"/>
      <c r="M327" s="38"/>
      <c r="N327" s="38"/>
      <c r="O327" s="148"/>
      <c r="P327" s="104"/>
      <c r="Q327" s="38"/>
    </row>
    <row r="328" ht="20.25" customHeight="1">
      <c r="A328" s="38"/>
      <c r="B328" s="38"/>
      <c r="C328" s="38"/>
      <c r="D328" s="38"/>
      <c r="E328" s="38"/>
      <c r="F328" s="147"/>
      <c r="G328" s="148"/>
      <c r="H328" s="38"/>
      <c r="I328" s="38"/>
      <c r="J328" s="38"/>
      <c r="K328" s="38"/>
      <c r="L328" s="38"/>
      <c r="M328" s="38"/>
      <c r="N328" s="38"/>
      <c r="O328" s="148"/>
      <c r="P328" s="104"/>
      <c r="Q328" s="38"/>
    </row>
    <row r="329" ht="20.25" customHeight="1">
      <c r="A329" s="38"/>
      <c r="B329" s="38"/>
      <c r="C329" s="38"/>
      <c r="D329" s="38"/>
      <c r="E329" s="38"/>
      <c r="F329" s="147"/>
      <c r="G329" s="148"/>
      <c r="H329" s="38"/>
      <c r="I329" s="38"/>
      <c r="J329" s="38"/>
      <c r="K329" s="38"/>
      <c r="L329" s="38"/>
      <c r="M329" s="38"/>
      <c r="N329" s="38"/>
      <c r="O329" s="148"/>
      <c r="P329" s="104"/>
      <c r="Q329" s="38"/>
    </row>
    <row r="330" ht="20.25" customHeight="1">
      <c r="A330" s="38"/>
      <c r="B330" s="38"/>
      <c r="C330" s="38"/>
      <c r="D330" s="38"/>
      <c r="E330" s="38"/>
      <c r="F330" s="147"/>
      <c r="G330" s="148"/>
      <c r="H330" s="38"/>
      <c r="I330" s="38"/>
      <c r="J330" s="38"/>
      <c r="K330" s="38"/>
      <c r="L330" s="38"/>
      <c r="M330" s="38"/>
      <c r="N330" s="38"/>
      <c r="O330" s="148"/>
      <c r="P330" s="104"/>
      <c r="Q330" s="38"/>
    </row>
    <row r="331" ht="20.25" customHeight="1">
      <c r="A331" s="38"/>
      <c r="B331" s="38"/>
      <c r="C331" s="38"/>
      <c r="D331" s="38"/>
      <c r="E331" s="38"/>
      <c r="F331" s="147"/>
      <c r="G331" s="148"/>
      <c r="H331" s="38"/>
      <c r="I331" s="38"/>
      <c r="J331" s="38"/>
      <c r="K331" s="38"/>
      <c r="L331" s="38"/>
      <c r="M331" s="38"/>
      <c r="N331" s="38"/>
      <c r="O331" s="148"/>
      <c r="P331" s="104"/>
      <c r="Q331" s="38"/>
    </row>
    <row r="332" ht="20.25" customHeight="1">
      <c r="A332" s="38"/>
      <c r="B332" s="38"/>
      <c r="C332" s="38"/>
      <c r="D332" s="38"/>
      <c r="E332" s="38"/>
      <c r="F332" s="147"/>
      <c r="G332" s="148"/>
      <c r="H332" s="38"/>
      <c r="I332" s="38"/>
      <c r="J332" s="38"/>
      <c r="K332" s="38"/>
      <c r="L332" s="38"/>
      <c r="M332" s="38"/>
      <c r="N332" s="38"/>
      <c r="O332" s="148"/>
      <c r="P332" s="104"/>
      <c r="Q332" s="38"/>
    </row>
    <row r="333" ht="20.25" customHeight="1">
      <c r="A333" s="38"/>
      <c r="B333" s="38"/>
      <c r="C333" s="38"/>
      <c r="D333" s="38"/>
      <c r="E333" s="38"/>
      <c r="F333" s="147"/>
      <c r="G333" s="148"/>
      <c r="H333" s="38"/>
      <c r="I333" s="38"/>
      <c r="J333" s="38"/>
      <c r="K333" s="38"/>
      <c r="L333" s="38"/>
      <c r="M333" s="38"/>
      <c r="N333" s="38"/>
      <c r="O333" s="148"/>
      <c r="P333" s="104"/>
      <c r="Q333" s="38"/>
    </row>
    <row r="334" ht="20.25" customHeight="1">
      <c r="A334" s="38"/>
      <c r="B334" s="38"/>
      <c r="C334" s="38"/>
      <c r="D334" s="38"/>
      <c r="E334" s="38"/>
      <c r="F334" s="147"/>
      <c r="G334" s="148"/>
      <c r="H334" s="38"/>
      <c r="I334" s="38"/>
      <c r="J334" s="38"/>
      <c r="K334" s="38"/>
      <c r="L334" s="38"/>
      <c r="M334" s="38"/>
      <c r="N334" s="38"/>
      <c r="O334" s="148"/>
      <c r="P334" s="104"/>
      <c r="Q334" s="38"/>
    </row>
    <row r="335" ht="20.25" customHeight="1">
      <c r="A335" s="38"/>
      <c r="B335" s="38"/>
      <c r="C335" s="38"/>
      <c r="D335" s="38"/>
      <c r="E335" s="38"/>
      <c r="F335" s="147"/>
      <c r="G335" s="148"/>
      <c r="H335" s="38"/>
      <c r="I335" s="38"/>
      <c r="J335" s="38"/>
      <c r="K335" s="38"/>
      <c r="L335" s="38"/>
      <c r="M335" s="38"/>
      <c r="N335" s="38"/>
      <c r="O335" s="148"/>
      <c r="P335" s="104"/>
      <c r="Q335" s="38"/>
    </row>
    <row r="336" ht="20.25" customHeight="1">
      <c r="A336" s="38"/>
      <c r="B336" s="38"/>
      <c r="C336" s="38"/>
      <c r="D336" s="38"/>
      <c r="E336" s="38"/>
      <c r="F336" s="147"/>
      <c r="G336" s="148"/>
      <c r="H336" s="38"/>
      <c r="I336" s="38"/>
      <c r="J336" s="38"/>
      <c r="K336" s="38"/>
      <c r="L336" s="38"/>
      <c r="M336" s="38"/>
      <c r="N336" s="38"/>
      <c r="O336" s="148"/>
      <c r="P336" s="104"/>
      <c r="Q336" s="38"/>
    </row>
    <row r="337" ht="20.25" customHeight="1">
      <c r="A337" s="38"/>
      <c r="B337" s="38"/>
      <c r="C337" s="38"/>
      <c r="D337" s="38"/>
      <c r="E337" s="38"/>
      <c r="F337" s="147"/>
      <c r="G337" s="148"/>
      <c r="H337" s="38"/>
      <c r="I337" s="38"/>
      <c r="J337" s="38"/>
      <c r="K337" s="38"/>
      <c r="L337" s="38"/>
      <c r="M337" s="38"/>
      <c r="N337" s="38"/>
      <c r="O337" s="148"/>
      <c r="P337" s="104"/>
      <c r="Q337" s="38"/>
    </row>
    <row r="338" ht="20.25" customHeight="1">
      <c r="A338" s="38"/>
      <c r="B338" s="38"/>
      <c r="C338" s="38"/>
      <c r="D338" s="38"/>
      <c r="E338" s="38"/>
      <c r="F338" s="147"/>
      <c r="G338" s="148"/>
      <c r="H338" s="38"/>
      <c r="I338" s="38"/>
      <c r="J338" s="38"/>
      <c r="K338" s="38"/>
      <c r="L338" s="38"/>
      <c r="M338" s="38"/>
      <c r="N338" s="38"/>
      <c r="O338" s="148"/>
      <c r="P338" s="104"/>
      <c r="Q338" s="38"/>
    </row>
    <row r="339" ht="20.25" customHeight="1">
      <c r="A339" s="38"/>
      <c r="B339" s="38"/>
      <c r="C339" s="38"/>
      <c r="D339" s="38"/>
      <c r="E339" s="38"/>
      <c r="F339" s="147"/>
      <c r="G339" s="148"/>
      <c r="H339" s="38"/>
      <c r="I339" s="38"/>
      <c r="J339" s="38"/>
      <c r="K339" s="38"/>
      <c r="L339" s="38"/>
      <c r="M339" s="38"/>
      <c r="N339" s="38"/>
      <c r="O339" s="148"/>
      <c r="P339" s="104"/>
      <c r="Q339" s="38"/>
    </row>
    <row r="340" ht="20.25" customHeight="1">
      <c r="A340" s="38"/>
      <c r="B340" s="38"/>
      <c r="C340" s="38"/>
      <c r="D340" s="38"/>
      <c r="E340" s="38"/>
      <c r="F340" s="147"/>
      <c r="G340" s="148"/>
      <c r="H340" s="38"/>
      <c r="I340" s="38"/>
      <c r="J340" s="38"/>
      <c r="K340" s="38"/>
      <c r="L340" s="38"/>
      <c r="M340" s="38"/>
      <c r="N340" s="38"/>
      <c r="O340" s="148"/>
      <c r="P340" s="104"/>
      <c r="Q340" s="38"/>
    </row>
    <row r="341" ht="20.25" customHeight="1">
      <c r="A341" s="38"/>
      <c r="B341" s="38"/>
      <c r="C341" s="38"/>
      <c r="D341" s="38"/>
      <c r="E341" s="38"/>
      <c r="F341" s="147"/>
      <c r="G341" s="148"/>
      <c r="H341" s="38"/>
      <c r="I341" s="38"/>
      <c r="J341" s="38"/>
      <c r="K341" s="38"/>
      <c r="L341" s="38"/>
      <c r="M341" s="38"/>
      <c r="N341" s="38"/>
      <c r="O341" s="148"/>
      <c r="P341" s="104"/>
      <c r="Q341" s="38"/>
    </row>
    <row r="342" ht="20.25" customHeight="1">
      <c r="A342" s="38"/>
      <c r="B342" s="38"/>
      <c r="C342" s="38"/>
      <c r="D342" s="38"/>
      <c r="E342" s="38"/>
      <c r="F342" s="147"/>
      <c r="G342" s="148"/>
      <c r="H342" s="38"/>
      <c r="I342" s="38"/>
      <c r="J342" s="38"/>
      <c r="K342" s="38"/>
      <c r="L342" s="38"/>
      <c r="M342" s="38"/>
      <c r="N342" s="38"/>
      <c r="O342" s="148"/>
      <c r="P342" s="104"/>
      <c r="Q342" s="38"/>
    </row>
    <row r="343" ht="20.25" customHeight="1">
      <c r="A343" s="38"/>
      <c r="B343" s="38"/>
      <c r="C343" s="38"/>
      <c r="D343" s="38"/>
      <c r="E343" s="38"/>
      <c r="F343" s="147"/>
      <c r="G343" s="148"/>
      <c r="H343" s="38"/>
      <c r="I343" s="38"/>
      <c r="J343" s="38"/>
      <c r="K343" s="38"/>
      <c r="L343" s="38"/>
      <c r="M343" s="38"/>
      <c r="N343" s="38"/>
      <c r="O343" s="148"/>
      <c r="P343" s="104"/>
      <c r="Q343" s="38"/>
    </row>
    <row r="344" ht="20.25" customHeight="1">
      <c r="A344" s="38"/>
      <c r="B344" s="38"/>
      <c r="C344" s="38"/>
      <c r="D344" s="38"/>
      <c r="E344" s="38"/>
      <c r="F344" s="147"/>
      <c r="G344" s="148"/>
      <c r="H344" s="38"/>
      <c r="I344" s="38"/>
      <c r="J344" s="38"/>
      <c r="K344" s="38"/>
      <c r="L344" s="38"/>
      <c r="M344" s="38"/>
      <c r="N344" s="38"/>
      <c r="O344" s="148"/>
      <c r="P344" s="104"/>
      <c r="Q344" s="38"/>
    </row>
    <row r="345" ht="20.25" customHeight="1">
      <c r="A345" s="38"/>
      <c r="B345" s="38"/>
      <c r="C345" s="38"/>
      <c r="D345" s="38"/>
      <c r="E345" s="38"/>
      <c r="F345" s="147"/>
      <c r="G345" s="148"/>
      <c r="H345" s="38"/>
      <c r="I345" s="38"/>
      <c r="J345" s="38"/>
      <c r="K345" s="38"/>
      <c r="L345" s="38"/>
      <c r="M345" s="38"/>
      <c r="N345" s="38"/>
      <c r="O345" s="148"/>
      <c r="P345" s="104"/>
      <c r="Q345" s="38"/>
    </row>
    <row r="346" ht="20.25" customHeight="1">
      <c r="A346" s="38"/>
      <c r="B346" s="38"/>
      <c r="C346" s="38"/>
      <c r="D346" s="38"/>
      <c r="E346" s="38"/>
      <c r="F346" s="147"/>
      <c r="G346" s="148"/>
      <c r="H346" s="38"/>
      <c r="I346" s="38"/>
      <c r="J346" s="38"/>
      <c r="K346" s="38"/>
      <c r="L346" s="38"/>
      <c r="M346" s="38"/>
      <c r="N346" s="38"/>
      <c r="O346" s="148"/>
      <c r="P346" s="104"/>
      <c r="Q346" s="38"/>
    </row>
    <row r="347" ht="20.25" customHeight="1">
      <c r="A347" s="38"/>
      <c r="B347" s="38"/>
      <c r="C347" s="38"/>
      <c r="D347" s="38"/>
      <c r="E347" s="38"/>
      <c r="F347" s="147"/>
      <c r="G347" s="148"/>
      <c r="H347" s="38"/>
      <c r="I347" s="38"/>
      <c r="J347" s="38"/>
      <c r="K347" s="38"/>
      <c r="L347" s="38"/>
      <c r="M347" s="38"/>
      <c r="N347" s="38"/>
      <c r="O347" s="148"/>
      <c r="P347" s="104"/>
      <c r="Q347" s="38"/>
    </row>
    <row r="348" ht="20.25" customHeight="1">
      <c r="A348" s="38"/>
      <c r="B348" s="38"/>
      <c r="C348" s="38"/>
      <c r="D348" s="38"/>
      <c r="E348" s="38"/>
      <c r="F348" s="147"/>
      <c r="G348" s="148"/>
      <c r="H348" s="38"/>
      <c r="I348" s="38"/>
      <c r="J348" s="38"/>
      <c r="K348" s="38"/>
      <c r="L348" s="38"/>
      <c r="M348" s="38"/>
      <c r="N348" s="38"/>
      <c r="O348" s="148"/>
      <c r="P348" s="104"/>
      <c r="Q348" s="38"/>
    </row>
    <row r="349" ht="20.25" customHeight="1">
      <c r="A349" s="38"/>
      <c r="B349" s="38"/>
      <c r="C349" s="38"/>
      <c r="D349" s="38"/>
      <c r="E349" s="38"/>
      <c r="F349" s="147"/>
      <c r="G349" s="148"/>
      <c r="H349" s="38"/>
      <c r="I349" s="38"/>
      <c r="J349" s="38"/>
      <c r="K349" s="38"/>
      <c r="L349" s="38"/>
      <c r="M349" s="38"/>
      <c r="N349" s="38"/>
      <c r="O349" s="148"/>
      <c r="P349" s="104"/>
      <c r="Q349" s="38"/>
    </row>
    <row r="350" ht="20.25" customHeight="1">
      <c r="A350" s="38"/>
      <c r="B350" s="38"/>
      <c r="C350" s="38"/>
      <c r="D350" s="38"/>
      <c r="E350" s="38"/>
      <c r="F350" s="147"/>
      <c r="G350" s="148"/>
      <c r="H350" s="38"/>
      <c r="I350" s="38"/>
      <c r="J350" s="38"/>
      <c r="K350" s="38"/>
      <c r="L350" s="38"/>
      <c r="M350" s="38"/>
      <c r="N350" s="38"/>
      <c r="O350" s="148"/>
      <c r="P350" s="104"/>
      <c r="Q350" s="38"/>
    </row>
    <row r="351" ht="20.25" customHeight="1">
      <c r="A351" s="38"/>
      <c r="B351" s="38"/>
      <c r="C351" s="38"/>
      <c r="D351" s="38"/>
      <c r="E351" s="38"/>
      <c r="F351" s="147"/>
      <c r="G351" s="148"/>
      <c r="H351" s="38"/>
      <c r="I351" s="38"/>
      <c r="J351" s="38"/>
      <c r="K351" s="38"/>
      <c r="L351" s="38"/>
      <c r="M351" s="38"/>
      <c r="N351" s="38"/>
      <c r="O351" s="148"/>
      <c r="P351" s="104"/>
      <c r="Q351" s="38"/>
    </row>
    <row r="352" ht="20.25" customHeight="1">
      <c r="A352" s="38"/>
      <c r="B352" s="38"/>
      <c r="C352" s="38"/>
      <c r="D352" s="38"/>
      <c r="E352" s="38"/>
      <c r="F352" s="147"/>
      <c r="G352" s="148"/>
      <c r="H352" s="38"/>
      <c r="I352" s="38"/>
      <c r="J352" s="38"/>
      <c r="K352" s="38"/>
      <c r="L352" s="38"/>
      <c r="M352" s="38"/>
      <c r="N352" s="38"/>
      <c r="O352" s="148"/>
      <c r="P352" s="104"/>
      <c r="Q352" s="38"/>
    </row>
    <row r="353" ht="20.25" customHeight="1">
      <c r="A353" s="38"/>
      <c r="B353" s="38"/>
      <c r="C353" s="38"/>
      <c r="D353" s="38"/>
      <c r="E353" s="38"/>
      <c r="F353" s="147"/>
      <c r="G353" s="148"/>
      <c r="H353" s="38"/>
      <c r="I353" s="38"/>
      <c r="J353" s="38"/>
      <c r="K353" s="38"/>
      <c r="L353" s="38"/>
      <c r="M353" s="38"/>
      <c r="N353" s="38"/>
      <c r="O353" s="148"/>
      <c r="P353" s="104"/>
      <c r="Q353" s="38"/>
    </row>
    <row r="354" ht="20.25" customHeight="1">
      <c r="A354" s="38"/>
      <c r="B354" s="38"/>
      <c r="C354" s="38"/>
      <c r="D354" s="38"/>
      <c r="E354" s="38"/>
      <c r="F354" s="147"/>
      <c r="G354" s="148"/>
      <c r="H354" s="38"/>
      <c r="I354" s="38"/>
      <c r="J354" s="38"/>
      <c r="K354" s="38"/>
      <c r="L354" s="38"/>
      <c r="M354" s="38"/>
      <c r="N354" s="38"/>
      <c r="O354" s="148"/>
      <c r="P354" s="104"/>
      <c r="Q354" s="38"/>
    </row>
    <row r="355" ht="20.25" customHeight="1">
      <c r="A355" s="38"/>
      <c r="B355" s="38"/>
      <c r="C355" s="38"/>
      <c r="D355" s="38"/>
      <c r="E355" s="38"/>
      <c r="F355" s="147"/>
      <c r="G355" s="148"/>
      <c r="H355" s="38"/>
      <c r="I355" s="38"/>
      <c r="J355" s="38"/>
      <c r="K355" s="38"/>
      <c r="L355" s="38"/>
      <c r="M355" s="38"/>
      <c r="N355" s="38"/>
      <c r="O355" s="148"/>
      <c r="P355" s="104"/>
      <c r="Q355" s="38"/>
    </row>
    <row r="356" ht="20.25" customHeight="1">
      <c r="A356" s="38"/>
      <c r="B356" s="38"/>
      <c r="C356" s="38"/>
      <c r="D356" s="38"/>
      <c r="E356" s="38"/>
      <c r="F356" s="147"/>
      <c r="G356" s="148"/>
      <c r="H356" s="38"/>
      <c r="I356" s="38"/>
      <c r="J356" s="38"/>
      <c r="K356" s="38"/>
      <c r="L356" s="38"/>
      <c r="M356" s="38"/>
      <c r="N356" s="38"/>
      <c r="O356" s="148"/>
      <c r="P356" s="104"/>
      <c r="Q356" s="38"/>
    </row>
    <row r="357" ht="20.25" customHeight="1">
      <c r="A357" s="38"/>
      <c r="B357" s="38"/>
      <c r="C357" s="38"/>
      <c r="D357" s="38"/>
      <c r="E357" s="38"/>
      <c r="F357" s="147"/>
      <c r="G357" s="148"/>
      <c r="H357" s="38"/>
      <c r="I357" s="38"/>
      <c r="J357" s="38"/>
      <c r="K357" s="38"/>
      <c r="L357" s="38"/>
      <c r="M357" s="38"/>
      <c r="N357" s="38"/>
      <c r="O357" s="148"/>
      <c r="P357" s="104"/>
      <c r="Q357" s="38"/>
    </row>
    <row r="358" ht="20.25" customHeight="1">
      <c r="A358" s="38"/>
      <c r="B358" s="38"/>
      <c r="C358" s="38"/>
      <c r="D358" s="38"/>
      <c r="E358" s="38"/>
      <c r="F358" s="147"/>
      <c r="G358" s="148"/>
      <c r="H358" s="38"/>
      <c r="I358" s="38"/>
      <c r="J358" s="38"/>
      <c r="K358" s="38"/>
      <c r="L358" s="38"/>
      <c r="M358" s="38"/>
      <c r="N358" s="38"/>
      <c r="O358" s="148"/>
      <c r="P358" s="104"/>
      <c r="Q358" s="38"/>
    </row>
    <row r="359" ht="20.25" customHeight="1">
      <c r="A359" s="38"/>
      <c r="B359" s="38"/>
      <c r="C359" s="38"/>
      <c r="D359" s="38"/>
      <c r="E359" s="38"/>
      <c r="F359" s="147"/>
      <c r="G359" s="148"/>
      <c r="H359" s="38"/>
      <c r="I359" s="38"/>
      <c r="J359" s="38"/>
      <c r="K359" s="38"/>
      <c r="L359" s="38"/>
      <c r="M359" s="38"/>
      <c r="N359" s="38"/>
      <c r="O359" s="148"/>
      <c r="P359" s="104"/>
      <c r="Q359" s="38"/>
    </row>
    <row r="360" ht="20.25" customHeight="1">
      <c r="A360" s="38"/>
      <c r="B360" s="38"/>
      <c r="C360" s="38"/>
      <c r="D360" s="38"/>
      <c r="E360" s="38"/>
      <c r="F360" s="147"/>
      <c r="G360" s="148"/>
      <c r="H360" s="38"/>
      <c r="I360" s="38"/>
      <c r="J360" s="38"/>
      <c r="K360" s="38"/>
      <c r="L360" s="38"/>
      <c r="M360" s="38"/>
      <c r="N360" s="38"/>
      <c r="O360" s="148"/>
      <c r="P360" s="104"/>
      <c r="Q360" s="38"/>
    </row>
    <row r="361" ht="20.25" customHeight="1">
      <c r="A361" s="38"/>
      <c r="B361" s="38"/>
      <c r="C361" s="38"/>
      <c r="D361" s="38"/>
      <c r="E361" s="38"/>
      <c r="F361" s="147"/>
      <c r="G361" s="148"/>
      <c r="H361" s="38"/>
      <c r="I361" s="38"/>
      <c r="J361" s="38"/>
      <c r="K361" s="38"/>
      <c r="L361" s="38"/>
      <c r="M361" s="38"/>
      <c r="N361" s="38"/>
      <c r="O361" s="148"/>
      <c r="P361" s="104"/>
      <c r="Q361" s="38"/>
    </row>
    <row r="362" ht="20.25" customHeight="1">
      <c r="A362" s="38"/>
      <c r="B362" s="38"/>
      <c r="C362" s="38"/>
      <c r="D362" s="38"/>
      <c r="E362" s="38"/>
      <c r="F362" s="147"/>
      <c r="G362" s="148"/>
      <c r="H362" s="38"/>
      <c r="I362" s="38"/>
      <c r="J362" s="38"/>
      <c r="K362" s="38"/>
      <c r="L362" s="38"/>
      <c r="M362" s="38"/>
      <c r="N362" s="38"/>
      <c r="O362" s="148"/>
      <c r="P362" s="104"/>
      <c r="Q362" s="38"/>
    </row>
    <row r="363" ht="20.25" customHeight="1">
      <c r="A363" s="38"/>
      <c r="B363" s="38"/>
      <c r="C363" s="38"/>
      <c r="D363" s="38"/>
      <c r="E363" s="38"/>
      <c r="F363" s="147"/>
      <c r="G363" s="148"/>
      <c r="H363" s="38"/>
      <c r="I363" s="38"/>
      <c r="J363" s="38"/>
      <c r="K363" s="38"/>
      <c r="L363" s="38"/>
      <c r="M363" s="38"/>
      <c r="N363" s="38"/>
      <c r="O363" s="148"/>
      <c r="P363" s="104"/>
      <c r="Q363" s="38"/>
    </row>
    <row r="364" ht="20.25" customHeight="1">
      <c r="A364" s="38"/>
      <c r="B364" s="38"/>
      <c r="C364" s="38"/>
      <c r="D364" s="38"/>
      <c r="E364" s="38"/>
      <c r="F364" s="147"/>
      <c r="G364" s="148"/>
      <c r="H364" s="38"/>
      <c r="I364" s="38"/>
      <c r="J364" s="38"/>
      <c r="K364" s="38"/>
      <c r="L364" s="38"/>
      <c r="M364" s="38"/>
      <c r="N364" s="38"/>
      <c r="O364" s="148"/>
      <c r="P364" s="104"/>
      <c r="Q364" s="38"/>
    </row>
    <row r="365" ht="20.25" customHeight="1">
      <c r="A365" s="38"/>
      <c r="B365" s="38"/>
      <c r="C365" s="38"/>
      <c r="D365" s="38"/>
      <c r="E365" s="38"/>
      <c r="F365" s="147"/>
      <c r="G365" s="148"/>
      <c r="H365" s="38"/>
      <c r="I365" s="38"/>
      <c r="J365" s="38"/>
      <c r="K365" s="38"/>
      <c r="L365" s="38"/>
      <c r="M365" s="38"/>
      <c r="N365" s="38"/>
      <c r="O365" s="148"/>
      <c r="P365" s="104"/>
      <c r="Q365" s="38"/>
    </row>
    <row r="366" ht="20.25" customHeight="1">
      <c r="A366" s="38"/>
      <c r="B366" s="38"/>
      <c r="C366" s="38"/>
      <c r="D366" s="38"/>
      <c r="E366" s="38"/>
      <c r="F366" s="147"/>
      <c r="G366" s="148"/>
      <c r="H366" s="38"/>
      <c r="I366" s="38"/>
      <c r="J366" s="38"/>
      <c r="K366" s="38"/>
      <c r="L366" s="38"/>
      <c r="M366" s="38"/>
      <c r="N366" s="38"/>
      <c r="O366" s="148"/>
      <c r="P366" s="104"/>
      <c r="Q366" s="38"/>
    </row>
    <row r="367" ht="20.25" customHeight="1">
      <c r="A367" s="38"/>
      <c r="B367" s="38"/>
      <c r="C367" s="38"/>
      <c r="D367" s="38"/>
      <c r="E367" s="38"/>
      <c r="F367" s="147"/>
      <c r="G367" s="148"/>
      <c r="H367" s="38"/>
      <c r="I367" s="38"/>
      <c r="J367" s="38"/>
      <c r="K367" s="38"/>
      <c r="L367" s="38"/>
      <c r="M367" s="38"/>
      <c r="N367" s="38"/>
      <c r="O367" s="148"/>
      <c r="P367" s="104"/>
      <c r="Q367" s="38"/>
    </row>
    <row r="368" ht="20.25" customHeight="1">
      <c r="A368" s="38"/>
      <c r="B368" s="38"/>
      <c r="C368" s="38"/>
      <c r="D368" s="38"/>
      <c r="E368" s="38"/>
      <c r="F368" s="147"/>
      <c r="G368" s="148"/>
      <c r="H368" s="38"/>
      <c r="I368" s="38"/>
      <c r="J368" s="38"/>
      <c r="K368" s="38"/>
      <c r="L368" s="38"/>
      <c r="M368" s="38"/>
      <c r="N368" s="38"/>
      <c r="O368" s="148"/>
      <c r="P368" s="104"/>
      <c r="Q368" s="38"/>
    </row>
    <row r="369" ht="20.25" customHeight="1">
      <c r="A369" s="38"/>
      <c r="B369" s="38"/>
      <c r="C369" s="38"/>
      <c r="D369" s="38"/>
      <c r="E369" s="38"/>
      <c r="F369" s="147"/>
      <c r="G369" s="148"/>
      <c r="H369" s="38"/>
      <c r="I369" s="38"/>
      <c r="J369" s="38"/>
      <c r="K369" s="38"/>
      <c r="L369" s="38"/>
      <c r="M369" s="38"/>
      <c r="N369" s="38"/>
      <c r="O369" s="148"/>
      <c r="P369" s="104"/>
      <c r="Q369" s="38"/>
    </row>
    <row r="370" ht="20.25" customHeight="1">
      <c r="A370" s="38"/>
      <c r="B370" s="38"/>
      <c r="C370" s="38"/>
      <c r="D370" s="38"/>
      <c r="E370" s="38"/>
      <c r="F370" s="147"/>
      <c r="G370" s="148"/>
      <c r="H370" s="38"/>
      <c r="I370" s="38"/>
      <c r="J370" s="38"/>
      <c r="K370" s="38"/>
      <c r="L370" s="38"/>
      <c r="M370" s="38"/>
      <c r="N370" s="38"/>
      <c r="O370" s="148"/>
      <c r="P370" s="104"/>
      <c r="Q370" s="38"/>
    </row>
    <row r="371" ht="20.25" customHeight="1">
      <c r="A371" s="38"/>
      <c r="B371" s="38"/>
      <c r="C371" s="38"/>
      <c r="D371" s="38"/>
      <c r="E371" s="38"/>
      <c r="F371" s="147"/>
      <c r="G371" s="148"/>
      <c r="H371" s="38"/>
      <c r="I371" s="38"/>
      <c r="J371" s="38"/>
      <c r="K371" s="38"/>
      <c r="L371" s="38"/>
      <c r="M371" s="38"/>
      <c r="N371" s="38"/>
      <c r="O371" s="148"/>
      <c r="P371" s="104"/>
      <c r="Q371" s="38"/>
    </row>
    <row r="372" ht="20.25" customHeight="1">
      <c r="A372" s="38"/>
      <c r="B372" s="38"/>
      <c r="C372" s="38"/>
      <c r="D372" s="38"/>
      <c r="E372" s="38"/>
      <c r="F372" s="147"/>
      <c r="G372" s="148"/>
      <c r="H372" s="38"/>
      <c r="I372" s="38"/>
      <c r="J372" s="38"/>
      <c r="K372" s="38"/>
      <c r="L372" s="38"/>
      <c r="M372" s="38"/>
      <c r="N372" s="38"/>
      <c r="O372" s="148"/>
      <c r="P372" s="104"/>
      <c r="Q372" s="38"/>
    </row>
    <row r="373" ht="20.25" customHeight="1">
      <c r="A373" s="38"/>
      <c r="B373" s="38"/>
      <c r="C373" s="38"/>
      <c r="D373" s="38"/>
      <c r="E373" s="38"/>
      <c r="F373" s="147"/>
      <c r="G373" s="148"/>
      <c r="H373" s="38"/>
      <c r="I373" s="38"/>
      <c r="J373" s="38"/>
      <c r="K373" s="38"/>
      <c r="L373" s="38"/>
      <c r="M373" s="38"/>
      <c r="N373" s="38"/>
      <c r="O373" s="148"/>
      <c r="P373" s="104"/>
      <c r="Q373" s="38"/>
    </row>
    <row r="374" ht="20.25" customHeight="1">
      <c r="A374" s="38"/>
      <c r="B374" s="38"/>
      <c r="C374" s="38"/>
      <c r="D374" s="38"/>
      <c r="E374" s="38"/>
      <c r="F374" s="147"/>
      <c r="G374" s="148"/>
      <c r="H374" s="38"/>
      <c r="I374" s="38"/>
      <c r="J374" s="38"/>
      <c r="K374" s="38"/>
      <c r="L374" s="38"/>
      <c r="M374" s="38"/>
      <c r="N374" s="38"/>
      <c r="O374" s="148"/>
      <c r="P374" s="104"/>
      <c r="Q374" s="38"/>
    </row>
    <row r="375" ht="20.25" customHeight="1">
      <c r="A375" s="38"/>
      <c r="B375" s="38"/>
      <c r="C375" s="38"/>
      <c r="D375" s="38"/>
      <c r="E375" s="38"/>
      <c r="F375" s="147"/>
      <c r="G375" s="148"/>
      <c r="H375" s="38"/>
      <c r="I375" s="38"/>
      <c r="J375" s="38"/>
      <c r="K375" s="38"/>
      <c r="L375" s="38"/>
      <c r="M375" s="38"/>
      <c r="N375" s="38"/>
      <c r="O375" s="148"/>
      <c r="P375" s="104"/>
      <c r="Q375" s="38"/>
    </row>
    <row r="376" ht="20.25" customHeight="1">
      <c r="A376" s="38"/>
      <c r="B376" s="38"/>
      <c r="C376" s="38"/>
      <c r="D376" s="38"/>
      <c r="E376" s="38"/>
      <c r="F376" s="147"/>
      <c r="G376" s="148"/>
      <c r="H376" s="38"/>
      <c r="I376" s="38"/>
      <c r="J376" s="38"/>
      <c r="K376" s="38"/>
      <c r="L376" s="38"/>
      <c r="M376" s="38"/>
      <c r="N376" s="38"/>
      <c r="O376" s="148"/>
      <c r="P376" s="104"/>
      <c r="Q376" s="38"/>
    </row>
    <row r="377" ht="20.25" customHeight="1">
      <c r="A377" s="38"/>
      <c r="B377" s="38"/>
      <c r="C377" s="38"/>
      <c r="D377" s="38"/>
      <c r="E377" s="38"/>
      <c r="F377" s="147"/>
      <c r="G377" s="148"/>
      <c r="H377" s="38"/>
      <c r="I377" s="38"/>
      <c r="J377" s="38"/>
      <c r="K377" s="38"/>
      <c r="L377" s="38"/>
      <c r="M377" s="38"/>
      <c r="N377" s="38"/>
      <c r="O377" s="148"/>
      <c r="P377" s="104"/>
      <c r="Q377" s="38"/>
    </row>
    <row r="378" ht="20.25" customHeight="1">
      <c r="A378" s="38"/>
      <c r="B378" s="38"/>
      <c r="C378" s="38"/>
      <c r="D378" s="38"/>
      <c r="E378" s="38"/>
      <c r="F378" s="147"/>
      <c r="G378" s="148"/>
      <c r="H378" s="38"/>
      <c r="I378" s="38"/>
      <c r="J378" s="38"/>
      <c r="K378" s="38"/>
      <c r="L378" s="38"/>
      <c r="M378" s="38"/>
      <c r="N378" s="38"/>
      <c r="O378" s="148"/>
      <c r="P378" s="104"/>
      <c r="Q378" s="38"/>
    </row>
    <row r="379" ht="20.25" customHeight="1">
      <c r="A379" s="38"/>
      <c r="B379" s="38"/>
      <c r="C379" s="38"/>
      <c r="D379" s="38"/>
      <c r="E379" s="38"/>
      <c r="F379" s="147"/>
      <c r="G379" s="148"/>
      <c r="H379" s="38"/>
      <c r="I379" s="38"/>
      <c r="J379" s="38"/>
      <c r="K379" s="38"/>
      <c r="L379" s="38"/>
      <c r="M379" s="38"/>
      <c r="N379" s="38"/>
      <c r="O379" s="148"/>
      <c r="P379" s="104"/>
      <c r="Q379" s="38"/>
    </row>
    <row r="380" ht="20.25" customHeight="1">
      <c r="A380" s="38"/>
      <c r="B380" s="38"/>
      <c r="C380" s="38"/>
      <c r="D380" s="38"/>
      <c r="E380" s="38"/>
      <c r="F380" s="147"/>
      <c r="G380" s="148"/>
      <c r="H380" s="38"/>
      <c r="I380" s="38"/>
      <c r="J380" s="38"/>
      <c r="K380" s="38"/>
      <c r="L380" s="38"/>
      <c r="M380" s="38"/>
      <c r="N380" s="38"/>
      <c r="O380" s="148"/>
      <c r="P380" s="104"/>
      <c r="Q380" s="38"/>
    </row>
    <row r="381" ht="20.25" customHeight="1">
      <c r="A381" s="38"/>
      <c r="B381" s="38"/>
      <c r="C381" s="38"/>
      <c r="D381" s="38"/>
      <c r="E381" s="38"/>
      <c r="F381" s="147"/>
      <c r="G381" s="148"/>
      <c r="H381" s="38"/>
      <c r="I381" s="38"/>
      <c r="J381" s="38"/>
      <c r="K381" s="38"/>
      <c r="L381" s="38"/>
      <c r="M381" s="38"/>
      <c r="N381" s="38"/>
      <c r="O381" s="148"/>
      <c r="P381" s="104"/>
      <c r="Q381" s="38"/>
    </row>
    <row r="382" ht="20.25" customHeight="1">
      <c r="A382" s="38"/>
      <c r="B382" s="38"/>
      <c r="C382" s="38"/>
      <c r="D382" s="38"/>
      <c r="E382" s="38"/>
      <c r="F382" s="147"/>
      <c r="G382" s="148"/>
      <c r="H382" s="38"/>
      <c r="I382" s="38"/>
      <c r="J382" s="38"/>
      <c r="K382" s="38"/>
      <c r="L382" s="38"/>
      <c r="M382" s="38"/>
      <c r="N382" s="38"/>
      <c r="O382" s="148"/>
      <c r="P382" s="104"/>
      <c r="Q382" s="38"/>
    </row>
    <row r="383" ht="20.25" customHeight="1">
      <c r="A383" s="38"/>
      <c r="B383" s="38"/>
      <c r="C383" s="38"/>
      <c r="D383" s="38"/>
      <c r="E383" s="38"/>
      <c r="F383" s="147"/>
      <c r="G383" s="148"/>
      <c r="H383" s="38"/>
      <c r="I383" s="38"/>
      <c r="J383" s="38"/>
      <c r="K383" s="38"/>
      <c r="L383" s="38"/>
      <c r="M383" s="38"/>
      <c r="N383" s="38"/>
      <c r="O383" s="148"/>
      <c r="P383" s="104"/>
      <c r="Q383" s="38"/>
    </row>
    <row r="384" ht="20.25" customHeight="1">
      <c r="A384" s="38"/>
      <c r="B384" s="38"/>
      <c r="C384" s="38"/>
      <c r="D384" s="38"/>
      <c r="E384" s="38"/>
      <c r="F384" s="147"/>
      <c r="G384" s="148"/>
      <c r="H384" s="38"/>
      <c r="I384" s="38"/>
      <c r="J384" s="38"/>
      <c r="K384" s="38"/>
      <c r="L384" s="38"/>
      <c r="M384" s="38"/>
      <c r="N384" s="38"/>
      <c r="O384" s="148"/>
      <c r="P384" s="104"/>
      <c r="Q384" s="38"/>
    </row>
    <row r="385" ht="20.25" customHeight="1">
      <c r="A385" s="38"/>
      <c r="B385" s="38"/>
      <c r="C385" s="38"/>
      <c r="D385" s="38"/>
      <c r="E385" s="38"/>
      <c r="F385" s="147"/>
      <c r="G385" s="148"/>
      <c r="H385" s="38"/>
      <c r="I385" s="38"/>
      <c r="J385" s="38"/>
      <c r="K385" s="38"/>
      <c r="L385" s="38"/>
      <c r="M385" s="38"/>
      <c r="N385" s="38"/>
      <c r="O385" s="148"/>
      <c r="P385" s="104"/>
      <c r="Q385" s="38"/>
    </row>
    <row r="386" ht="20.25" customHeight="1">
      <c r="A386" s="38"/>
      <c r="B386" s="38"/>
      <c r="C386" s="38"/>
      <c r="D386" s="38"/>
      <c r="E386" s="38"/>
      <c r="F386" s="147"/>
      <c r="G386" s="148"/>
      <c r="H386" s="38"/>
      <c r="I386" s="38"/>
      <c r="J386" s="38"/>
      <c r="K386" s="38"/>
      <c r="L386" s="38"/>
      <c r="M386" s="38"/>
      <c r="N386" s="38"/>
      <c r="O386" s="148"/>
      <c r="P386" s="104"/>
      <c r="Q386" s="38"/>
    </row>
    <row r="387" ht="20.25" customHeight="1">
      <c r="A387" s="38"/>
      <c r="B387" s="38"/>
      <c r="C387" s="38"/>
      <c r="D387" s="38"/>
      <c r="E387" s="38"/>
      <c r="F387" s="147"/>
      <c r="G387" s="148"/>
      <c r="H387" s="38"/>
      <c r="I387" s="38"/>
      <c r="J387" s="38"/>
      <c r="K387" s="38"/>
      <c r="L387" s="38"/>
      <c r="M387" s="38"/>
      <c r="N387" s="38"/>
      <c r="O387" s="148"/>
      <c r="P387" s="104"/>
      <c r="Q387" s="38"/>
    </row>
    <row r="388" ht="20.25" customHeight="1">
      <c r="A388" s="38"/>
      <c r="B388" s="38"/>
      <c r="C388" s="38"/>
      <c r="D388" s="38"/>
      <c r="E388" s="38"/>
      <c r="F388" s="147"/>
      <c r="G388" s="148"/>
      <c r="H388" s="38"/>
      <c r="I388" s="38"/>
      <c r="J388" s="38"/>
      <c r="K388" s="38"/>
      <c r="L388" s="38"/>
      <c r="M388" s="38"/>
      <c r="N388" s="38"/>
      <c r="O388" s="148"/>
      <c r="P388" s="104"/>
      <c r="Q388" s="38"/>
    </row>
    <row r="389" ht="20.25" customHeight="1">
      <c r="A389" s="38"/>
      <c r="B389" s="38"/>
      <c r="C389" s="38"/>
      <c r="D389" s="38"/>
      <c r="E389" s="38"/>
      <c r="F389" s="147"/>
      <c r="G389" s="148"/>
      <c r="H389" s="38"/>
      <c r="I389" s="38"/>
      <c r="J389" s="38"/>
      <c r="K389" s="38"/>
      <c r="L389" s="38"/>
      <c r="M389" s="38"/>
      <c r="N389" s="38"/>
      <c r="O389" s="148"/>
      <c r="P389" s="104"/>
      <c r="Q389" s="38"/>
    </row>
    <row r="390" ht="20.25" customHeight="1">
      <c r="A390" s="38"/>
      <c r="B390" s="38"/>
      <c r="C390" s="38"/>
      <c r="D390" s="38"/>
      <c r="E390" s="38"/>
      <c r="F390" s="147"/>
      <c r="G390" s="148"/>
      <c r="H390" s="38"/>
      <c r="I390" s="38"/>
      <c r="J390" s="38"/>
      <c r="K390" s="38"/>
      <c r="L390" s="38"/>
      <c r="M390" s="38"/>
      <c r="N390" s="38"/>
      <c r="O390" s="148"/>
      <c r="P390" s="104"/>
      <c r="Q390" s="38"/>
    </row>
    <row r="391" ht="20.25" customHeight="1">
      <c r="A391" s="38"/>
      <c r="B391" s="38"/>
      <c r="C391" s="38"/>
      <c r="D391" s="38"/>
      <c r="E391" s="38"/>
      <c r="F391" s="147"/>
      <c r="G391" s="148"/>
      <c r="H391" s="38"/>
      <c r="I391" s="38"/>
      <c r="J391" s="38"/>
      <c r="K391" s="38"/>
      <c r="L391" s="38"/>
      <c r="M391" s="38"/>
      <c r="N391" s="38"/>
      <c r="O391" s="148"/>
      <c r="P391" s="104"/>
      <c r="Q391" s="38"/>
    </row>
    <row r="392" ht="20.25" customHeight="1">
      <c r="A392" s="38"/>
      <c r="B392" s="38"/>
      <c r="C392" s="38"/>
      <c r="D392" s="38"/>
      <c r="E392" s="38"/>
      <c r="F392" s="147"/>
      <c r="G392" s="148"/>
      <c r="H392" s="38"/>
      <c r="I392" s="38"/>
      <c r="J392" s="38"/>
      <c r="K392" s="38"/>
      <c r="L392" s="38"/>
      <c r="M392" s="38"/>
      <c r="N392" s="38"/>
      <c r="O392" s="148"/>
      <c r="P392" s="104"/>
      <c r="Q392" s="38"/>
    </row>
    <row r="393" ht="20.25" customHeight="1">
      <c r="A393" s="38"/>
      <c r="B393" s="38"/>
      <c r="C393" s="38"/>
      <c r="D393" s="38"/>
      <c r="E393" s="38"/>
      <c r="F393" s="147"/>
      <c r="G393" s="148"/>
      <c r="H393" s="38"/>
      <c r="I393" s="38"/>
      <c r="J393" s="38"/>
      <c r="K393" s="38"/>
      <c r="L393" s="38"/>
      <c r="M393" s="38"/>
      <c r="N393" s="38"/>
      <c r="O393" s="148"/>
      <c r="P393" s="104"/>
      <c r="Q393" s="38"/>
    </row>
    <row r="394" ht="20.25" customHeight="1">
      <c r="A394" s="38"/>
      <c r="B394" s="38"/>
      <c r="C394" s="38"/>
      <c r="D394" s="38"/>
      <c r="E394" s="38"/>
      <c r="F394" s="147"/>
      <c r="G394" s="148"/>
      <c r="H394" s="38"/>
      <c r="I394" s="38"/>
      <c r="J394" s="38"/>
      <c r="K394" s="38"/>
      <c r="L394" s="38"/>
      <c r="M394" s="38"/>
      <c r="N394" s="38"/>
      <c r="O394" s="148"/>
      <c r="P394" s="104"/>
      <c r="Q394" s="38"/>
    </row>
    <row r="395" ht="20.25" customHeight="1">
      <c r="A395" s="38"/>
      <c r="B395" s="38"/>
      <c r="C395" s="38"/>
      <c r="D395" s="38"/>
      <c r="E395" s="38"/>
      <c r="F395" s="147"/>
      <c r="G395" s="148"/>
      <c r="H395" s="38"/>
      <c r="I395" s="38"/>
      <c r="J395" s="38"/>
      <c r="K395" s="38"/>
      <c r="L395" s="38"/>
      <c r="M395" s="38"/>
      <c r="N395" s="38"/>
      <c r="O395" s="148"/>
      <c r="P395" s="104"/>
      <c r="Q395" s="38"/>
    </row>
    <row r="396" ht="20.25" customHeight="1">
      <c r="A396" s="38"/>
      <c r="B396" s="38"/>
      <c r="C396" s="38"/>
      <c r="D396" s="38"/>
      <c r="E396" s="38"/>
      <c r="F396" s="147"/>
      <c r="G396" s="148"/>
      <c r="H396" s="38"/>
      <c r="I396" s="38"/>
      <c r="J396" s="38"/>
      <c r="K396" s="38"/>
      <c r="L396" s="38"/>
      <c r="M396" s="38"/>
      <c r="N396" s="38"/>
      <c r="O396" s="148"/>
      <c r="P396" s="104"/>
      <c r="Q396" s="38"/>
    </row>
    <row r="397" ht="20.25" customHeight="1">
      <c r="A397" s="38"/>
      <c r="B397" s="38"/>
      <c r="C397" s="38"/>
      <c r="D397" s="38"/>
      <c r="E397" s="38"/>
      <c r="F397" s="147"/>
      <c r="G397" s="148"/>
      <c r="H397" s="38"/>
      <c r="I397" s="38"/>
      <c r="J397" s="38"/>
      <c r="K397" s="38"/>
      <c r="L397" s="38"/>
      <c r="M397" s="38"/>
      <c r="N397" s="38"/>
      <c r="O397" s="148"/>
      <c r="P397" s="104"/>
      <c r="Q397" s="38"/>
    </row>
    <row r="398" ht="20.25" customHeight="1">
      <c r="A398" s="38"/>
      <c r="B398" s="38"/>
      <c r="C398" s="38"/>
      <c r="D398" s="38"/>
      <c r="E398" s="38"/>
      <c r="F398" s="147"/>
      <c r="G398" s="148"/>
      <c r="H398" s="38"/>
      <c r="I398" s="38"/>
      <c r="J398" s="38"/>
      <c r="K398" s="38"/>
      <c r="L398" s="38"/>
      <c r="M398" s="38"/>
      <c r="N398" s="38"/>
      <c r="O398" s="148"/>
      <c r="P398" s="104"/>
      <c r="Q398" s="38"/>
    </row>
    <row r="399" ht="20.25" customHeight="1">
      <c r="A399" s="38"/>
      <c r="B399" s="38"/>
      <c r="C399" s="38"/>
      <c r="D399" s="38"/>
      <c r="E399" s="38"/>
      <c r="F399" s="147"/>
      <c r="G399" s="148"/>
      <c r="H399" s="38"/>
      <c r="I399" s="38"/>
      <c r="J399" s="38"/>
      <c r="K399" s="38"/>
      <c r="L399" s="38"/>
      <c r="M399" s="38"/>
      <c r="N399" s="38"/>
      <c r="O399" s="148"/>
      <c r="P399" s="104"/>
      <c r="Q399" s="38"/>
    </row>
    <row r="400" ht="20.25" customHeight="1">
      <c r="A400" s="38"/>
      <c r="B400" s="38"/>
      <c r="C400" s="38"/>
      <c r="D400" s="38"/>
      <c r="E400" s="38"/>
      <c r="F400" s="147"/>
      <c r="G400" s="148"/>
      <c r="H400" s="38"/>
      <c r="I400" s="38"/>
      <c r="J400" s="38"/>
      <c r="K400" s="38"/>
      <c r="L400" s="38"/>
      <c r="M400" s="38"/>
      <c r="N400" s="38"/>
      <c r="O400" s="148"/>
      <c r="P400" s="104"/>
      <c r="Q400" s="38"/>
    </row>
    <row r="401" ht="20.25" customHeight="1">
      <c r="A401" s="38"/>
      <c r="B401" s="38"/>
      <c r="C401" s="38"/>
      <c r="D401" s="38"/>
      <c r="E401" s="38"/>
      <c r="F401" s="147"/>
      <c r="G401" s="148"/>
      <c r="H401" s="38"/>
      <c r="I401" s="38"/>
      <c r="J401" s="38"/>
      <c r="K401" s="38"/>
      <c r="L401" s="38"/>
      <c r="M401" s="38"/>
      <c r="N401" s="38"/>
      <c r="O401" s="148"/>
      <c r="P401" s="104"/>
      <c r="Q401" s="38"/>
    </row>
    <row r="402" ht="20.25" customHeight="1">
      <c r="A402" s="38"/>
      <c r="B402" s="38"/>
      <c r="C402" s="38"/>
      <c r="D402" s="38"/>
      <c r="E402" s="38"/>
      <c r="F402" s="147"/>
      <c r="G402" s="148"/>
      <c r="H402" s="38"/>
      <c r="I402" s="38"/>
      <c r="J402" s="38"/>
      <c r="K402" s="38"/>
      <c r="L402" s="38"/>
      <c r="M402" s="38"/>
      <c r="N402" s="38"/>
      <c r="O402" s="148"/>
      <c r="P402" s="104"/>
      <c r="Q402" s="38"/>
    </row>
    <row r="403" ht="20.25" customHeight="1">
      <c r="A403" s="38"/>
      <c r="B403" s="38"/>
      <c r="C403" s="38"/>
      <c r="D403" s="38"/>
      <c r="E403" s="38"/>
      <c r="F403" s="147"/>
      <c r="G403" s="148"/>
      <c r="H403" s="38"/>
      <c r="I403" s="38"/>
      <c r="J403" s="38"/>
      <c r="K403" s="38"/>
      <c r="L403" s="38"/>
      <c r="M403" s="38"/>
      <c r="N403" s="38"/>
      <c r="O403" s="148"/>
      <c r="P403" s="104"/>
      <c r="Q403" s="38"/>
    </row>
    <row r="404" ht="20.25" customHeight="1">
      <c r="A404" s="38"/>
      <c r="B404" s="38"/>
      <c r="C404" s="38"/>
      <c r="D404" s="38"/>
      <c r="E404" s="38"/>
      <c r="F404" s="147"/>
      <c r="G404" s="148"/>
      <c r="H404" s="38"/>
      <c r="I404" s="38"/>
      <c r="J404" s="38"/>
      <c r="K404" s="38"/>
      <c r="L404" s="38"/>
      <c r="M404" s="38"/>
      <c r="N404" s="38"/>
      <c r="O404" s="148"/>
      <c r="P404" s="104"/>
      <c r="Q404" s="38"/>
    </row>
    <row r="405" ht="20.25" customHeight="1">
      <c r="A405" s="38"/>
      <c r="B405" s="38"/>
      <c r="C405" s="38"/>
      <c r="D405" s="38"/>
      <c r="E405" s="38"/>
      <c r="F405" s="147"/>
      <c r="G405" s="148"/>
      <c r="H405" s="38"/>
      <c r="I405" s="38"/>
      <c r="J405" s="38"/>
      <c r="K405" s="38"/>
      <c r="L405" s="38"/>
      <c r="M405" s="38"/>
      <c r="N405" s="38"/>
      <c r="O405" s="148"/>
      <c r="P405" s="104"/>
      <c r="Q405" s="38"/>
    </row>
    <row r="406" ht="20.25" customHeight="1">
      <c r="A406" s="38"/>
      <c r="B406" s="38"/>
      <c r="C406" s="38"/>
      <c r="D406" s="38"/>
      <c r="E406" s="38"/>
      <c r="F406" s="147"/>
      <c r="G406" s="148"/>
      <c r="H406" s="38"/>
      <c r="I406" s="38"/>
      <c r="J406" s="38"/>
      <c r="K406" s="38"/>
      <c r="L406" s="38"/>
      <c r="M406" s="38"/>
      <c r="N406" s="38"/>
      <c r="O406" s="148"/>
      <c r="P406" s="104"/>
      <c r="Q406" s="38"/>
    </row>
    <row r="407" ht="20.25" customHeight="1">
      <c r="A407" s="38"/>
      <c r="B407" s="38"/>
      <c r="C407" s="38"/>
      <c r="D407" s="38"/>
      <c r="E407" s="38"/>
      <c r="F407" s="147"/>
      <c r="G407" s="148"/>
      <c r="H407" s="38"/>
      <c r="I407" s="38"/>
      <c r="J407" s="38"/>
      <c r="K407" s="38"/>
      <c r="L407" s="38"/>
      <c r="M407" s="38"/>
      <c r="N407" s="38"/>
      <c r="O407" s="148"/>
      <c r="P407" s="104"/>
      <c r="Q407" s="38"/>
    </row>
    <row r="408" ht="20.25" customHeight="1">
      <c r="A408" s="38"/>
      <c r="B408" s="38"/>
      <c r="C408" s="38"/>
      <c r="D408" s="38"/>
      <c r="E408" s="38"/>
      <c r="F408" s="147"/>
      <c r="G408" s="148"/>
      <c r="H408" s="38"/>
      <c r="I408" s="38"/>
      <c r="J408" s="38"/>
      <c r="K408" s="38"/>
      <c r="L408" s="38"/>
      <c r="M408" s="38"/>
      <c r="N408" s="38"/>
      <c r="O408" s="148"/>
      <c r="P408" s="104"/>
      <c r="Q408" s="38"/>
    </row>
    <row r="409" ht="20.25" customHeight="1">
      <c r="A409" s="38"/>
      <c r="B409" s="38"/>
      <c r="C409" s="38"/>
      <c r="D409" s="38"/>
      <c r="E409" s="38"/>
      <c r="F409" s="147"/>
      <c r="G409" s="148"/>
      <c r="H409" s="38"/>
      <c r="I409" s="38"/>
      <c r="J409" s="38"/>
      <c r="K409" s="38"/>
      <c r="L409" s="38"/>
      <c r="M409" s="38"/>
      <c r="N409" s="38"/>
      <c r="O409" s="148"/>
      <c r="P409" s="104"/>
      <c r="Q409" s="38"/>
    </row>
    <row r="410" ht="20.25" customHeight="1">
      <c r="A410" s="38"/>
      <c r="B410" s="38"/>
      <c r="C410" s="38"/>
      <c r="D410" s="38"/>
      <c r="E410" s="38"/>
      <c r="F410" s="147"/>
      <c r="G410" s="148"/>
      <c r="H410" s="38"/>
      <c r="I410" s="38"/>
      <c r="J410" s="38"/>
      <c r="K410" s="38"/>
      <c r="L410" s="38"/>
      <c r="M410" s="38"/>
      <c r="N410" s="38"/>
      <c r="O410" s="148"/>
      <c r="P410" s="104"/>
      <c r="Q410" s="38"/>
    </row>
    <row r="411" ht="20.25" customHeight="1">
      <c r="A411" s="38"/>
      <c r="B411" s="38"/>
      <c r="C411" s="38"/>
      <c r="D411" s="38"/>
      <c r="E411" s="38"/>
      <c r="F411" s="147"/>
      <c r="G411" s="148"/>
      <c r="H411" s="38"/>
      <c r="I411" s="38"/>
      <c r="J411" s="38"/>
      <c r="K411" s="38"/>
      <c r="L411" s="38"/>
      <c r="M411" s="38"/>
      <c r="N411" s="38"/>
      <c r="O411" s="148"/>
      <c r="P411" s="104"/>
      <c r="Q411" s="38"/>
    </row>
    <row r="412" ht="20.25" customHeight="1">
      <c r="A412" s="38"/>
      <c r="B412" s="38"/>
      <c r="C412" s="38"/>
      <c r="D412" s="38"/>
      <c r="E412" s="38"/>
      <c r="F412" s="147"/>
      <c r="G412" s="148"/>
      <c r="H412" s="38"/>
      <c r="I412" s="38"/>
      <c r="J412" s="38"/>
      <c r="K412" s="38"/>
      <c r="L412" s="38"/>
      <c r="M412" s="38"/>
      <c r="N412" s="38"/>
      <c r="O412" s="148"/>
      <c r="P412" s="104"/>
      <c r="Q412" s="38"/>
    </row>
    <row r="413" ht="20.25" customHeight="1">
      <c r="A413" s="38"/>
      <c r="B413" s="38"/>
      <c r="C413" s="38"/>
      <c r="D413" s="38"/>
      <c r="E413" s="38"/>
      <c r="F413" s="147"/>
      <c r="G413" s="148"/>
      <c r="H413" s="38"/>
      <c r="I413" s="38"/>
      <c r="J413" s="38"/>
      <c r="K413" s="38"/>
      <c r="L413" s="38"/>
      <c r="M413" s="38"/>
      <c r="N413" s="38"/>
      <c r="O413" s="148"/>
      <c r="P413" s="104"/>
      <c r="Q413" s="38"/>
    </row>
    <row r="414" ht="20.25" customHeight="1">
      <c r="A414" s="38"/>
      <c r="B414" s="38"/>
      <c r="C414" s="38"/>
      <c r="D414" s="38"/>
      <c r="E414" s="38"/>
      <c r="F414" s="147"/>
      <c r="G414" s="148"/>
      <c r="H414" s="38"/>
      <c r="I414" s="38"/>
      <c r="J414" s="38"/>
      <c r="K414" s="38"/>
      <c r="L414" s="38"/>
      <c r="M414" s="38"/>
      <c r="N414" s="38"/>
      <c r="O414" s="148"/>
      <c r="P414" s="104"/>
      <c r="Q414" s="38"/>
    </row>
    <row r="415" ht="20.25" customHeight="1">
      <c r="A415" s="38"/>
      <c r="B415" s="38"/>
      <c r="C415" s="38"/>
      <c r="D415" s="38"/>
      <c r="E415" s="38"/>
      <c r="F415" s="147"/>
      <c r="G415" s="148"/>
      <c r="H415" s="38"/>
      <c r="I415" s="38"/>
      <c r="J415" s="38"/>
      <c r="K415" s="38"/>
      <c r="L415" s="38"/>
      <c r="M415" s="38"/>
      <c r="N415" s="38"/>
      <c r="O415" s="148"/>
      <c r="P415" s="104"/>
      <c r="Q415" s="38"/>
    </row>
    <row r="416" ht="20.25" customHeight="1">
      <c r="A416" s="38"/>
      <c r="B416" s="38"/>
      <c r="C416" s="38"/>
      <c r="D416" s="38"/>
      <c r="E416" s="38"/>
      <c r="F416" s="147"/>
      <c r="G416" s="148"/>
      <c r="H416" s="38"/>
      <c r="I416" s="38"/>
      <c r="J416" s="38"/>
      <c r="K416" s="38"/>
      <c r="L416" s="38"/>
      <c r="M416" s="38"/>
      <c r="N416" s="38"/>
      <c r="O416" s="148"/>
      <c r="P416" s="104"/>
      <c r="Q416" s="38"/>
    </row>
    <row r="417" ht="20.25" customHeight="1">
      <c r="A417" s="38"/>
      <c r="B417" s="38"/>
      <c r="C417" s="38"/>
      <c r="D417" s="38"/>
      <c r="E417" s="38"/>
      <c r="F417" s="147"/>
      <c r="G417" s="148"/>
      <c r="H417" s="38"/>
      <c r="I417" s="38"/>
      <c r="J417" s="38"/>
      <c r="K417" s="38"/>
      <c r="L417" s="38"/>
      <c r="M417" s="38"/>
      <c r="N417" s="38"/>
      <c r="O417" s="148"/>
      <c r="P417" s="104"/>
      <c r="Q417" s="38"/>
    </row>
    <row r="418" ht="20.25" customHeight="1">
      <c r="A418" s="38"/>
      <c r="B418" s="38"/>
      <c r="C418" s="38"/>
      <c r="D418" s="38"/>
      <c r="E418" s="38"/>
      <c r="F418" s="147"/>
      <c r="G418" s="148"/>
      <c r="H418" s="38"/>
      <c r="I418" s="38"/>
      <c r="J418" s="38"/>
      <c r="K418" s="38"/>
      <c r="L418" s="38"/>
      <c r="M418" s="38"/>
      <c r="N418" s="38"/>
      <c r="O418" s="148"/>
      <c r="P418" s="104"/>
      <c r="Q418" s="38"/>
    </row>
    <row r="419" ht="20.25" customHeight="1">
      <c r="A419" s="38"/>
      <c r="B419" s="38"/>
      <c r="C419" s="38"/>
      <c r="D419" s="38"/>
      <c r="E419" s="38"/>
      <c r="F419" s="147"/>
      <c r="G419" s="148"/>
      <c r="H419" s="38"/>
      <c r="I419" s="38"/>
      <c r="J419" s="38"/>
      <c r="K419" s="38"/>
      <c r="L419" s="38"/>
      <c r="M419" s="38"/>
      <c r="N419" s="38"/>
      <c r="O419" s="148"/>
      <c r="P419" s="104"/>
      <c r="Q419" s="38"/>
    </row>
    <row r="420" ht="20.25" customHeight="1">
      <c r="A420" s="38"/>
      <c r="B420" s="38"/>
      <c r="C420" s="38"/>
      <c r="D420" s="38"/>
      <c r="E420" s="38"/>
      <c r="F420" s="147"/>
      <c r="G420" s="148"/>
      <c r="H420" s="38"/>
      <c r="I420" s="38"/>
      <c r="J420" s="38"/>
      <c r="K420" s="38"/>
      <c r="L420" s="38"/>
      <c r="M420" s="38"/>
      <c r="N420" s="38"/>
      <c r="O420" s="148"/>
      <c r="P420" s="104"/>
      <c r="Q420" s="38"/>
    </row>
    <row r="421" ht="20.25" customHeight="1">
      <c r="A421" s="38"/>
      <c r="B421" s="38"/>
      <c r="C421" s="38"/>
      <c r="D421" s="38"/>
      <c r="E421" s="38"/>
      <c r="F421" s="147"/>
      <c r="G421" s="148"/>
      <c r="H421" s="38"/>
      <c r="I421" s="38"/>
      <c r="J421" s="38"/>
      <c r="K421" s="38"/>
      <c r="L421" s="38"/>
      <c r="M421" s="38"/>
      <c r="N421" s="38"/>
      <c r="O421" s="148"/>
      <c r="P421" s="104"/>
      <c r="Q421" s="38"/>
    </row>
    <row r="422" ht="20.25" customHeight="1">
      <c r="A422" s="38"/>
      <c r="B422" s="38"/>
      <c r="C422" s="38"/>
      <c r="D422" s="38"/>
      <c r="E422" s="38"/>
      <c r="F422" s="147"/>
      <c r="G422" s="148"/>
      <c r="H422" s="38"/>
      <c r="I422" s="38"/>
      <c r="J422" s="38"/>
      <c r="K422" s="38"/>
      <c r="L422" s="38"/>
      <c r="M422" s="38"/>
      <c r="N422" s="38"/>
      <c r="O422" s="148"/>
      <c r="P422" s="104"/>
      <c r="Q422" s="38"/>
    </row>
    <row r="423" ht="20.25" customHeight="1">
      <c r="A423" s="38"/>
      <c r="B423" s="38"/>
      <c r="C423" s="38"/>
      <c r="D423" s="38"/>
      <c r="E423" s="38"/>
      <c r="F423" s="147"/>
      <c r="G423" s="148"/>
      <c r="H423" s="38"/>
      <c r="I423" s="38"/>
      <c r="J423" s="38"/>
      <c r="K423" s="38"/>
      <c r="L423" s="38"/>
      <c r="M423" s="38"/>
      <c r="N423" s="38"/>
      <c r="O423" s="148"/>
      <c r="P423" s="104"/>
      <c r="Q423" s="38"/>
    </row>
    <row r="424" ht="20.25" customHeight="1">
      <c r="A424" s="38"/>
      <c r="B424" s="38"/>
      <c r="C424" s="38"/>
      <c r="D424" s="38"/>
      <c r="E424" s="38"/>
      <c r="F424" s="147"/>
      <c r="G424" s="148"/>
      <c r="H424" s="38"/>
      <c r="I424" s="38"/>
      <c r="J424" s="38"/>
      <c r="K424" s="38"/>
      <c r="L424" s="38"/>
      <c r="M424" s="38"/>
      <c r="N424" s="38"/>
      <c r="O424" s="148"/>
      <c r="P424" s="104"/>
      <c r="Q424" s="38"/>
    </row>
    <row r="425" ht="20.25" customHeight="1">
      <c r="A425" s="38"/>
      <c r="B425" s="38"/>
      <c r="C425" s="38"/>
      <c r="D425" s="38"/>
      <c r="E425" s="38"/>
      <c r="F425" s="147"/>
      <c r="G425" s="148"/>
      <c r="H425" s="38"/>
      <c r="I425" s="38"/>
      <c r="J425" s="38"/>
      <c r="K425" s="38"/>
      <c r="L425" s="38"/>
      <c r="M425" s="38"/>
      <c r="N425" s="38"/>
      <c r="O425" s="148"/>
      <c r="P425" s="104"/>
      <c r="Q425" s="38"/>
    </row>
    <row r="426" ht="20.25" customHeight="1">
      <c r="A426" s="38"/>
      <c r="B426" s="38"/>
      <c r="C426" s="38"/>
      <c r="D426" s="38"/>
      <c r="E426" s="38"/>
      <c r="F426" s="147"/>
      <c r="G426" s="148"/>
      <c r="H426" s="38"/>
      <c r="I426" s="38"/>
      <c r="J426" s="38"/>
      <c r="K426" s="38"/>
      <c r="L426" s="38"/>
      <c r="M426" s="38"/>
      <c r="N426" s="38"/>
      <c r="O426" s="148"/>
      <c r="P426" s="104"/>
      <c r="Q426" s="38"/>
    </row>
    <row r="427" ht="20.25" customHeight="1">
      <c r="A427" s="38"/>
      <c r="B427" s="38"/>
      <c r="C427" s="38"/>
      <c r="D427" s="38"/>
      <c r="E427" s="38"/>
      <c r="F427" s="147"/>
      <c r="G427" s="148"/>
      <c r="H427" s="38"/>
      <c r="I427" s="38"/>
      <c r="J427" s="38"/>
      <c r="K427" s="38"/>
      <c r="L427" s="38"/>
      <c r="M427" s="38"/>
      <c r="N427" s="38"/>
      <c r="O427" s="148"/>
      <c r="P427" s="104"/>
      <c r="Q427" s="38"/>
    </row>
    <row r="428" ht="20.25" customHeight="1">
      <c r="A428" s="38"/>
      <c r="B428" s="38"/>
      <c r="C428" s="38"/>
      <c r="D428" s="38"/>
      <c r="E428" s="38"/>
      <c r="F428" s="147"/>
      <c r="G428" s="148"/>
      <c r="H428" s="38"/>
      <c r="I428" s="38"/>
      <c r="J428" s="38"/>
      <c r="K428" s="38"/>
      <c r="L428" s="38"/>
      <c r="M428" s="38"/>
      <c r="N428" s="38"/>
      <c r="O428" s="148"/>
      <c r="P428" s="104"/>
      <c r="Q428" s="38"/>
    </row>
    <row r="429" ht="20.25" customHeight="1">
      <c r="A429" s="38"/>
      <c r="B429" s="38"/>
      <c r="C429" s="38"/>
      <c r="D429" s="38"/>
      <c r="E429" s="38"/>
      <c r="F429" s="147"/>
      <c r="G429" s="148"/>
      <c r="H429" s="38"/>
      <c r="I429" s="38"/>
      <c r="J429" s="38"/>
      <c r="K429" s="38"/>
      <c r="L429" s="38"/>
      <c r="M429" s="38"/>
      <c r="N429" s="38"/>
      <c r="O429" s="148"/>
      <c r="P429" s="104"/>
      <c r="Q429" s="38"/>
    </row>
    <row r="430" ht="20.25" customHeight="1">
      <c r="A430" s="38"/>
      <c r="B430" s="38"/>
      <c r="C430" s="38"/>
      <c r="D430" s="38"/>
      <c r="E430" s="38"/>
      <c r="F430" s="147"/>
      <c r="G430" s="148"/>
      <c r="H430" s="38"/>
      <c r="I430" s="38"/>
      <c r="J430" s="38"/>
      <c r="K430" s="38"/>
      <c r="L430" s="38"/>
      <c r="M430" s="38"/>
      <c r="N430" s="38"/>
      <c r="O430" s="148"/>
      <c r="P430" s="104"/>
      <c r="Q430" s="38"/>
    </row>
    <row r="431" ht="20.25" customHeight="1">
      <c r="A431" s="38"/>
      <c r="B431" s="38"/>
      <c r="C431" s="38"/>
      <c r="D431" s="38"/>
      <c r="E431" s="38"/>
      <c r="F431" s="147"/>
      <c r="G431" s="148"/>
      <c r="H431" s="38"/>
      <c r="I431" s="38"/>
      <c r="J431" s="38"/>
      <c r="K431" s="38"/>
      <c r="L431" s="38"/>
      <c r="M431" s="38"/>
      <c r="N431" s="38"/>
      <c r="O431" s="148"/>
      <c r="P431" s="104"/>
      <c r="Q431" s="38"/>
    </row>
    <row r="432" ht="20.25" customHeight="1">
      <c r="A432" s="38"/>
      <c r="B432" s="38"/>
      <c r="C432" s="38"/>
      <c r="D432" s="38"/>
      <c r="E432" s="38"/>
      <c r="F432" s="147"/>
      <c r="G432" s="148"/>
      <c r="H432" s="38"/>
      <c r="I432" s="38"/>
      <c r="J432" s="38"/>
      <c r="K432" s="38"/>
      <c r="L432" s="38"/>
      <c r="M432" s="38"/>
      <c r="N432" s="38"/>
      <c r="O432" s="148"/>
      <c r="P432" s="104"/>
      <c r="Q432" s="38"/>
    </row>
    <row r="433" ht="20.25" customHeight="1">
      <c r="A433" s="38"/>
      <c r="B433" s="38"/>
      <c r="C433" s="38"/>
      <c r="D433" s="38"/>
      <c r="E433" s="38"/>
      <c r="F433" s="147"/>
      <c r="G433" s="148"/>
      <c r="H433" s="38"/>
      <c r="I433" s="38"/>
      <c r="J433" s="38"/>
      <c r="K433" s="38"/>
      <c r="L433" s="38"/>
      <c r="M433" s="38"/>
      <c r="N433" s="38"/>
      <c r="O433" s="148"/>
      <c r="P433" s="104"/>
      <c r="Q433" s="38"/>
    </row>
    <row r="434" ht="20.25" customHeight="1">
      <c r="A434" s="38"/>
      <c r="B434" s="38"/>
      <c r="C434" s="38"/>
      <c r="D434" s="38"/>
      <c r="E434" s="38"/>
      <c r="F434" s="147"/>
      <c r="G434" s="148"/>
      <c r="H434" s="38"/>
      <c r="I434" s="38"/>
      <c r="J434" s="38"/>
      <c r="K434" s="38"/>
      <c r="L434" s="38"/>
      <c r="M434" s="38"/>
      <c r="N434" s="38"/>
      <c r="O434" s="148"/>
      <c r="P434" s="104"/>
      <c r="Q434" s="38"/>
    </row>
    <row r="435" ht="20.25" customHeight="1">
      <c r="A435" s="38"/>
      <c r="B435" s="38"/>
      <c r="C435" s="38"/>
      <c r="D435" s="38"/>
      <c r="E435" s="38"/>
      <c r="F435" s="147"/>
      <c r="G435" s="148"/>
      <c r="H435" s="38"/>
      <c r="I435" s="38"/>
      <c r="J435" s="38"/>
      <c r="K435" s="38"/>
      <c r="L435" s="38"/>
      <c r="M435" s="38"/>
      <c r="N435" s="38"/>
      <c r="O435" s="148"/>
      <c r="P435" s="104"/>
      <c r="Q435" s="38"/>
    </row>
    <row r="436" ht="20.25" customHeight="1">
      <c r="A436" s="38"/>
      <c r="B436" s="38"/>
      <c r="C436" s="38"/>
      <c r="D436" s="38"/>
      <c r="E436" s="38"/>
      <c r="F436" s="147"/>
      <c r="G436" s="148"/>
      <c r="H436" s="38"/>
      <c r="I436" s="38"/>
      <c r="J436" s="38"/>
      <c r="K436" s="38"/>
      <c r="L436" s="38"/>
      <c r="M436" s="38"/>
      <c r="N436" s="38"/>
      <c r="O436" s="148"/>
      <c r="P436" s="104"/>
      <c r="Q436" s="38"/>
    </row>
    <row r="437" ht="20.25" customHeight="1">
      <c r="A437" s="38"/>
      <c r="B437" s="38"/>
      <c r="C437" s="38"/>
      <c r="D437" s="38"/>
      <c r="E437" s="38"/>
      <c r="F437" s="147"/>
      <c r="G437" s="148"/>
      <c r="H437" s="38"/>
      <c r="I437" s="38"/>
      <c r="J437" s="38"/>
      <c r="K437" s="38"/>
      <c r="L437" s="38"/>
      <c r="M437" s="38"/>
      <c r="N437" s="38"/>
      <c r="O437" s="148"/>
      <c r="P437" s="104"/>
      <c r="Q437" s="38"/>
    </row>
    <row r="438" ht="20.25" customHeight="1">
      <c r="A438" s="38"/>
      <c r="B438" s="38"/>
      <c r="C438" s="38"/>
      <c r="D438" s="38"/>
      <c r="E438" s="38"/>
      <c r="F438" s="147"/>
      <c r="G438" s="148"/>
      <c r="H438" s="38"/>
      <c r="I438" s="38"/>
      <c r="J438" s="38"/>
      <c r="K438" s="38"/>
      <c r="L438" s="38"/>
      <c r="M438" s="38"/>
      <c r="N438" s="38"/>
      <c r="O438" s="148"/>
      <c r="P438" s="104"/>
      <c r="Q438" s="38"/>
    </row>
    <row r="439" ht="20.25" customHeight="1">
      <c r="A439" s="38"/>
      <c r="B439" s="38"/>
      <c r="C439" s="38"/>
      <c r="D439" s="38"/>
      <c r="E439" s="38"/>
      <c r="F439" s="147"/>
      <c r="G439" s="148"/>
      <c r="H439" s="38"/>
      <c r="I439" s="38"/>
      <c r="J439" s="38"/>
      <c r="K439" s="38"/>
      <c r="L439" s="38"/>
      <c r="M439" s="38"/>
      <c r="N439" s="38"/>
      <c r="O439" s="148"/>
      <c r="P439" s="104"/>
      <c r="Q439" s="38"/>
    </row>
    <row r="440" ht="20.25" customHeight="1">
      <c r="A440" s="38"/>
      <c r="B440" s="38"/>
      <c r="C440" s="38"/>
      <c r="D440" s="38"/>
      <c r="E440" s="38"/>
      <c r="F440" s="147"/>
      <c r="G440" s="148"/>
      <c r="H440" s="38"/>
      <c r="I440" s="38"/>
      <c r="J440" s="38"/>
      <c r="K440" s="38"/>
      <c r="L440" s="38"/>
      <c r="M440" s="38"/>
      <c r="N440" s="38"/>
      <c r="O440" s="148"/>
      <c r="P440" s="104"/>
      <c r="Q440" s="38"/>
    </row>
    <row r="441" ht="20.25" customHeight="1">
      <c r="A441" s="38"/>
      <c r="B441" s="38"/>
      <c r="C441" s="38"/>
      <c r="D441" s="38"/>
      <c r="E441" s="38"/>
      <c r="F441" s="147"/>
      <c r="G441" s="148"/>
      <c r="H441" s="38"/>
      <c r="I441" s="38"/>
      <c r="J441" s="38"/>
      <c r="K441" s="38"/>
      <c r="L441" s="38"/>
      <c r="M441" s="38"/>
      <c r="N441" s="38"/>
      <c r="O441" s="148"/>
      <c r="P441" s="104"/>
      <c r="Q441" s="38"/>
    </row>
    <row r="442" ht="20.25" customHeight="1">
      <c r="A442" s="38"/>
      <c r="B442" s="38"/>
      <c r="C442" s="38"/>
      <c r="D442" s="38"/>
      <c r="E442" s="38"/>
      <c r="F442" s="147"/>
      <c r="G442" s="148"/>
      <c r="H442" s="38"/>
      <c r="I442" s="38"/>
      <c r="J442" s="38"/>
      <c r="K442" s="38"/>
      <c r="L442" s="38"/>
      <c r="M442" s="38"/>
      <c r="N442" s="38"/>
      <c r="O442" s="148"/>
      <c r="P442" s="104"/>
      <c r="Q442" s="38"/>
    </row>
    <row r="443" ht="20.25" customHeight="1">
      <c r="A443" s="38"/>
      <c r="B443" s="38"/>
      <c r="C443" s="38"/>
      <c r="D443" s="38"/>
      <c r="E443" s="38"/>
      <c r="F443" s="147"/>
      <c r="G443" s="148"/>
      <c r="H443" s="38"/>
      <c r="I443" s="38"/>
      <c r="J443" s="38"/>
      <c r="K443" s="38"/>
      <c r="L443" s="38"/>
      <c r="M443" s="38"/>
      <c r="N443" s="38"/>
      <c r="O443" s="148"/>
      <c r="P443" s="104"/>
      <c r="Q443" s="38"/>
    </row>
    <row r="444" ht="20.25" customHeight="1">
      <c r="A444" s="38"/>
      <c r="B444" s="38"/>
      <c r="C444" s="38"/>
      <c r="D444" s="38"/>
      <c r="E444" s="38"/>
      <c r="F444" s="147"/>
      <c r="G444" s="148"/>
      <c r="H444" s="38"/>
      <c r="I444" s="38"/>
      <c r="J444" s="38"/>
      <c r="K444" s="38"/>
      <c r="L444" s="38"/>
      <c r="M444" s="38"/>
      <c r="N444" s="38"/>
      <c r="O444" s="148"/>
      <c r="P444" s="104"/>
      <c r="Q444" s="38"/>
    </row>
    <row r="445" ht="20.25" customHeight="1">
      <c r="A445" s="38"/>
      <c r="B445" s="38"/>
      <c r="C445" s="38"/>
      <c r="D445" s="38"/>
      <c r="E445" s="38"/>
      <c r="F445" s="147"/>
      <c r="G445" s="148"/>
      <c r="H445" s="38"/>
      <c r="I445" s="38"/>
      <c r="J445" s="38"/>
      <c r="K445" s="38"/>
      <c r="L445" s="38"/>
      <c r="M445" s="38"/>
      <c r="N445" s="38"/>
      <c r="O445" s="148"/>
      <c r="P445" s="104"/>
      <c r="Q445" s="38"/>
    </row>
    <row r="446" ht="20.25" customHeight="1">
      <c r="A446" s="38"/>
      <c r="B446" s="38"/>
      <c r="C446" s="38"/>
      <c r="D446" s="38"/>
      <c r="E446" s="38"/>
      <c r="F446" s="147"/>
      <c r="G446" s="148"/>
      <c r="H446" s="38"/>
      <c r="I446" s="38"/>
      <c r="J446" s="38"/>
      <c r="K446" s="38"/>
      <c r="L446" s="38"/>
      <c r="M446" s="38"/>
      <c r="N446" s="38"/>
      <c r="O446" s="148"/>
      <c r="P446" s="104"/>
      <c r="Q446" s="38"/>
    </row>
    <row r="447" ht="20.25" customHeight="1">
      <c r="A447" s="38"/>
      <c r="B447" s="38"/>
      <c r="C447" s="38"/>
      <c r="D447" s="38"/>
      <c r="E447" s="38"/>
      <c r="F447" s="147"/>
      <c r="G447" s="148"/>
      <c r="H447" s="38"/>
      <c r="I447" s="38"/>
      <c r="J447" s="38"/>
      <c r="K447" s="38"/>
      <c r="L447" s="38"/>
      <c r="M447" s="38"/>
      <c r="N447" s="38"/>
      <c r="O447" s="148"/>
      <c r="P447" s="104"/>
      <c r="Q447" s="38"/>
    </row>
    <row r="448" ht="20.25" customHeight="1">
      <c r="A448" s="38"/>
      <c r="B448" s="38"/>
      <c r="C448" s="38"/>
      <c r="D448" s="38"/>
      <c r="E448" s="38"/>
      <c r="F448" s="147"/>
      <c r="G448" s="148"/>
      <c r="H448" s="38"/>
      <c r="I448" s="38"/>
      <c r="J448" s="38"/>
      <c r="K448" s="38"/>
      <c r="L448" s="38"/>
      <c r="M448" s="38"/>
      <c r="N448" s="38"/>
      <c r="O448" s="148"/>
      <c r="P448" s="104"/>
      <c r="Q448" s="38"/>
    </row>
    <row r="449" ht="20.25" customHeight="1">
      <c r="A449" s="38"/>
      <c r="B449" s="38"/>
      <c r="C449" s="38"/>
      <c r="D449" s="38"/>
      <c r="E449" s="38"/>
      <c r="F449" s="147"/>
      <c r="G449" s="148"/>
      <c r="H449" s="38"/>
      <c r="I449" s="38"/>
      <c r="J449" s="38"/>
      <c r="K449" s="38"/>
      <c r="L449" s="38"/>
      <c r="M449" s="38"/>
      <c r="N449" s="38"/>
      <c r="O449" s="148"/>
      <c r="P449" s="104"/>
      <c r="Q449" s="38"/>
    </row>
    <row r="450" ht="20.25" customHeight="1">
      <c r="A450" s="38"/>
      <c r="B450" s="38"/>
      <c r="C450" s="38"/>
      <c r="D450" s="38"/>
      <c r="E450" s="38"/>
      <c r="F450" s="147"/>
      <c r="G450" s="148"/>
      <c r="H450" s="38"/>
      <c r="I450" s="38"/>
      <c r="J450" s="38"/>
      <c r="K450" s="38"/>
      <c r="L450" s="38"/>
      <c r="M450" s="38"/>
      <c r="N450" s="38"/>
      <c r="O450" s="148"/>
      <c r="P450" s="104"/>
      <c r="Q450" s="38"/>
    </row>
    <row r="451" ht="20.25" customHeight="1">
      <c r="A451" s="38"/>
      <c r="B451" s="38"/>
      <c r="C451" s="38"/>
      <c r="D451" s="38"/>
      <c r="E451" s="38"/>
      <c r="F451" s="147"/>
      <c r="G451" s="148"/>
      <c r="H451" s="38"/>
      <c r="I451" s="38"/>
      <c r="J451" s="38"/>
      <c r="K451" s="38"/>
      <c r="L451" s="38"/>
      <c r="M451" s="38"/>
      <c r="N451" s="38"/>
      <c r="O451" s="148"/>
      <c r="P451" s="104"/>
      <c r="Q451" s="38"/>
    </row>
    <row r="452" ht="20.25" customHeight="1">
      <c r="A452" s="38"/>
      <c r="B452" s="38"/>
      <c r="C452" s="38"/>
      <c r="D452" s="38"/>
      <c r="E452" s="38"/>
      <c r="F452" s="147"/>
      <c r="G452" s="148"/>
      <c r="H452" s="38"/>
      <c r="I452" s="38"/>
      <c r="J452" s="38"/>
      <c r="K452" s="38"/>
      <c r="L452" s="38"/>
      <c r="M452" s="38"/>
      <c r="N452" s="38"/>
      <c r="O452" s="148"/>
      <c r="P452" s="104"/>
      <c r="Q452" s="38"/>
    </row>
    <row r="453" ht="20.25" customHeight="1">
      <c r="A453" s="38"/>
      <c r="B453" s="38"/>
      <c r="C453" s="38"/>
      <c r="D453" s="38"/>
      <c r="E453" s="38"/>
      <c r="F453" s="147"/>
      <c r="G453" s="148"/>
      <c r="H453" s="38"/>
      <c r="I453" s="38"/>
      <c r="J453" s="38"/>
      <c r="K453" s="38"/>
      <c r="L453" s="38"/>
      <c r="M453" s="38"/>
      <c r="N453" s="38"/>
      <c r="O453" s="148"/>
      <c r="P453" s="104"/>
      <c r="Q453" s="38"/>
    </row>
    <row r="454" ht="20.25" customHeight="1">
      <c r="A454" s="38"/>
      <c r="B454" s="38"/>
      <c r="C454" s="38"/>
      <c r="D454" s="38"/>
      <c r="E454" s="38"/>
      <c r="F454" s="147"/>
      <c r="G454" s="148"/>
      <c r="H454" s="38"/>
      <c r="I454" s="38"/>
      <c r="J454" s="38"/>
      <c r="K454" s="38"/>
      <c r="L454" s="38"/>
      <c r="M454" s="38"/>
      <c r="N454" s="38"/>
      <c r="O454" s="148"/>
      <c r="P454" s="104"/>
      <c r="Q454" s="38"/>
    </row>
    <row r="455" ht="20.25" customHeight="1">
      <c r="A455" s="38"/>
      <c r="B455" s="38"/>
      <c r="C455" s="38"/>
      <c r="D455" s="38"/>
      <c r="E455" s="38"/>
      <c r="F455" s="147"/>
      <c r="G455" s="148"/>
      <c r="H455" s="38"/>
      <c r="I455" s="38"/>
      <c r="J455" s="38"/>
      <c r="K455" s="38"/>
      <c r="L455" s="38"/>
      <c r="M455" s="38"/>
      <c r="N455" s="38"/>
      <c r="O455" s="148"/>
      <c r="P455" s="104"/>
      <c r="Q455" s="38"/>
    </row>
    <row r="456" ht="20.25" customHeight="1">
      <c r="A456" s="38"/>
      <c r="B456" s="38"/>
      <c r="C456" s="38"/>
      <c r="D456" s="38"/>
      <c r="E456" s="38"/>
      <c r="F456" s="147"/>
      <c r="G456" s="148"/>
      <c r="H456" s="38"/>
      <c r="I456" s="38"/>
      <c r="J456" s="38"/>
      <c r="K456" s="38"/>
      <c r="L456" s="38"/>
      <c r="M456" s="38"/>
      <c r="N456" s="38"/>
      <c r="O456" s="148"/>
      <c r="P456" s="104"/>
      <c r="Q456" s="38"/>
    </row>
    <row r="457" ht="20.25" customHeight="1">
      <c r="A457" s="38"/>
      <c r="B457" s="38"/>
      <c r="C457" s="38"/>
      <c r="D457" s="38"/>
      <c r="E457" s="38"/>
      <c r="F457" s="147"/>
      <c r="G457" s="148"/>
      <c r="H457" s="38"/>
      <c r="I457" s="38"/>
      <c r="J457" s="38"/>
      <c r="K457" s="38"/>
      <c r="L457" s="38"/>
      <c r="M457" s="38"/>
      <c r="N457" s="38"/>
      <c r="O457" s="148"/>
      <c r="P457" s="104"/>
      <c r="Q457" s="38"/>
    </row>
    <row r="458" ht="20.25" customHeight="1">
      <c r="A458" s="38"/>
      <c r="B458" s="38"/>
      <c r="C458" s="38"/>
      <c r="D458" s="38"/>
      <c r="E458" s="38"/>
      <c r="F458" s="147"/>
      <c r="G458" s="148"/>
      <c r="H458" s="38"/>
      <c r="I458" s="38"/>
      <c r="J458" s="38"/>
      <c r="K458" s="38"/>
      <c r="L458" s="38"/>
      <c r="M458" s="38"/>
      <c r="N458" s="38"/>
      <c r="O458" s="148"/>
      <c r="P458" s="104"/>
      <c r="Q458" s="38"/>
    </row>
    <row r="459" ht="20.25" customHeight="1">
      <c r="A459" s="38"/>
      <c r="B459" s="38"/>
      <c r="C459" s="38"/>
      <c r="D459" s="38"/>
      <c r="E459" s="38"/>
      <c r="F459" s="147"/>
      <c r="G459" s="148"/>
      <c r="H459" s="38"/>
      <c r="I459" s="38"/>
      <c r="J459" s="38"/>
      <c r="K459" s="38"/>
      <c r="L459" s="38"/>
      <c r="M459" s="38"/>
      <c r="N459" s="38"/>
      <c r="O459" s="148"/>
      <c r="P459" s="104"/>
      <c r="Q459" s="38"/>
    </row>
    <row r="460" ht="20.25" customHeight="1">
      <c r="A460" s="38"/>
      <c r="B460" s="38"/>
      <c r="C460" s="38"/>
      <c r="D460" s="38"/>
      <c r="E460" s="38"/>
      <c r="F460" s="147"/>
      <c r="G460" s="148"/>
      <c r="H460" s="38"/>
      <c r="I460" s="38"/>
      <c r="J460" s="38"/>
      <c r="K460" s="38"/>
      <c r="L460" s="38"/>
      <c r="M460" s="38"/>
      <c r="N460" s="38"/>
      <c r="O460" s="148"/>
      <c r="P460" s="104"/>
      <c r="Q460" s="38"/>
    </row>
    <row r="461" ht="20.25" customHeight="1">
      <c r="A461" s="38"/>
      <c r="B461" s="38"/>
      <c r="C461" s="38"/>
      <c r="D461" s="38"/>
      <c r="E461" s="38"/>
      <c r="F461" s="147"/>
      <c r="G461" s="148"/>
      <c r="H461" s="38"/>
      <c r="I461" s="38"/>
      <c r="J461" s="38"/>
      <c r="K461" s="38"/>
      <c r="L461" s="38"/>
      <c r="M461" s="38"/>
      <c r="N461" s="38"/>
      <c r="O461" s="148"/>
      <c r="P461" s="104"/>
      <c r="Q461" s="38"/>
    </row>
    <row r="462" ht="20.25" customHeight="1">
      <c r="A462" s="38"/>
      <c r="B462" s="38"/>
      <c r="C462" s="38"/>
      <c r="D462" s="38"/>
      <c r="E462" s="38"/>
      <c r="F462" s="147"/>
      <c r="G462" s="148"/>
      <c r="H462" s="38"/>
      <c r="I462" s="38"/>
      <c r="J462" s="38"/>
      <c r="K462" s="38"/>
      <c r="L462" s="38"/>
      <c r="M462" s="38"/>
      <c r="N462" s="38"/>
      <c r="O462" s="148"/>
      <c r="P462" s="104"/>
      <c r="Q462" s="38"/>
    </row>
    <row r="463" ht="20.25" customHeight="1">
      <c r="A463" s="38"/>
      <c r="B463" s="38"/>
      <c r="C463" s="38"/>
      <c r="D463" s="38"/>
      <c r="E463" s="38"/>
      <c r="F463" s="147"/>
      <c r="G463" s="148"/>
      <c r="H463" s="38"/>
      <c r="I463" s="38"/>
      <c r="J463" s="38"/>
      <c r="K463" s="38"/>
      <c r="L463" s="38"/>
      <c r="M463" s="38"/>
      <c r="N463" s="38"/>
      <c r="O463" s="148"/>
      <c r="P463" s="104"/>
      <c r="Q463" s="38"/>
    </row>
    <row r="464" ht="20.25" customHeight="1">
      <c r="A464" s="38"/>
      <c r="B464" s="38"/>
      <c r="C464" s="38"/>
      <c r="D464" s="38"/>
      <c r="E464" s="38"/>
      <c r="F464" s="147"/>
      <c r="G464" s="148"/>
      <c r="H464" s="38"/>
      <c r="I464" s="38"/>
      <c r="J464" s="38"/>
      <c r="K464" s="38"/>
      <c r="L464" s="38"/>
      <c r="M464" s="38"/>
      <c r="N464" s="38"/>
      <c r="O464" s="148"/>
      <c r="P464" s="104"/>
      <c r="Q464" s="38"/>
    </row>
    <row r="465" ht="20.25" customHeight="1">
      <c r="A465" s="38"/>
      <c r="B465" s="38"/>
      <c r="C465" s="38"/>
      <c r="D465" s="38"/>
      <c r="E465" s="38"/>
      <c r="F465" s="147"/>
      <c r="G465" s="148"/>
      <c r="H465" s="38"/>
      <c r="I465" s="38"/>
      <c r="J465" s="38"/>
      <c r="K465" s="38"/>
      <c r="L465" s="38"/>
      <c r="M465" s="38"/>
      <c r="N465" s="38"/>
      <c r="O465" s="148"/>
      <c r="P465" s="104"/>
      <c r="Q465" s="38"/>
    </row>
    <row r="466" ht="20.25" customHeight="1">
      <c r="A466" s="38"/>
      <c r="B466" s="38"/>
      <c r="C466" s="38"/>
      <c r="D466" s="38"/>
      <c r="E466" s="38"/>
      <c r="F466" s="147"/>
      <c r="G466" s="148"/>
      <c r="H466" s="38"/>
      <c r="I466" s="38"/>
      <c r="J466" s="38"/>
      <c r="K466" s="38"/>
      <c r="L466" s="38"/>
      <c r="M466" s="38"/>
      <c r="N466" s="38"/>
      <c r="O466" s="148"/>
      <c r="P466" s="104"/>
      <c r="Q466" s="38"/>
    </row>
    <row r="467" ht="20.25" customHeight="1">
      <c r="A467" s="38"/>
      <c r="B467" s="38"/>
      <c r="C467" s="38"/>
      <c r="D467" s="38"/>
      <c r="E467" s="38"/>
      <c r="F467" s="147"/>
      <c r="G467" s="148"/>
      <c r="H467" s="38"/>
      <c r="I467" s="38"/>
      <c r="J467" s="38"/>
      <c r="K467" s="38"/>
      <c r="L467" s="38"/>
      <c r="M467" s="38"/>
      <c r="N467" s="38"/>
      <c r="O467" s="148"/>
      <c r="P467" s="104"/>
      <c r="Q467" s="38"/>
    </row>
    <row r="468" ht="20.25" customHeight="1">
      <c r="A468" s="38"/>
      <c r="B468" s="38"/>
      <c r="C468" s="38"/>
      <c r="D468" s="38"/>
      <c r="E468" s="38"/>
      <c r="F468" s="147"/>
      <c r="G468" s="148"/>
      <c r="H468" s="38"/>
      <c r="I468" s="38"/>
      <c r="J468" s="38"/>
      <c r="K468" s="38"/>
      <c r="L468" s="38"/>
      <c r="M468" s="38"/>
      <c r="N468" s="38"/>
      <c r="O468" s="148"/>
      <c r="P468" s="104"/>
      <c r="Q468" s="38"/>
    </row>
    <row r="469" ht="20.25" customHeight="1">
      <c r="A469" s="38"/>
      <c r="B469" s="38"/>
      <c r="C469" s="38"/>
      <c r="D469" s="38"/>
      <c r="E469" s="38"/>
      <c r="F469" s="147"/>
      <c r="G469" s="148"/>
      <c r="H469" s="38"/>
      <c r="I469" s="38"/>
      <c r="J469" s="38"/>
      <c r="K469" s="38"/>
      <c r="L469" s="38"/>
      <c r="M469" s="38"/>
      <c r="N469" s="38"/>
      <c r="O469" s="148"/>
      <c r="P469" s="104"/>
      <c r="Q469" s="38"/>
    </row>
    <row r="470" ht="20.25" customHeight="1">
      <c r="A470" s="38"/>
      <c r="B470" s="38"/>
      <c r="C470" s="38"/>
      <c r="D470" s="38"/>
      <c r="E470" s="38"/>
      <c r="F470" s="147"/>
      <c r="G470" s="148"/>
      <c r="H470" s="38"/>
      <c r="I470" s="38"/>
      <c r="J470" s="38"/>
      <c r="K470" s="38"/>
      <c r="L470" s="38"/>
      <c r="M470" s="38"/>
      <c r="N470" s="38"/>
      <c r="O470" s="148"/>
      <c r="P470" s="104"/>
      <c r="Q470" s="38"/>
    </row>
    <row r="471" ht="20.25" customHeight="1">
      <c r="A471" s="38"/>
      <c r="B471" s="38"/>
      <c r="C471" s="38"/>
      <c r="D471" s="38"/>
      <c r="E471" s="38"/>
      <c r="F471" s="147"/>
      <c r="G471" s="148"/>
      <c r="H471" s="38"/>
      <c r="I471" s="38"/>
      <c r="J471" s="38"/>
      <c r="K471" s="38"/>
      <c r="L471" s="38"/>
      <c r="M471" s="38"/>
      <c r="N471" s="38"/>
      <c r="O471" s="148"/>
      <c r="P471" s="104"/>
      <c r="Q471" s="38"/>
    </row>
    <row r="472" ht="20.25" customHeight="1">
      <c r="A472" s="38"/>
      <c r="B472" s="38"/>
      <c r="C472" s="38"/>
      <c r="D472" s="38"/>
      <c r="E472" s="38"/>
      <c r="F472" s="147"/>
      <c r="G472" s="148"/>
      <c r="H472" s="38"/>
      <c r="I472" s="38"/>
      <c r="J472" s="38"/>
      <c r="K472" s="38"/>
      <c r="L472" s="38"/>
      <c r="M472" s="38"/>
      <c r="N472" s="38"/>
      <c r="O472" s="148"/>
      <c r="P472" s="104"/>
      <c r="Q472" s="38"/>
    </row>
    <row r="473" ht="20.25" customHeight="1">
      <c r="A473" s="38"/>
      <c r="B473" s="38"/>
      <c r="C473" s="38"/>
      <c r="D473" s="38"/>
      <c r="E473" s="38"/>
      <c r="F473" s="147"/>
      <c r="G473" s="148"/>
      <c r="H473" s="38"/>
      <c r="I473" s="38"/>
      <c r="J473" s="38"/>
      <c r="K473" s="38"/>
      <c r="L473" s="38"/>
      <c r="M473" s="38"/>
      <c r="N473" s="38"/>
      <c r="O473" s="148"/>
      <c r="P473" s="104"/>
      <c r="Q473" s="38"/>
    </row>
    <row r="474" ht="20.25" customHeight="1">
      <c r="A474" s="38"/>
      <c r="B474" s="38"/>
      <c r="C474" s="38"/>
      <c r="D474" s="38"/>
      <c r="E474" s="38"/>
      <c r="F474" s="147"/>
      <c r="G474" s="148"/>
      <c r="H474" s="38"/>
      <c r="I474" s="38"/>
      <c r="J474" s="38"/>
      <c r="K474" s="38"/>
      <c r="L474" s="38"/>
      <c r="M474" s="38"/>
      <c r="N474" s="38"/>
      <c r="O474" s="148"/>
      <c r="P474" s="104"/>
      <c r="Q474" s="38"/>
    </row>
    <row r="475" ht="20.25" customHeight="1">
      <c r="A475" s="38"/>
      <c r="B475" s="38"/>
      <c r="C475" s="38"/>
      <c r="D475" s="38"/>
      <c r="E475" s="38"/>
      <c r="F475" s="147"/>
      <c r="G475" s="148"/>
      <c r="H475" s="38"/>
      <c r="I475" s="38"/>
      <c r="J475" s="38"/>
      <c r="K475" s="38"/>
      <c r="L475" s="38"/>
      <c r="M475" s="38"/>
      <c r="N475" s="38"/>
      <c r="O475" s="148"/>
      <c r="P475" s="104"/>
      <c r="Q475" s="38"/>
    </row>
    <row r="476" ht="20.25" customHeight="1">
      <c r="A476" s="38"/>
      <c r="B476" s="38"/>
      <c r="C476" s="38"/>
      <c r="D476" s="38"/>
      <c r="E476" s="38"/>
      <c r="F476" s="147"/>
      <c r="G476" s="148"/>
      <c r="H476" s="38"/>
      <c r="I476" s="38"/>
      <c r="J476" s="38"/>
      <c r="K476" s="38"/>
      <c r="L476" s="38"/>
      <c r="M476" s="38"/>
      <c r="N476" s="38"/>
      <c r="O476" s="148"/>
      <c r="P476" s="104"/>
      <c r="Q476" s="38"/>
    </row>
    <row r="477" ht="20.25" customHeight="1">
      <c r="A477" s="38"/>
      <c r="B477" s="38"/>
      <c r="C477" s="38"/>
      <c r="D477" s="38"/>
      <c r="E477" s="38"/>
      <c r="F477" s="147"/>
      <c r="G477" s="148"/>
      <c r="H477" s="38"/>
      <c r="I477" s="38"/>
      <c r="J477" s="38"/>
      <c r="K477" s="38"/>
      <c r="L477" s="38"/>
      <c r="M477" s="38"/>
      <c r="N477" s="38"/>
      <c r="O477" s="148"/>
      <c r="P477" s="104"/>
      <c r="Q477" s="38"/>
    </row>
    <row r="478" ht="20.25" customHeight="1">
      <c r="A478" s="38"/>
      <c r="B478" s="38"/>
      <c r="C478" s="38"/>
      <c r="D478" s="38"/>
      <c r="E478" s="38"/>
      <c r="F478" s="147"/>
      <c r="G478" s="148"/>
      <c r="H478" s="38"/>
      <c r="I478" s="38"/>
      <c r="J478" s="38"/>
      <c r="K478" s="38"/>
      <c r="L478" s="38"/>
      <c r="M478" s="38"/>
      <c r="N478" s="38"/>
      <c r="O478" s="148"/>
      <c r="P478" s="104"/>
      <c r="Q478" s="38"/>
    </row>
    <row r="479" ht="20.25" customHeight="1">
      <c r="A479" s="38"/>
      <c r="B479" s="38"/>
      <c r="C479" s="38"/>
      <c r="D479" s="38"/>
      <c r="E479" s="38"/>
      <c r="F479" s="147"/>
      <c r="G479" s="148"/>
      <c r="H479" s="38"/>
      <c r="I479" s="38"/>
      <c r="J479" s="38"/>
      <c r="K479" s="38"/>
      <c r="L479" s="38"/>
      <c r="M479" s="38"/>
      <c r="N479" s="38"/>
      <c r="O479" s="148"/>
      <c r="P479" s="104"/>
      <c r="Q479" s="38"/>
    </row>
    <row r="480" ht="20.25" customHeight="1">
      <c r="A480" s="38"/>
      <c r="B480" s="38"/>
      <c r="C480" s="38"/>
      <c r="D480" s="38"/>
      <c r="E480" s="38"/>
      <c r="F480" s="147"/>
      <c r="G480" s="148"/>
      <c r="H480" s="38"/>
      <c r="I480" s="38"/>
      <c r="J480" s="38"/>
      <c r="K480" s="38"/>
      <c r="L480" s="38"/>
      <c r="M480" s="38"/>
      <c r="N480" s="38"/>
      <c r="O480" s="148"/>
      <c r="P480" s="104"/>
      <c r="Q480" s="38"/>
    </row>
    <row r="481" ht="20.25" customHeight="1">
      <c r="A481" s="38"/>
      <c r="B481" s="38"/>
      <c r="C481" s="38"/>
      <c r="D481" s="38"/>
      <c r="E481" s="38"/>
      <c r="F481" s="147"/>
      <c r="G481" s="148"/>
      <c r="H481" s="38"/>
      <c r="I481" s="38"/>
      <c r="J481" s="38"/>
      <c r="K481" s="38"/>
      <c r="L481" s="38"/>
      <c r="M481" s="38"/>
      <c r="N481" s="38"/>
      <c r="O481" s="148"/>
      <c r="P481" s="104"/>
      <c r="Q481" s="38"/>
    </row>
    <row r="482" ht="20.25" customHeight="1">
      <c r="A482" s="38"/>
      <c r="B482" s="38"/>
      <c r="C482" s="38"/>
      <c r="D482" s="38"/>
      <c r="E482" s="38"/>
      <c r="F482" s="147"/>
      <c r="G482" s="148"/>
      <c r="H482" s="38"/>
      <c r="I482" s="38"/>
      <c r="J482" s="38"/>
      <c r="K482" s="38"/>
      <c r="L482" s="38"/>
      <c r="M482" s="38"/>
      <c r="N482" s="38"/>
      <c r="O482" s="148"/>
      <c r="P482" s="104"/>
      <c r="Q482" s="38"/>
    </row>
    <row r="483" ht="20.25" customHeight="1">
      <c r="A483" s="38"/>
      <c r="B483" s="38"/>
      <c r="C483" s="38"/>
      <c r="D483" s="38"/>
      <c r="E483" s="38"/>
      <c r="F483" s="147"/>
      <c r="G483" s="148"/>
      <c r="H483" s="38"/>
      <c r="I483" s="38"/>
      <c r="J483" s="38"/>
      <c r="K483" s="38"/>
      <c r="L483" s="38"/>
      <c r="M483" s="38"/>
      <c r="N483" s="38"/>
      <c r="O483" s="148"/>
      <c r="P483" s="104"/>
      <c r="Q483" s="38"/>
    </row>
    <row r="484" ht="20.25" customHeight="1">
      <c r="A484" s="38"/>
      <c r="B484" s="38"/>
      <c r="C484" s="38"/>
      <c r="D484" s="38"/>
      <c r="E484" s="38"/>
      <c r="F484" s="147"/>
      <c r="G484" s="148"/>
      <c r="H484" s="38"/>
      <c r="I484" s="38"/>
      <c r="J484" s="38"/>
      <c r="K484" s="38"/>
      <c r="L484" s="38"/>
      <c r="M484" s="38"/>
      <c r="N484" s="38"/>
      <c r="O484" s="148"/>
      <c r="P484" s="104"/>
      <c r="Q484" s="38"/>
    </row>
    <row r="485" ht="20.25" customHeight="1">
      <c r="A485" s="38"/>
      <c r="B485" s="38"/>
      <c r="C485" s="38"/>
      <c r="D485" s="38"/>
      <c r="E485" s="38"/>
      <c r="F485" s="147"/>
      <c r="G485" s="148"/>
      <c r="H485" s="38"/>
      <c r="I485" s="38"/>
      <c r="J485" s="38"/>
      <c r="K485" s="38"/>
      <c r="L485" s="38"/>
      <c r="M485" s="38"/>
      <c r="N485" s="38"/>
      <c r="O485" s="148"/>
      <c r="P485" s="104"/>
      <c r="Q485" s="38"/>
    </row>
    <row r="486" ht="20.25" customHeight="1">
      <c r="A486" s="38"/>
      <c r="B486" s="38"/>
      <c r="C486" s="38"/>
      <c r="D486" s="38"/>
      <c r="E486" s="38"/>
      <c r="F486" s="147"/>
      <c r="G486" s="148"/>
      <c r="H486" s="38"/>
      <c r="I486" s="38"/>
      <c r="J486" s="38"/>
      <c r="K486" s="38"/>
      <c r="L486" s="38"/>
      <c r="M486" s="38"/>
      <c r="N486" s="38"/>
      <c r="O486" s="148"/>
      <c r="P486" s="104"/>
      <c r="Q486" s="38"/>
    </row>
    <row r="487" ht="20.25" customHeight="1">
      <c r="A487" s="38"/>
      <c r="B487" s="38"/>
      <c r="C487" s="38"/>
      <c r="D487" s="38"/>
      <c r="E487" s="38"/>
      <c r="F487" s="147"/>
      <c r="G487" s="148"/>
      <c r="H487" s="38"/>
      <c r="I487" s="38"/>
      <c r="J487" s="38"/>
      <c r="K487" s="38"/>
      <c r="L487" s="38"/>
      <c r="M487" s="38"/>
      <c r="N487" s="38"/>
      <c r="O487" s="148"/>
      <c r="P487" s="104"/>
      <c r="Q487" s="38"/>
    </row>
    <row r="488" ht="20.25" customHeight="1">
      <c r="A488" s="38"/>
      <c r="B488" s="38"/>
      <c r="C488" s="38"/>
      <c r="D488" s="38"/>
      <c r="E488" s="38"/>
      <c r="F488" s="147"/>
      <c r="G488" s="148"/>
      <c r="H488" s="38"/>
      <c r="I488" s="38"/>
      <c r="J488" s="38"/>
      <c r="K488" s="38"/>
      <c r="L488" s="38"/>
      <c r="M488" s="38"/>
      <c r="N488" s="38"/>
      <c r="O488" s="148"/>
      <c r="P488" s="104"/>
      <c r="Q488" s="38"/>
    </row>
    <row r="489" ht="20.25" customHeight="1">
      <c r="A489" s="38"/>
      <c r="B489" s="38"/>
      <c r="C489" s="38"/>
      <c r="D489" s="38"/>
      <c r="E489" s="38"/>
      <c r="F489" s="147"/>
      <c r="G489" s="148"/>
      <c r="H489" s="38"/>
      <c r="I489" s="38"/>
      <c r="J489" s="38"/>
      <c r="K489" s="38"/>
      <c r="L489" s="38"/>
      <c r="M489" s="38"/>
      <c r="N489" s="38"/>
      <c r="O489" s="148"/>
      <c r="P489" s="104"/>
      <c r="Q489" s="38"/>
    </row>
    <row r="490" ht="20.25" customHeight="1">
      <c r="A490" s="38"/>
      <c r="B490" s="38"/>
      <c r="C490" s="38"/>
      <c r="D490" s="38"/>
      <c r="E490" s="38"/>
      <c r="F490" s="147"/>
      <c r="G490" s="148"/>
      <c r="H490" s="38"/>
      <c r="I490" s="38"/>
      <c r="J490" s="38"/>
      <c r="K490" s="38"/>
      <c r="L490" s="38"/>
      <c r="M490" s="38"/>
      <c r="N490" s="38"/>
      <c r="O490" s="148"/>
      <c r="P490" s="104"/>
      <c r="Q490" s="38"/>
    </row>
    <row r="491" ht="20.25" customHeight="1">
      <c r="A491" s="38"/>
      <c r="B491" s="38"/>
      <c r="C491" s="38"/>
      <c r="D491" s="38"/>
      <c r="E491" s="38"/>
      <c r="F491" s="147"/>
      <c r="G491" s="148"/>
      <c r="H491" s="38"/>
      <c r="I491" s="38"/>
      <c r="J491" s="38"/>
      <c r="K491" s="38"/>
      <c r="L491" s="38"/>
      <c r="M491" s="38"/>
      <c r="N491" s="38"/>
      <c r="O491" s="148"/>
      <c r="P491" s="104"/>
      <c r="Q491" s="38"/>
    </row>
    <row r="492" ht="20.25" customHeight="1">
      <c r="A492" s="38"/>
      <c r="B492" s="38"/>
      <c r="C492" s="38"/>
      <c r="D492" s="38"/>
      <c r="E492" s="38"/>
      <c r="F492" s="147"/>
      <c r="G492" s="148"/>
      <c r="H492" s="38"/>
      <c r="I492" s="38"/>
      <c r="J492" s="38"/>
      <c r="K492" s="38"/>
      <c r="L492" s="38"/>
      <c r="M492" s="38"/>
      <c r="N492" s="38"/>
      <c r="O492" s="148"/>
      <c r="P492" s="104"/>
      <c r="Q492" s="38"/>
    </row>
    <row r="493" ht="20.25" customHeight="1">
      <c r="A493" s="38"/>
      <c r="B493" s="38"/>
      <c r="C493" s="38"/>
      <c r="D493" s="38"/>
      <c r="E493" s="38"/>
      <c r="F493" s="147"/>
      <c r="G493" s="148"/>
      <c r="H493" s="38"/>
      <c r="I493" s="38"/>
      <c r="J493" s="38"/>
      <c r="K493" s="38"/>
      <c r="L493" s="38"/>
      <c r="M493" s="38"/>
      <c r="N493" s="38"/>
      <c r="O493" s="148"/>
      <c r="P493" s="104"/>
      <c r="Q493" s="38"/>
    </row>
    <row r="494" ht="20.25" customHeight="1">
      <c r="A494" s="38"/>
      <c r="B494" s="38"/>
      <c r="C494" s="38"/>
      <c r="D494" s="38"/>
      <c r="E494" s="38"/>
      <c r="F494" s="147"/>
      <c r="G494" s="148"/>
      <c r="H494" s="38"/>
      <c r="I494" s="38"/>
      <c r="J494" s="38"/>
      <c r="K494" s="38"/>
      <c r="L494" s="38"/>
      <c r="M494" s="38"/>
      <c r="N494" s="38"/>
      <c r="O494" s="148"/>
      <c r="P494" s="104"/>
      <c r="Q494" s="38"/>
    </row>
    <row r="495" ht="20.25" customHeight="1">
      <c r="A495" s="38"/>
      <c r="B495" s="38"/>
      <c r="C495" s="38"/>
      <c r="D495" s="38"/>
      <c r="E495" s="38"/>
      <c r="F495" s="147"/>
      <c r="G495" s="148"/>
      <c r="H495" s="38"/>
      <c r="I495" s="38"/>
      <c r="J495" s="38"/>
      <c r="K495" s="38"/>
      <c r="L495" s="38"/>
      <c r="M495" s="38"/>
      <c r="N495" s="38"/>
      <c r="O495" s="148"/>
      <c r="P495" s="104"/>
      <c r="Q495" s="38"/>
    </row>
    <row r="496" ht="20.25" customHeight="1">
      <c r="A496" s="38"/>
      <c r="B496" s="38"/>
      <c r="C496" s="38"/>
      <c r="D496" s="38"/>
      <c r="E496" s="38"/>
      <c r="F496" s="147"/>
      <c r="G496" s="148"/>
      <c r="H496" s="38"/>
      <c r="I496" s="38"/>
      <c r="J496" s="38"/>
      <c r="K496" s="38"/>
      <c r="L496" s="38"/>
      <c r="M496" s="38"/>
      <c r="N496" s="38"/>
      <c r="O496" s="148"/>
      <c r="P496" s="104"/>
      <c r="Q496" s="38"/>
    </row>
    <row r="497" ht="20.25" customHeight="1">
      <c r="A497" s="38"/>
      <c r="B497" s="38"/>
      <c r="C497" s="38"/>
      <c r="D497" s="38"/>
      <c r="E497" s="38"/>
      <c r="F497" s="147"/>
      <c r="G497" s="148"/>
      <c r="H497" s="38"/>
      <c r="I497" s="38"/>
      <c r="J497" s="38"/>
      <c r="K497" s="38"/>
      <c r="L497" s="38"/>
      <c r="M497" s="38"/>
      <c r="N497" s="38"/>
      <c r="O497" s="148"/>
      <c r="P497" s="104"/>
      <c r="Q497" s="38"/>
    </row>
    <row r="498" ht="20.25" customHeight="1">
      <c r="A498" s="38"/>
      <c r="B498" s="38"/>
      <c r="C498" s="38"/>
      <c r="D498" s="38"/>
      <c r="E498" s="38"/>
      <c r="F498" s="147"/>
      <c r="G498" s="148"/>
      <c r="H498" s="38"/>
      <c r="I498" s="38"/>
      <c r="J498" s="38"/>
      <c r="K498" s="38"/>
      <c r="L498" s="38"/>
      <c r="M498" s="38"/>
      <c r="N498" s="38"/>
      <c r="O498" s="148"/>
      <c r="P498" s="104"/>
      <c r="Q498" s="38"/>
    </row>
    <row r="499" ht="20.25" customHeight="1">
      <c r="A499" s="38"/>
      <c r="B499" s="38"/>
      <c r="C499" s="38"/>
      <c r="D499" s="38"/>
      <c r="E499" s="38"/>
      <c r="F499" s="147"/>
      <c r="G499" s="148"/>
      <c r="H499" s="38"/>
      <c r="I499" s="38"/>
      <c r="J499" s="38"/>
      <c r="K499" s="38"/>
      <c r="L499" s="38"/>
      <c r="M499" s="38"/>
      <c r="N499" s="38"/>
      <c r="O499" s="148"/>
      <c r="P499" s="104"/>
      <c r="Q499" s="38"/>
    </row>
    <row r="500" ht="20.25" customHeight="1">
      <c r="A500" s="38"/>
      <c r="B500" s="38"/>
      <c r="C500" s="38"/>
      <c r="D500" s="38"/>
      <c r="E500" s="38"/>
      <c r="F500" s="147"/>
      <c r="G500" s="148"/>
      <c r="H500" s="38"/>
      <c r="I500" s="38"/>
      <c r="J500" s="38"/>
      <c r="K500" s="38"/>
      <c r="L500" s="38"/>
      <c r="M500" s="38"/>
      <c r="N500" s="38"/>
      <c r="O500" s="148"/>
      <c r="P500" s="104"/>
      <c r="Q500" s="38"/>
    </row>
    <row r="501" ht="20.25" customHeight="1">
      <c r="A501" s="38"/>
      <c r="B501" s="38"/>
      <c r="C501" s="38"/>
      <c r="D501" s="38"/>
      <c r="E501" s="38"/>
      <c r="F501" s="147"/>
      <c r="G501" s="148"/>
      <c r="H501" s="38"/>
      <c r="I501" s="38"/>
      <c r="J501" s="38"/>
      <c r="K501" s="38"/>
      <c r="L501" s="38"/>
      <c r="M501" s="38"/>
      <c r="N501" s="38"/>
      <c r="O501" s="148"/>
      <c r="P501" s="104"/>
      <c r="Q501" s="38"/>
    </row>
    <row r="502" ht="20.25" customHeight="1">
      <c r="A502" s="38"/>
      <c r="B502" s="38"/>
      <c r="C502" s="38"/>
      <c r="D502" s="38"/>
      <c r="E502" s="38"/>
      <c r="F502" s="147"/>
      <c r="G502" s="148"/>
      <c r="H502" s="38"/>
      <c r="I502" s="38"/>
      <c r="J502" s="38"/>
      <c r="K502" s="38"/>
      <c r="L502" s="38"/>
      <c r="M502" s="38"/>
      <c r="N502" s="38"/>
      <c r="O502" s="148"/>
      <c r="P502" s="104"/>
      <c r="Q502" s="38"/>
    </row>
    <row r="503" ht="20.25" customHeight="1">
      <c r="A503" s="38"/>
      <c r="B503" s="38"/>
      <c r="C503" s="38"/>
      <c r="D503" s="38"/>
      <c r="E503" s="38"/>
      <c r="F503" s="147"/>
      <c r="G503" s="148"/>
      <c r="H503" s="38"/>
      <c r="I503" s="38"/>
      <c r="J503" s="38"/>
      <c r="K503" s="38"/>
      <c r="L503" s="38"/>
      <c r="M503" s="38"/>
      <c r="N503" s="38"/>
      <c r="O503" s="148"/>
      <c r="P503" s="104"/>
      <c r="Q503" s="38"/>
    </row>
    <row r="504" ht="20.25" customHeight="1">
      <c r="A504" s="38"/>
      <c r="B504" s="38"/>
      <c r="C504" s="38"/>
      <c r="D504" s="38"/>
      <c r="E504" s="38"/>
      <c r="F504" s="147"/>
      <c r="G504" s="148"/>
      <c r="H504" s="38"/>
      <c r="I504" s="38"/>
      <c r="J504" s="38"/>
      <c r="K504" s="38"/>
      <c r="L504" s="38"/>
      <c r="M504" s="38"/>
      <c r="N504" s="38"/>
      <c r="O504" s="148"/>
      <c r="P504" s="104"/>
      <c r="Q504" s="38"/>
    </row>
    <row r="505" ht="20.25" customHeight="1">
      <c r="A505" s="38"/>
      <c r="B505" s="38"/>
      <c r="C505" s="38"/>
      <c r="D505" s="38"/>
      <c r="E505" s="38"/>
      <c r="F505" s="147"/>
      <c r="G505" s="148"/>
      <c r="H505" s="38"/>
      <c r="I505" s="38"/>
      <c r="J505" s="38"/>
      <c r="K505" s="38"/>
      <c r="L505" s="38"/>
      <c r="M505" s="38"/>
      <c r="N505" s="38"/>
      <c r="O505" s="148"/>
      <c r="P505" s="104"/>
      <c r="Q505" s="38"/>
    </row>
    <row r="506" ht="20.25" customHeight="1">
      <c r="A506" s="38"/>
      <c r="B506" s="38"/>
      <c r="C506" s="38"/>
      <c r="D506" s="38"/>
      <c r="E506" s="38"/>
      <c r="F506" s="147"/>
      <c r="G506" s="148"/>
      <c r="H506" s="38"/>
      <c r="I506" s="38"/>
      <c r="J506" s="38"/>
      <c r="K506" s="38"/>
      <c r="L506" s="38"/>
      <c r="M506" s="38"/>
      <c r="N506" s="38"/>
      <c r="O506" s="148"/>
      <c r="P506" s="104"/>
      <c r="Q506" s="38"/>
    </row>
    <row r="507" ht="20.25" customHeight="1">
      <c r="A507" s="38"/>
      <c r="B507" s="38"/>
      <c r="C507" s="38"/>
      <c r="D507" s="38"/>
      <c r="E507" s="38"/>
      <c r="F507" s="147"/>
      <c r="G507" s="148"/>
      <c r="H507" s="38"/>
      <c r="I507" s="38"/>
      <c r="J507" s="38"/>
      <c r="K507" s="38"/>
      <c r="L507" s="38"/>
      <c r="M507" s="38"/>
      <c r="N507" s="38"/>
      <c r="O507" s="148"/>
      <c r="P507" s="104"/>
      <c r="Q507" s="38"/>
    </row>
    <row r="508" ht="20.25" customHeight="1">
      <c r="A508" s="38"/>
      <c r="B508" s="38"/>
      <c r="C508" s="38"/>
      <c r="D508" s="38"/>
      <c r="E508" s="38"/>
      <c r="F508" s="147"/>
      <c r="G508" s="148"/>
      <c r="H508" s="38"/>
      <c r="I508" s="38"/>
      <c r="J508" s="38"/>
      <c r="K508" s="38"/>
      <c r="L508" s="38"/>
      <c r="M508" s="38"/>
      <c r="N508" s="38"/>
      <c r="O508" s="148"/>
      <c r="P508" s="104"/>
      <c r="Q508" s="38"/>
    </row>
    <row r="509" ht="20.25" customHeight="1">
      <c r="A509" s="38"/>
      <c r="B509" s="38"/>
      <c r="C509" s="38"/>
      <c r="D509" s="38"/>
      <c r="E509" s="38"/>
      <c r="F509" s="147"/>
      <c r="G509" s="148"/>
      <c r="H509" s="38"/>
      <c r="I509" s="38"/>
      <c r="J509" s="38"/>
      <c r="K509" s="38"/>
      <c r="L509" s="38"/>
      <c r="M509" s="38"/>
      <c r="N509" s="38"/>
      <c r="O509" s="148"/>
      <c r="P509" s="104"/>
      <c r="Q509" s="38"/>
    </row>
    <row r="510" ht="20.25" customHeight="1">
      <c r="A510" s="38"/>
      <c r="B510" s="38"/>
      <c r="C510" s="38"/>
      <c r="D510" s="38"/>
      <c r="E510" s="38"/>
      <c r="F510" s="147"/>
      <c r="G510" s="148"/>
      <c r="H510" s="38"/>
      <c r="I510" s="38"/>
      <c r="J510" s="38"/>
      <c r="K510" s="38"/>
      <c r="L510" s="38"/>
      <c r="M510" s="38"/>
      <c r="N510" s="38"/>
      <c r="O510" s="148"/>
      <c r="P510" s="104"/>
      <c r="Q510" s="38"/>
    </row>
    <row r="511" ht="20.25" customHeight="1">
      <c r="A511" s="38"/>
      <c r="B511" s="38"/>
      <c r="C511" s="38"/>
      <c r="D511" s="38"/>
      <c r="E511" s="38"/>
      <c r="F511" s="147"/>
      <c r="G511" s="148"/>
      <c r="H511" s="38"/>
      <c r="I511" s="38"/>
      <c r="J511" s="38"/>
      <c r="K511" s="38"/>
      <c r="L511" s="38"/>
      <c r="M511" s="38"/>
      <c r="N511" s="38"/>
      <c r="O511" s="148"/>
      <c r="P511" s="104"/>
      <c r="Q511" s="38"/>
    </row>
    <row r="512" ht="20.25" customHeight="1">
      <c r="A512" s="38"/>
      <c r="B512" s="38"/>
      <c r="C512" s="38"/>
      <c r="D512" s="38"/>
      <c r="E512" s="38"/>
      <c r="F512" s="147"/>
      <c r="G512" s="148"/>
      <c r="H512" s="38"/>
      <c r="I512" s="38"/>
      <c r="J512" s="38"/>
      <c r="K512" s="38"/>
      <c r="L512" s="38"/>
      <c r="M512" s="38"/>
      <c r="N512" s="38"/>
      <c r="O512" s="148"/>
      <c r="P512" s="104"/>
      <c r="Q512" s="38"/>
    </row>
    <row r="513" ht="20.25" customHeight="1">
      <c r="A513" s="38"/>
      <c r="B513" s="38"/>
      <c r="C513" s="38"/>
      <c r="D513" s="38"/>
      <c r="E513" s="38"/>
      <c r="F513" s="147"/>
      <c r="G513" s="148"/>
      <c r="H513" s="38"/>
      <c r="I513" s="38"/>
      <c r="J513" s="38"/>
      <c r="K513" s="38"/>
      <c r="L513" s="38"/>
      <c r="M513" s="38"/>
      <c r="N513" s="38"/>
      <c r="O513" s="148"/>
      <c r="P513" s="104"/>
      <c r="Q513" s="38"/>
    </row>
    <row r="514" ht="20.25" customHeight="1">
      <c r="A514" s="38"/>
      <c r="B514" s="38"/>
      <c r="C514" s="38"/>
      <c r="D514" s="38"/>
      <c r="E514" s="38"/>
      <c r="F514" s="147"/>
      <c r="G514" s="148"/>
      <c r="H514" s="38"/>
      <c r="I514" s="38"/>
      <c r="J514" s="38"/>
      <c r="K514" s="38"/>
      <c r="L514" s="38"/>
      <c r="M514" s="38"/>
      <c r="N514" s="38"/>
      <c r="O514" s="148"/>
      <c r="P514" s="104"/>
      <c r="Q514" s="38"/>
    </row>
    <row r="515" ht="20.25" customHeight="1">
      <c r="A515" s="38"/>
      <c r="B515" s="38"/>
      <c r="C515" s="38"/>
      <c r="D515" s="38"/>
      <c r="E515" s="38"/>
      <c r="F515" s="147"/>
      <c r="G515" s="148"/>
      <c r="H515" s="38"/>
      <c r="I515" s="38"/>
      <c r="J515" s="38"/>
      <c r="K515" s="38"/>
      <c r="L515" s="38"/>
      <c r="M515" s="38"/>
      <c r="N515" s="38"/>
      <c r="O515" s="148"/>
      <c r="P515" s="104"/>
      <c r="Q515" s="38"/>
    </row>
    <row r="516" ht="20.25" customHeight="1">
      <c r="A516" s="38"/>
      <c r="B516" s="38"/>
      <c r="C516" s="38"/>
      <c r="D516" s="38"/>
      <c r="E516" s="38"/>
      <c r="F516" s="147"/>
      <c r="G516" s="148"/>
      <c r="H516" s="38"/>
      <c r="I516" s="38"/>
      <c r="J516" s="38"/>
      <c r="K516" s="38"/>
      <c r="L516" s="38"/>
      <c r="M516" s="38"/>
      <c r="N516" s="38"/>
      <c r="O516" s="148"/>
      <c r="P516" s="104"/>
      <c r="Q516" s="38"/>
    </row>
    <row r="517" ht="20.25" customHeight="1">
      <c r="A517" s="38"/>
      <c r="B517" s="38"/>
      <c r="C517" s="38"/>
      <c r="D517" s="38"/>
      <c r="E517" s="38"/>
      <c r="F517" s="147"/>
      <c r="G517" s="148"/>
      <c r="H517" s="38"/>
      <c r="I517" s="38"/>
      <c r="J517" s="38"/>
      <c r="K517" s="38"/>
      <c r="L517" s="38"/>
      <c r="M517" s="38"/>
      <c r="N517" s="38"/>
      <c r="O517" s="148"/>
      <c r="P517" s="104"/>
      <c r="Q517" s="38"/>
    </row>
    <row r="518" ht="20.25" customHeight="1">
      <c r="A518" s="38"/>
      <c r="B518" s="38"/>
      <c r="C518" s="38"/>
      <c r="D518" s="38"/>
      <c r="E518" s="38"/>
      <c r="F518" s="147"/>
      <c r="G518" s="148"/>
      <c r="H518" s="38"/>
      <c r="I518" s="38"/>
      <c r="J518" s="38"/>
      <c r="K518" s="38"/>
      <c r="L518" s="38"/>
      <c r="M518" s="38"/>
      <c r="N518" s="38"/>
      <c r="O518" s="148"/>
      <c r="P518" s="104"/>
      <c r="Q518" s="38"/>
    </row>
    <row r="519" ht="20.25" customHeight="1">
      <c r="A519" s="38"/>
      <c r="B519" s="38"/>
      <c r="C519" s="38"/>
      <c r="D519" s="38"/>
      <c r="E519" s="38"/>
      <c r="F519" s="147"/>
      <c r="G519" s="148"/>
      <c r="H519" s="38"/>
      <c r="I519" s="38"/>
      <c r="J519" s="38"/>
      <c r="K519" s="38"/>
      <c r="L519" s="38"/>
      <c r="M519" s="38"/>
      <c r="N519" s="38"/>
      <c r="O519" s="148"/>
      <c r="P519" s="104"/>
      <c r="Q519" s="38"/>
    </row>
    <row r="520" ht="20.25" customHeight="1">
      <c r="A520" s="38"/>
      <c r="B520" s="38"/>
      <c r="C520" s="38"/>
      <c r="D520" s="38"/>
      <c r="E520" s="38"/>
      <c r="F520" s="147"/>
      <c r="G520" s="148"/>
      <c r="H520" s="38"/>
      <c r="I520" s="38"/>
      <c r="J520" s="38"/>
      <c r="K520" s="38"/>
      <c r="L520" s="38"/>
      <c r="M520" s="38"/>
      <c r="N520" s="38"/>
      <c r="O520" s="148"/>
      <c r="P520" s="104"/>
      <c r="Q520" s="38"/>
    </row>
    <row r="521" ht="20.25" customHeight="1">
      <c r="A521" s="38"/>
      <c r="B521" s="38"/>
      <c r="C521" s="38"/>
      <c r="D521" s="38"/>
      <c r="E521" s="38"/>
      <c r="F521" s="147"/>
      <c r="G521" s="148"/>
      <c r="H521" s="38"/>
      <c r="I521" s="38"/>
      <c r="J521" s="38"/>
      <c r="K521" s="38"/>
      <c r="L521" s="38"/>
      <c r="M521" s="38"/>
      <c r="N521" s="38"/>
      <c r="O521" s="148"/>
      <c r="P521" s="104"/>
      <c r="Q521" s="38"/>
    </row>
    <row r="522" ht="20.25" customHeight="1">
      <c r="A522" s="38"/>
      <c r="B522" s="38"/>
      <c r="C522" s="38"/>
      <c r="D522" s="38"/>
      <c r="E522" s="38"/>
      <c r="F522" s="147"/>
      <c r="G522" s="148"/>
      <c r="H522" s="38"/>
      <c r="I522" s="38"/>
      <c r="J522" s="38"/>
      <c r="K522" s="38"/>
      <c r="L522" s="38"/>
      <c r="M522" s="38"/>
      <c r="N522" s="38"/>
      <c r="O522" s="148"/>
      <c r="P522" s="104"/>
      <c r="Q522" s="38"/>
    </row>
    <row r="523" ht="20.25" customHeight="1">
      <c r="A523" s="38"/>
      <c r="B523" s="38"/>
      <c r="C523" s="38"/>
      <c r="D523" s="38"/>
      <c r="E523" s="38"/>
      <c r="F523" s="147"/>
      <c r="G523" s="148"/>
      <c r="H523" s="38"/>
      <c r="I523" s="38"/>
      <c r="J523" s="38"/>
      <c r="K523" s="38"/>
      <c r="L523" s="38"/>
      <c r="M523" s="38"/>
      <c r="N523" s="38"/>
      <c r="O523" s="148"/>
      <c r="P523" s="104"/>
      <c r="Q523" s="38"/>
    </row>
    <row r="524" ht="20.25" customHeight="1">
      <c r="A524" s="38"/>
      <c r="B524" s="38"/>
      <c r="C524" s="38"/>
      <c r="D524" s="38"/>
      <c r="E524" s="38"/>
      <c r="F524" s="147"/>
      <c r="G524" s="148"/>
      <c r="H524" s="38"/>
      <c r="I524" s="38"/>
      <c r="J524" s="38"/>
      <c r="K524" s="38"/>
      <c r="L524" s="38"/>
      <c r="M524" s="38"/>
      <c r="N524" s="38"/>
      <c r="O524" s="148"/>
      <c r="P524" s="104"/>
      <c r="Q524" s="38"/>
    </row>
    <row r="525" ht="20.25" customHeight="1">
      <c r="A525" s="38"/>
      <c r="B525" s="38"/>
      <c r="C525" s="38"/>
      <c r="D525" s="38"/>
      <c r="E525" s="38"/>
      <c r="F525" s="147"/>
      <c r="G525" s="148"/>
      <c r="H525" s="38"/>
      <c r="I525" s="38"/>
      <c r="J525" s="38"/>
      <c r="K525" s="38"/>
      <c r="L525" s="38"/>
      <c r="M525" s="38"/>
      <c r="N525" s="38"/>
      <c r="O525" s="148"/>
      <c r="P525" s="104"/>
      <c r="Q525" s="38"/>
    </row>
    <row r="526" ht="20.25" customHeight="1">
      <c r="A526" s="38"/>
      <c r="B526" s="38"/>
      <c r="C526" s="38"/>
      <c r="D526" s="38"/>
      <c r="E526" s="38"/>
      <c r="F526" s="147"/>
      <c r="G526" s="148"/>
      <c r="H526" s="38"/>
      <c r="I526" s="38"/>
      <c r="J526" s="38"/>
      <c r="K526" s="38"/>
      <c r="L526" s="38"/>
      <c r="M526" s="38"/>
      <c r="N526" s="38"/>
      <c r="O526" s="148"/>
      <c r="P526" s="104"/>
      <c r="Q526" s="38"/>
    </row>
    <row r="527" ht="20.25" customHeight="1">
      <c r="A527" s="38"/>
      <c r="B527" s="38"/>
      <c r="C527" s="38"/>
      <c r="D527" s="38"/>
      <c r="E527" s="38"/>
      <c r="F527" s="147"/>
      <c r="G527" s="148"/>
      <c r="H527" s="38"/>
      <c r="I527" s="38"/>
      <c r="J527" s="38"/>
      <c r="K527" s="38"/>
      <c r="L527" s="38"/>
      <c r="M527" s="38"/>
      <c r="N527" s="38"/>
      <c r="O527" s="148"/>
      <c r="P527" s="104"/>
      <c r="Q527" s="38"/>
    </row>
    <row r="528" ht="20.25" customHeight="1">
      <c r="A528" s="38"/>
      <c r="B528" s="38"/>
      <c r="C528" s="38"/>
      <c r="D528" s="38"/>
      <c r="E528" s="38"/>
      <c r="F528" s="147"/>
      <c r="G528" s="148"/>
      <c r="H528" s="38"/>
      <c r="I528" s="38"/>
      <c r="J528" s="38"/>
      <c r="K528" s="38"/>
      <c r="L528" s="38"/>
      <c r="M528" s="38"/>
      <c r="N528" s="38"/>
      <c r="O528" s="148"/>
      <c r="P528" s="104"/>
      <c r="Q528" s="38"/>
    </row>
    <row r="529" ht="20.25" customHeight="1">
      <c r="A529" s="38"/>
      <c r="B529" s="38"/>
      <c r="C529" s="38"/>
      <c r="D529" s="38"/>
      <c r="E529" s="38"/>
      <c r="F529" s="147"/>
      <c r="G529" s="148"/>
      <c r="H529" s="38"/>
      <c r="I529" s="38"/>
      <c r="J529" s="38"/>
      <c r="K529" s="38"/>
      <c r="L529" s="38"/>
      <c r="M529" s="38"/>
      <c r="N529" s="38"/>
      <c r="O529" s="148"/>
      <c r="P529" s="104"/>
      <c r="Q529" s="38"/>
    </row>
    <row r="530" ht="20.25" customHeight="1">
      <c r="A530" s="38"/>
      <c r="B530" s="38"/>
      <c r="C530" s="38"/>
      <c r="D530" s="38"/>
      <c r="E530" s="38"/>
      <c r="F530" s="147"/>
      <c r="G530" s="148"/>
      <c r="H530" s="38"/>
      <c r="I530" s="38"/>
      <c r="J530" s="38"/>
      <c r="K530" s="38"/>
      <c r="L530" s="38"/>
      <c r="M530" s="38"/>
      <c r="N530" s="38"/>
      <c r="O530" s="148"/>
      <c r="P530" s="104"/>
      <c r="Q530" s="38"/>
    </row>
    <row r="531" ht="20.25" customHeight="1">
      <c r="A531" s="38"/>
      <c r="B531" s="38"/>
      <c r="C531" s="38"/>
      <c r="D531" s="38"/>
      <c r="E531" s="38"/>
      <c r="F531" s="147"/>
      <c r="G531" s="148"/>
      <c r="H531" s="38"/>
      <c r="I531" s="38"/>
      <c r="J531" s="38"/>
      <c r="K531" s="38"/>
      <c r="L531" s="38"/>
      <c r="M531" s="38"/>
      <c r="N531" s="38"/>
      <c r="O531" s="148"/>
      <c r="P531" s="104"/>
      <c r="Q531" s="38"/>
    </row>
    <row r="532" ht="20.25" customHeight="1">
      <c r="A532" s="38"/>
      <c r="B532" s="38"/>
      <c r="C532" s="38"/>
      <c r="D532" s="38"/>
      <c r="E532" s="38"/>
      <c r="F532" s="147"/>
      <c r="G532" s="148"/>
      <c r="H532" s="38"/>
      <c r="I532" s="38"/>
      <c r="J532" s="38"/>
      <c r="K532" s="38"/>
      <c r="L532" s="38"/>
      <c r="M532" s="38"/>
      <c r="N532" s="38"/>
      <c r="O532" s="148"/>
      <c r="P532" s="104"/>
      <c r="Q532" s="38"/>
    </row>
    <row r="533" ht="20.25" customHeight="1">
      <c r="A533" s="38"/>
      <c r="B533" s="38"/>
      <c r="C533" s="38"/>
      <c r="D533" s="38"/>
      <c r="E533" s="38"/>
      <c r="F533" s="147"/>
      <c r="G533" s="148"/>
      <c r="H533" s="38"/>
      <c r="I533" s="38"/>
      <c r="J533" s="38"/>
      <c r="K533" s="38"/>
      <c r="L533" s="38"/>
      <c r="M533" s="38"/>
      <c r="N533" s="38"/>
      <c r="O533" s="148"/>
      <c r="P533" s="104"/>
      <c r="Q533" s="38"/>
    </row>
    <row r="534" ht="20.25" customHeight="1">
      <c r="A534" s="38"/>
      <c r="B534" s="38"/>
      <c r="C534" s="38"/>
      <c r="D534" s="38"/>
      <c r="E534" s="38"/>
      <c r="F534" s="147"/>
      <c r="G534" s="148"/>
      <c r="H534" s="38"/>
      <c r="I534" s="38"/>
      <c r="J534" s="38"/>
      <c r="K534" s="38"/>
      <c r="L534" s="38"/>
      <c r="M534" s="38"/>
      <c r="N534" s="38"/>
      <c r="O534" s="148"/>
      <c r="P534" s="104"/>
      <c r="Q534" s="38"/>
    </row>
    <row r="535" ht="20.25" customHeight="1">
      <c r="A535" s="38"/>
      <c r="B535" s="38"/>
      <c r="C535" s="38"/>
      <c r="D535" s="38"/>
      <c r="E535" s="38"/>
      <c r="F535" s="147"/>
      <c r="G535" s="148"/>
      <c r="H535" s="38"/>
      <c r="I535" s="38"/>
      <c r="J535" s="38"/>
      <c r="K535" s="38"/>
      <c r="L535" s="38"/>
      <c r="M535" s="38"/>
      <c r="N535" s="38"/>
      <c r="O535" s="148"/>
      <c r="P535" s="104"/>
      <c r="Q535" s="38"/>
    </row>
    <row r="536" ht="20.25" customHeight="1">
      <c r="A536" s="38"/>
      <c r="B536" s="38"/>
      <c r="C536" s="38"/>
      <c r="D536" s="38"/>
      <c r="E536" s="38"/>
      <c r="F536" s="147"/>
      <c r="G536" s="148"/>
      <c r="H536" s="38"/>
      <c r="I536" s="38"/>
      <c r="J536" s="38"/>
      <c r="K536" s="38"/>
      <c r="L536" s="38"/>
      <c r="M536" s="38"/>
      <c r="N536" s="38"/>
      <c r="O536" s="148"/>
      <c r="P536" s="104"/>
      <c r="Q536" s="38"/>
    </row>
    <row r="537" ht="20.25" customHeight="1">
      <c r="A537" s="38"/>
      <c r="B537" s="38"/>
      <c r="C537" s="38"/>
      <c r="D537" s="38"/>
      <c r="E537" s="38"/>
      <c r="F537" s="147"/>
      <c r="G537" s="148"/>
      <c r="H537" s="38"/>
      <c r="I537" s="38"/>
      <c r="J537" s="38"/>
      <c r="K537" s="38"/>
      <c r="L537" s="38"/>
      <c r="M537" s="38"/>
      <c r="N537" s="38"/>
      <c r="O537" s="148"/>
      <c r="P537" s="104"/>
      <c r="Q537" s="38"/>
    </row>
    <row r="538" ht="20.25" customHeight="1">
      <c r="A538" s="38"/>
      <c r="B538" s="38"/>
      <c r="C538" s="38"/>
      <c r="D538" s="38"/>
      <c r="E538" s="38"/>
      <c r="F538" s="147"/>
      <c r="G538" s="148"/>
      <c r="H538" s="38"/>
      <c r="I538" s="38"/>
      <c r="J538" s="38"/>
      <c r="K538" s="38"/>
      <c r="L538" s="38"/>
      <c r="M538" s="38"/>
      <c r="N538" s="38"/>
      <c r="O538" s="148"/>
      <c r="P538" s="104"/>
      <c r="Q538" s="38"/>
    </row>
    <row r="539" ht="20.25" customHeight="1">
      <c r="A539" s="38"/>
      <c r="B539" s="38"/>
      <c r="C539" s="38"/>
      <c r="D539" s="38"/>
      <c r="E539" s="38"/>
      <c r="F539" s="147"/>
      <c r="G539" s="148"/>
      <c r="H539" s="38"/>
      <c r="I539" s="38"/>
      <c r="J539" s="38"/>
      <c r="K539" s="38"/>
      <c r="L539" s="38"/>
      <c r="M539" s="38"/>
      <c r="N539" s="38"/>
      <c r="O539" s="148"/>
      <c r="P539" s="104"/>
      <c r="Q539" s="38"/>
    </row>
    <row r="540" ht="20.25" customHeight="1">
      <c r="A540" s="38"/>
      <c r="B540" s="38"/>
      <c r="C540" s="38"/>
      <c r="D540" s="38"/>
      <c r="E540" s="38"/>
      <c r="F540" s="147"/>
      <c r="G540" s="148"/>
      <c r="H540" s="38"/>
      <c r="I540" s="38"/>
      <c r="J540" s="38"/>
      <c r="K540" s="38"/>
      <c r="L540" s="38"/>
      <c r="M540" s="38"/>
      <c r="N540" s="38"/>
      <c r="O540" s="148"/>
      <c r="P540" s="104"/>
      <c r="Q540" s="38"/>
    </row>
    <row r="541" ht="20.25" customHeight="1">
      <c r="A541" s="38"/>
      <c r="B541" s="38"/>
      <c r="C541" s="38"/>
      <c r="D541" s="38"/>
      <c r="E541" s="38"/>
      <c r="F541" s="147"/>
      <c r="G541" s="148"/>
      <c r="H541" s="38"/>
      <c r="I541" s="38"/>
      <c r="J541" s="38"/>
      <c r="K541" s="38"/>
      <c r="L541" s="38"/>
      <c r="M541" s="38"/>
      <c r="N541" s="38"/>
      <c r="O541" s="148"/>
      <c r="P541" s="104"/>
      <c r="Q541" s="38"/>
    </row>
    <row r="542" ht="20.25" customHeight="1">
      <c r="A542" s="38"/>
      <c r="B542" s="38"/>
      <c r="C542" s="38"/>
      <c r="D542" s="38"/>
      <c r="E542" s="38"/>
      <c r="F542" s="147"/>
      <c r="G542" s="148"/>
      <c r="H542" s="38"/>
      <c r="I542" s="38"/>
      <c r="J542" s="38"/>
      <c r="K542" s="38"/>
      <c r="L542" s="38"/>
      <c r="M542" s="38"/>
      <c r="N542" s="38"/>
      <c r="O542" s="148"/>
      <c r="P542" s="104"/>
      <c r="Q542" s="38"/>
    </row>
    <row r="543" ht="20.25" customHeight="1">
      <c r="A543" s="38"/>
      <c r="B543" s="38"/>
      <c r="C543" s="38"/>
      <c r="D543" s="38"/>
      <c r="E543" s="38"/>
      <c r="F543" s="147"/>
      <c r="G543" s="148"/>
      <c r="H543" s="38"/>
      <c r="I543" s="38"/>
      <c r="J543" s="38"/>
      <c r="K543" s="38"/>
      <c r="L543" s="38"/>
      <c r="M543" s="38"/>
      <c r="N543" s="38"/>
      <c r="O543" s="148"/>
      <c r="P543" s="104"/>
      <c r="Q543" s="38"/>
    </row>
    <row r="544" ht="20.25" customHeight="1">
      <c r="A544" s="38"/>
      <c r="B544" s="38"/>
      <c r="C544" s="38"/>
      <c r="D544" s="38"/>
      <c r="E544" s="38"/>
      <c r="F544" s="147"/>
      <c r="G544" s="148"/>
      <c r="H544" s="38"/>
      <c r="I544" s="38"/>
      <c r="J544" s="38"/>
      <c r="K544" s="38"/>
      <c r="L544" s="38"/>
      <c r="M544" s="38"/>
      <c r="N544" s="38"/>
      <c r="O544" s="148"/>
      <c r="P544" s="104"/>
      <c r="Q544" s="38"/>
    </row>
    <row r="545" ht="20.25" customHeight="1">
      <c r="A545" s="38"/>
      <c r="B545" s="38"/>
      <c r="C545" s="38"/>
      <c r="D545" s="38"/>
      <c r="E545" s="38"/>
      <c r="F545" s="147"/>
      <c r="G545" s="148"/>
      <c r="H545" s="38"/>
      <c r="I545" s="38"/>
      <c r="J545" s="38"/>
      <c r="K545" s="38"/>
      <c r="L545" s="38"/>
      <c r="M545" s="38"/>
      <c r="N545" s="38"/>
      <c r="O545" s="148"/>
      <c r="P545" s="104"/>
      <c r="Q545" s="38"/>
    </row>
    <row r="546" ht="20.25" customHeight="1">
      <c r="A546" s="38"/>
      <c r="B546" s="38"/>
      <c r="C546" s="38"/>
      <c r="D546" s="38"/>
      <c r="E546" s="38"/>
      <c r="F546" s="147"/>
      <c r="G546" s="148"/>
      <c r="H546" s="38"/>
      <c r="I546" s="38"/>
      <c r="J546" s="38"/>
      <c r="K546" s="38"/>
      <c r="L546" s="38"/>
      <c r="M546" s="38"/>
      <c r="N546" s="38"/>
      <c r="O546" s="148"/>
      <c r="P546" s="104"/>
      <c r="Q546" s="38"/>
    </row>
    <row r="547" ht="20.25" customHeight="1">
      <c r="A547" s="38"/>
      <c r="B547" s="38"/>
      <c r="C547" s="38"/>
      <c r="D547" s="38"/>
      <c r="E547" s="38"/>
      <c r="F547" s="147"/>
      <c r="G547" s="148"/>
      <c r="H547" s="38"/>
      <c r="I547" s="38"/>
      <c r="J547" s="38"/>
      <c r="K547" s="38"/>
      <c r="L547" s="38"/>
      <c r="M547" s="38"/>
      <c r="N547" s="38"/>
      <c r="O547" s="148"/>
      <c r="P547" s="104"/>
      <c r="Q547" s="38"/>
    </row>
    <row r="548" ht="20.25" customHeight="1">
      <c r="A548" s="38"/>
      <c r="B548" s="38"/>
      <c r="C548" s="38"/>
      <c r="D548" s="38"/>
      <c r="E548" s="38"/>
      <c r="F548" s="147"/>
      <c r="G548" s="148"/>
      <c r="H548" s="38"/>
      <c r="I548" s="38"/>
      <c r="J548" s="38"/>
      <c r="K548" s="38"/>
      <c r="L548" s="38"/>
      <c r="M548" s="38"/>
      <c r="N548" s="38"/>
      <c r="O548" s="148"/>
      <c r="P548" s="104"/>
      <c r="Q548" s="38"/>
    </row>
    <row r="549" ht="20.25" customHeight="1">
      <c r="A549" s="38"/>
      <c r="B549" s="38"/>
      <c r="C549" s="38"/>
      <c r="D549" s="38"/>
      <c r="E549" s="38"/>
      <c r="F549" s="147"/>
      <c r="G549" s="148"/>
      <c r="H549" s="38"/>
      <c r="I549" s="38"/>
      <c r="J549" s="38"/>
      <c r="K549" s="38"/>
      <c r="L549" s="38"/>
      <c r="M549" s="38"/>
      <c r="N549" s="38"/>
      <c r="O549" s="148"/>
      <c r="P549" s="104"/>
      <c r="Q549" s="38"/>
    </row>
    <row r="550" ht="20.25" customHeight="1">
      <c r="A550" s="38"/>
      <c r="B550" s="38"/>
      <c r="C550" s="38"/>
      <c r="D550" s="38"/>
      <c r="E550" s="38"/>
      <c r="F550" s="147"/>
      <c r="G550" s="148"/>
      <c r="H550" s="38"/>
      <c r="I550" s="38"/>
      <c r="J550" s="38"/>
      <c r="K550" s="38"/>
      <c r="L550" s="38"/>
      <c r="M550" s="38"/>
      <c r="N550" s="38"/>
      <c r="O550" s="148"/>
      <c r="P550" s="104"/>
      <c r="Q550" s="38"/>
    </row>
    <row r="551" ht="20.25" customHeight="1">
      <c r="A551" s="38"/>
      <c r="B551" s="38"/>
      <c r="C551" s="38"/>
      <c r="D551" s="38"/>
      <c r="E551" s="38"/>
      <c r="F551" s="147"/>
      <c r="G551" s="148"/>
      <c r="H551" s="38"/>
      <c r="I551" s="38"/>
      <c r="J551" s="38"/>
      <c r="K551" s="38"/>
      <c r="L551" s="38"/>
      <c r="M551" s="38"/>
      <c r="N551" s="38"/>
      <c r="O551" s="148"/>
      <c r="P551" s="104"/>
      <c r="Q551" s="38"/>
    </row>
    <row r="552" ht="20.25" customHeight="1">
      <c r="A552" s="38"/>
      <c r="B552" s="38"/>
      <c r="C552" s="38"/>
      <c r="D552" s="38"/>
      <c r="E552" s="38"/>
      <c r="F552" s="147"/>
      <c r="G552" s="148"/>
      <c r="H552" s="38"/>
      <c r="I552" s="38"/>
      <c r="J552" s="38"/>
      <c r="K552" s="38"/>
      <c r="L552" s="38"/>
      <c r="M552" s="38"/>
      <c r="N552" s="38"/>
      <c r="O552" s="148"/>
      <c r="P552" s="104"/>
      <c r="Q552" s="38"/>
    </row>
    <row r="553" ht="20.25" customHeight="1">
      <c r="A553" s="38"/>
      <c r="B553" s="38"/>
      <c r="C553" s="38"/>
      <c r="D553" s="38"/>
      <c r="E553" s="38"/>
      <c r="F553" s="147"/>
      <c r="G553" s="148"/>
      <c r="H553" s="38"/>
      <c r="I553" s="38"/>
      <c r="J553" s="38"/>
      <c r="K553" s="38"/>
      <c r="L553" s="38"/>
      <c r="M553" s="38"/>
      <c r="N553" s="38"/>
      <c r="O553" s="148"/>
      <c r="P553" s="104"/>
      <c r="Q553" s="38"/>
    </row>
    <row r="554" ht="20.25" customHeight="1">
      <c r="A554" s="38"/>
      <c r="B554" s="38"/>
      <c r="C554" s="38"/>
      <c r="D554" s="38"/>
      <c r="E554" s="38"/>
      <c r="F554" s="147"/>
      <c r="G554" s="148"/>
      <c r="H554" s="38"/>
      <c r="I554" s="38"/>
      <c r="J554" s="38"/>
      <c r="K554" s="38"/>
      <c r="L554" s="38"/>
      <c r="M554" s="38"/>
      <c r="N554" s="38"/>
      <c r="O554" s="148"/>
      <c r="P554" s="104"/>
      <c r="Q554" s="38"/>
    </row>
    <row r="555" ht="20.25" customHeight="1">
      <c r="A555" s="38"/>
      <c r="B555" s="38"/>
      <c r="C555" s="38"/>
      <c r="D555" s="38"/>
      <c r="E555" s="38"/>
      <c r="F555" s="147"/>
      <c r="G555" s="148"/>
      <c r="H555" s="38"/>
      <c r="I555" s="38"/>
      <c r="J555" s="38"/>
      <c r="K555" s="38"/>
      <c r="L555" s="38"/>
      <c r="M555" s="38"/>
      <c r="N555" s="38"/>
      <c r="O555" s="148"/>
      <c r="P555" s="104"/>
      <c r="Q555" s="38"/>
    </row>
    <row r="556" ht="20.25" customHeight="1">
      <c r="A556" s="38"/>
      <c r="B556" s="38"/>
      <c r="C556" s="38"/>
      <c r="D556" s="38"/>
      <c r="E556" s="38"/>
      <c r="F556" s="147"/>
      <c r="G556" s="148"/>
      <c r="H556" s="38"/>
      <c r="I556" s="38"/>
      <c r="J556" s="38"/>
      <c r="K556" s="38"/>
      <c r="L556" s="38"/>
      <c r="M556" s="38"/>
      <c r="N556" s="38"/>
      <c r="O556" s="148"/>
      <c r="P556" s="104"/>
      <c r="Q556" s="38"/>
    </row>
    <row r="557" ht="20.25" customHeight="1">
      <c r="A557" s="38"/>
      <c r="B557" s="38"/>
      <c r="C557" s="38"/>
      <c r="D557" s="38"/>
      <c r="E557" s="38"/>
      <c r="F557" s="147"/>
      <c r="G557" s="148"/>
      <c r="H557" s="38"/>
      <c r="I557" s="38"/>
      <c r="J557" s="38"/>
      <c r="K557" s="38"/>
      <c r="L557" s="38"/>
      <c r="M557" s="38"/>
      <c r="N557" s="38"/>
      <c r="O557" s="148"/>
      <c r="P557" s="104"/>
      <c r="Q557" s="38"/>
    </row>
    <row r="558" ht="20.25" customHeight="1">
      <c r="A558" s="38"/>
      <c r="B558" s="38"/>
      <c r="C558" s="38"/>
      <c r="D558" s="38"/>
      <c r="E558" s="38"/>
      <c r="F558" s="147"/>
      <c r="G558" s="148"/>
      <c r="H558" s="38"/>
      <c r="I558" s="38"/>
      <c r="J558" s="38"/>
      <c r="K558" s="38"/>
      <c r="L558" s="38"/>
      <c r="M558" s="38"/>
      <c r="N558" s="38"/>
      <c r="O558" s="148"/>
      <c r="P558" s="104"/>
      <c r="Q558" s="38"/>
    </row>
    <row r="559" ht="20.25" customHeight="1">
      <c r="A559" s="38"/>
      <c r="B559" s="38"/>
      <c r="C559" s="38"/>
      <c r="D559" s="38"/>
      <c r="E559" s="38"/>
      <c r="F559" s="147"/>
      <c r="G559" s="148"/>
      <c r="H559" s="38"/>
      <c r="I559" s="38"/>
      <c r="J559" s="38"/>
      <c r="K559" s="38"/>
      <c r="L559" s="38"/>
      <c r="M559" s="38"/>
      <c r="N559" s="38"/>
      <c r="O559" s="148"/>
      <c r="P559" s="104"/>
      <c r="Q559" s="38"/>
    </row>
    <row r="560" ht="20.25" customHeight="1">
      <c r="A560" s="38"/>
      <c r="B560" s="38"/>
      <c r="C560" s="38"/>
      <c r="D560" s="38"/>
      <c r="E560" s="38"/>
      <c r="F560" s="147"/>
      <c r="G560" s="148"/>
      <c r="H560" s="38"/>
      <c r="I560" s="38"/>
      <c r="J560" s="38"/>
      <c r="K560" s="38"/>
      <c r="L560" s="38"/>
      <c r="M560" s="38"/>
      <c r="N560" s="38"/>
      <c r="O560" s="148"/>
      <c r="P560" s="104"/>
      <c r="Q560" s="38"/>
    </row>
    <row r="561" ht="20.25" customHeight="1">
      <c r="A561" s="38"/>
      <c r="B561" s="38"/>
      <c r="C561" s="38"/>
      <c r="D561" s="38"/>
      <c r="E561" s="38"/>
      <c r="F561" s="147"/>
      <c r="G561" s="148"/>
      <c r="H561" s="38"/>
      <c r="I561" s="38"/>
      <c r="J561" s="38"/>
      <c r="K561" s="38"/>
      <c r="L561" s="38"/>
      <c r="M561" s="38"/>
      <c r="N561" s="38"/>
      <c r="O561" s="148"/>
      <c r="P561" s="104"/>
      <c r="Q561" s="38"/>
    </row>
    <row r="562" ht="20.25" customHeight="1">
      <c r="A562" s="38"/>
      <c r="B562" s="38"/>
      <c r="C562" s="38"/>
      <c r="D562" s="38"/>
      <c r="E562" s="38"/>
      <c r="F562" s="147"/>
      <c r="G562" s="148"/>
      <c r="H562" s="38"/>
      <c r="I562" s="38"/>
      <c r="J562" s="38"/>
      <c r="K562" s="38"/>
      <c r="L562" s="38"/>
      <c r="M562" s="38"/>
      <c r="N562" s="38"/>
      <c r="O562" s="148"/>
      <c r="P562" s="104"/>
      <c r="Q562" s="38"/>
    </row>
    <row r="563" ht="20.25" customHeight="1">
      <c r="A563" s="38"/>
      <c r="B563" s="38"/>
      <c r="C563" s="38"/>
      <c r="D563" s="38"/>
      <c r="E563" s="38"/>
      <c r="F563" s="147"/>
      <c r="G563" s="148"/>
      <c r="H563" s="38"/>
      <c r="I563" s="38"/>
      <c r="J563" s="38"/>
      <c r="K563" s="38"/>
      <c r="L563" s="38"/>
      <c r="M563" s="38"/>
      <c r="N563" s="38"/>
      <c r="O563" s="148"/>
      <c r="P563" s="104"/>
      <c r="Q563" s="38"/>
    </row>
    <row r="564" ht="20.25" customHeight="1">
      <c r="A564" s="38"/>
      <c r="B564" s="38"/>
      <c r="C564" s="38"/>
      <c r="D564" s="38"/>
      <c r="E564" s="38"/>
      <c r="F564" s="147"/>
      <c r="G564" s="148"/>
      <c r="H564" s="38"/>
      <c r="I564" s="38"/>
      <c r="J564" s="38"/>
      <c r="K564" s="38"/>
      <c r="L564" s="38"/>
      <c r="M564" s="38"/>
      <c r="N564" s="38"/>
      <c r="O564" s="148"/>
      <c r="P564" s="104"/>
      <c r="Q564" s="38"/>
    </row>
    <row r="565" ht="20.25" customHeight="1">
      <c r="A565" s="38"/>
      <c r="B565" s="38"/>
      <c r="C565" s="38"/>
      <c r="D565" s="38"/>
      <c r="E565" s="38"/>
      <c r="F565" s="147"/>
      <c r="G565" s="148"/>
      <c r="H565" s="38"/>
      <c r="I565" s="38"/>
      <c r="J565" s="38"/>
      <c r="K565" s="38"/>
      <c r="L565" s="38"/>
      <c r="M565" s="38"/>
      <c r="N565" s="38"/>
      <c r="O565" s="148"/>
      <c r="P565" s="104"/>
      <c r="Q565" s="38"/>
    </row>
    <row r="566" ht="20.25" customHeight="1">
      <c r="A566" s="38"/>
      <c r="B566" s="38"/>
      <c r="C566" s="38"/>
      <c r="D566" s="38"/>
      <c r="E566" s="38"/>
      <c r="F566" s="147"/>
      <c r="G566" s="148"/>
      <c r="H566" s="38"/>
      <c r="I566" s="38"/>
      <c r="J566" s="38"/>
      <c r="K566" s="38"/>
      <c r="L566" s="38"/>
      <c r="M566" s="38"/>
      <c r="N566" s="38"/>
      <c r="O566" s="148"/>
      <c r="P566" s="104"/>
      <c r="Q566" s="38"/>
    </row>
    <row r="567" ht="20.25" customHeight="1">
      <c r="A567" s="38"/>
      <c r="B567" s="38"/>
      <c r="C567" s="38"/>
      <c r="D567" s="38"/>
      <c r="E567" s="38"/>
      <c r="F567" s="147"/>
      <c r="G567" s="148"/>
      <c r="H567" s="38"/>
      <c r="I567" s="38"/>
      <c r="J567" s="38"/>
      <c r="K567" s="38"/>
      <c r="L567" s="38"/>
      <c r="M567" s="38"/>
      <c r="N567" s="38"/>
      <c r="O567" s="148"/>
      <c r="P567" s="104"/>
      <c r="Q567" s="38"/>
    </row>
    <row r="568" ht="20.25" customHeight="1">
      <c r="A568" s="38"/>
      <c r="B568" s="38"/>
      <c r="C568" s="38"/>
      <c r="D568" s="38"/>
      <c r="E568" s="38"/>
      <c r="F568" s="147"/>
      <c r="G568" s="148"/>
      <c r="H568" s="38"/>
      <c r="I568" s="38"/>
      <c r="J568" s="38"/>
      <c r="K568" s="38"/>
      <c r="L568" s="38"/>
      <c r="M568" s="38"/>
      <c r="N568" s="38"/>
      <c r="O568" s="148"/>
      <c r="P568" s="104"/>
      <c r="Q568" s="38"/>
    </row>
    <row r="569" ht="20.25" customHeight="1">
      <c r="A569" s="38"/>
      <c r="B569" s="38"/>
      <c r="C569" s="38"/>
      <c r="D569" s="38"/>
      <c r="E569" s="38"/>
      <c r="F569" s="147"/>
      <c r="G569" s="148"/>
      <c r="H569" s="38"/>
      <c r="I569" s="38"/>
      <c r="J569" s="38"/>
      <c r="K569" s="38"/>
      <c r="L569" s="38"/>
      <c r="M569" s="38"/>
      <c r="N569" s="38"/>
      <c r="O569" s="148"/>
      <c r="P569" s="104"/>
      <c r="Q569" s="38"/>
    </row>
    <row r="570" ht="20.25" customHeight="1">
      <c r="A570" s="38"/>
      <c r="B570" s="38"/>
      <c r="C570" s="38"/>
      <c r="D570" s="38"/>
      <c r="E570" s="38"/>
      <c r="F570" s="147"/>
      <c r="G570" s="148"/>
      <c r="H570" s="38"/>
      <c r="I570" s="38"/>
      <c r="J570" s="38"/>
      <c r="K570" s="38"/>
      <c r="L570" s="38"/>
      <c r="M570" s="38"/>
      <c r="N570" s="38"/>
      <c r="O570" s="148"/>
      <c r="P570" s="104"/>
      <c r="Q570" s="38"/>
    </row>
    <row r="571" ht="20.25" customHeight="1">
      <c r="A571" s="38"/>
      <c r="B571" s="38"/>
      <c r="C571" s="38"/>
      <c r="D571" s="38"/>
      <c r="E571" s="38"/>
      <c r="F571" s="147"/>
      <c r="G571" s="148"/>
      <c r="H571" s="38"/>
      <c r="I571" s="38"/>
      <c r="J571" s="38"/>
      <c r="K571" s="38"/>
      <c r="L571" s="38"/>
      <c r="M571" s="38"/>
      <c r="N571" s="38"/>
      <c r="O571" s="148"/>
      <c r="P571" s="104"/>
      <c r="Q571" s="38"/>
    </row>
    <row r="572" ht="20.25" customHeight="1">
      <c r="A572" s="38"/>
      <c r="B572" s="38"/>
      <c r="C572" s="38"/>
      <c r="D572" s="38"/>
      <c r="E572" s="38"/>
      <c r="F572" s="147"/>
      <c r="G572" s="148"/>
      <c r="H572" s="38"/>
      <c r="I572" s="38"/>
      <c r="J572" s="38"/>
      <c r="K572" s="38"/>
      <c r="L572" s="38"/>
      <c r="M572" s="38"/>
      <c r="N572" s="38"/>
      <c r="O572" s="148"/>
      <c r="P572" s="104"/>
      <c r="Q572" s="38"/>
    </row>
    <row r="573" ht="20.25" customHeight="1">
      <c r="A573" s="38"/>
      <c r="B573" s="38"/>
      <c r="C573" s="38"/>
      <c r="D573" s="38"/>
      <c r="E573" s="38"/>
      <c r="F573" s="147"/>
      <c r="G573" s="148"/>
      <c r="H573" s="38"/>
      <c r="I573" s="38"/>
      <c r="J573" s="38"/>
      <c r="K573" s="38"/>
      <c r="L573" s="38"/>
      <c r="M573" s="38"/>
      <c r="N573" s="38"/>
      <c r="O573" s="148"/>
      <c r="P573" s="104"/>
      <c r="Q573" s="38"/>
    </row>
    <row r="574" ht="20.25" customHeight="1">
      <c r="A574" s="38"/>
      <c r="B574" s="38"/>
      <c r="C574" s="38"/>
      <c r="D574" s="38"/>
      <c r="E574" s="38"/>
      <c r="F574" s="147"/>
      <c r="G574" s="148"/>
      <c r="H574" s="38"/>
      <c r="I574" s="38"/>
      <c r="J574" s="38"/>
      <c r="K574" s="38"/>
      <c r="L574" s="38"/>
      <c r="M574" s="38"/>
      <c r="N574" s="38"/>
      <c r="O574" s="148"/>
      <c r="P574" s="104"/>
      <c r="Q574" s="38"/>
    </row>
    <row r="575" ht="20.25" customHeight="1">
      <c r="A575" s="38"/>
      <c r="B575" s="38"/>
      <c r="C575" s="38"/>
      <c r="D575" s="38"/>
      <c r="E575" s="38"/>
      <c r="F575" s="147"/>
      <c r="G575" s="148"/>
      <c r="H575" s="38"/>
      <c r="I575" s="38"/>
      <c r="J575" s="38"/>
      <c r="K575" s="38"/>
      <c r="L575" s="38"/>
      <c r="M575" s="38"/>
      <c r="N575" s="38"/>
      <c r="O575" s="148"/>
      <c r="P575" s="104"/>
      <c r="Q575" s="38"/>
    </row>
    <row r="576" ht="20.25" customHeight="1">
      <c r="A576" s="38"/>
      <c r="B576" s="38"/>
      <c r="C576" s="38"/>
      <c r="D576" s="38"/>
      <c r="E576" s="38"/>
      <c r="F576" s="147"/>
      <c r="G576" s="148"/>
      <c r="H576" s="38"/>
      <c r="I576" s="38"/>
      <c r="J576" s="38"/>
      <c r="K576" s="38"/>
      <c r="L576" s="38"/>
      <c r="M576" s="38"/>
      <c r="N576" s="38"/>
      <c r="O576" s="148"/>
      <c r="P576" s="104"/>
      <c r="Q576" s="38"/>
    </row>
    <row r="577" ht="20.25" customHeight="1">
      <c r="A577" s="38"/>
      <c r="B577" s="38"/>
      <c r="C577" s="38"/>
      <c r="D577" s="38"/>
      <c r="E577" s="38"/>
      <c r="F577" s="147"/>
      <c r="G577" s="148"/>
      <c r="H577" s="38"/>
      <c r="I577" s="38"/>
      <c r="J577" s="38"/>
      <c r="K577" s="38"/>
      <c r="L577" s="38"/>
      <c r="M577" s="38"/>
      <c r="N577" s="38"/>
      <c r="O577" s="148"/>
      <c r="P577" s="104"/>
      <c r="Q577" s="38"/>
    </row>
    <row r="578" ht="20.25" customHeight="1">
      <c r="A578" s="38"/>
      <c r="B578" s="38"/>
      <c r="C578" s="38"/>
      <c r="D578" s="38"/>
      <c r="E578" s="38"/>
      <c r="F578" s="147"/>
      <c r="G578" s="148"/>
      <c r="H578" s="38"/>
      <c r="I578" s="38"/>
      <c r="J578" s="38"/>
      <c r="K578" s="38"/>
      <c r="L578" s="38"/>
      <c r="M578" s="38"/>
      <c r="N578" s="38"/>
      <c r="O578" s="148"/>
      <c r="P578" s="104"/>
      <c r="Q578" s="38"/>
    </row>
    <row r="579" ht="20.25" customHeight="1">
      <c r="A579" s="38"/>
      <c r="B579" s="38"/>
      <c r="C579" s="38"/>
      <c r="D579" s="38"/>
      <c r="E579" s="38"/>
      <c r="F579" s="147"/>
      <c r="G579" s="148"/>
      <c r="H579" s="38"/>
      <c r="I579" s="38"/>
      <c r="J579" s="38"/>
      <c r="K579" s="38"/>
      <c r="L579" s="38"/>
      <c r="M579" s="38"/>
      <c r="N579" s="38"/>
      <c r="O579" s="148"/>
      <c r="P579" s="104"/>
      <c r="Q579" s="38"/>
    </row>
    <row r="580" ht="20.25" customHeight="1">
      <c r="A580" s="38"/>
      <c r="B580" s="38"/>
      <c r="C580" s="38"/>
      <c r="D580" s="38"/>
      <c r="E580" s="38"/>
      <c r="F580" s="147"/>
      <c r="G580" s="148"/>
      <c r="H580" s="38"/>
      <c r="I580" s="38"/>
      <c r="J580" s="38"/>
      <c r="K580" s="38"/>
      <c r="L580" s="38"/>
      <c r="M580" s="38"/>
      <c r="N580" s="38"/>
      <c r="O580" s="148"/>
      <c r="P580" s="104"/>
      <c r="Q580" s="38"/>
    </row>
    <row r="581" ht="20.25" customHeight="1">
      <c r="A581" s="38"/>
      <c r="B581" s="38"/>
      <c r="C581" s="38"/>
      <c r="D581" s="38"/>
      <c r="E581" s="38"/>
      <c r="F581" s="147"/>
      <c r="G581" s="148"/>
      <c r="H581" s="38"/>
      <c r="I581" s="38"/>
      <c r="J581" s="38"/>
      <c r="K581" s="38"/>
      <c r="L581" s="38"/>
      <c r="M581" s="38"/>
      <c r="N581" s="38"/>
      <c r="O581" s="148"/>
      <c r="P581" s="104"/>
      <c r="Q581" s="38"/>
    </row>
    <row r="582" ht="20.25" customHeight="1">
      <c r="A582" s="38"/>
      <c r="B582" s="38"/>
      <c r="C582" s="38"/>
      <c r="D582" s="38"/>
      <c r="E582" s="38"/>
      <c r="F582" s="147"/>
      <c r="G582" s="148"/>
      <c r="H582" s="38"/>
      <c r="I582" s="38"/>
      <c r="J582" s="38"/>
      <c r="K582" s="38"/>
      <c r="L582" s="38"/>
      <c r="M582" s="38"/>
      <c r="N582" s="38"/>
      <c r="O582" s="148"/>
      <c r="P582" s="104"/>
      <c r="Q582" s="38"/>
    </row>
    <row r="583" ht="20.25" customHeight="1">
      <c r="A583" s="38"/>
      <c r="B583" s="38"/>
      <c r="C583" s="38"/>
      <c r="D583" s="38"/>
      <c r="E583" s="38"/>
      <c r="F583" s="147"/>
      <c r="G583" s="148"/>
      <c r="H583" s="38"/>
      <c r="I583" s="38"/>
      <c r="J583" s="38"/>
      <c r="K583" s="38"/>
      <c r="L583" s="38"/>
      <c r="M583" s="38"/>
      <c r="N583" s="38"/>
      <c r="O583" s="148"/>
      <c r="P583" s="104"/>
      <c r="Q583" s="38"/>
    </row>
    <row r="584" ht="20.25" customHeight="1">
      <c r="A584" s="38"/>
      <c r="B584" s="38"/>
      <c r="C584" s="38"/>
      <c r="D584" s="38"/>
      <c r="E584" s="38"/>
      <c r="F584" s="147"/>
      <c r="G584" s="148"/>
      <c r="H584" s="38"/>
      <c r="I584" s="38"/>
      <c r="J584" s="38"/>
      <c r="K584" s="38"/>
      <c r="L584" s="38"/>
      <c r="M584" s="38"/>
      <c r="N584" s="38"/>
      <c r="O584" s="148"/>
      <c r="P584" s="104"/>
      <c r="Q584" s="38"/>
    </row>
    <row r="585" ht="20.25" customHeight="1">
      <c r="A585" s="38"/>
      <c r="B585" s="38"/>
      <c r="C585" s="38"/>
      <c r="D585" s="38"/>
      <c r="E585" s="38"/>
      <c r="F585" s="147"/>
      <c r="G585" s="148"/>
      <c r="H585" s="38"/>
      <c r="I585" s="38"/>
      <c r="J585" s="38"/>
      <c r="K585" s="38"/>
      <c r="L585" s="38"/>
      <c r="M585" s="38"/>
      <c r="N585" s="38"/>
      <c r="O585" s="148"/>
      <c r="P585" s="104"/>
      <c r="Q585" s="38"/>
    </row>
    <row r="586" ht="20.25" customHeight="1">
      <c r="A586" s="38"/>
      <c r="B586" s="38"/>
      <c r="C586" s="38"/>
      <c r="D586" s="38"/>
      <c r="E586" s="38"/>
      <c r="F586" s="147"/>
      <c r="G586" s="148"/>
      <c r="H586" s="38"/>
      <c r="I586" s="38"/>
      <c r="J586" s="38"/>
      <c r="K586" s="38"/>
      <c r="L586" s="38"/>
      <c r="M586" s="38"/>
      <c r="N586" s="38"/>
      <c r="O586" s="148"/>
      <c r="P586" s="104"/>
      <c r="Q586" s="38"/>
    </row>
    <row r="587" ht="20.25" customHeight="1">
      <c r="A587" s="38"/>
      <c r="B587" s="38"/>
      <c r="C587" s="38"/>
      <c r="D587" s="38"/>
      <c r="E587" s="38"/>
      <c r="F587" s="147"/>
      <c r="G587" s="148"/>
      <c r="H587" s="38"/>
      <c r="I587" s="38"/>
      <c r="J587" s="38"/>
      <c r="K587" s="38"/>
      <c r="L587" s="38"/>
      <c r="M587" s="38"/>
      <c r="N587" s="38"/>
      <c r="O587" s="148"/>
      <c r="P587" s="104"/>
      <c r="Q587" s="38"/>
    </row>
    <row r="588" ht="20.25" customHeight="1">
      <c r="A588" s="38"/>
      <c r="B588" s="38"/>
      <c r="C588" s="38"/>
      <c r="D588" s="38"/>
      <c r="E588" s="38"/>
      <c r="F588" s="147"/>
      <c r="G588" s="148"/>
      <c r="H588" s="38"/>
      <c r="I588" s="38"/>
      <c r="J588" s="38"/>
      <c r="K588" s="38"/>
      <c r="L588" s="38"/>
      <c r="M588" s="38"/>
      <c r="N588" s="38"/>
      <c r="O588" s="148"/>
      <c r="P588" s="104"/>
      <c r="Q588" s="38"/>
    </row>
    <row r="589" ht="20.25" customHeight="1">
      <c r="A589" s="38"/>
      <c r="B589" s="38"/>
      <c r="C589" s="38"/>
      <c r="D589" s="38"/>
      <c r="E589" s="38"/>
      <c r="F589" s="147"/>
      <c r="G589" s="148"/>
      <c r="H589" s="38"/>
      <c r="I589" s="38"/>
      <c r="J589" s="38"/>
      <c r="K589" s="38"/>
      <c r="L589" s="38"/>
      <c r="M589" s="38"/>
      <c r="N589" s="38"/>
      <c r="O589" s="148"/>
      <c r="P589" s="104"/>
      <c r="Q589" s="38"/>
    </row>
    <row r="590" ht="20.25" customHeight="1">
      <c r="A590" s="38"/>
      <c r="B590" s="38"/>
      <c r="C590" s="38"/>
      <c r="D590" s="38"/>
      <c r="E590" s="38"/>
      <c r="F590" s="147"/>
      <c r="G590" s="148"/>
      <c r="H590" s="38"/>
      <c r="I590" s="38"/>
      <c r="J590" s="38"/>
      <c r="K590" s="38"/>
      <c r="L590" s="38"/>
      <c r="M590" s="38"/>
      <c r="N590" s="38"/>
      <c r="O590" s="148"/>
      <c r="P590" s="104"/>
      <c r="Q590" s="38"/>
    </row>
    <row r="591" ht="20.25" customHeight="1">
      <c r="A591" s="38"/>
      <c r="B591" s="38"/>
      <c r="C591" s="38"/>
      <c r="D591" s="38"/>
      <c r="E591" s="38"/>
      <c r="F591" s="147"/>
      <c r="G591" s="148"/>
      <c r="H591" s="38"/>
      <c r="I591" s="38"/>
      <c r="J591" s="38"/>
      <c r="K591" s="38"/>
      <c r="L591" s="38"/>
      <c r="M591" s="38"/>
      <c r="N591" s="38"/>
      <c r="O591" s="148"/>
      <c r="P591" s="104"/>
      <c r="Q591" s="38"/>
    </row>
    <row r="592" ht="20.25" customHeight="1">
      <c r="A592" s="38"/>
      <c r="B592" s="38"/>
      <c r="C592" s="38"/>
      <c r="D592" s="38"/>
      <c r="E592" s="38"/>
      <c r="F592" s="147"/>
      <c r="G592" s="148"/>
      <c r="H592" s="38"/>
      <c r="I592" s="38"/>
      <c r="J592" s="38"/>
      <c r="K592" s="38"/>
      <c r="L592" s="38"/>
      <c r="M592" s="38"/>
      <c r="N592" s="38"/>
      <c r="O592" s="148"/>
      <c r="P592" s="104"/>
      <c r="Q592" s="38"/>
    </row>
    <row r="593" ht="20.25" customHeight="1">
      <c r="A593" s="38"/>
      <c r="B593" s="38"/>
      <c r="C593" s="38"/>
      <c r="D593" s="38"/>
      <c r="E593" s="38"/>
      <c r="F593" s="147"/>
      <c r="G593" s="148"/>
      <c r="H593" s="38"/>
      <c r="I593" s="38"/>
      <c r="J593" s="38"/>
      <c r="K593" s="38"/>
      <c r="L593" s="38"/>
      <c r="M593" s="38"/>
      <c r="N593" s="38"/>
      <c r="O593" s="148"/>
      <c r="P593" s="104"/>
      <c r="Q593" s="38"/>
    </row>
    <row r="594" ht="20.25" customHeight="1">
      <c r="A594" s="38"/>
      <c r="B594" s="38"/>
      <c r="C594" s="38"/>
      <c r="D594" s="38"/>
      <c r="E594" s="38"/>
      <c r="F594" s="147"/>
      <c r="G594" s="148"/>
      <c r="H594" s="38"/>
      <c r="I594" s="38"/>
      <c r="J594" s="38"/>
      <c r="K594" s="38"/>
      <c r="L594" s="38"/>
      <c r="M594" s="38"/>
      <c r="N594" s="38"/>
      <c r="O594" s="148"/>
      <c r="P594" s="104"/>
      <c r="Q594" s="38"/>
    </row>
    <row r="595" ht="20.25" customHeight="1">
      <c r="A595" s="38"/>
      <c r="B595" s="38"/>
      <c r="C595" s="38"/>
      <c r="D595" s="38"/>
      <c r="E595" s="38"/>
      <c r="F595" s="147"/>
      <c r="G595" s="148"/>
      <c r="H595" s="38"/>
      <c r="I595" s="38"/>
      <c r="J595" s="38"/>
      <c r="K595" s="38"/>
      <c r="L595" s="38"/>
      <c r="M595" s="38"/>
      <c r="N595" s="38"/>
      <c r="O595" s="148"/>
      <c r="P595" s="104"/>
      <c r="Q595" s="38"/>
    </row>
    <row r="596" ht="20.25" customHeight="1">
      <c r="A596" s="38"/>
      <c r="B596" s="38"/>
      <c r="C596" s="38"/>
      <c r="D596" s="38"/>
      <c r="E596" s="38"/>
      <c r="F596" s="147"/>
      <c r="G596" s="148"/>
      <c r="H596" s="38"/>
      <c r="I596" s="38"/>
      <c r="J596" s="38"/>
      <c r="K596" s="38"/>
      <c r="L596" s="38"/>
      <c r="M596" s="38"/>
      <c r="N596" s="38"/>
      <c r="O596" s="148"/>
      <c r="P596" s="104"/>
      <c r="Q596" s="38"/>
    </row>
    <row r="597" ht="20.25" customHeight="1">
      <c r="A597" s="38"/>
      <c r="B597" s="38"/>
      <c r="C597" s="38"/>
      <c r="D597" s="38"/>
      <c r="E597" s="38"/>
      <c r="F597" s="147"/>
      <c r="G597" s="148"/>
      <c r="H597" s="38"/>
      <c r="I597" s="38"/>
      <c r="J597" s="38"/>
      <c r="K597" s="38"/>
      <c r="L597" s="38"/>
      <c r="M597" s="38"/>
      <c r="N597" s="38"/>
      <c r="O597" s="148"/>
      <c r="P597" s="104"/>
      <c r="Q597" s="38"/>
    </row>
    <row r="598" ht="20.25" customHeight="1">
      <c r="A598" s="38"/>
      <c r="B598" s="38"/>
      <c r="C598" s="38"/>
      <c r="D598" s="38"/>
      <c r="E598" s="38"/>
      <c r="F598" s="147"/>
      <c r="G598" s="148"/>
      <c r="H598" s="38"/>
      <c r="I598" s="38"/>
      <c r="J598" s="38"/>
      <c r="K598" s="38"/>
      <c r="L598" s="38"/>
      <c r="M598" s="38"/>
      <c r="N598" s="38"/>
      <c r="O598" s="148"/>
      <c r="P598" s="104"/>
      <c r="Q598" s="38"/>
    </row>
    <row r="599" ht="20.25" customHeight="1">
      <c r="A599" s="38"/>
      <c r="B599" s="38"/>
      <c r="C599" s="38"/>
      <c r="D599" s="38"/>
      <c r="E599" s="38"/>
      <c r="F599" s="147"/>
      <c r="G599" s="148"/>
      <c r="H599" s="38"/>
      <c r="I599" s="38"/>
      <c r="J599" s="38"/>
      <c r="K599" s="38"/>
      <c r="L599" s="38"/>
      <c r="M599" s="38"/>
      <c r="N599" s="38"/>
      <c r="O599" s="148"/>
      <c r="P599" s="104"/>
      <c r="Q599" s="38"/>
    </row>
    <row r="600" ht="20.25" customHeight="1">
      <c r="A600" s="38"/>
      <c r="B600" s="38"/>
      <c r="C600" s="38"/>
      <c r="D600" s="38"/>
      <c r="E600" s="38"/>
      <c r="F600" s="147"/>
      <c r="G600" s="148"/>
      <c r="H600" s="38"/>
      <c r="I600" s="38"/>
      <c r="J600" s="38"/>
      <c r="K600" s="38"/>
      <c r="L600" s="38"/>
      <c r="M600" s="38"/>
      <c r="N600" s="38"/>
      <c r="O600" s="148"/>
      <c r="P600" s="104"/>
      <c r="Q600" s="38"/>
    </row>
    <row r="601" ht="20.25" customHeight="1">
      <c r="A601" s="38"/>
      <c r="B601" s="38"/>
      <c r="C601" s="38"/>
      <c r="D601" s="38"/>
      <c r="E601" s="38"/>
      <c r="F601" s="147"/>
      <c r="G601" s="148"/>
      <c r="H601" s="38"/>
      <c r="I601" s="38"/>
      <c r="J601" s="38"/>
      <c r="K601" s="38"/>
      <c r="L601" s="38"/>
      <c r="M601" s="38"/>
      <c r="N601" s="38"/>
      <c r="O601" s="148"/>
      <c r="P601" s="104"/>
      <c r="Q601" s="38"/>
    </row>
    <row r="602" ht="20.25" customHeight="1">
      <c r="A602" s="38"/>
      <c r="B602" s="38"/>
      <c r="C602" s="38"/>
      <c r="D602" s="38"/>
      <c r="E602" s="38"/>
      <c r="F602" s="147"/>
      <c r="G602" s="148"/>
      <c r="H602" s="38"/>
      <c r="I602" s="38"/>
      <c r="J602" s="38"/>
      <c r="K602" s="38"/>
      <c r="L602" s="38"/>
      <c r="M602" s="38"/>
      <c r="N602" s="38"/>
      <c r="O602" s="148"/>
      <c r="P602" s="104"/>
      <c r="Q602" s="38"/>
    </row>
    <row r="603" ht="20.25" customHeight="1">
      <c r="A603" s="38"/>
      <c r="B603" s="38"/>
      <c r="C603" s="38"/>
      <c r="D603" s="38"/>
      <c r="E603" s="38"/>
      <c r="F603" s="147"/>
      <c r="G603" s="148"/>
      <c r="H603" s="38"/>
      <c r="I603" s="38"/>
      <c r="J603" s="38"/>
      <c r="K603" s="38"/>
      <c r="L603" s="38"/>
      <c r="M603" s="38"/>
      <c r="N603" s="38"/>
      <c r="O603" s="148"/>
      <c r="P603" s="104"/>
      <c r="Q603" s="38"/>
    </row>
    <row r="604" ht="20.25" customHeight="1">
      <c r="A604" s="38"/>
      <c r="B604" s="38"/>
      <c r="C604" s="38"/>
      <c r="D604" s="38"/>
      <c r="E604" s="38"/>
      <c r="F604" s="147"/>
      <c r="G604" s="148"/>
      <c r="H604" s="38"/>
      <c r="I604" s="38"/>
      <c r="J604" s="38"/>
      <c r="K604" s="38"/>
      <c r="L604" s="38"/>
      <c r="M604" s="38"/>
      <c r="N604" s="38"/>
      <c r="O604" s="148"/>
      <c r="P604" s="104"/>
      <c r="Q604" s="38"/>
    </row>
    <row r="605" ht="20.25" customHeight="1">
      <c r="A605" s="38"/>
      <c r="B605" s="38"/>
      <c r="C605" s="38"/>
      <c r="D605" s="38"/>
      <c r="E605" s="38"/>
      <c r="F605" s="147"/>
      <c r="G605" s="148"/>
      <c r="H605" s="38"/>
      <c r="I605" s="38"/>
      <c r="J605" s="38"/>
      <c r="K605" s="38"/>
      <c r="L605" s="38"/>
      <c r="M605" s="38"/>
      <c r="N605" s="38"/>
      <c r="O605" s="148"/>
      <c r="P605" s="104"/>
      <c r="Q605" s="38"/>
    </row>
    <row r="606" ht="20.25" customHeight="1">
      <c r="A606" s="38"/>
      <c r="B606" s="38"/>
      <c r="C606" s="38"/>
      <c r="D606" s="38"/>
      <c r="E606" s="38"/>
      <c r="F606" s="147"/>
      <c r="G606" s="148"/>
      <c r="H606" s="38"/>
      <c r="I606" s="38"/>
      <c r="J606" s="38"/>
      <c r="K606" s="38"/>
      <c r="L606" s="38"/>
      <c r="M606" s="38"/>
      <c r="N606" s="38"/>
      <c r="O606" s="148"/>
      <c r="P606" s="104"/>
      <c r="Q606" s="38"/>
    </row>
    <row r="607" ht="20.25" customHeight="1">
      <c r="A607" s="38"/>
      <c r="B607" s="38"/>
      <c r="C607" s="38"/>
      <c r="D607" s="38"/>
      <c r="E607" s="38"/>
      <c r="F607" s="147"/>
      <c r="G607" s="148"/>
      <c r="H607" s="38"/>
      <c r="I607" s="38"/>
      <c r="J607" s="38"/>
      <c r="K607" s="38"/>
      <c r="L607" s="38"/>
      <c r="M607" s="38"/>
      <c r="N607" s="38"/>
      <c r="O607" s="148"/>
      <c r="P607" s="104"/>
      <c r="Q607" s="38"/>
    </row>
    <row r="608" ht="20.25" customHeight="1">
      <c r="A608" s="38"/>
      <c r="B608" s="38"/>
      <c r="C608" s="38"/>
      <c r="D608" s="38"/>
      <c r="E608" s="38"/>
      <c r="F608" s="147"/>
      <c r="G608" s="148"/>
      <c r="H608" s="38"/>
      <c r="I608" s="38"/>
      <c r="J608" s="38"/>
      <c r="K608" s="38"/>
      <c r="L608" s="38"/>
      <c r="M608" s="38"/>
      <c r="N608" s="38"/>
      <c r="O608" s="148"/>
      <c r="P608" s="104"/>
      <c r="Q608" s="38"/>
    </row>
    <row r="609" ht="20.25" customHeight="1">
      <c r="A609" s="38"/>
      <c r="B609" s="38"/>
      <c r="C609" s="38"/>
      <c r="D609" s="38"/>
      <c r="E609" s="38"/>
      <c r="F609" s="147"/>
      <c r="G609" s="148"/>
      <c r="H609" s="38"/>
      <c r="I609" s="38"/>
      <c r="J609" s="38"/>
      <c r="K609" s="38"/>
      <c r="L609" s="38"/>
      <c r="M609" s="38"/>
      <c r="N609" s="38"/>
      <c r="O609" s="148"/>
      <c r="P609" s="104"/>
      <c r="Q609" s="38"/>
    </row>
    <row r="610" ht="20.25" customHeight="1">
      <c r="A610" s="38"/>
      <c r="B610" s="38"/>
      <c r="C610" s="38"/>
      <c r="D610" s="38"/>
      <c r="E610" s="38"/>
      <c r="F610" s="147"/>
      <c r="G610" s="148"/>
      <c r="H610" s="38"/>
      <c r="I610" s="38"/>
      <c r="J610" s="38"/>
      <c r="K610" s="38"/>
      <c r="L610" s="38"/>
      <c r="M610" s="38"/>
      <c r="N610" s="38"/>
      <c r="O610" s="148"/>
      <c r="P610" s="104"/>
      <c r="Q610" s="38"/>
    </row>
    <row r="611" ht="20.25" customHeight="1">
      <c r="A611" s="38"/>
      <c r="B611" s="38"/>
      <c r="C611" s="38"/>
      <c r="D611" s="38"/>
      <c r="E611" s="38"/>
      <c r="F611" s="147"/>
      <c r="G611" s="148"/>
      <c r="H611" s="38"/>
      <c r="I611" s="38"/>
      <c r="J611" s="38"/>
      <c r="K611" s="38"/>
      <c r="L611" s="38"/>
      <c r="M611" s="38"/>
      <c r="N611" s="38"/>
      <c r="O611" s="148"/>
      <c r="P611" s="104"/>
      <c r="Q611" s="38"/>
    </row>
    <row r="612" ht="20.25" customHeight="1">
      <c r="A612" s="38"/>
      <c r="B612" s="38"/>
      <c r="C612" s="38"/>
      <c r="D612" s="38"/>
      <c r="E612" s="38"/>
      <c r="F612" s="147"/>
      <c r="G612" s="148"/>
      <c r="H612" s="38"/>
      <c r="I612" s="38"/>
      <c r="J612" s="38"/>
      <c r="K612" s="38"/>
      <c r="L612" s="38"/>
      <c r="M612" s="38"/>
      <c r="N612" s="38"/>
      <c r="O612" s="148"/>
      <c r="P612" s="104"/>
      <c r="Q612" s="38"/>
    </row>
    <row r="613" ht="20.25" customHeight="1">
      <c r="A613" s="38"/>
      <c r="B613" s="38"/>
      <c r="C613" s="38"/>
      <c r="D613" s="38"/>
      <c r="E613" s="38"/>
      <c r="F613" s="147"/>
      <c r="G613" s="148"/>
      <c r="H613" s="38"/>
      <c r="I613" s="38"/>
      <c r="J613" s="38"/>
      <c r="K613" s="38"/>
      <c r="L613" s="38"/>
      <c r="M613" s="38"/>
      <c r="N613" s="38"/>
      <c r="O613" s="148"/>
      <c r="P613" s="104"/>
      <c r="Q613" s="38"/>
    </row>
    <row r="614" ht="20.25" customHeight="1">
      <c r="A614" s="38"/>
      <c r="B614" s="38"/>
      <c r="C614" s="38"/>
      <c r="D614" s="38"/>
      <c r="E614" s="38"/>
      <c r="F614" s="147"/>
      <c r="G614" s="148"/>
      <c r="H614" s="38"/>
      <c r="I614" s="38"/>
      <c r="J614" s="38"/>
      <c r="K614" s="38"/>
      <c r="L614" s="38"/>
      <c r="M614" s="38"/>
      <c r="N614" s="38"/>
      <c r="O614" s="148"/>
      <c r="P614" s="104"/>
      <c r="Q614" s="38"/>
    </row>
    <row r="615" ht="20.25" customHeight="1">
      <c r="A615" s="38"/>
      <c r="B615" s="38"/>
      <c r="C615" s="38"/>
      <c r="D615" s="38"/>
      <c r="E615" s="38"/>
      <c r="F615" s="147"/>
      <c r="G615" s="148"/>
      <c r="H615" s="38"/>
      <c r="I615" s="38"/>
      <c r="J615" s="38"/>
      <c r="K615" s="38"/>
      <c r="L615" s="38"/>
      <c r="M615" s="38"/>
      <c r="N615" s="38"/>
      <c r="O615" s="148"/>
      <c r="P615" s="104"/>
      <c r="Q615" s="38"/>
    </row>
    <row r="616" ht="20.25" customHeight="1">
      <c r="A616" s="38"/>
      <c r="B616" s="38"/>
      <c r="C616" s="38"/>
      <c r="D616" s="38"/>
      <c r="E616" s="38"/>
      <c r="F616" s="147"/>
      <c r="G616" s="148"/>
      <c r="H616" s="38"/>
      <c r="I616" s="38"/>
      <c r="J616" s="38"/>
      <c r="K616" s="38"/>
      <c r="L616" s="38"/>
      <c r="M616" s="38"/>
      <c r="N616" s="38"/>
      <c r="O616" s="148"/>
      <c r="P616" s="104"/>
      <c r="Q616" s="38"/>
    </row>
    <row r="617" ht="20.25" customHeight="1">
      <c r="A617" s="38"/>
      <c r="B617" s="38"/>
      <c r="C617" s="38"/>
      <c r="D617" s="38"/>
      <c r="E617" s="38"/>
      <c r="F617" s="147"/>
      <c r="G617" s="148"/>
      <c r="H617" s="38"/>
      <c r="I617" s="38"/>
      <c r="J617" s="38"/>
      <c r="K617" s="38"/>
      <c r="L617" s="38"/>
      <c r="M617" s="38"/>
      <c r="N617" s="38"/>
      <c r="O617" s="148"/>
      <c r="P617" s="104"/>
      <c r="Q617" s="38"/>
    </row>
    <row r="618" ht="20.25" customHeight="1">
      <c r="A618" s="38"/>
      <c r="B618" s="38"/>
      <c r="C618" s="38"/>
      <c r="D618" s="38"/>
      <c r="E618" s="38"/>
      <c r="F618" s="147"/>
      <c r="G618" s="148"/>
      <c r="H618" s="38"/>
      <c r="I618" s="38"/>
      <c r="J618" s="38"/>
      <c r="K618" s="38"/>
      <c r="L618" s="38"/>
      <c r="M618" s="38"/>
      <c r="N618" s="38"/>
      <c r="O618" s="148"/>
      <c r="P618" s="104"/>
      <c r="Q618" s="38"/>
    </row>
    <row r="619" ht="20.25" customHeight="1">
      <c r="A619" s="38"/>
      <c r="B619" s="38"/>
      <c r="C619" s="38"/>
      <c r="D619" s="38"/>
      <c r="E619" s="38"/>
      <c r="F619" s="147"/>
      <c r="G619" s="148"/>
      <c r="H619" s="38"/>
      <c r="I619" s="38"/>
      <c r="J619" s="38"/>
      <c r="K619" s="38"/>
      <c r="L619" s="38"/>
      <c r="M619" s="38"/>
      <c r="N619" s="38"/>
      <c r="O619" s="148"/>
      <c r="P619" s="104"/>
      <c r="Q619" s="38"/>
    </row>
    <row r="620" ht="20.25" customHeight="1">
      <c r="A620" s="38"/>
      <c r="B620" s="38"/>
      <c r="C620" s="38"/>
      <c r="D620" s="38"/>
      <c r="E620" s="38"/>
      <c r="F620" s="147"/>
      <c r="G620" s="148"/>
      <c r="H620" s="38"/>
      <c r="I620" s="38"/>
      <c r="J620" s="38"/>
      <c r="K620" s="38"/>
      <c r="L620" s="38"/>
      <c r="M620" s="38"/>
      <c r="N620" s="38"/>
      <c r="O620" s="148"/>
      <c r="P620" s="104"/>
      <c r="Q620" s="38"/>
    </row>
    <row r="621" ht="20.25" customHeight="1">
      <c r="A621" s="38"/>
      <c r="B621" s="38"/>
      <c r="C621" s="38"/>
      <c r="D621" s="38"/>
      <c r="E621" s="38"/>
      <c r="F621" s="147"/>
      <c r="G621" s="148"/>
      <c r="H621" s="38"/>
      <c r="I621" s="38"/>
      <c r="J621" s="38"/>
      <c r="K621" s="38"/>
      <c r="L621" s="38"/>
      <c r="M621" s="38"/>
      <c r="N621" s="38"/>
      <c r="O621" s="148"/>
      <c r="P621" s="104"/>
      <c r="Q621" s="38"/>
    </row>
    <row r="622" ht="20.25" customHeight="1">
      <c r="A622" s="38"/>
      <c r="B622" s="38"/>
      <c r="C622" s="38"/>
      <c r="D622" s="38"/>
      <c r="E622" s="38"/>
      <c r="F622" s="147"/>
      <c r="G622" s="148"/>
      <c r="H622" s="38"/>
      <c r="I622" s="38"/>
      <c r="J622" s="38"/>
      <c r="K622" s="38"/>
      <c r="L622" s="38"/>
      <c r="M622" s="38"/>
      <c r="N622" s="38"/>
      <c r="O622" s="148"/>
      <c r="P622" s="104"/>
      <c r="Q622" s="38"/>
    </row>
    <row r="623" ht="20.25" customHeight="1">
      <c r="A623" s="38"/>
      <c r="B623" s="38"/>
      <c r="C623" s="38"/>
      <c r="D623" s="38"/>
      <c r="E623" s="38"/>
      <c r="F623" s="147"/>
      <c r="G623" s="148"/>
      <c r="H623" s="38"/>
      <c r="I623" s="38"/>
      <c r="J623" s="38"/>
      <c r="K623" s="38"/>
      <c r="L623" s="38"/>
      <c r="M623" s="38"/>
      <c r="N623" s="38"/>
      <c r="O623" s="148"/>
      <c r="P623" s="104"/>
      <c r="Q623" s="38"/>
    </row>
    <row r="624" ht="20.25" customHeight="1">
      <c r="A624" s="38"/>
      <c r="B624" s="38"/>
      <c r="C624" s="38"/>
      <c r="D624" s="38"/>
      <c r="E624" s="38"/>
      <c r="F624" s="147"/>
      <c r="G624" s="148"/>
      <c r="H624" s="38"/>
      <c r="I624" s="38"/>
      <c r="J624" s="38"/>
      <c r="K624" s="38"/>
      <c r="L624" s="38"/>
      <c r="M624" s="38"/>
      <c r="N624" s="38"/>
      <c r="O624" s="148"/>
      <c r="P624" s="104"/>
      <c r="Q624" s="38"/>
    </row>
    <row r="625" ht="20.25" customHeight="1">
      <c r="A625" s="38"/>
      <c r="B625" s="38"/>
      <c r="C625" s="38"/>
      <c r="D625" s="38"/>
      <c r="E625" s="38"/>
      <c r="F625" s="147"/>
      <c r="G625" s="148"/>
      <c r="H625" s="38"/>
      <c r="I625" s="38"/>
      <c r="J625" s="38"/>
      <c r="K625" s="38"/>
      <c r="L625" s="38"/>
      <c r="M625" s="38"/>
      <c r="N625" s="38"/>
      <c r="O625" s="148"/>
      <c r="P625" s="104"/>
      <c r="Q625" s="38"/>
    </row>
    <row r="626" ht="20.25" customHeight="1">
      <c r="A626" s="38"/>
      <c r="B626" s="38"/>
      <c r="C626" s="38"/>
      <c r="D626" s="38"/>
      <c r="E626" s="38"/>
      <c r="F626" s="147"/>
      <c r="G626" s="148"/>
      <c r="H626" s="38"/>
      <c r="I626" s="38"/>
      <c r="J626" s="38"/>
      <c r="K626" s="38"/>
      <c r="L626" s="38"/>
      <c r="M626" s="38"/>
      <c r="N626" s="38"/>
      <c r="O626" s="148"/>
      <c r="P626" s="104"/>
      <c r="Q626" s="38"/>
    </row>
    <row r="627" ht="20.25" customHeight="1">
      <c r="A627" s="38"/>
      <c r="B627" s="38"/>
      <c r="C627" s="38"/>
      <c r="D627" s="38"/>
      <c r="E627" s="38"/>
      <c r="F627" s="147"/>
      <c r="G627" s="148"/>
      <c r="H627" s="38"/>
      <c r="I627" s="38"/>
      <c r="J627" s="38"/>
      <c r="K627" s="38"/>
      <c r="L627" s="38"/>
      <c r="M627" s="38"/>
      <c r="N627" s="38"/>
      <c r="O627" s="148"/>
      <c r="P627" s="104"/>
      <c r="Q627" s="38"/>
    </row>
    <row r="628" ht="20.25" customHeight="1">
      <c r="A628" s="38"/>
      <c r="B628" s="38"/>
      <c r="C628" s="38"/>
      <c r="D628" s="38"/>
      <c r="E628" s="38"/>
      <c r="F628" s="147"/>
      <c r="G628" s="148"/>
      <c r="H628" s="38"/>
      <c r="I628" s="38"/>
      <c r="J628" s="38"/>
      <c r="K628" s="38"/>
      <c r="L628" s="38"/>
      <c r="M628" s="38"/>
      <c r="N628" s="38"/>
      <c r="O628" s="148"/>
      <c r="P628" s="104"/>
      <c r="Q628" s="38"/>
    </row>
    <row r="629" ht="20.25" customHeight="1">
      <c r="A629" s="38"/>
      <c r="B629" s="38"/>
      <c r="C629" s="38"/>
      <c r="D629" s="38"/>
      <c r="E629" s="38"/>
      <c r="F629" s="147"/>
      <c r="G629" s="148"/>
      <c r="H629" s="38"/>
      <c r="I629" s="38"/>
      <c r="J629" s="38"/>
      <c r="K629" s="38"/>
      <c r="L629" s="38"/>
      <c r="M629" s="38"/>
      <c r="N629" s="38"/>
      <c r="O629" s="148"/>
      <c r="P629" s="104"/>
      <c r="Q629" s="38"/>
    </row>
    <row r="630" ht="20.25" customHeight="1">
      <c r="A630" s="38"/>
      <c r="B630" s="38"/>
      <c r="C630" s="38"/>
      <c r="D630" s="38"/>
      <c r="E630" s="38"/>
      <c r="F630" s="147"/>
      <c r="G630" s="148"/>
      <c r="H630" s="38"/>
      <c r="I630" s="38"/>
      <c r="J630" s="38"/>
      <c r="K630" s="38"/>
      <c r="L630" s="38"/>
      <c r="M630" s="38"/>
      <c r="N630" s="38"/>
      <c r="O630" s="148"/>
      <c r="P630" s="104"/>
      <c r="Q630" s="38"/>
    </row>
    <row r="631" ht="20.25" customHeight="1">
      <c r="A631" s="38"/>
      <c r="B631" s="38"/>
      <c r="C631" s="38"/>
      <c r="D631" s="38"/>
      <c r="E631" s="38"/>
      <c r="F631" s="147"/>
      <c r="G631" s="148"/>
      <c r="H631" s="38"/>
      <c r="I631" s="38"/>
      <c r="J631" s="38"/>
      <c r="K631" s="38"/>
      <c r="L631" s="38"/>
      <c r="M631" s="38"/>
      <c r="N631" s="38"/>
      <c r="O631" s="148"/>
      <c r="P631" s="104"/>
      <c r="Q631" s="38"/>
    </row>
    <row r="632" ht="20.25" customHeight="1">
      <c r="A632" s="38"/>
      <c r="B632" s="38"/>
      <c r="C632" s="38"/>
      <c r="D632" s="38"/>
      <c r="E632" s="38"/>
      <c r="F632" s="147"/>
      <c r="G632" s="148"/>
      <c r="H632" s="38"/>
      <c r="I632" s="38"/>
      <c r="J632" s="38"/>
      <c r="K632" s="38"/>
      <c r="L632" s="38"/>
      <c r="M632" s="38"/>
      <c r="N632" s="38"/>
      <c r="O632" s="148"/>
      <c r="P632" s="104"/>
      <c r="Q632" s="38"/>
    </row>
    <row r="633" ht="20.25" customHeight="1">
      <c r="A633" s="38"/>
      <c r="B633" s="38"/>
      <c r="C633" s="38"/>
      <c r="D633" s="38"/>
      <c r="E633" s="38"/>
      <c r="F633" s="147"/>
      <c r="G633" s="148"/>
      <c r="H633" s="38"/>
      <c r="I633" s="38"/>
      <c r="J633" s="38"/>
      <c r="K633" s="38"/>
      <c r="L633" s="38"/>
      <c r="M633" s="38"/>
      <c r="N633" s="38"/>
      <c r="O633" s="148"/>
      <c r="P633" s="104"/>
      <c r="Q633" s="38"/>
    </row>
    <row r="634" ht="20.25" customHeight="1">
      <c r="A634" s="38"/>
      <c r="B634" s="38"/>
      <c r="C634" s="38"/>
      <c r="D634" s="38"/>
      <c r="E634" s="38"/>
      <c r="F634" s="147"/>
      <c r="G634" s="148"/>
      <c r="H634" s="38"/>
      <c r="I634" s="38"/>
      <c r="J634" s="38"/>
      <c r="K634" s="38"/>
      <c r="L634" s="38"/>
      <c r="M634" s="38"/>
      <c r="N634" s="38"/>
      <c r="O634" s="148"/>
      <c r="P634" s="104"/>
      <c r="Q634" s="38"/>
    </row>
    <row r="635" ht="20.25" customHeight="1">
      <c r="A635" s="38"/>
      <c r="B635" s="38"/>
      <c r="C635" s="38"/>
      <c r="D635" s="38"/>
      <c r="E635" s="38"/>
      <c r="F635" s="147"/>
      <c r="G635" s="148"/>
      <c r="H635" s="38"/>
      <c r="I635" s="38"/>
      <c r="J635" s="38"/>
      <c r="K635" s="38"/>
      <c r="L635" s="38"/>
      <c r="M635" s="38"/>
      <c r="N635" s="38"/>
      <c r="O635" s="148"/>
      <c r="P635" s="104"/>
      <c r="Q635" s="38"/>
    </row>
    <row r="636" ht="20.25" customHeight="1">
      <c r="A636" s="38"/>
      <c r="B636" s="38"/>
      <c r="C636" s="38"/>
      <c r="D636" s="38"/>
      <c r="E636" s="38"/>
      <c r="F636" s="147"/>
      <c r="G636" s="148"/>
      <c r="H636" s="38"/>
      <c r="I636" s="38"/>
      <c r="J636" s="38"/>
      <c r="K636" s="38"/>
      <c r="L636" s="38"/>
      <c r="M636" s="38"/>
      <c r="N636" s="38"/>
      <c r="O636" s="148"/>
      <c r="P636" s="104"/>
      <c r="Q636" s="38"/>
    </row>
    <row r="637" ht="20.25" customHeight="1">
      <c r="A637" s="38"/>
      <c r="B637" s="38"/>
      <c r="C637" s="38"/>
      <c r="D637" s="38"/>
      <c r="E637" s="38"/>
      <c r="F637" s="147"/>
      <c r="G637" s="148"/>
      <c r="H637" s="38"/>
      <c r="I637" s="38"/>
      <c r="J637" s="38"/>
      <c r="K637" s="38"/>
      <c r="L637" s="38"/>
      <c r="M637" s="38"/>
      <c r="N637" s="38"/>
      <c r="O637" s="148"/>
      <c r="P637" s="104"/>
      <c r="Q637" s="38"/>
    </row>
    <row r="638" ht="20.25" customHeight="1">
      <c r="A638" s="38"/>
      <c r="B638" s="38"/>
      <c r="C638" s="38"/>
      <c r="D638" s="38"/>
      <c r="E638" s="38"/>
      <c r="F638" s="147"/>
      <c r="G638" s="148"/>
      <c r="H638" s="38"/>
      <c r="I638" s="38"/>
      <c r="J638" s="38"/>
      <c r="K638" s="38"/>
      <c r="L638" s="38"/>
      <c r="M638" s="38"/>
      <c r="N638" s="38"/>
      <c r="O638" s="148"/>
      <c r="P638" s="104"/>
      <c r="Q638" s="38"/>
    </row>
    <row r="639" ht="20.25" customHeight="1">
      <c r="A639" s="38"/>
      <c r="B639" s="38"/>
      <c r="C639" s="38"/>
      <c r="D639" s="38"/>
      <c r="E639" s="38"/>
      <c r="F639" s="147"/>
      <c r="G639" s="148"/>
      <c r="H639" s="38"/>
      <c r="I639" s="38"/>
      <c r="J639" s="38"/>
      <c r="K639" s="38"/>
      <c r="L639" s="38"/>
      <c r="M639" s="38"/>
      <c r="N639" s="38"/>
      <c r="O639" s="148"/>
      <c r="P639" s="104"/>
      <c r="Q639" s="38"/>
    </row>
    <row r="640" ht="20.25" customHeight="1">
      <c r="A640" s="38"/>
      <c r="B640" s="38"/>
      <c r="C640" s="38"/>
      <c r="D640" s="38"/>
      <c r="E640" s="38"/>
      <c r="F640" s="147"/>
      <c r="G640" s="148"/>
      <c r="H640" s="38"/>
      <c r="I640" s="38"/>
      <c r="J640" s="38"/>
      <c r="K640" s="38"/>
      <c r="L640" s="38"/>
      <c r="M640" s="38"/>
      <c r="N640" s="38"/>
      <c r="O640" s="148"/>
      <c r="P640" s="104"/>
      <c r="Q640" s="38"/>
    </row>
    <row r="641" ht="20.25" customHeight="1">
      <c r="A641" s="38"/>
      <c r="B641" s="38"/>
      <c r="C641" s="38"/>
      <c r="D641" s="38"/>
      <c r="E641" s="38"/>
      <c r="F641" s="147"/>
      <c r="G641" s="148"/>
      <c r="H641" s="38"/>
      <c r="I641" s="38"/>
      <c r="J641" s="38"/>
      <c r="K641" s="38"/>
      <c r="L641" s="38"/>
      <c r="M641" s="38"/>
      <c r="N641" s="38"/>
      <c r="O641" s="148"/>
      <c r="P641" s="104"/>
      <c r="Q641" s="38"/>
    </row>
    <row r="642" ht="20.25" customHeight="1">
      <c r="A642" s="38"/>
      <c r="B642" s="38"/>
      <c r="C642" s="38"/>
      <c r="D642" s="38"/>
      <c r="E642" s="38"/>
      <c r="F642" s="147"/>
      <c r="G642" s="148"/>
      <c r="H642" s="38"/>
      <c r="I642" s="38"/>
      <c r="J642" s="38"/>
      <c r="K642" s="38"/>
      <c r="L642" s="38"/>
      <c r="M642" s="38"/>
      <c r="N642" s="38"/>
      <c r="O642" s="148"/>
      <c r="P642" s="104"/>
      <c r="Q642" s="38"/>
    </row>
    <row r="643" ht="20.25" customHeight="1">
      <c r="A643" s="38"/>
      <c r="B643" s="38"/>
      <c r="C643" s="38"/>
      <c r="D643" s="38"/>
      <c r="E643" s="38"/>
      <c r="F643" s="147"/>
      <c r="G643" s="148"/>
      <c r="H643" s="38"/>
      <c r="I643" s="38"/>
      <c r="J643" s="38"/>
      <c r="K643" s="38"/>
      <c r="L643" s="38"/>
      <c r="M643" s="38"/>
      <c r="N643" s="38"/>
      <c r="O643" s="148"/>
      <c r="P643" s="104"/>
      <c r="Q643" s="38"/>
    </row>
    <row r="644" ht="20.25" customHeight="1">
      <c r="A644" s="38"/>
      <c r="B644" s="38"/>
      <c r="C644" s="38"/>
      <c r="D644" s="38"/>
      <c r="E644" s="38"/>
      <c r="F644" s="147"/>
      <c r="G644" s="148"/>
      <c r="H644" s="38"/>
      <c r="I644" s="38"/>
      <c r="J644" s="38"/>
      <c r="K644" s="38"/>
      <c r="L644" s="38"/>
      <c r="M644" s="38"/>
      <c r="N644" s="38"/>
      <c r="O644" s="148"/>
      <c r="P644" s="104"/>
      <c r="Q644" s="38"/>
    </row>
    <row r="645" ht="20.25" customHeight="1">
      <c r="A645" s="38"/>
      <c r="B645" s="38"/>
      <c r="C645" s="38"/>
      <c r="D645" s="38"/>
      <c r="E645" s="38"/>
      <c r="F645" s="147"/>
      <c r="G645" s="148"/>
      <c r="H645" s="38"/>
      <c r="I645" s="38"/>
      <c r="J645" s="38"/>
      <c r="K645" s="38"/>
      <c r="L645" s="38"/>
      <c r="M645" s="38"/>
      <c r="N645" s="38"/>
      <c r="O645" s="148"/>
      <c r="P645" s="104"/>
      <c r="Q645" s="38"/>
    </row>
    <row r="646" ht="20.25" customHeight="1">
      <c r="A646" s="38"/>
      <c r="B646" s="38"/>
      <c r="C646" s="38"/>
      <c r="D646" s="38"/>
      <c r="E646" s="38"/>
      <c r="F646" s="147"/>
      <c r="G646" s="148"/>
      <c r="H646" s="38"/>
      <c r="I646" s="38"/>
      <c r="J646" s="38"/>
      <c r="K646" s="38"/>
      <c r="L646" s="38"/>
      <c r="M646" s="38"/>
      <c r="N646" s="38"/>
      <c r="O646" s="148"/>
      <c r="P646" s="104"/>
      <c r="Q646" s="38"/>
    </row>
    <row r="647" ht="20.25" customHeight="1">
      <c r="A647" s="38"/>
      <c r="B647" s="38"/>
      <c r="C647" s="38"/>
      <c r="D647" s="38"/>
      <c r="E647" s="38"/>
      <c r="F647" s="147"/>
      <c r="G647" s="148"/>
      <c r="H647" s="38"/>
      <c r="I647" s="38"/>
      <c r="J647" s="38"/>
      <c r="K647" s="38"/>
      <c r="L647" s="38"/>
      <c r="M647" s="38"/>
      <c r="N647" s="38"/>
      <c r="O647" s="148"/>
      <c r="P647" s="104"/>
      <c r="Q647" s="38"/>
    </row>
    <row r="648" ht="20.25" customHeight="1">
      <c r="A648" s="38"/>
      <c r="B648" s="38"/>
      <c r="C648" s="38"/>
      <c r="D648" s="38"/>
      <c r="E648" s="38"/>
      <c r="F648" s="147"/>
      <c r="G648" s="148"/>
      <c r="H648" s="38"/>
      <c r="I648" s="38"/>
      <c r="J648" s="38"/>
      <c r="K648" s="38"/>
      <c r="L648" s="38"/>
      <c r="M648" s="38"/>
      <c r="N648" s="38"/>
      <c r="O648" s="148"/>
      <c r="P648" s="104"/>
      <c r="Q648" s="38"/>
    </row>
    <row r="649" ht="20.25" customHeight="1">
      <c r="A649" s="38"/>
      <c r="B649" s="38"/>
      <c r="C649" s="38"/>
      <c r="D649" s="38"/>
      <c r="E649" s="38"/>
      <c r="F649" s="147"/>
      <c r="G649" s="148"/>
      <c r="H649" s="38"/>
      <c r="I649" s="38"/>
      <c r="J649" s="38"/>
      <c r="K649" s="38"/>
      <c r="L649" s="38"/>
      <c r="M649" s="38"/>
      <c r="N649" s="38"/>
      <c r="O649" s="148"/>
      <c r="P649" s="104"/>
      <c r="Q649" s="38"/>
    </row>
    <row r="650" ht="20.25" customHeight="1">
      <c r="A650" s="38"/>
      <c r="B650" s="38"/>
      <c r="C650" s="38"/>
      <c r="D650" s="38"/>
      <c r="E650" s="38"/>
      <c r="F650" s="147"/>
      <c r="G650" s="148"/>
      <c r="H650" s="38"/>
      <c r="I650" s="38"/>
      <c r="J650" s="38"/>
      <c r="K650" s="38"/>
      <c r="L650" s="38"/>
      <c r="M650" s="38"/>
      <c r="N650" s="38"/>
      <c r="O650" s="148"/>
      <c r="P650" s="104"/>
      <c r="Q650" s="38"/>
    </row>
    <row r="651" ht="20.25" customHeight="1">
      <c r="A651" s="38"/>
      <c r="B651" s="38"/>
      <c r="C651" s="38"/>
      <c r="D651" s="38"/>
      <c r="E651" s="38"/>
      <c r="F651" s="147"/>
      <c r="G651" s="148"/>
      <c r="H651" s="38"/>
      <c r="I651" s="38"/>
      <c r="J651" s="38"/>
      <c r="K651" s="38"/>
      <c r="L651" s="38"/>
      <c r="M651" s="38"/>
      <c r="N651" s="38"/>
      <c r="O651" s="148"/>
      <c r="P651" s="104"/>
      <c r="Q651" s="38"/>
    </row>
    <row r="652" ht="20.25" customHeight="1">
      <c r="A652" s="38"/>
      <c r="B652" s="38"/>
      <c r="C652" s="38"/>
      <c r="D652" s="38"/>
      <c r="E652" s="38"/>
      <c r="F652" s="147"/>
      <c r="G652" s="148"/>
      <c r="H652" s="38"/>
      <c r="I652" s="38"/>
      <c r="J652" s="38"/>
      <c r="K652" s="38"/>
      <c r="L652" s="38"/>
      <c r="M652" s="38"/>
      <c r="N652" s="38"/>
      <c r="O652" s="148"/>
      <c r="P652" s="104"/>
      <c r="Q652" s="38"/>
    </row>
    <row r="653" ht="20.25" customHeight="1">
      <c r="A653" s="38"/>
      <c r="B653" s="38"/>
      <c r="C653" s="38"/>
      <c r="D653" s="38"/>
      <c r="E653" s="38"/>
      <c r="F653" s="147"/>
      <c r="G653" s="148"/>
      <c r="H653" s="38"/>
      <c r="I653" s="38"/>
      <c r="J653" s="38"/>
      <c r="K653" s="38"/>
      <c r="L653" s="38"/>
      <c r="M653" s="38"/>
      <c r="N653" s="38"/>
      <c r="O653" s="148"/>
      <c r="P653" s="104"/>
      <c r="Q653" s="38"/>
    </row>
    <row r="654" ht="20.25" customHeight="1">
      <c r="A654" s="38"/>
      <c r="B654" s="38"/>
      <c r="C654" s="38"/>
      <c r="D654" s="38"/>
      <c r="E654" s="38"/>
      <c r="F654" s="147"/>
      <c r="G654" s="148"/>
      <c r="H654" s="38"/>
      <c r="I654" s="38"/>
      <c r="J654" s="38"/>
      <c r="K654" s="38"/>
      <c r="L654" s="38"/>
      <c r="M654" s="38"/>
      <c r="N654" s="38"/>
      <c r="O654" s="148"/>
      <c r="P654" s="104"/>
      <c r="Q654" s="38"/>
    </row>
    <row r="655" ht="20.25" customHeight="1">
      <c r="A655" s="38"/>
      <c r="B655" s="38"/>
      <c r="C655" s="38"/>
      <c r="D655" s="38"/>
      <c r="E655" s="38"/>
      <c r="F655" s="147"/>
      <c r="G655" s="148"/>
      <c r="H655" s="38"/>
      <c r="I655" s="38"/>
      <c r="J655" s="38"/>
      <c r="K655" s="38"/>
      <c r="L655" s="38"/>
      <c r="M655" s="38"/>
      <c r="N655" s="38"/>
      <c r="O655" s="148"/>
      <c r="P655" s="104"/>
      <c r="Q655" s="38"/>
    </row>
    <row r="656" ht="20.25" customHeight="1">
      <c r="A656" s="38"/>
      <c r="B656" s="38"/>
      <c r="C656" s="38"/>
      <c r="D656" s="38"/>
      <c r="E656" s="38"/>
      <c r="F656" s="147"/>
      <c r="G656" s="148"/>
      <c r="H656" s="38"/>
      <c r="I656" s="38"/>
      <c r="J656" s="38"/>
      <c r="K656" s="38"/>
      <c r="L656" s="38"/>
      <c r="M656" s="38"/>
      <c r="N656" s="38"/>
      <c r="O656" s="148"/>
      <c r="P656" s="104"/>
      <c r="Q656" s="38"/>
    </row>
    <row r="657" ht="20.25" customHeight="1">
      <c r="A657" s="38"/>
      <c r="B657" s="38"/>
      <c r="C657" s="38"/>
      <c r="D657" s="38"/>
      <c r="E657" s="38"/>
      <c r="F657" s="147"/>
      <c r="G657" s="148"/>
      <c r="H657" s="38"/>
      <c r="I657" s="38"/>
      <c r="J657" s="38"/>
      <c r="K657" s="38"/>
      <c r="L657" s="38"/>
      <c r="M657" s="38"/>
      <c r="N657" s="38"/>
      <c r="O657" s="148"/>
      <c r="P657" s="104"/>
      <c r="Q657" s="38"/>
    </row>
    <row r="658" ht="20.25" customHeight="1">
      <c r="A658" s="38"/>
      <c r="B658" s="38"/>
      <c r="C658" s="38"/>
      <c r="D658" s="38"/>
      <c r="E658" s="38"/>
      <c r="F658" s="147"/>
      <c r="G658" s="148"/>
      <c r="H658" s="38"/>
      <c r="I658" s="38"/>
      <c r="J658" s="38"/>
      <c r="K658" s="38"/>
      <c r="L658" s="38"/>
      <c r="M658" s="38"/>
      <c r="N658" s="38"/>
      <c r="O658" s="148"/>
      <c r="P658" s="104"/>
      <c r="Q658" s="38"/>
    </row>
    <row r="659" ht="20.25" customHeight="1">
      <c r="A659" s="38"/>
      <c r="B659" s="38"/>
      <c r="C659" s="38"/>
      <c r="D659" s="38"/>
      <c r="E659" s="38"/>
      <c r="F659" s="147"/>
      <c r="G659" s="148"/>
      <c r="H659" s="38"/>
      <c r="I659" s="38"/>
      <c r="J659" s="38"/>
      <c r="K659" s="38"/>
      <c r="L659" s="38"/>
      <c r="M659" s="38"/>
      <c r="N659" s="38"/>
      <c r="O659" s="148"/>
      <c r="P659" s="104"/>
      <c r="Q659" s="38"/>
    </row>
    <row r="660" ht="20.25" customHeight="1">
      <c r="A660" s="38"/>
      <c r="B660" s="38"/>
      <c r="C660" s="38"/>
      <c r="D660" s="38"/>
      <c r="E660" s="38"/>
      <c r="F660" s="147"/>
      <c r="G660" s="148"/>
      <c r="H660" s="38"/>
      <c r="I660" s="38"/>
      <c r="J660" s="38"/>
      <c r="K660" s="38"/>
      <c r="L660" s="38"/>
      <c r="M660" s="38"/>
      <c r="N660" s="38"/>
      <c r="O660" s="148"/>
      <c r="P660" s="104"/>
      <c r="Q660" s="38"/>
    </row>
    <row r="661" ht="20.25" customHeight="1">
      <c r="A661" s="38"/>
      <c r="B661" s="38"/>
      <c r="C661" s="38"/>
      <c r="D661" s="38"/>
      <c r="E661" s="38"/>
      <c r="F661" s="147"/>
      <c r="G661" s="148"/>
      <c r="H661" s="38"/>
      <c r="I661" s="38"/>
      <c r="J661" s="38"/>
      <c r="K661" s="38"/>
      <c r="L661" s="38"/>
      <c r="M661" s="38"/>
      <c r="N661" s="38"/>
      <c r="O661" s="148"/>
      <c r="P661" s="104"/>
      <c r="Q661" s="38"/>
    </row>
    <row r="662" ht="20.25" customHeight="1">
      <c r="A662" s="38"/>
      <c r="B662" s="38"/>
      <c r="C662" s="38"/>
      <c r="D662" s="38"/>
      <c r="E662" s="38"/>
      <c r="F662" s="147"/>
      <c r="G662" s="148"/>
      <c r="H662" s="38"/>
      <c r="I662" s="38"/>
      <c r="J662" s="38"/>
      <c r="K662" s="38"/>
      <c r="L662" s="38"/>
      <c r="M662" s="38"/>
      <c r="N662" s="38"/>
      <c r="O662" s="148"/>
      <c r="P662" s="104"/>
      <c r="Q662" s="38"/>
    </row>
    <row r="663" ht="20.25" customHeight="1">
      <c r="A663" s="38"/>
      <c r="B663" s="38"/>
      <c r="C663" s="38"/>
      <c r="D663" s="38"/>
      <c r="E663" s="38"/>
      <c r="F663" s="147"/>
      <c r="G663" s="148"/>
      <c r="H663" s="38"/>
      <c r="I663" s="38"/>
      <c r="J663" s="38"/>
      <c r="K663" s="38"/>
      <c r="L663" s="38"/>
      <c r="M663" s="38"/>
      <c r="N663" s="38"/>
      <c r="O663" s="148"/>
      <c r="P663" s="104"/>
      <c r="Q663" s="38"/>
    </row>
    <row r="664" ht="20.25" customHeight="1">
      <c r="A664" s="38"/>
      <c r="B664" s="38"/>
      <c r="C664" s="38"/>
      <c r="D664" s="38"/>
      <c r="E664" s="38"/>
      <c r="F664" s="147"/>
      <c r="G664" s="148"/>
      <c r="H664" s="38"/>
      <c r="I664" s="38"/>
      <c r="J664" s="38"/>
      <c r="K664" s="38"/>
      <c r="L664" s="38"/>
      <c r="M664" s="38"/>
      <c r="N664" s="38"/>
      <c r="O664" s="148"/>
      <c r="P664" s="104"/>
      <c r="Q664" s="38"/>
    </row>
    <row r="665" ht="20.25" customHeight="1">
      <c r="A665" s="38"/>
      <c r="B665" s="38"/>
      <c r="C665" s="38"/>
      <c r="D665" s="38"/>
      <c r="E665" s="38"/>
      <c r="F665" s="147"/>
      <c r="G665" s="148"/>
      <c r="H665" s="38"/>
      <c r="I665" s="38"/>
      <c r="J665" s="38"/>
      <c r="K665" s="38"/>
      <c r="L665" s="38"/>
      <c r="M665" s="38"/>
      <c r="N665" s="38"/>
      <c r="O665" s="148"/>
      <c r="P665" s="104"/>
      <c r="Q665" s="38"/>
    </row>
    <row r="666" ht="20.25" customHeight="1">
      <c r="A666" s="38"/>
      <c r="B666" s="38"/>
      <c r="C666" s="38"/>
      <c r="D666" s="38"/>
      <c r="E666" s="38"/>
      <c r="F666" s="147"/>
      <c r="G666" s="148"/>
      <c r="H666" s="38"/>
      <c r="I666" s="38"/>
      <c r="J666" s="38"/>
      <c r="K666" s="38"/>
      <c r="L666" s="38"/>
      <c r="M666" s="38"/>
      <c r="N666" s="38"/>
      <c r="O666" s="148"/>
      <c r="P666" s="104"/>
      <c r="Q666" s="38"/>
    </row>
    <row r="667" ht="20.25" customHeight="1">
      <c r="A667" s="38"/>
      <c r="B667" s="38"/>
      <c r="C667" s="38"/>
      <c r="D667" s="38"/>
      <c r="E667" s="38"/>
      <c r="F667" s="147"/>
      <c r="G667" s="148"/>
      <c r="H667" s="38"/>
      <c r="I667" s="38"/>
      <c r="J667" s="38"/>
      <c r="K667" s="38"/>
      <c r="L667" s="38"/>
      <c r="M667" s="38"/>
      <c r="N667" s="38"/>
      <c r="O667" s="148"/>
      <c r="P667" s="104"/>
      <c r="Q667" s="38"/>
    </row>
    <row r="668" ht="20.25" customHeight="1">
      <c r="A668" s="38"/>
      <c r="B668" s="38"/>
      <c r="C668" s="38"/>
      <c r="D668" s="38"/>
      <c r="E668" s="38"/>
      <c r="F668" s="147"/>
      <c r="G668" s="148"/>
      <c r="H668" s="38"/>
      <c r="I668" s="38"/>
      <c r="J668" s="38"/>
      <c r="K668" s="38"/>
      <c r="L668" s="38"/>
      <c r="M668" s="38"/>
      <c r="N668" s="38"/>
      <c r="O668" s="148"/>
      <c r="P668" s="104"/>
      <c r="Q668" s="38"/>
    </row>
    <row r="669" ht="20.25" customHeight="1">
      <c r="A669" s="38"/>
      <c r="B669" s="38"/>
      <c r="C669" s="38"/>
      <c r="D669" s="38"/>
      <c r="E669" s="38"/>
      <c r="F669" s="147"/>
      <c r="G669" s="148"/>
      <c r="H669" s="38"/>
      <c r="I669" s="38"/>
      <c r="J669" s="38"/>
      <c r="K669" s="38"/>
      <c r="L669" s="38"/>
      <c r="M669" s="38"/>
      <c r="N669" s="38"/>
      <c r="O669" s="148"/>
      <c r="P669" s="104"/>
      <c r="Q669" s="38"/>
    </row>
    <row r="670" ht="20.25" customHeight="1">
      <c r="A670" s="38"/>
      <c r="B670" s="38"/>
      <c r="C670" s="38"/>
      <c r="D670" s="38"/>
      <c r="E670" s="38"/>
      <c r="F670" s="147"/>
      <c r="G670" s="148"/>
      <c r="H670" s="38"/>
      <c r="I670" s="38"/>
      <c r="J670" s="38"/>
      <c r="K670" s="38"/>
      <c r="L670" s="38"/>
      <c r="M670" s="38"/>
      <c r="N670" s="38"/>
      <c r="O670" s="148"/>
      <c r="P670" s="104"/>
      <c r="Q670" s="38"/>
    </row>
    <row r="671" ht="20.25" customHeight="1">
      <c r="A671" s="38"/>
      <c r="B671" s="38"/>
      <c r="C671" s="38"/>
      <c r="D671" s="38"/>
      <c r="E671" s="38"/>
      <c r="F671" s="147"/>
      <c r="G671" s="148"/>
      <c r="H671" s="38"/>
      <c r="I671" s="38"/>
      <c r="J671" s="38"/>
      <c r="K671" s="38"/>
      <c r="L671" s="38"/>
      <c r="M671" s="38"/>
      <c r="N671" s="38"/>
      <c r="O671" s="148"/>
      <c r="P671" s="104"/>
      <c r="Q671" s="38"/>
    </row>
    <row r="672" ht="20.25" customHeight="1">
      <c r="A672" s="38"/>
      <c r="B672" s="38"/>
      <c r="C672" s="38"/>
      <c r="D672" s="38"/>
      <c r="E672" s="38"/>
      <c r="F672" s="147"/>
      <c r="G672" s="148"/>
      <c r="H672" s="38"/>
      <c r="I672" s="38"/>
      <c r="J672" s="38"/>
      <c r="K672" s="38"/>
      <c r="L672" s="38"/>
      <c r="M672" s="38"/>
      <c r="N672" s="38"/>
      <c r="O672" s="148"/>
      <c r="P672" s="104"/>
      <c r="Q672" s="38"/>
    </row>
    <row r="673" ht="20.25" customHeight="1">
      <c r="A673" s="38"/>
      <c r="B673" s="38"/>
      <c r="C673" s="38"/>
      <c r="D673" s="38"/>
      <c r="E673" s="38"/>
      <c r="F673" s="147"/>
      <c r="G673" s="148"/>
      <c r="H673" s="38"/>
      <c r="I673" s="38"/>
      <c r="J673" s="38"/>
      <c r="K673" s="38"/>
      <c r="L673" s="38"/>
      <c r="M673" s="38"/>
      <c r="N673" s="38"/>
      <c r="O673" s="148"/>
      <c r="P673" s="104"/>
      <c r="Q673" s="38"/>
    </row>
    <row r="674" ht="20.25" customHeight="1">
      <c r="A674" s="38"/>
      <c r="B674" s="38"/>
      <c r="C674" s="38"/>
      <c r="D674" s="38"/>
      <c r="E674" s="38"/>
      <c r="F674" s="147"/>
      <c r="G674" s="148"/>
      <c r="H674" s="38"/>
      <c r="I674" s="38"/>
      <c r="J674" s="38"/>
      <c r="K674" s="38"/>
      <c r="L674" s="38"/>
      <c r="M674" s="38"/>
      <c r="N674" s="38"/>
      <c r="O674" s="148"/>
      <c r="P674" s="104"/>
      <c r="Q674" s="38"/>
    </row>
    <row r="675" ht="20.25" customHeight="1">
      <c r="A675" s="38"/>
      <c r="B675" s="38"/>
      <c r="C675" s="38"/>
      <c r="D675" s="38"/>
      <c r="E675" s="38"/>
      <c r="F675" s="147"/>
      <c r="G675" s="148"/>
      <c r="H675" s="38"/>
      <c r="I675" s="38"/>
      <c r="J675" s="38"/>
      <c r="K675" s="38"/>
      <c r="L675" s="38"/>
      <c r="M675" s="38"/>
      <c r="N675" s="38"/>
      <c r="O675" s="148"/>
      <c r="P675" s="104"/>
      <c r="Q675" s="38"/>
    </row>
    <row r="676" ht="20.25" customHeight="1">
      <c r="A676" s="38"/>
      <c r="B676" s="38"/>
      <c r="C676" s="38"/>
      <c r="D676" s="38"/>
      <c r="E676" s="38"/>
      <c r="F676" s="147"/>
      <c r="G676" s="148"/>
      <c r="H676" s="38"/>
      <c r="I676" s="38"/>
      <c r="J676" s="38"/>
      <c r="K676" s="38"/>
      <c r="L676" s="38"/>
      <c r="M676" s="38"/>
      <c r="N676" s="38"/>
      <c r="O676" s="148"/>
      <c r="P676" s="104"/>
      <c r="Q676" s="38"/>
    </row>
    <row r="677" ht="20.25" customHeight="1">
      <c r="A677" s="38"/>
      <c r="B677" s="38"/>
      <c r="C677" s="38"/>
      <c r="D677" s="38"/>
      <c r="E677" s="38"/>
      <c r="F677" s="147"/>
      <c r="G677" s="148"/>
      <c r="H677" s="38"/>
      <c r="I677" s="38"/>
      <c r="J677" s="38"/>
      <c r="K677" s="38"/>
      <c r="L677" s="38"/>
      <c r="M677" s="38"/>
      <c r="N677" s="38"/>
      <c r="O677" s="148"/>
      <c r="P677" s="104"/>
      <c r="Q677" s="38"/>
    </row>
    <row r="678" ht="20.25" customHeight="1">
      <c r="A678" s="38"/>
      <c r="B678" s="38"/>
      <c r="C678" s="38"/>
      <c r="D678" s="38"/>
      <c r="E678" s="38"/>
      <c r="F678" s="147"/>
      <c r="G678" s="148"/>
      <c r="H678" s="38"/>
      <c r="I678" s="38"/>
      <c r="J678" s="38"/>
      <c r="K678" s="38"/>
      <c r="L678" s="38"/>
      <c r="M678" s="38"/>
      <c r="N678" s="38"/>
      <c r="O678" s="148"/>
      <c r="P678" s="104"/>
      <c r="Q678" s="38"/>
    </row>
    <row r="679" ht="20.25" customHeight="1">
      <c r="A679" s="38"/>
      <c r="B679" s="38"/>
      <c r="C679" s="38"/>
      <c r="D679" s="38"/>
      <c r="E679" s="38"/>
      <c r="F679" s="147"/>
      <c r="G679" s="148"/>
      <c r="H679" s="38"/>
      <c r="I679" s="38"/>
      <c r="J679" s="38"/>
      <c r="K679" s="38"/>
      <c r="L679" s="38"/>
      <c r="M679" s="38"/>
      <c r="N679" s="38"/>
      <c r="O679" s="148"/>
      <c r="P679" s="104"/>
      <c r="Q679" s="38"/>
    </row>
    <row r="680" ht="20.25" customHeight="1">
      <c r="A680" s="38"/>
      <c r="B680" s="38"/>
      <c r="C680" s="38"/>
      <c r="D680" s="38"/>
      <c r="E680" s="38"/>
      <c r="F680" s="147"/>
      <c r="G680" s="148"/>
      <c r="H680" s="38"/>
      <c r="I680" s="38"/>
      <c r="J680" s="38"/>
      <c r="K680" s="38"/>
      <c r="L680" s="38"/>
      <c r="M680" s="38"/>
      <c r="N680" s="38"/>
      <c r="O680" s="148"/>
      <c r="P680" s="104"/>
      <c r="Q680" s="38"/>
    </row>
    <row r="681" ht="20.25" customHeight="1">
      <c r="A681" s="38"/>
      <c r="B681" s="38"/>
      <c r="C681" s="38"/>
      <c r="D681" s="38"/>
      <c r="E681" s="38"/>
      <c r="F681" s="147"/>
      <c r="G681" s="148"/>
      <c r="H681" s="38"/>
      <c r="I681" s="38"/>
      <c r="J681" s="38"/>
      <c r="K681" s="38"/>
      <c r="L681" s="38"/>
      <c r="M681" s="38"/>
      <c r="N681" s="38"/>
      <c r="O681" s="148"/>
      <c r="P681" s="104"/>
      <c r="Q681" s="38"/>
    </row>
    <row r="682" ht="20.25" customHeight="1">
      <c r="A682" s="38"/>
      <c r="B682" s="38"/>
      <c r="C682" s="38"/>
      <c r="D682" s="38"/>
      <c r="E682" s="38"/>
      <c r="F682" s="147"/>
      <c r="G682" s="148"/>
      <c r="H682" s="38"/>
      <c r="I682" s="38"/>
      <c r="J682" s="38"/>
      <c r="K682" s="38"/>
      <c r="L682" s="38"/>
      <c r="M682" s="38"/>
      <c r="N682" s="38"/>
      <c r="O682" s="148"/>
      <c r="P682" s="104"/>
      <c r="Q682" s="38"/>
    </row>
    <row r="683" ht="20.25" customHeight="1">
      <c r="A683" s="38"/>
      <c r="B683" s="38"/>
      <c r="C683" s="38"/>
      <c r="D683" s="38"/>
      <c r="E683" s="38"/>
      <c r="F683" s="147"/>
      <c r="G683" s="148"/>
      <c r="H683" s="38"/>
      <c r="I683" s="38"/>
      <c r="J683" s="38"/>
      <c r="K683" s="38"/>
      <c r="L683" s="38"/>
      <c r="M683" s="38"/>
      <c r="N683" s="38"/>
      <c r="O683" s="148"/>
      <c r="P683" s="104"/>
      <c r="Q683" s="38"/>
    </row>
    <row r="684" ht="20.25" customHeight="1">
      <c r="A684" s="38"/>
      <c r="B684" s="38"/>
      <c r="C684" s="38"/>
      <c r="D684" s="38"/>
      <c r="E684" s="38"/>
      <c r="F684" s="147"/>
      <c r="G684" s="148"/>
      <c r="H684" s="38"/>
      <c r="I684" s="38"/>
      <c r="J684" s="38"/>
      <c r="K684" s="38"/>
      <c r="L684" s="38"/>
      <c r="M684" s="38"/>
      <c r="N684" s="38"/>
      <c r="O684" s="148"/>
      <c r="P684" s="104"/>
      <c r="Q684" s="38"/>
    </row>
    <row r="685" ht="20.25" customHeight="1">
      <c r="A685" s="38"/>
      <c r="B685" s="38"/>
      <c r="C685" s="38"/>
      <c r="D685" s="38"/>
      <c r="E685" s="38"/>
      <c r="F685" s="147"/>
      <c r="G685" s="148"/>
      <c r="H685" s="38"/>
      <c r="I685" s="38"/>
      <c r="J685" s="38"/>
      <c r="K685" s="38"/>
      <c r="L685" s="38"/>
      <c r="M685" s="38"/>
      <c r="N685" s="38"/>
      <c r="O685" s="148"/>
      <c r="P685" s="104"/>
      <c r="Q685" s="38"/>
    </row>
    <row r="686" ht="20.25" customHeight="1">
      <c r="A686" s="38"/>
      <c r="B686" s="38"/>
      <c r="C686" s="38"/>
      <c r="D686" s="38"/>
      <c r="E686" s="38"/>
      <c r="F686" s="147"/>
      <c r="G686" s="148"/>
      <c r="H686" s="38"/>
      <c r="I686" s="38"/>
      <c r="J686" s="38"/>
      <c r="K686" s="38"/>
      <c r="L686" s="38"/>
      <c r="M686" s="38"/>
      <c r="N686" s="38"/>
      <c r="O686" s="148"/>
      <c r="P686" s="104"/>
      <c r="Q686" s="38"/>
    </row>
    <row r="687" ht="20.25" customHeight="1">
      <c r="A687" s="38"/>
      <c r="B687" s="38"/>
      <c r="C687" s="38"/>
      <c r="D687" s="38"/>
      <c r="E687" s="38"/>
      <c r="F687" s="147"/>
      <c r="G687" s="148"/>
      <c r="H687" s="38"/>
      <c r="I687" s="38"/>
      <c r="J687" s="38"/>
      <c r="K687" s="38"/>
      <c r="L687" s="38"/>
      <c r="M687" s="38"/>
      <c r="N687" s="38"/>
      <c r="O687" s="148"/>
      <c r="P687" s="104"/>
      <c r="Q687" s="38"/>
    </row>
    <row r="688" ht="20.25" customHeight="1">
      <c r="A688" s="38"/>
      <c r="B688" s="38"/>
      <c r="C688" s="38"/>
      <c r="D688" s="38"/>
      <c r="E688" s="38"/>
      <c r="F688" s="147"/>
      <c r="G688" s="148"/>
      <c r="H688" s="38"/>
      <c r="I688" s="38"/>
      <c r="J688" s="38"/>
      <c r="K688" s="38"/>
      <c r="L688" s="38"/>
      <c r="M688" s="38"/>
      <c r="N688" s="38"/>
      <c r="O688" s="148"/>
      <c r="P688" s="104"/>
      <c r="Q688" s="38"/>
    </row>
    <row r="689" ht="20.25" customHeight="1">
      <c r="A689" s="38"/>
      <c r="B689" s="38"/>
      <c r="C689" s="38"/>
      <c r="D689" s="38"/>
      <c r="E689" s="38"/>
      <c r="F689" s="147"/>
      <c r="G689" s="148"/>
      <c r="H689" s="38"/>
      <c r="I689" s="38"/>
      <c r="J689" s="38"/>
      <c r="K689" s="38"/>
      <c r="L689" s="38"/>
      <c r="M689" s="38"/>
      <c r="N689" s="38"/>
      <c r="O689" s="148"/>
      <c r="P689" s="104"/>
      <c r="Q689" s="38"/>
    </row>
    <row r="690" ht="20.25" customHeight="1">
      <c r="A690" s="38"/>
      <c r="B690" s="38"/>
      <c r="C690" s="38"/>
      <c r="D690" s="38"/>
      <c r="E690" s="38"/>
      <c r="F690" s="147"/>
      <c r="G690" s="148"/>
      <c r="H690" s="38"/>
      <c r="I690" s="38"/>
      <c r="J690" s="38"/>
      <c r="K690" s="38"/>
      <c r="L690" s="38"/>
      <c r="M690" s="38"/>
      <c r="N690" s="38"/>
      <c r="O690" s="148"/>
      <c r="P690" s="104"/>
      <c r="Q690" s="38"/>
    </row>
    <row r="691" ht="20.25" customHeight="1">
      <c r="A691" s="38"/>
      <c r="B691" s="38"/>
      <c r="C691" s="38"/>
      <c r="D691" s="38"/>
      <c r="E691" s="38"/>
      <c r="F691" s="147"/>
      <c r="G691" s="148"/>
      <c r="H691" s="38"/>
      <c r="I691" s="38"/>
      <c r="J691" s="38"/>
      <c r="K691" s="38"/>
      <c r="L691" s="38"/>
      <c r="M691" s="38"/>
      <c r="N691" s="38"/>
      <c r="O691" s="148"/>
      <c r="P691" s="104"/>
      <c r="Q691" s="38"/>
    </row>
    <row r="692" ht="20.25" customHeight="1">
      <c r="A692" s="38"/>
      <c r="B692" s="38"/>
      <c r="C692" s="38"/>
      <c r="D692" s="38"/>
      <c r="E692" s="38"/>
      <c r="F692" s="147"/>
      <c r="G692" s="148"/>
      <c r="H692" s="38"/>
      <c r="I692" s="38"/>
      <c r="J692" s="38"/>
      <c r="K692" s="38"/>
      <c r="L692" s="38"/>
      <c r="M692" s="38"/>
      <c r="N692" s="38"/>
      <c r="O692" s="148"/>
      <c r="P692" s="104"/>
      <c r="Q692" s="38"/>
    </row>
    <row r="693" ht="20.25" customHeight="1">
      <c r="A693" s="38"/>
      <c r="B693" s="38"/>
      <c r="C693" s="38"/>
      <c r="D693" s="38"/>
      <c r="E693" s="38"/>
      <c r="F693" s="147"/>
      <c r="G693" s="148"/>
      <c r="H693" s="38"/>
      <c r="I693" s="38"/>
      <c r="J693" s="38"/>
      <c r="K693" s="38"/>
      <c r="L693" s="38"/>
      <c r="M693" s="38"/>
      <c r="N693" s="38"/>
      <c r="O693" s="148"/>
      <c r="P693" s="104"/>
      <c r="Q693" s="38"/>
    </row>
    <row r="694" ht="20.25" customHeight="1">
      <c r="A694" s="38"/>
      <c r="B694" s="38"/>
      <c r="C694" s="38"/>
      <c r="D694" s="38"/>
      <c r="E694" s="38"/>
      <c r="F694" s="147"/>
      <c r="G694" s="148"/>
      <c r="H694" s="38"/>
      <c r="I694" s="38"/>
      <c r="J694" s="38"/>
      <c r="K694" s="38"/>
      <c r="L694" s="38"/>
      <c r="M694" s="38"/>
      <c r="N694" s="38"/>
      <c r="O694" s="148"/>
      <c r="P694" s="104"/>
      <c r="Q694" s="38"/>
    </row>
    <row r="695" ht="20.25" customHeight="1">
      <c r="A695" s="38"/>
      <c r="B695" s="38"/>
      <c r="C695" s="38"/>
      <c r="D695" s="38"/>
      <c r="E695" s="38"/>
      <c r="F695" s="147"/>
      <c r="G695" s="148"/>
      <c r="H695" s="38"/>
      <c r="I695" s="38"/>
      <c r="J695" s="38"/>
      <c r="K695" s="38"/>
      <c r="L695" s="38"/>
      <c r="M695" s="38"/>
      <c r="N695" s="38"/>
      <c r="O695" s="148"/>
      <c r="P695" s="104"/>
      <c r="Q695" s="38"/>
    </row>
    <row r="696" ht="20.25" customHeight="1">
      <c r="A696" s="38"/>
      <c r="B696" s="38"/>
      <c r="C696" s="38"/>
      <c r="D696" s="38"/>
      <c r="E696" s="38"/>
      <c r="F696" s="147"/>
      <c r="G696" s="148"/>
      <c r="H696" s="38"/>
      <c r="I696" s="38"/>
      <c r="J696" s="38"/>
      <c r="K696" s="38"/>
      <c r="L696" s="38"/>
      <c r="M696" s="38"/>
      <c r="N696" s="38"/>
      <c r="O696" s="148"/>
      <c r="P696" s="104"/>
      <c r="Q696" s="38"/>
    </row>
    <row r="697" ht="20.25" customHeight="1">
      <c r="A697" s="38"/>
      <c r="B697" s="38"/>
      <c r="C697" s="38"/>
      <c r="D697" s="38"/>
      <c r="E697" s="38"/>
      <c r="F697" s="147"/>
      <c r="G697" s="148"/>
      <c r="H697" s="38"/>
      <c r="I697" s="38"/>
      <c r="J697" s="38"/>
      <c r="K697" s="38"/>
      <c r="L697" s="38"/>
      <c r="M697" s="38"/>
      <c r="N697" s="38"/>
      <c r="O697" s="148"/>
      <c r="P697" s="104"/>
      <c r="Q697" s="38"/>
    </row>
    <row r="698" ht="20.25" customHeight="1">
      <c r="A698" s="38"/>
      <c r="B698" s="38"/>
      <c r="C698" s="38"/>
      <c r="D698" s="38"/>
      <c r="E698" s="38"/>
      <c r="F698" s="147"/>
      <c r="G698" s="148"/>
      <c r="H698" s="38"/>
      <c r="I698" s="38"/>
      <c r="J698" s="38"/>
      <c r="K698" s="38"/>
      <c r="L698" s="38"/>
      <c r="M698" s="38"/>
      <c r="N698" s="38"/>
      <c r="O698" s="148"/>
      <c r="P698" s="104"/>
      <c r="Q698" s="38"/>
    </row>
    <row r="699" ht="20.25" customHeight="1">
      <c r="A699" s="38"/>
      <c r="B699" s="38"/>
      <c r="C699" s="38"/>
      <c r="D699" s="38"/>
      <c r="E699" s="38"/>
      <c r="F699" s="147"/>
      <c r="G699" s="148"/>
      <c r="H699" s="38"/>
      <c r="I699" s="38"/>
      <c r="J699" s="38"/>
      <c r="K699" s="38"/>
      <c r="L699" s="38"/>
      <c r="M699" s="38"/>
      <c r="N699" s="38"/>
      <c r="O699" s="148"/>
      <c r="P699" s="104"/>
      <c r="Q699" s="38"/>
    </row>
    <row r="700" ht="20.25" customHeight="1">
      <c r="A700" s="38"/>
      <c r="B700" s="38"/>
      <c r="C700" s="38"/>
      <c r="D700" s="38"/>
      <c r="E700" s="38"/>
      <c r="F700" s="147"/>
      <c r="G700" s="148"/>
      <c r="H700" s="38"/>
      <c r="I700" s="38"/>
      <c r="J700" s="38"/>
      <c r="K700" s="38"/>
      <c r="L700" s="38"/>
      <c r="M700" s="38"/>
      <c r="N700" s="38"/>
      <c r="O700" s="148"/>
      <c r="P700" s="104"/>
      <c r="Q700" s="38"/>
    </row>
    <row r="701" ht="20.25" customHeight="1">
      <c r="A701" s="38"/>
      <c r="B701" s="38"/>
      <c r="C701" s="38"/>
      <c r="D701" s="38"/>
      <c r="E701" s="38"/>
      <c r="F701" s="147"/>
      <c r="G701" s="148"/>
      <c r="H701" s="38"/>
      <c r="I701" s="38"/>
      <c r="J701" s="38"/>
      <c r="K701" s="38"/>
      <c r="L701" s="38"/>
      <c r="M701" s="38"/>
      <c r="N701" s="38"/>
      <c r="O701" s="148"/>
      <c r="P701" s="104"/>
      <c r="Q701" s="38"/>
    </row>
    <row r="702" ht="20.25" customHeight="1">
      <c r="A702" s="38"/>
      <c r="B702" s="38"/>
      <c r="C702" s="38"/>
      <c r="D702" s="38"/>
      <c r="E702" s="38"/>
      <c r="F702" s="147"/>
      <c r="G702" s="148"/>
      <c r="H702" s="38"/>
      <c r="I702" s="38"/>
      <c r="J702" s="38"/>
      <c r="K702" s="38"/>
      <c r="L702" s="38"/>
      <c r="M702" s="38"/>
      <c r="N702" s="38"/>
      <c r="O702" s="148"/>
      <c r="P702" s="104"/>
      <c r="Q702" s="38"/>
    </row>
    <row r="703" ht="20.25" customHeight="1">
      <c r="A703" s="38"/>
      <c r="B703" s="38"/>
      <c r="C703" s="38"/>
      <c r="D703" s="38"/>
      <c r="E703" s="38"/>
      <c r="F703" s="147"/>
      <c r="G703" s="148"/>
      <c r="H703" s="38"/>
      <c r="I703" s="38"/>
      <c r="J703" s="38"/>
      <c r="K703" s="38"/>
      <c r="L703" s="38"/>
      <c r="M703" s="38"/>
      <c r="N703" s="38"/>
      <c r="O703" s="148"/>
      <c r="P703" s="104"/>
      <c r="Q703" s="38"/>
    </row>
    <row r="704" ht="20.25" customHeight="1">
      <c r="A704" s="38"/>
      <c r="B704" s="38"/>
      <c r="C704" s="38"/>
      <c r="D704" s="38"/>
      <c r="E704" s="38"/>
      <c r="F704" s="147"/>
      <c r="G704" s="148"/>
      <c r="H704" s="38"/>
      <c r="I704" s="38"/>
      <c r="J704" s="38"/>
      <c r="K704" s="38"/>
      <c r="L704" s="38"/>
      <c r="M704" s="38"/>
      <c r="N704" s="38"/>
      <c r="O704" s="148"/>
      <c r="P704" s="104"/>
      <c r="Q704" s="38"/>
    </row>
    <row r="705" ht="20.25" customHeight="1">
      <c r="A705" s="38"/>
      <c r="B705" s="38"/>
      <c r="C705" s="38"/>
      <c r="D705" s="38"/>
      <c r="E705" s="38"/>
      <c r="F705" s="147"/>
      <c r="G705" s="148"/>
      <c r="H705" s="38"/>
      <c r="I705" s="38"/>
      <c r="J705" s="38"/>
      <c r="K705" s="38"/>
      <c r="L705" s="38"/>
      <c r="M705" s="38"/>
      <c r="N705" s="38"/>
      <c r="O705" s="148"/>
      <c r="P705" s="104"/>
      <c r="Q705" s="38"/>
    </row>
    <row r="706" ht="20.25" customHeight="1">
      <c r="A706" s="38"/>
      <c r="B706" s="38"/>
      <c r="C706" s="38"/>
      <c r="D706" s="38"/>
      <c r="E706" s="38"/>
      <c r="F706" s="147"/>
      <c r="G706" s="148"/>
      <c r="H706" s="38"/>
      <c r="I706" s="38"/>
      <c r="J706" s="38"/>
      <c r="K706" s="38"/>
      <c r="L706" s="38"/>
      <c r="M706" s="38"/>
      <c r="N706" s="38"/>
      <c r="O706" s="148"/>
      <c r="P706" s="104"/>
      <c r="Q706" s="38"/>
    </row>
    <row r="707" ht="20.25" customHeight="1">
      <c r="A707" s="38"/>
      <c r="B707" s="38"/>
      <c r="C707" s="38"/>
      <c r="D707" s="38"/>
      <c r="E707" s="38"/>
      <c r="F707" s="147"/>
      <c r="G707" s="148"/>
      <c r="H707" s="38"/>
      <c r="I707" s="38"/>
      <c r="J707" s="38"/>
      <c r="K707" s="38"/>
      <c r="L707" s="38"/>
      <c r="M707" s="38"/>
      <c r="N707" s="38"/>
      <c r="O707" s="148"/>
      <c r="P707" s="104"/>
      <c r="Q707" s="38"/>
    </row>
    <row r="708" ht="20.25" customHeight="1">
      <c r="A708" s="38"/>
      <c r="B708" s="38"/>
      <c r="C708" s="38"/>
      <c r="D708" s="38"/>
      <c r="E708" s="38"/>
      <c r="F708" s="147"/>
      <c r="G708" s="148"/>
      <c r="H708" s="38"/>
      <c r="I708" s="38"/>
      <c r="J708" s="38"/>
      <c r="K708" s="38"/>
      <c r="L708" s="38"/>
      <c r="M708" s="38"/>
      <c r="N708" s="38"/>
      <c r="O708" s="148"/>
      <c r="P708" s="104"/>
      <c r="Q708" s="38"/>
    </row>
    <row r="709" ht="20.25" customHeight="1">
      <c r="A709" s="38"/>
      <c r="B709" s="38"/>
      <c r="C709" s="38"/>
      <c r="D709" s="38"/>
      <c r="E709" s="38"/>
      <c r="F709" s="147"/>
      <c r="G709" s="148"/>
      <c r="H709" s="38"/>
      <c r="I709" s="38"/>
      <c r="J709" s="38"/>
      <c r="K709" s="38"/>
      <c r="L709" s="38"/>
      <c r="M709" s="38"/>
      <c r="N709" s="38"/>
      <c r="O709" s="148"/>
      <c r="P709" s="104"/>
      <c r="Q709" s="38"/>
    </row>
    <row r="710" ht="20.25" customHeight="1">
      <c r="A710" s="38"/>
      <c r="B710" s="38"/>
      <c r="C710" s="38"/>
      <c r="D710" s="38"/>
      <c r="E710" s="38"/>
      <c r="F710" s="147"/>
      <c r="G710" s="148"/>
      <c r="H710" s="38"/>
      <c r="I710" s="38"/>
      <c r="J710" s="38"/>
      <c r="K710" s="38"/>
      <c r="L710" s="38"/>
      <c r="M710" s="38"/>
      <c r="N710" s="38"/>
      <c r="O710" s="148"/>
      <c r="P710" s="104"/>
      <c r="Q710" s="38"/>
    </row>
    <row r="711" ht="20.25" customHeight="1">
      <c r="A711" s="38"/>
      <c r="B711" s="38"/>
      <c r="C711" s="38"/>
      <c r="D711" s="38"/>
      <c r="E711" s="38"/>
      <c r="F711" s="147"/>
      <c r="G711" s="148"/>
      <c r="H711" s="38"/>
      <c r="I711" s="38"/>
      <c r="J711" s="38"/>
      <c r="K711" s="38"/>
      <c r="L711" s="38"/>
      <c r="M711" s="38"/>
      <c r="N711" s="38"/>
      <c r="O711" s="148"/>
      <c r="P711" s="104"/>
      <c r="Q711" s="38"/>
    </row>
    <row r="712" ht="20.25" customHeight="1">
      <c r="A712" s="38"/>
      <c r="B712" s="38"/>
      <c r="C712" s="38"/>
      <c r="D712" s="38"/>
      <c r="E712" s="38"/>
      <c r="F712" s="147"/>
      <c r="G712" s="148"/>
      <c r="H712" s="38"/>
      <c r="I712" s="38"/>
      <c r="J712" s="38"/>
      <c r="K712" s="38"/>
      <c r="L712" s="38"/>
      <c r="M712" s="38"/>
      <c r="N712" s="38"/>
      <c r="O712" s="148"/>
      <c r="P712" s="104"/>
      <c r="Q712" s="38"/>
    </row>
    <row r="713" ht="20.25" customHeight="1">
      <c r="A713" s="38"/>
      <c r="B713" s="38"/>
      <c r="C713" s="38"/>
      <c r="D713" s="38"/>
      <c r="E713" s="38"/>
      <c r="F713" s="147"/>
      <c r="G713" s="148"/>
      <c r="H713" s="38"/>
      <c r="I713" s="38"/>
      <c r="J713" s="38"/>
      <c r="K713" s="38"/>
      <c r="L713" s="38"/>
      <c r="M713" s="38"/>
      <c r="N713" s="38"/>
      <c r="O713" s="148"/>
      <c r="P713" s="104"/>
      <c r="Q713" s="38"/>
    </row>
    <row r="714" ht="20.25" customHeight="1">
      <c r="A714" s="38"/>
      <c r="B714" s="38"/>
      <c r="C714" s="38"/>
      <c r="D714" s="38"/>
      <c r="E714" s="38"/>
      <c r="F714" s="147"/>
      <c r="G714" s="148"/>
      <c r="H714" s="38"/>
      <c r="I714" s="38"/>
      <c r="J714" s="38"/>
      <c r="K714" s="38"/>
      <c r="L714" s="38"/>
      <c r="M714" s="38"/>
      <c r="N714" s="38"/>
      <c r="O714" s="148"/>
      <c r="P714" s="104"/>
      <c r="Q714" s="38"/>
    </row>
    <row r="715" ht="20.25" customHeight="1">
      <c r="A715" s="38"/>
      <c r="B715" s="38"/>
      <c r="C715" s="38"/>
      <c r="D715" s="38"/>
      <c r="E715" s="38"/>
      <c r="F715" s="147"/>
      <c r="G715" s="148"/>
      <c r="H715" s="38"/>
      <c r="I715" s="38"/>
      <c r="J715" s="38"/>
      <c r="K715" s="38"/>
      <c r="L715" s="38"/>
      <c r="M715" s="38"/>
      <c r="N715" s="38"/>
      <c r="O715" s="148"/>
      <c r="P715" s="104"/>
      <c r="Q715" s="38"/>
    </row>
    <row r="716" ht="20.25" customHeight="1">
      <c r="A716" s="38"/>
      <c r="B716" s="38"/>
      <c r="C716" s="38"/>
      <c r="D716" s="38"/>
      <c r="E716" s="38"/>
      <c r="F716" s="147"/>
      <c r="G716" s="148"/>
      <c r="H716" s="38"/>
      <c r="I716" s="38"/>
      <c r="J716" s="38"/>
      <c r="K716" s="38"/>
      <c r="L716" s="38"/>
      <c r="M716" s="38"/>
      <c r="N716" s="38"/>
      <c r="O716" s="148"/>
      <c r="P716" s="104"/>
      <c r="Q716" s="38"/>
    </row>
    <row r="717" ht="20.25" customHeight="1">
      <c r="A717" s="38"/>
      <c r="B717" s="38"/>
      <c r="C717" s="38"/>
      <c r="D717" s="38"/>
      <c r="E717" s="38"/>
      <c r="F717" s="147"/>
      <c r="G717" s="148"/>
      <c r="H717" s="38"/>
      <c r="I717" s="38"/>
      <c r="J717" s="38"/>
      <c r="K717" s="38"/>
      <c r="L717" s="38"/>
      <c r="M717" s="38"/>
      <c r="N717" s="38"/>
      <c r="O717" s="148"/>
      <c r="P717" s="104"/>
      <c r="Q717" s="38"/>
    </row>
    <row r="718" ht="20.25" customHeight="1">
      <c r="A718" s="38"/>
      <c r="B718" s="38"/>
      <c r="C718" s="38"/>
      <c r="D718" s="38"/>
      <c r="E718" s="38"/>
      <c r="F718" s="147"/>
      <c r="G718" s="148"/>
      <c r="H718" s="38"/>
      <c r="I718" s="38"/>
      <c r="J718" s="38"/>
      <c r="K718" s="38"/>
      <c r="L718" s="38"/>
      <c r="M718" s="38"/>
      <c r="N718" s="38"/>
      <c r="O718" s="148"/>
      <c r="P718" s="104"/>
      <c r="Q718" s="38"/>
    </row>
    <row r="719" ht="20.25" customHeight="1">
      <c r="A719" s="38"/>
      <c r="B719" s="38"/>
      <c r="C719" s="38"/>
      <c r="D719" s="38"/>
      <c r="E719" s="38"/>
      <c r="F719" s="147"/>
      <c r="G719" s="148"/>
      <c r="H719" s="38"/>
      <c r="I719" s="38"/>
      <c r="J719" s="38"/>
      <c r="K719" s="38"/>
      <c r="L719" s="38"/>
      <c r="M719" s="38"/>
      <c r="N719" s="38"/>
      <c r="O719" s="148"/>
      <c r="P719" s="104"/>
      <c r="Q719" s="38"/>
    </row>
    <row r="720" ht="20.25" customHeight="1">
      <c r="A720" s="38"/>
      <c r="B720" s="38"/>
      <c r="C720" s="38"/>
      <c r="D720" s="38"/>
      <c r="E720" s="38"/>
      <c r="F720" s="147"/>
      <c r="G720" s="148"/>
      <c r="H720" s="38"/>
      <c r="I720" s="38"/>
      <c r="J720" s="38"/>
      <c r="K720" s="38"/>
      <c r="L720" s="38"/>
      <c r="M720" s="38"/>
      <c r="N720" s="38"/>
      <c r="O720" s="148"/>
      <c r="P720" s="104"/>
      <c r="Q720" s="38"/>
    </row>
    <row r="721" ht="20.25" customHeight="1">
      <c r="A721" s="38"/>
      <c r="B721" s="38"/>
      <c r="C721" s="38"/>
      <c r="D721" s="38"/>
      <c r="E721" s="38"/>
      <c r="F721" s="147"/>
      <c r="G721" s="148"/>
      <c r="H721" s="38"/>
      <c r="I721" s="38"/>
      <c r="J721" s="38"/>
      <c r="K721" s="38"/>
      <c r="L721" s="38"/>
      <c r="M721" s="38"/>
      <c r="N721" s="38"/>
      <c r="O721" s="148"/>
      <c r="P721" s="104"/>
      <c r="Q721" s="38"/>
    </row>
    <row r="722" ht="20.25" customHeight="1">
      <c r="A722" s="38"/>
      <c r="B722" s="38"/>
      <c r="C722" s="38"/>
      <c r="D722" s="38"/>
      <c r="E722" s="38"/>
      <c r="F722" s="147"/>
      <c r="G722" s="148"/>
      <c r="H722" s="38"/>
      <c r="I722" s="38"/>
      <c r="J722" s="38"/>
      <c r="K722" s="38"/>
      <c r="L722" s="38"/>
      <c r="M722" s="38"/>
      <c r="N722" s="38"/>
      <c r="O722" s="148"/>
      <c r="P722" s="104"/>
      <c r="Q722" s="38"/>
    </row>
    <row r="723" ht="20.25" customHeight="1">
      <c r="A723" s="38"/>
      <c r="B723" s="38"/>
      <c r="C723" s="38"/>
      <c r="D723" s="38"/>
      <c r="E723" s="38"/>
      <c r="F723" s="147"/>
      <c r="G723" s="148"/>
      <c r="H723" s="38"/>
      <c r="I723" s="38"/>
      <c r="J723" s="38"/>
      <c r="K723" s="38"/>
      <c r="L723" s="38"/>
      <c r="M723" s="38"/>
      <c r="N723" s="38"/>
      <c r="O723" s="148"/>
      <c r="P723" s="104"/>
      <c r="Q723" s="38"/>
    </row>
    <row r="724" ht="20.25" customHeight="1">
      <c r="A724" s="38"/>
      <c r="B724" s="38"/>
      <c r="C724" s="38"/>
      <c r="D724" s="38"/>
      <c r="E724" s="38"/>
      <c r="F724" s="147"/>
      <c r="G724" s="148"/>
      <c r="H724" s="38"/>
      <c r="I724" s="38"/>
      <c r="J724" s="38"/>
      <c r="K724" s="38"/>
      <c r="L724" s="38"/>
      <c r="M724" s="38"/>
      <c r="N724" s="38"/>
      <c r="O724" s="148"/>
      <c r="P724" s="104"/>
      <c r="Q724" s="38"/>
    </row>
    <row r="725" ht="20.25" customHeight="1">
      <c r="A725" s="38"/>
      <c r="B725" s="38"/>
      <c r="C725" s="38"/>
      <c r="D725" s="38"/>
      <c r="E725" s="38"/>
      <c r="F725" s="147"/>
      <c r="G725" s="148"/>
      <c r="H725" s="38"/>
      <c r="I725" s="38"/>
      <c r="J725" s="38"/>
      <c r="K725" s="38"/>
      <c r="L725" s="38"/>
      <c r="M725" s="38"/>
      <c r="N725" s="38"/>
      <c r="O725" s="148"/>
      <c r="P725" s="104"/>
      <c r="Q725" s="38"/>
    </row>
    <row r="726" ht="20.25" customHeight="1">
      <c r="A726" s="38"/>
      <c r="B726" s="38"/>
      <c r="C726" s="38"/>
      <c r="D726" s="38"/>
      <c r="E726" s="38"/>
      <c r="F726" s="147"/>
      <c r="G726" s="148"/>
      <c r="H726" s="38"/>
      <c r="I726" s="38"/>
      <c r="J726" s="38"/>
      <c r="K726" s="38"/>
      <c r="L726" s="38"/>
      <c r="M726" s="38"/>
      <c r="N726" s="38"/>
      <c r="O726" s="148"/>
      <c r="P726" s="104"/>
      <c r="Q726" s="38"/>
    </row>
    <row r="727" ht="20.25" customHeight="1">
      <c r="A727" s="38"/>
      <c r="B727" s="38"/>
      <c r="C727" s="38"/>
      <c r="D727" s="38"/>
      <c r="E727" s="38"/>
      <c r="F727" s="147"/>
      <c r="G727" s="148"/>
      <c r="H727" s="38"/>
      <c r="I727" s="38"/>
      <c r="J727" s="38"/>
      <c r="K727" s="38"/>
      <c r="L727" s="38"/>
      <c r="M727" s="38"/>
      <c r="N727" s="38"/>
      <c r="O727" s="148"/>
      <c r="P727" s="104"/>
      <c r="Q727" s="38"/>
    </row>
    <row r="728" ht="20.25" customHeight="1">
      <c r="A728" s="38"/>
      <c r="B728" s="38"/>
      <c r="C728" s="38"/>
      <c r="D728" s="38"/>
      <c r="E728" s="38"/>
      <c r="F728" s="147"/>
      <c r="G728" s="148"/>
      <c r="H728" s="38"/>
      <c r="I728" s="38"/>
      <c r="J728" s="38"/>
      <c r="K728" s="38"/>
      <c r="L728" s="38"/>
      <c r="M728" s="38"/>
      <c r="N728" s="38"/>
      <c r="O728" s="148"/>
      <c r="P728" s="104"/>
      <c r="Q728" s="38"/>
    </row>
    <row r="729" ht="20.25" customHeight="1">
      <c r="A729" s="38"/>
      <c r="B729" s="38"/>
      <c r="C729" s="38"/>
      <c r="D729" s="38"/>
      <c r="E729" s="38"/>
      <c r="F729" s="147"/>
      <c r="G729" s="148"/>
      <c r="H729" s="38"/>
      <c r="I729" s="38"/>
      <c r="J729" s="38"/>
      <c r="K729" s="38"/>
      <c r="L729" s="38"/>
      <c r="M729" s="38"/>
      <c r="N729" s="38"/>
      <c r="O729" s="148"/>
      <c r="P729" s="104"/>
      <c r="Q729" s="38"/>
    </row>
    <row r="730" ht="20.25" customHeight="1">
      <c r="A730" s="38"/>
      <c r="B730" s="38"/>
      <c r="C730" s="38"/>
      <c r="D730" s="38"/>
      <c r="E730" s="38"/>
      <c r="F730" s="147"/>
      <c r="G730" s="148"/>
      <c r="H730" s="38"/>
      <c r="I730" s="38"/>
      <c r="J730" s="38"/>
      <c r="K730" s="38"/>
      <c r="L730" s="38"/>
      <c r="M730" s="38"/>
      <c r="N730" s="38"/>
      <c r="O730" s="148"/>
      <c r="P730" s="104"/>
      <c r="Q730" s="38"/>
    </row>
    <row r="731" ht="20.25" customHeight="1">
      <c r="A731" s="38"/>
      <c r="B731" s="38"/>
      <c r="C731" s="38"/>
      <c r="D731" s="38"/>
      <c r="E731" s="38"/>
      <c r="F731" s="147"/>
      <c r="G731" s="148"/>
      <c r="H731" s="38"/>
      <c r="I731" s="38"/>
      <c r="J731" s="38"/>
      <c r="K731" s="38"/>
      <c r="L731" s="38"/>
      <c r="M731" s="38"/>
      <c r="N731" s="38"/>
      <c r="O731" s="148"/>
      <c r="P731" s="104"/>
      <c r="Q731" s="38"/>
    </row>
    <row r="732" ht="20.25" customHeight="1">
      <c r="A732" s="38"/>
      <c r="B732" s="38"/>
      <c r="C732" s="38"/>
      <c r="D732" s="38"/>
      <c r="E732" s="38"/>
      <c r="F732" s="147"/>
      <c r="G732" s="148"/>
      <c r="H732" s="38"/>
      <c r="I732" s="38"/>
      <c r="J732" s="38"/>
      <c r="K732" s="38"/>
      <c r="L732" s="38"/>
      <c r="M732" s="38"/>
      <c r="N732" s="38"/>
      <c r="O732" s="148"/>
      <c r="P732" s="104"/>
      <c r="Q732" s="38"/>
    </row>
    <row r="733" ht="20.25" customHeight="1">
      <c r="A733" s="38"/>
      <c r="B733" s="38"/>
      <c r="C733" s="38"/>
      <c r="D733" s="38"/>
      <c r="E733" s="38"/>
      <c r="F733" s="147"/>
      <c r="G733" s="148"/>
      <c r="H733" s="38"/>
      <c r="I733" s="38"/>
      <c r="J733" s="38"/>
      <c r="K733" s="38"/>
      <c r="L733" s="38"/>
      <c r="M733" s="38"/>
      <c r="N733" s="38"/>
      <c r="O733" s="148"/>
      <c r="P733" s="104"/>
      <c r="Q733" s="38"/>
    </row>
    <row r="734" ht="20.25" customHeight="1">
      <c r="A734" s="38"/>
      <c r="B734" s="38"/>
      <c r="C734" s="38"/>
      <c r="D734" s="38"/>
      <c r="E734" s="38"/>
      <c r="F734" s="147"/>
      <c r="G734" s="148"/>
      <c r="H734" s="38"/>
      <c r="I734" s="38"/>
      <c r="J734" s="38"/>
      <c r="K734" s="38"/>
      <c r="L734" s="38"/>
      <c r="M734" s="38"/>
      <c r="N734" s="38"/>
      <c r="O734" s="148"/>
      <c r="P734" s="104"/>
      <c r="Q734" s="38"/>
    </row>
    <row r="735" ht="20.25" customHeight="1">
      <c r="A735" s="38"/>
      <c r="B735" s="38"/>
      <c r="C735" s="38"/>
      <c r="D735" s="38"/>
      <c r="E735" s="38"/>
      <c r="F735" s="147"/>
      <c r="G735" s="148"/>
      <c r="H735" s="38"/>
      <c r="I735" s="38"/>
      <c r="J735" s="38"/>
      <c r="K735" s="38"/>
      <c r="L735" s="38"/>
      <c r="M735" s="38"/>
      <c r="N735" s="38"/>
      <c r="O735" s="148"/>
      <c r="P735" s="104"/>
      <c r="Q735" s="38"/>
    </row>
    <row r="736" ht="20.25" customHeight="1">
      <c r="A736" s="38"/>
      <c r="B736" s="38"/>
      <c r="C736" s="38"/>
      <c r="D736" s="38"/>
      <c r="E736" s="38"/>
      <c r="F736" s="147"/>
      <c r="G736" s="148"/>
      <c r="H736" s="38"/>
      <c r="I736" s="38"/>
      <c r="J736" s="38"/>
      <c r="K736" s="38"/>
      <c r="L736" s="38"/>
      <c r="M736" s="38"/>
      <c r="N736" s="38"/>
      <c r="O736" s="148"/>
      <c r="P736" s="104"/>
      <c r="Q736" s="38"/>
    </row>
    <row r="737" ht="20.25" customHeight="1">
      <c r="A737" s="38"/>
      <c r="B737" s="38"/>
      <c r="C737" s="38"/>
      <c r="D737" s="38"/>
      <c r="E737" s="38"/>
      <c r="F737" s="147"/>
      <c r="G737" s="148"/>
      <c r="H737" s="38"/>
      <c r="I737" s="38"/>
      <c r="J737" s="38"/>
      <c r="K737" s="38"/>
      <c r="L737" s="38"/>
      <c r="M737" s="38"/>
      <c r="N737" s="38"/>
      <c r="O737" s="148"/>
      <c r="P737" s="104"/>
      <c r="Q737" s="38"/>
    </row>
    <row r="738" ht="20.25" customHeight="1">
      <c r="A738" s="38"/>
      <c r="B738" s="38"/>
      <c r="C738" s="38"/>
      <c r="D738" s="38"/>
      <c r="E738" s="38"/>
      <c r="F738" s="147"/>
      <c r="G738" s="148"/>
      <c r="H738" s="38"/>
      <c r="I738" s="38"/>
      <c r="J738" s="38"/>
      <c r="K738" s="38"/>
      <c r="L738" s="38"/>
      <c r="M738" s="38"/>
      <c r="N738" s="38"/>
      <c r="O738" s="148"/>
      <c r="P738" s="104"/>
      <c r="Q738" s="38"/>
    </row>
    <row r="739" ht="20.25" customHeight="1">
      <c r="A739" s="38"/>
      <c r="B739" s="38"/>
      <c r="C739" s="38"/>
      <c r="D739" s="38"/>
      <c r="E739" s="38"/>
      <c r="F739" s="147"/>
      <c r="G739" s="148"/>
      <c r="H739" s="38"/>
      <c r="I739" s="38"/>
      <c r="J739" s="38"/>
      <c r="K739" s="38"/>
      <c r="L739" s="38"/>
      <c r="M739" s="38"/>
      <c r="N739" s="38"/>
      <c r="O739" s="148"/>
      <c r="P739" s="104"/>
      <c r="Q739" s="38"/>
    </row>
    <row r="740" ht="20.25" customHeight="1">
      <c r="A740" s="38"/>
      <c r="B740" s="38"/>
      <c r="C740" s="38"/>
      <c r="D740" s="38"/>
      <c r="E740" s="38"/>
      <c r="F740" s="147"/>
      <c r="G740" s="148"/>
      <c r="H740" s="38"/>
      <c r="I740" s="38"/>
      <c r="J740" s="38"/>
      <c r="K740" s="38"/>
      <c r="L740" s="38"/>
      <c r="M740" s="38"/>
      <c r="N740" s="38"/>
      <c r="O740" s="148"/>
      <c r="P740" s="104"/>
      <c r="Q740" s="38"/>
    </row>
    <row r="741" ht="20.25" customHeight="1">
      <c r="A741" s="38"/>
      <c r="B741" s="38"/>
      <c r="C741" s="38"/>
      <c r="D741" s="38"/>
      <c r="E741" s="38"/>
      <c r="F741" s="147"/>
      <c r="G741" s="148"/>
      <c r="H741" s="38"/>
      <c r="I741" s="38"/>
      <c r="J741" s="38"/>
      <c r="K741" s="38"/>
      <c r="L741" s="38"/>
      <c r="M741" s="38"/>
      <c r="N741" s="38"/>
      <c r="O741" s="148"/>
      <c r="P741" s="104"/>
      <c r="Q741" s="38"/>
    </row>
    <row r="742" ht="20.25" customHeight="1">
      <c r="A742" s="38"/>
      <c r="B742" s="38"/>
      <c r="C742" s="38"/>
      <c r="D742" s="38"/>
      <c r="E742" s="38"/>
      <c r="F742" s="147"/>
      <c r="G742" s="148"/>
      <c r="H742" s="38"/>
      <c r="I742" s="38"/>
      <c r="J742" s="38"/>
      <c r="K742" s="38"/>
      <c r="L742" s="38"/>
      <c r="M742" s="38"/>
      <c r="N742" s="38"/>
      <c r="O742" s="148"/>
      <c r="P742" s="104"/>
      <c r="Q742" s="38"/>
    </row>
    <row r="743" ht="20.25" customHeight="1">
      <c r="A743" s="38"/>
      <c r="B743" s="38"/>
      <c r="C743" s="38"/>
      <c r="D743" s="38"/>
      <c r="E743" s="38"/>
      <c r="F743" s="147"/>
      <c r="G743" s="148"/>
      <c r="H743" s="38"/>
      <c r="I743" s="38"/>
      <c r="J743" s="38"/>
      <c r="K743" s="38"/>
      <c r="L743" s="38"/>
      <c r="M743" s="38"/>
      <c r="N743" s="38"/>
      <c r="O743" s="148"/>
      <c r="P743" s="104"/>
      <c r="Q743" s="38"/>
    </row>
    <row r="744" ht="20.25" customHeight="1">
      <c r="A744" s="38"/>
      <c r="B744" s="38"/>
      <c r="C744" s="38"/>
      <c r="D744" s="38"/>
      <c r="E744" s="38"/>
      <c r="F744" s="147"/>
      <c r="G744" s="148"/>
      <c r="H744" s="38"/>
      <c r="I744" s="38"/>
      <c r="J744" s="38"/>
      <c r="K744" s="38"/>
      <c r="L744" s="38"/>
      <c r="M744" s="38"/>
      <c r="N744" s="38"/>
      <c r="O744" s="148"/>
      <c r="P744" s="104"/>
      <c r="Q744" s="38"/>
    </row>
    <row r="745" ht="20.25" customHeight="1">
      <c r="A745" s="38"/>
      <c r="B745" s="38"/>
      <c r="C745" s="38"/>
      <c r="D745" s="38"/>
      <c r="E745" s="38"/>
      <c r="F745" s="147"/>
      <c r="G745" s="148"/>
      <c r="H745" s="38"/>
      <c r="I745" s="38"/>
      <c r="J745" s="38"/>
      <c r="K745" s="38"/>
      <c r="L745" s="38"/>
      <c r="M745" s="38"/>
      <c r="N745" s="38"/>
      <c r="O745" s="148"/>
      <c r="P745" s="104"/>
      <c r="Q745" s="38"/>
    </row>
    <row r="746" ht="20.25" customHeight="1">
      <c r="A746" s="38"/>
      <c r="B746" s="38"/>
      <c r="C746" s="38"/>
      <c r="D746" s="38"/>
      <c r="E746" s="38"/>
      <c r="F746" s="147"/>
      <c r="G746" s="148"/>
      <c r="H746" s="38"/>
      <c r="I746" s="38"/>
      <c r="J746" s="38"/>
      <c r="K746" s="38"/>
      <c r="L746" s="38"/>
      <c r="M746" s="38"/>
      <c r="N746" s="38"/>
      <c r="O746" s="148"/>
      <c r="P746" s="104"/>
      <c r="Q746" s="38"/>
    </row>
    <row r="747" ht="20.25" customHeight="1">
      <c r="A747" s="38"/>
      <c r="B747" s="38"/>
      <c r="C747" s="38"/>
      <c r="D747" s="38"/>
      <c r="E747" s="38"/>
      <c r="F747" s="147"/>
      <c r="G747" s="148"/>
      <c r="H747" s="38"/>
      <c r="I747" s="38"/>
      <c r="J747" s="38"/>
      <c r="K747" s="38"/>
      <c r="L747" s="38"/>
      <c r="M747" s="38"/>
      <c r="N747" s="38"/>
      <c r="O747" s="148"/>
      <c r="P747" s="104"/>
      <c r="Q747" s="38"/>
    </row>
    <row r="748" ht="20.25" customHeight="1">
      <c r="A748" s="38"/>
      <c r="B748" s="38"/>
      <c r="C748" s="38"/>
      <c r="D748" s="38"/>
      <c r="E748" s="38"/>
      <c r="F748" s="147"/>
      <c r="G748" s="148"/>
      <c r="H748" s="38"/>
      <c r="I748" s="38"/>
      <c r="J748" s="38"/>
      <c r="K748" s="38"/>
      <c r="L748" s="38"/>
      <c r="M748" s="38"/>
      <c r="N748" s="38"/>
      <c r="O748" s="148"/>
      <c r="P748" s="104"/>
      <c r="Q748" s="38"/>
    </row>
    <row r="749" ht="20.25" customHeight="1">
      <c r="A749" s="38"/>
      <c r="B749" s="38"/>
      <c r="C749" s="38"/>
      <c r="D749" s="38"/>
      <c r="E749" s="38"/>
      <c r="F749" s="147"/>
      <c r="G749" s="148"/>
      <c r="H749" s="38"/>
      <c r="I749" s="38"/>
      <c r="J749" s="38"/>
      <c r="K749" s="38"/>
      <c r="L749" s="38"/>
      <c r="M749" s="38"/>
      <c r="N749" s="38"/>
      <c r="O749" s="148"/>
      <c r="P749" s="104"/>
      <c r="Q749" s="38"/>
    </row>
    <row r="750" ht="20.25" customHeight="1">
      <c r="A750" s="38"/>
      <c r="B750" s="38"/>
      <c r="C750" s="38"/>
      <c r="D750" s="38"/>
      <c r="E750" s="38"/>
      <c r="F750" s="147"/>
      <c r="G750" s="148"/>
      <c r="H750" s="38"/>
      <c r="I750" s="38"/>
      <c r="J750" s="38"/>
      <c r="K750" s="38"/>
      <c r="L750" s="38"/>
      <c r="M750" s="38"/>
      <c r="N750" s="38"/>
      <c r="O750" s="148"/>
      <c r="P750" s="104"/>
      <c r="Q750" s="38"/>
    </row>
    <row r="751" ht="20.25" customHeight="1">
      <c r="A751" s="38"/>
      <c r="B751" s="38"/>
      <c r="C751" s="38"/>
      <c r="D751" s="38"/>
      <c r="E751" s="38"/>
      <c r="F751" s="147"/>
      <c r="G751" s="148"/>
      <c r="H751" s="38"/>
      <c r="I751" s="38"/>
      <c r="J751" s="38"/>
      <c r="K751" s="38"/>
      <c r="L751" s="38"/>
      <c r="M751" s="38"/>
      <c r="N751" s="38"/>
      <c r="O751" s="148"/>
      <c r="P751" s="104"/>
      <c r="Q751" s="38"/>
    </row>
    <row r="752" ht="20.25" customHeight="1">
      <c r="A752" s="38"/>
      <c r="B752" s="38"/>
      <c r="C752" s="38"/>
      <c r="D752" s="38"/>
      <c r="E752" s="38"/>
      <c r="F752" s="147"/>
      <c r="G752" s="148"/>
      <c r="H752" s="38"/>
      <c r="I752" s="38"/>
      <c r="J752" s="38"/>
      <c r="K752" s="38"/>
      <c r="L752" s="38"/>
      <c r="M752" s="38"/>
      <c r="N752" s="38"/>
      <c r="O752" s="148"/>
      <c r="P752" s="104"/>
      <c r="Q752" s="38"/>
    </row>
    <row r="753" ht="20.25" customHeight="1">
      <c r="A753" s="38"/>
      <c r="B753" s="38"/>
      <c r="C753" s="38"/>
      <c r="D753" s="38"/>
      <c r="E753" s="38"/>
      <c r="F753" s="147"/>
      <c r="G753" s="148"/>
      <c r="H753" s="38"/>
      <c r="I753" s="38"/>
      <c r="J753" s="38"/>
      <c r="K753" s="38"/>
      <c r="L753" s="38"/>
      <c r="M753" s="38"/>
      <c r="N753" s="38"/>
      <c r="O753" s="148"/>
      <c r="P753" s="104"/>
      <c r="Q753" s="38"/>
    </row>
    <row r="754" ht="20.25" customHeight="1">
      <c r="A754" s="38"/>
      <c r="B754" s="38"/>
      <c r="C754" s="38"/>
      <c r="D754" s="38"/>
      <c r="E754" s="38"/>
      <c r="F754" s="147"/>
      <c r="G754" s="148"/>
      <c r="H754" s="38"/>
      <c r="I754" s="38"/>
      <c r="J754" s="38"/>
      <c r="K754" s="38"/>
      <c r="L754" s="38"/>
      <c r="M754" s="38"/>
      <c r="N754" s="38"/>
      <c r="O754" s="148"/>
      <c r="P754" s="104"/>
      <c r="Q754" s="38"/>
    </row>
    <row r="755" ht="20.25" customHeight="1">
      <c r="A755" s="38"/>
      <c r="B755" s="38"/>
      <c r="C755" s="38"/>
      <c r="D755" s="38"/>
      <c r="E755" s="38"/>
      <c r="F755" s="147"/>
      <c r="G755" s="148"/>
      <c r="H755" s="38"/>
      <c r="I755" s="38"/>
      <c r="J755" s="38"/>
      <c r="K755" s="38"/>
      <c r="L755" s="38"/>
      <c r="M755" s="38"/>
      <c r="N755" s="38"/>
      <c r="O755" s="148"/>
      <c r="P755" s="104"/>
      <c r="Q755" s="38"/>
    </row>
    <row r="756" ht="20.25" customHeight="1">
      <c r="A756" s="38"/>
      <c r="B756" s="38"/>
      <c r="C756" s="38"/>
      <c r="D756" s="38"/>
      <c r="E756" s="38"/>
      <c r="F756" s="147"/>
      <c r="G756" s="148"/>
      <c r="H756" s="38"/>
      <c r="I756" s="38"/>
      <c r="J756" s="38"/>
      <c r="K756" s="38"/>
      <c r="L756" s="38"/>
      <c r="M756" s="38"/>
      <c r="N756" s="38"/>
      <c r="O756" s="148"/>
      <c r="P756" s="104"/>
      <c r="Q756" s="38"/>
    </row>
    <row r="757" ht="20.25" customHeight="1">
      <c r="A757" s="38"/>
      <c r="B757" s="38"/>
      <c r="C757" s="38"/>
      <c r="D757" s="38"/>
      <c r="E757" s="38"/>
      <c r="F757" s="147"/>
      <c r="G757" s="148"/>
      <c r="H757" s="38"/>
      <c r="I757" s="38"/>
      <c r="J757" s="38"/>
      <c r="K757" s="38"/>
      <c r="L757" s="38"/>
      <c r="M757" s="38"/>
      <c r="N757" s="38"/>
      <c r="O757" s="148"/>
      <c r="P757" s="104"/>
      <c r="Q757" s="38"/>
    </row>
    <row r="758" ht="20.25" customHeight="1">
      <c r="A758" s="38"/>
      <c r="B758" s="38"/>
      <c r="C758" s="38"/>
      <c r="D758" s="38"/>
      <c r="E758" s="38"/>
      <c r="F758" s="147"/>
      <c r="G758" s="148"/>
      <c r="H758" s="38"/>
      <c r="I758" s="38"/>
      <c r="J758" s="38"/>
      <c r="K758" s="38"/>
      <c r="L758" s="38"/>
      <c r="M758" s="38"/>
      <c r="N758" s="38"/>
      <c r="O758" s="148"/>
      <c r="P758" s="104"/>
      <c r="Q758" s="38"/>
    </row>
    <row r="759" ht="20.25" customHeight="1">
      <c r="A759" s="38"/>
      <c r="B759" s="38"/>
      <c r="C759" s="38"/>
      <c r="D759" s="38"/>
      <c r="E759" s="38"/>
      <c r="F759" s="147"/>
      <c r="G759" s="148"/>
      <c r="H759" s="38"/>
      <c r="I759" s="38"/>
      <c r="J759" s="38"/>
      <c r="K759" s="38"/>
      <c r="L759" s="38"/>
      <c r="M759" s="38"/>
      <c r="N759" s="38"/>
      <c r="O759" s="148"/>
      <c r="P759" s="104"/>
      <c r="Q759" s="38"/>
    </row>
    <row r="760" ht="20.25" customHeight="1">
      <c r="A760" s="38"/>
      <c r="B760" s="38"/>
      <c r="C760" s="38"/>
      <c r="D760" s="38"/>
      <c r="E760" s="38"/>
      <c r="F760" s="147"/>
      <c r="G760" s="148"/>
      <c r="H760" s="38"/>
      <c r="I760" s="38"/>
      <c r="J760" s="38"/>
      <c r="K760" s="38"/>
      <c r="L760" s="38"/>
      <c r="M760" s="38"/>
      <c r="N760" s="38"/>
      <c r="O760" s="148"/>
      <c r="P760" s="104"/>
      <c r="Q760" s="38"/>
    </row>
    <row r="761" ht="20.25" customHeight="1">
      <c r="A761" s="38"/>
      <c r="B761" s="38"/>
      <c r="C761" s="38"/>
      <c r="D761" s="38"/>
      <c r="E761" s="38"/>
      <c r="F761" s="147"/>
      <c r="G761" s="148"/>
      <c r="H761" s="38"/>
      <c r="I761" s="38"/>
      <c r="J761" s="38"/>
      <c r="K761" s="38"/>
      <c r="L761" s="38"/>
      <c r="M761" s="38"/>
      <c r="N761" s="38"/>
      <c r="O761" s="148"/>
      <c r="P761" s="104"/>
      <c r="Q761" s="38"/>
    </row>
    <row r="762" ht="20.25" customHeight="1">
      <c r="A762" s="38"/>
      <c r="B762" s="38"/>
      <c r="C762" s="38"/>
      <c r="D762" s="38"/>
      <c r="E762" s="38"/>
      <c r="F762" s="147"/>
      <c r="G762" s="148"/>
      <c r="H762" s="38"/>
      <c r="I762" s="38"/>
      <c r="J762" s="38"/>
      <c r="K762" s="38"/>
      <c r="L762" s="38"/>
      <c r="M762" s="38"/>
      <c r="N762" s="38"/>
      <c r="O762" s="148"/>
      <c r="P762" s="104"/>
      <c r="Q762" s="38"/>
    </row>
    <row r="763" ht="20.25" customHeight="1">
      <c r="A763" s="38"/>
      <c r="B763" s="38"/>
      <c r="C763" s="38"/>
      <c r="D763" s="38"/>
      <c r="E763" s="38"/>
      <c r="F763" s="147"/>
      <c r="G763" s="148"/>
      <c r="H763" s="38"/>
      <c r="I763" s="38"/>
      <c r="J763" s="38"/>
      <c r="K763" s="38"/>
      <c r="L763" s="38"/>
      <c r="M763" s="38"/>
      <c r="N763" s="38"/>
      <c r="O763" s="148"/>
      <c r="P763" s="104"/>
      <c r="Q763" s="38"/>
    </row>
    <row r="764" ht="20.25" customHeight="1">
      <c r="A764" s="38"/>
      <c r="B764" s="38"/>
      <c r="C764" s="38"/>
      <c r="D764" s="38"/>
      <c r="E764" s="38"/>
      <c r="F764" s="147"/>
      <c r="G764" s="148"/>
      <c r="H764" s="38"/>
      <c r="I764" s="38"/>
      <c r="J764" s="38"/>
      <c r="K764" s="38"/>
      <c r="L764" s="38"/>
      <c r="M764" s="38"/>
      <c r="N764" s="38"/>
      <c r="O764" s="148"/>
      <c r="P764" s="104"/>
      <c r="Q764" s="38"/>
    </row>
    <row r="765" ht="20.25" customHeight="1">
      <c r="A765" s="38"/>
      <c r="B765" s="38"/>
      <c r="C765" s="38"/>
      <c r="D765" s="38"/>
      <c r="E765" s="38"/>
      <c r="F765" s="147"/>
      <c r="G765" s="148"/>
      <c r="H765" s="38"/>
      <c r="I765" s="38"/>
      <c r="J765" s="38"/>
      <c r="K765" s="38"/>
      <c r="L765" s="38"/>
      <c r="M765" s="38"/>
      <c r="N765" s="38"/>
      <c r="O765" s="148"/>
      <c r="P765" s="104"/>
      <c r="Q765" s="38"/>
    </row>
    <row r="766" ht="20.25" customHeight="1">
      <c r="A766" s="38"/>
      <c r="B766" s="38"/>
      <c r="C766" s="38"/>
      <c r="D766" s="38"/>
      <c r="E766" s="38"/>
      <c r="F766" s="147"/>
      <c r="G766" s="148"/>
      <c r="H766" s="38"/>
      <c r="I766" s="38"/>
      <c r="J766" s="38"/>
      <c r="K766" s="38"/>
      <c r="L766" s="38"/>
      <c r="M766" s="38"/>
      <c r="N766" s="38"/>
      <c r="O766" s="148"/>
      <c r="P766" s="104"/>
      <c r="Q766" s="38"/>
    </row>
    <row r="767" ht="20.25" customHeight="1">
      <c r="A767" s="38"/>
      <c r="B767" s="38"/>
      <c r="C767" s="38"/>
      <c r="D767" s="38"/>
      <c r="E767" s="38"/>
      <c r="F767" s="147"/>
      <c r="G767" s="148"/>
      <c r="H767" s="38"/>
      <c r="I767" s="38"/>
      <c r="J767" s="38"/>
      <c r="K767" s="38"/>
      <c r="L767" s="38"/>
      <c r="M767" s="38"/>
      <c r="N767" s="38"/>
      <c r="O767" s="148"/>
      <c r="P767" s="104"/>
      <c r="Q767" s="38"/>
    </row>
    <row r="768" ht="20.25" customHeight="1">
      <c r="A768" s="38"/>
      <c r="B768" s="38"/>
      <c r="C768" s="38"/>
      <c r="D768" s="38"/>
      <c r="E768" s="38"/>
      <c r="F768" s="147"/>
      <c r="G768" s="148"/>
      <c r="H768" s="38"/>
      <c r="I768" s="38"/>
      <c r="J768" s="38"/>
      <c r="K768" s="38"/>
      <c r="L768" s="38"/>
      <c r="M768" s="38"/>
      <c r="N768" s="38"/>
      <c r="O768" s="148"/>
      <c r="P768" s="104"/>
      <c r="Q768" s="38"/>
    </row>
    <row r="769" ht="20.25" customHeight="1">
      <c r="A769" s="38"/>
      <c r="B769" s="38"/>
      <c r="C769" s="38"/>
      <c r="D769" s="38"/>
      <c r="E769" s="38"/>
      <c r="F769" s="147"/>
      <c r="G769" s="148"/>
      <c r="H769" s="38"/>
      <c r="I769" s="38"/>
      <c r="J769" s="38"/>
      <c r="K769" s="38"/>
      <c r="L769" s="38"/>
      <c r="M769" s="38"/>
      <c r="N769" s="38"/>
      <c r="O769" s="148"/>
      <c r="P769" s="104"/>
      <c r="Q769" s="38"/>
    </row>
    <row r="770" ht="20.25" customHeight="1">
      <c r="A770" s="38"/>
      <c r="B770" s="38"/>
      <c r="C770" s="38"/>
      <c r="D770" s="38"/>
      <c r="E770" s="38"/>
      <c r="F770" s="147"/>
      <c r="G770" s="148"/>
      <c r="H770" s="38"/>
      <c r="I770" s="38"/>
      <c r="J770" s="38"/>
      <c r="K770" s="38"/>
      <c r="L770" s="38"/>
      <c r="M770" s="38"/>
      <c r="N770" s="38"/>
      <c r="O770" s="148"/>
      <c r="P770" s="104"/>
      <c r="Q770" s="38"/>
    </row>
    <row r="771" ht="20.25" customHeight="1">
      <c r="A771" s="38"/>
      <c r="B771" s="38"/>
      <c r="C771" s="38"/>
      <c r="D771" s="38"/>
      <c r="E771" s="38"/>
      <c r="F771" s="147"/>
      <c r="G771" s="148"/>
      <c r="H771" s="38"/>
      <c r="I771" s="38"/>
      <c r="J771" s="38"/>
      <c r="K771" s="38"/>
      <c r="L771" s="38"/>
      <c r="M771" s="38"/>
      <c r="N771" s="38"/>
      <c r="O771" s="148"/>
      <c r="P771" s="104"/>
      <c r="Q771" s="38"/>
    </row>
    <row r="772" ht="20.25" customHeight="1">
      <c r="A772" s="38"/>
      <c r="B772" s="38"/>
      <c r="C772" s="38"/>
      <c r="D772" s="38"/>
      <c r="E772" s="38"/>
      <c r="F772" s="147"/>
      <c r="G772" s="148"/>
      <c r="H772" s="38"/>
      <c r="I772" s="38"/>
      <c r="J772" s="38"/>
      <c r="K772" s="38"/>
      <c r="L772" s="38"/>
      <c r="M772" s="38"/>
      <c r="N772" s="38"/>
      <c r="O772" s="148"/>
      <c r="P772" s="104"/>
      <c r="Q772" s="38"/>
    </row>
    <row r="773" ht="20.25" customHeight="1">
      <c r="A773" s="38"/>
      <c r="B773" s="38"/>
      <c r="C773" s="38"/>
      <c r="D773" s="38"/>
      <c r="E773" s="38"/>
      <c r="F773" s="147"/>
      <c r="G773" s="148"/>
      <c r="H773" s="38"/>
      <c r="I773" s="38"/>
      <c r="J773" s="38"/>
      <c r="K773" s="38"/>
      <c r="L773" s="38"/>
      <c r="M773" s="38"/>
      <c r="N773" s="38"/>
      <c r="O773" s="148"/>
      <c r="P773" s="104"/>
      <c r="Q773" s="38"/>
    </row>
    <row r="774" ht="20.25" customHeight="1">
      <c r="A774" s="38"/>
      <c r="B774" s="38"/>
      <c r="C774" s="38"/>
      <c r="D774" s="38"/>
      <c r="E774" s="38"/>
      <c r="F774" s="147"/>
      <c r="G774" s="148"/>
      <c r="H774" s="38"/>
      <c r="I774" s="38"/>
      <c r="J774" s="38"/>
      <c r="K774" s="38"/>
      <c r="L774" s="38"/>
      <c r="M774" s="38"/>
      <c r="N774" s="38"/>
      <c r="O774" s="148"/>
      <c r="P774" s="104"/>
      <c r="Q774" s="38"/>
    </row>
    <row r="775" ht="20.25" customHeight="1">
      <c r="A775" s="38"/>
      <c r="B775" s="38"/>
      <c r="C775" s="38"/>
      <c r="D775" s="38"/>
      <c r="E775" s="38"/>
      <c r="F775" s="147"/>
      <c r="G775" s="148"/>
      <c r="H775" s="38"/>
      <c r="I775" s="38"/>
      <c r="J775" s="38"/>
      <c r="K775" s="38"/>
      <c r="L775" s="38"/>
      <c r="M775" s="38"/>
      <c r="N775" s="38"/>
      <c r="O775" s="148"/>
      <c r="P775" s="104"/>
      <c r="Q775" s="38"/>
    </row>
    <row r="776" ht="20.25" customHeight="1">
      <c r="A776" s="38"/>
      <c r="B776" s="38"/>
      <c r="C776" s="38"/>
      <c r="D776" s="38"/>
      <c r="E776" s="38"/>
      <c r="F776" s="147"/>
      <c r="G776" s="148"/>
      <c r="H776" s="38"/>
      <c r="I776" s="38"/>
      <c r="J776" s="38"/>
      <c r="K776" s="38"/>
      <c r="L776" s="38"/>
      <c r="M776" s="38"/>
      <c r="N776" s="38"/>
      <c r="O776" s="148"/>
      <c r="P776" s="104"/>
      <c r="Q776" s="38"/>
    </row>
    <row r="777" ht="20.25" customHeight="1">
      <c r="A777" s="38"/>
      <c r="B777" s="38"/>
      <c r="C777" s="38"/>
      <c r="D777" s="38"/>
      <c r="E777" s="38"/>
      <c r="F777" s="147"/>
      <c r="G777" s="148"/>
      <c r="H777" s="38"/>
      <c r="I777" s="38"/>
      <c r="J777" s="38"/>
      <c r="K777" s="38"/>
      <c r="L777" s="38"/>
      <c r="M777" s="38"/>
      <c r="N777" s="38"/>
      <c r="O777" s="148"/>
      <c r="P777" s="104"/>
      <c r="Q777" s="38"/>
    </row>
    <row r="778" ht="20.25" customHeight="1">
      <c r="A778" s="38"/>
      <c r="B778" s="38"/>
      <c r="C778" s="38"/>
      <c r="D778" s="38"/>
      <c r="E778" s="38"/>
      <c r="F778" s="147"/>
      <c r="G778" s="148"/>
      <c r="H778" s="38"/>
      <c r="I778" s="38"/>
      <c r="J778" s="38"/>
      <c r="K778" s="38"/>
      <c r="L778" s="38"/>
      <c r="M778" s="38"/>
      <c r="N778" s="38"/>
      <c r="O778" s="148"/>
      <c r="P778" s="104"/>
      <c r="Q778" s="38"/>
    </row>
    <row r="779" ht="20.25" customHeight="1">
      <c r="A779" s="38"/>
      <c r="B779" s="38"/>
      <c r="C779" s="38"/>
      <c r="D779" s="38"/>
      <c r="E779" s="38"/>
      <c r="F779" s="147"/>
      <c r="G779" s="148"/>
      <c r="H779" s="38"/>
      <c r="I779" s="38"/>
      <c r="J779" s="38"/>
      <c r="K779" s="38"/>
      <c r="L779" s="38"/>
      <c r="M779" s="38"/>
      <c r="N779" s="38"/>
      <c r="O779" s="148"/>
      <c r="P779" s="104"/>
      <c r="Q779" s="38"/>
    </row>
    <row r="780" ht="20.25" customHeight="1">
      <c r="A780" s="38"/>
      <c r="B780" s="38"/>
      <c r="C780" s="38"/>
      <c r="D780" s="38"/>
      <c r="E780" s="38"/>
      <c r="F780" s="147"/>
      <c r="G780" s="148"/>
      <c r="H780" s="38"/>
      <c r="I780" s="38"/>
      <c r="J780" s="38"/>
      <c r="K780" s="38"/>
      <c r="L780" s="38"/>
      <c r="M780" s="38"/>
      <c r="N780" s="38"/>
      <c r="O780" s="148"/>
      <c r="P780" s="104"/>
      <c r="Q780" s="38"/>
    </row>
    <row r="781" ht="20.25" customHeight="1">
      <c r="A781" s="38"/>
      <c r="B781" s="38"/>
      <c r="C781" s="38"/>
      <c r="D781" s="38"/>
      <c r="E781" s="38"/>
      <c r="F781" s="147"/>
      <c r="G781" s="148"/>
      <c r="H781" s="38"/>
      <c r="I781" s="38"/>
      <c r="J781" s="38"/>
      <c r="K781" s="38"/>
      <c r="L781" s="38"/>
      <c r="M781" s="38"/>
      <c r="N781" s="38"/>
      <c r="O781" s="148"/>
      <c r="P781" s="104"/>
      <c r="Q781" s="38"/>
    </row>
    <row r="782" ht="20.25" customHeight="1">
      <c r="A782" s="38"/>
      <c r="B782" s="38"/>
      <c r="C782" s="38"/>
      <c r="D782" s="38"/>
      <c r="E782" s="38"/>
      <c r="F782" s="147"/>
      <c r="G782" s="148"/>
      <c r="H782" s="38"/>
      <c r="I782" s="38"/>
      <c r="J782" s="38"/>
      <c r="K782" s="38"/>
      <c r="L782" s="38"/>
      <c r="M782" s="38"/>
      <c r="N782" s="38"/>
      <c r="O782" s="148"/>
      <c r="P782" s="104"/>
      <c r="Q782" s="38"/>
    </row>
    <row r="783" ht="20.25" customHeight="1">
      <c r="A783" s="38"/>
      <c r="B783" s="38"/>
      <c r="C783" s="38"/>
      <c r="D783" s="38"/>
      <c r="E783" s="38"/>
      <c r="F783" s="147"/>
      <c r="G783" s="148"/>
      <c r="H783" s="38"/>
      <c r="I783" s="38"/>
      <c r="J783" s="38"/>
      <c r="K783" s="38"/>
      <c r="L783" s="38"/>
      <c r="M783" s="38"/>
      <c r="N783" s="38"/>
      <c r="O783" s="148"/>
      <c r="P783" s="104"/>
      <c r="Q783" s="38"/>
    </row>
    <row r="784" ht="20.25" customHeight="1">
      <c r="A784" s="38"/>
      <c r="B784" s="38"/>
      <c r="C784" s="38"/>
      <c r="D784" s="38"/>
      <c r="E784" s="38"/>
      <c r="F784" s="147"/>
      <c r="G784" s="148"/>
      <c r="H784" s="38"/>
      <c r="I784" s="38"/>
      <c r="J784" s="38"/>
      <c r="K784" s="38"/>
      <c r="L784" s="38"/>
      <c r="M784" s="38"/>
      <c r="N784" s="38"/>
      <c r="O784" s="148"/>
      <c r="P784" s="104"/>
      <c r="Q784" s="38"/>
    </row>
    <row r="785" ht="20.25" customHeight="1">
      <c r="A785" s="38"/>
      <c r="B785" s="38"/>
      <c r="C785" s="38"/>
      <c r="D785" s="38"/>
      <c r="E785" s="38"/>
      <c r="F785" s="147"/>
      <c r="G785" s="148"/>
      <c r="H785" s="38"/>
      <c r="I785" s="38"/>
      <c r="J785" s="38"/>
      <c r="K785" s="38"/>
      <c r="L785" s="38"/>
      <c r="M785" s="38"/>
      <c r="N785" s="38"/>
      <c r="O785" s="148"/>
      <c r="P785" s="104"/>
      <c r="Q785" s="38"/>
    </row>
    <row r="786" ht="20.25" customHeight="1">
      <c r="A786" s="38"/>
      <c r="B786" s="38"/>
      <c r="C786" s="38"/>
      <c r="D786" s="38"/>
      <c r="E786" s="38"/>
      <c r="F786" s="147"/>
      <c r="G786" s="148"/>
      <c r="H786" s="38"/>
      <c r="I786" s="38"/>
      <c r="J786" s="38"/>
      <c r="K786" s="38"/>
      <c r="L786" s="38"/>
      <c r="M786" s="38"/>
      <c r="N786" s="38"/>
      <c r="O786" s="148"/>
      <c r="P786" s="104"/>
      <c r="Q786" s="38"/>
    </row>
    <row r="787" ht="20.25" customHeight="1">
      <c r="A787" s="38"/>
      <c r="B787" s="38"/>
      <c r="C787" s="38"/>
      <c r="D787" s="38"/>
      <c r="E787" s="38"/>
      <c r="F787" s="147"/>
      <c r="G787" s="148"/>
      <c r="H787" s="38"/>
      <c r="I787" s="38"/>
      <c r="J787" s="38"/>
      <c r="K787" s="38"/>
      <c r="L787" s="38"/>
      <c r="M787" s="38"/>
      <c r="N787" s="38"/>
      <c r="O787" s="148"/>
      <c r="P787" s="104"/>
      <c r="Q787" s="38"/>
    </row>
    <row r="788" ht="20.25" customHeight="1">
      <c r="A788" s="38"/>
      <c r="B788" s="38"/>
      <c r="C788" s="38"/>
      <c r="D788" s="38"/>
      <c r="E788" s="38"/>
      <c r="F788" s="147"/>
      <c r="G788" s="148"/>
      <c r="H788" s="38"/>
      <c r="I788" s="38"/>
      <c r="J788" s="38"/>
      <c r="K788" s="38"/>
      <c r="L788" s="38"/>
      <c r="M788" s="38"/>
      <c r="N788" s="38"/>
      <c r="O788" s="148"/>
      <c r="P788" s="104"/>
      <c r="Q788" s="38"/>
    </row>
    <row r="789" ht="20.25" customHeight="1">
      <c r="A789" s="38"/>
      <c r="B789" s="38"/>
      <c r="C789" s="38"/>
      <c r="D789" s="38"/>
      <c r="E789" s="38"/>
      <c r="F789" s="147"/>
      <c r="G789" s="148"/>
      <c r="H789" s="38"/>
      <c r="I789" s="38"/>
      <c r="J789" s="38"/>
      <c r="K789" s="38"/>
      <c r="L789" s="38"/>
      <c r="M789" s="38"/>
      <c r="N789" s="38"/>
      <c r="O789" s="148"/>
      <c r="P789" s="104"/>
      <c r="Q789" s="38"/>
    </row>
    <row r="790" ht="20.25" customHeight="1">
      <c r="A790" s="38"/>
      <c r="B790" s="38"/>
      <c r="C790" s="38"/>
      <c r="D790" s="38"/>
      <c r="E790" s="38"/>
      <c r="F790" s="147"/>
      <c r="G790" s="148"/>
      <c r="H790" s="38"/>
      <c r="I790" s="38"/>
      <c r="J790" s="38"/>
      <c r="K790" s="38"/>
      <c r="L790" s="38"/>
      <c r="M790" s="38"/>
      <c r="N790" s="38"/>
      <c r="O790" s="148"/>
      <c r="P790" s="104"/>
      <c r="Q790" s="38"/>
    </row>
    <row r="791" ht="20.25" customHeight="1">
      <c r="A791" s="38"/>
      <c r="B791" s="38"/>
      <c r="C791" s="38"/>
      <c r="D791" s="38"/>
      <c r="E791" s="38"/>
      <c r="F791" s="147"/>
      <c r="G791" s="148"/>
      <c r="H791" s="38"/>
      <c r="I791" s="38"/>
      <c r="J791" s="38"/>
      <c r="K791" s="38"/>
      <c r="L791" s="38"/>
      <c r="M791" s="38"/>
      <c r="N791" s="38"/>
      <c r="O791" s="148"/>
      <c r="P791" s="104"/>
      <c r="Q791" s="38"/>
    </row>
    <row r="792" ht="20.25" customHeight="1">
      <c r="A792" s="38"/>
      <c r="B792" s="38"/>
      <c r="C792" s="38"/>
      <c r="D792" s="38"/>
      <c r="E792" s="38"/>
      <c r="F792" s="147"/>
      <c r="G792" s="148"/>
      <c r="H792" s="38"/>
      <c r="I792" s="38"/>
      <c r="J792" s="38"/>
      <c r="K792" s="38"/>
      <c r="L792" s="38"/>
      <c r="M792" s="38"/>
      <c r="N792" s="38"/>
      <c r="O792" s="148"/>
      <c r="P792" s="104"/>
      <c r="Q792" s="38"/>
    </row>
    <row r="793" ht="20.25" customHeight="1">
      <c r="A793" s="38"/>
      <c r="B793" s="38"/>
      <c r="C793" s="38"/>
      <c r="D793" s="38"/>
      <c r="E793" s="38"/>
      <c r="F793" s="147"/>
      <c r="G793" s="148"/>
      <c r="H793" s="38"/>
      <c r="I793" s="38"/>
      <c r="J793" s="38"/>
      <c r="K793" s="38"/>
      <c r="L793" s="38"/>
      <c r="M793" s="38"/>
      <c r="N793" s="38"/>
      <c r="O793" s="148"/>
      <c r="P793" s="104"/>
      <c r="Q793" s="38"/>
    </row>
    <row r="794" ht="20.25" customHeight="1">
      <c r="A794" s="38"/>
      <c r="B794" s="38"/>
      <c r="C794" s="38"/>
      <c r="D794" s="38"/>
      <c r="E794" s="38"/>
      <c r="F794" s="147"/>
      <c r="G794" s="148"/>
      <c r="H794" s="38"/>
      <c r="I794" s="38"/>
      <c r="J794" s="38"/>
      <c r="K794" s="38"/>
      <c r="L794" s="38"/>
      <c r="M794" s="38"/>
      <c r="N794" s="38"/>
      <c r="O794" s="148"/>
      <c r="P794" s="104"/>
      <c r="Q794" s="38"/>
    </row>
    <row r="795" ht="20.25" customHeight="1">
      <c r="A795" s="38"/>
      <c r="B795" s="38"/>
      <c r="C795" s="38"/>
      <c r="D795" s="38"/>
      <c r="E795" s="38"/>
      <c r="F795" s="147"/>
      <c r="G795" s="148"/>
      <c r="H795" s="38"/>
      <c r="I795" s="38"/>
      <c r="J795" s="38"/>
      <c r="K795" s="38"/>
      <c r="L795" s="38"/>
      <c r="M795" s="38"/>
      <c r="N795" s="38"/>
      <c r="O795" s="148"/>
      <c r="P795" s="104"/>
      <c r="Q795" s="38"/>
    </row>
    <row r="796" ht="20.25" customHeight="1">
      <c r="A796" s="38"/>
      <c r="B796" s="38"/>
      <c r="C796" s="38"/>
      <c r="D796" s="38"/>
      <c r="E796" s="38"/>
      <c r="F796" s="147"/>
      <c r="G796" s="148"/>
      <c r="H796" s="38"/>
      <c r="I796" s="38"/>
      <c r="J796" s="38"/>
      <c r="K796" s="38"/>
      <c r="L796" s="38"/>
      <c r="M796" s="38"/>
      <c r="N796" s="38"/>
      <c r="O796" s="148"/>
      <c r="P796" s="104"/>
      <c r="Q796" s="38"/>
    </row>
    <row r="797" ht="20.25" customHeight="1">
      <c r="A797" s="38"/>
      <c r="B797" s="38"/>
      <c r="C797" s="38"/>
      <c r="D797" s="38"/>
      <c r="E797" s="38"/>
      <c r="F797" s="147"/>
      <c r="G797" s="148"/>
      <c r="H797" s="38"/>
      <c r="I797" s="38"/>
      <c r="J797" s="38"/>
      <c r="K797" s="38"/>
      <c r="L797" s="38"/>
      <c r="M797" s="38"/>
      <c r="N797" s="38"/>
      <c r="O797" s="148"/>
      <c r="P797" s="104"/>
      <c r="Q797" s="38"/>
    </row>
    <row r="798" ht="20.25" customHeight="1">
      <c r="A798" s="38"/>
      <c r="B798" s="38"/>
      <c r="C798" s="38"/>
      <c r="D798" s="38"/>
      <c r="E798" s="38"/>
      <c r="F798" s="147"/>
      <c r="G798" s="148"/>
      <c r="H798" s="38"/>
      <c r="I798" s="38"/>
      <c r="J798" s="38"/>
      <c r="K798" s="38"/>
      <c r="L798" s="38"/>
      <c r="M798" s="38"/>
      <c r="N798" s="38"/>
      <c r="O798" s="148"/>
      <c r="P798" s="104"/>
      <c r="Q798" s="38"/>
    </row>
    <row r="799" ht="20.25" customHeight="1">
      <c r="A799" s="38"/>
      <c r="B799" s="38"/>
      <c r="C799" s="38"/>
      <c r="D799" s="38"/>
      <c r="E799" s="38"/>
      <c r="F799" s="147"/>
      <c r="G799" s="148"/>
      <c r="H799" s="38"/>
      <c r="I799" s="38"/>
      <c r="J799" s="38"/>
      <c r="K799" s="38"/>
      <c r="L799" s="38"/>
      <c r="M799" s="38"/>
      <c r="N799" s="38"/>
      <c r="O799" s="148"/>
      <c r="P799" s="104"/>
      <c r="Q799" s="38"/>
    </row>
    <row r="800" ht="20.25" customHeight="1">
      <c r="A800" s="38"/>
      <c r="B800" s="38"/>
      <c r="C800" s="38"/>
      <c r="D800" s="38"/>
      <c r="E800" s="38"/>
      <c r="F800" s="147"/>
      <c r="G800" s="148"/>
      <c r="H800" s="38"/>
      <c r="I800" s="38"/>
      <c r="J800" s="38"/>
      <c r="K800" s="38"/>
      <c r="L800" s="38"/>
      <c r="M800" s="38"/>
      <c r="N800" s="38"/>
      <c r="O800" s="148"/>
      <c r="P800" s="104"/>
      <c r="Q800" s="38"/>
    </row>
    <row r="801" ht="20.25" customHeight="1">
      <c r="A801" s="38"/>
      <c r="B801" s="38"/>
      <c r="C801" s="38"/>
      <c r="D801" s="38"/>
      <c r="E801" s="38"/>
      <c r="F801" s="147"/>
      <c r="G801" s="148"/>
      <c r="H801" s="38"/>
      <c r="I801" s="38"/>
      <c r="J801" s="38"/>
      <c r="K801" s="38"/>
      <c r="L801" s="38"/>
      <c r="M801" s="38"/>
      <c r="N801" s="38"/>
      <c r="O801" s="148"/>
      <c r="P801" s="104"/>
      <c r="Q801" s="38"/>
    </row>
    <row r="802" ht="20.25" customHeight="1">
      <c r="A802" s="38"/>
      <c r="B802" s="38"/>
      <c r="C802" s="38"/>
      <c r="D802" s="38"/>
      <c r="E802" s="38"/>
      <c r="F802" s="147"/>
      <c r="G802" s="148"/>
      <c r="H802" s="38"/>
      <c r="I802" s="38"/>
      <c r="J802" s="38"/>
      <c r="K802" s="38"/>
      <c r="L802" s="38"/>
      <c r="M802" s="38"/>
      <c r="N802" s="38"/>
      <c r="O802" s="148"/>
      <c r="P802" s="104"/>
      <c r="Q802" s="38"/>
    </row>
    <row r="803" ht="20.25" customHeight="1">
      <c r="A803" s="38"/>
      <c r="B803" s="38"/>
      <c r="C803" s="38"/>
      <c r="D803" s="38"/>
      <c r="E803" s="38"/>
      <c r="F803" s="147"/>
      <c r="G803" s="148"/>
      <c r="H803" s="38"/>
      <c r="I803" s="38"/>
      <c r="J803" s="38"/>
      <c r="K803" s="38"/>
      <c r="L803" s="38"/>
      <c r="M803" s="38"/>
      <c r="N803" s="38"/>
      <c r="O803" s="148"/>
      <c r="P803" s="104"/>
      <c r="Q803" s="38"/>
    </row>
    <row r="804" ht="20.25" customHeight="1">
      <c r="A804" s="38"/>
      <c r="B804" s="38"/>
      <c r="C804" s="38"/>
      <c r="D804" s="38"/>
      <c r="E804" s="38"/>
      <c r="F804" s="147"/>
      <c r="G804" s="148"/>
      <c r="H804" s="38"/>
      <c r="I804" s="38"/>
      <c r="J804" s="38"/>
      <c r="K804" s="38"/>
      <c r="L804" s="38"/>
      <c r="M804" s="38"/>
      <c r="N804" s="38"/>
      <c r="O804" s="148"/>
      <c r="P804" s="104"/>
      <c r="Q804" s="38"/>
    </row>
    <row r="805" ht="20.25" customHeight="1">
      <c r="A805" s="38"/>
      <c r="B805" s="38"/>
      <c r="C805" s="38"/>
      <c r="D805" s="38"/>
      <c r="E805" s="38"/>
      <c r="F805" s="147"/>
      <c r="G805" s="148"/>
      <c r="H805" s="38"/>
      <c r="I805" s="38"/>
      <c r="J805" s="38"/>
      <c r="K805" s="38"/>
      <c r="L805" s="38"/>
      <c r="M805" s="38"/>
      <c r="N805" s="38"/>
      <c r="O805" s="148"/>
      <c r="P805" s="104"/>
      <c r="Q805" s="38"/>
    </row>
    <row r="806" ht="20.25" customHeight="1">
      <c r="A806" s="38"/>
      <c r="B806" s="38"/>
      <c r="C806" s="38"/>
      <c r="D806" s="38"/>
      <c r="E806" s="38"/>
      <c r="F806" s="147"/>
      <c r="G806" s="148"/>
      <c r="H806" s="38"/>
      <c r="I806" s="38"/>
      <c r="J806" s="38"/>
      <c r="K806" s="38"/>
      <c r="L806" s="38"/>
      <c r="M806" s="38"/>
      <c r="N806" s="38"/>
      <c r="O806" s="148"/>
      <c r="P806" s="104"/>
      <c r="Q806" s="38"/>
    </row>
    <row r="807" ht="20.25" customHeight="1">
      <c r="A807" s="38"/>
      <c r="B807" s="38"/>
      <c r="C807" s="38"/>
      <c r="D807" s="38"/>
      <c r="E807" s="38"/>
      <c r="F807" s="147"/>
      <c r="G807" s="148"/>
      <c r="H807" s="38"/>
      <c r="I807" s="38"/>
      <c r="J807" s="38"/>
      <c r="K807" s="38"/>
      <c r="L807" s="38"/>
      <c r="M807" s="38"/>
      <c r="N807" s="38"/>
      <c r="O807" s="148"/>
      <c r="P807" s="104"/>
      <c r="Q807" s="38"/>
    </row>
    <row r="808" ht="20.25" customHeight="1">
      <c r="A808" s="38"/>
      <c r="B808" s="38"/>
      <c r="C808" s="38"/>
      <c r="D808" s="38"/>
      <c r="E808" s="38"/>
      <c r="F808" s="147"/>
      <c r="G808" s="148"/>
      <c r="H808" s="38"/>
      <c r="I808" s="38"/>
      <c r="J808" s="38"/>
      <c r="K808" s="38"/>
      <c r="L808" s="38"/>
      <c r="M808" s="38"/>
      <c r="N808" s="38"/>
      <c r="O808" s="148"/>
      <c r="P808" s="104"/>
      <c r="Q808" s="38"/>
    </row>
    <row r="809" ht="20.25" customHeight="1">
      <c r="A809" s="38"/>
      <c r="B809" s="38"/>
      <c r="C809" s="38"/>
      <c r="D809" s="38"/>
      <c r="E809" s="38"/>
      <c r="F809" s="147"/>
      <c r="G809" s="148"/>
      <c r="H809" s="38"/>
      <c r="I809" s="38"/>
      <c r="J809" s="38"/>
      <c r="K809" s="38"/>
      <c r="L809" s="38"/>
      <c r="M809" s="38"/>
      <c r="N809" s="38"/>
      <c r="O809" s="148"/>
      <c r="P809" s="104"/>
      <c r="Q809" s="38"/>
    </row>
    <row r="810" ht="20.25" customHeight="1">
      <c r="A810" s="38"/>
      <c r="B810" s="38"/>
      <c r="C810" s="38"/>
      <c r="D810" s="38"/>
      <c r="E810" s="38"/>
      <c r="F810" s="147"/>
      <c r="G810" s="148"/>
      <c r="H810" s="38"/>
      <c r="I810" s="38"/>
      <c r="J810" s="38"/>
      <c r="K810" s="38"/>
      <c r="L810" s="38"/>
      <c r="M810" s="38"/>
      <c r="N810" s="38"/>
      <c r="O810" s="148"/>
      <c r="P810" s="104"/>
      <c r="Q810" s="38"/>
    </row>
    <row r="811" ht="20.25" customHeight="1">
      <c r="A811" s="38"/>
      <c r="B811" s="38"/>
      <c r="C811" s="38"/>
      <c r="D811" s="38"/>
      <c r="E811" s="38"/>
      <c r="F811" s="147"/>
      <c r="G811" s="148"/>
      <c r="H811" s="38"/>
      <c r="I811" s="38"/>
      <c r="J811" s="38"/>
      <c r="K811" s="38"/>
      <c r="L811" s="38"/>
      <c r="M811" s="38"/>
      <c r="N811" s="38"/>
      <c r="O811" s="148"/>
      <c r="P811" s="104"/>
      <c r="Q811" s="38"/>
    </row>
    <row r="812" ht="20.25" customHeight="1">
      <c r="A812" s="38"/>
      <c r="B812" s="38"/>
      <c r="C812" s="38"/>
      <c r="D812" s="38"/>
      <c r="E812" s="38"/>
      <c r="F812" s="147"/>
      <c r="G812" s="148"/>
      <c r="H812" s="38"/>
      <c r="I812" s="38"/>
      <c r="J812" s="38"/>
      <c r="K812" s="38"/>
      <c r="L812" s="38"/>
      <c r="M812" s="38"/>
      <c r="N812" s="38"/>
      <c r="O812" s="148"/>
      <c r="P812" s="104"/>
      <c r="Q812" s="38"/>
    </row>
    <row r="813" ht="20.25" customHeight="1">
      <c r="A813" s="38"/>
      <c r="B813" s="38"/>
      <c r="C813" s="38"/>
      <c r="D813" s="38"/>
      <c r="E813" s="38"/>
      <c r="F813" s="147"/>
      <c r="G813" s="148"/>
      <c r="H813" s="38"/>
      <c r="I813" s="38"/>
      <c r="J813" s="38"/>
      <c r="K813" s="38"/>
      <c r="L813" s="38"/>
      <c r="M813" s="38"/>
      <c r="N813" s="38"/>
      <c r="O813" s="148"/>
      <c r="P813" s="104"/>
      <c r="Q813" s="38"/>
    </row>
    <row r="814" ht="20.25" customHeight="1">
      <c r="A814" s="38"/>
      <c r="B814" s="38"/>
      <c r="C814" s="38"/>
      <c r="D814" s="38"/>
      <c r="E814" s="38"/>
      <c r="F814" s="147"/>
      <c r="G814" s="148"/>
      <c r="H814" s="38"/>
      <c r="I814" s="38"/>
      <c r="J814" s="38"/>
      <c r="K814" s="38"/>
      <c r="L814" s="38"/>
      <c r="M814" s="38"/>
      <c r="N814" s="38"/>
      <c r="O814" s="148"/>
      <c r="P814" s="104"/>
      <c r="Q814" s="38"/>
    </row>
    <row r="815" ht="20.25" customHeight="1">
      <c r="A815" s="38"/>
      <c r="B815" s="38"/>
      <c r="C815" s="38"/>
      <c r="D815" s="38"/>
      <c r="E815" s="38"/>
      <c r="F815" s="147"/>
      <c r="G815" s="148"/>
      <c r="H815" s="38"/>
      <c r="I815" s="38"/>
      <c r="J815" s="38"/>
      <c r="K815" s="38"/>
      <c r="L815" s="38"/>
      <c r="M815" s="38"/>
      <c r="N815" s="38"/>
      <c r="O815" s="148"/>
      <c r="P815" s="104"/>
      <c r="Q815" s="38"/>
    </row>
    <row r="816" ht="20.25" customHeight="1">
      <c r="A816" s="38"/>
      <c r="B816" s="38"/>
      <c r="C816" s="38"/>
      <c r="D816" s="38"/>
      <c r="E816" s="38"/>
      <c r="F816" s="147"/>
      <c r="G816" s="148"/>
      <c r="H816" s="38"/>
      <c r="I816" s="38"/>
      <c r="J816" s="38"/>
      <c r="K816" s="38"/>
      <c r="L816" s="38"/>
      <c r="M816" s="38"/>
      <c r="N816" s="38"/>
      <c r="O816" s="148"/>
      <c r="P816" s="104"/>
      <c r="Q816" s="38"/>
    </row>
    <row r="817" ht="20.25" customHeight="1">
      <c r="A817" s="38"/>
      <c r="B817" s="38"/>
      <c r="C817" s="38"/>
      <c r="D817" s="38"/>
      <c r="E817" s="38"/>
      <c r="F817" s="147"/>
      <c r="G817" s="148"/>
      <c r="H817" s="38"/>
      <c r="I817" s="38"/>
      <c r="J817" s="38"/>
      <c r="K817" s="38"/>
      <c r="L817" s="38"/>
      <c r="M817" s="38"/>
      <c r="N817" s="38"/>
      <c r="O817" s="148"/>
      <c r="P817" s="104"/>
      <c r="Q817" s="38"/>
    </row>
    <row r="818" ht="20.25" customHeight="1">
      <c r="A818" s="38"/>
      <c r="B818" s="38"/>
      <c r="C818" s="38"/>
      <c r="D818" s="38"/>
      <c r="E818" s="38"/>
      <c r="F818" s="147"/>
      <c r="G818" s="148"/>
      <c r="H818" s="38"/>
      <c r="I818" s="38"/>
      <c r="J818" s="38"/>
      <c r="K818" s="38"/>
      <c r="L818" s="38"/>
      <c r="M818" s="38"/>
      <c r="N818" s="38"/>
      <c r="O818" s="148"/>
      <c r="P818" s="104"/>
      <c r="Q818" s="38"/>
    </row>
    <row r="819" ht="20.25" customHeight="1">
      <c r="A819" s="38"/>
      <c r="B819" s="38"/>
      <c r="C819" s="38"/>
      <c r="D819" s="38"/>
      <c r="E819" s="38"/>
      <c r="F819" s="147"/>
      <c r="G819" s="148"/>
      <c r="H819" s="38"/>
      <c r="I819" s="38"/>
      <c r="J819" s="38"/>
      <c r="K819" s="38"/>
      <c r="L819" s="38"/>
      <c r="M819" s="38"/>
      <c r="N819" s="38"/>
      <c r="O819" s="148"/>
      <c r="P819" s="104"/>
      <c r="Q819" s="38"/>
    </row>
    <row r="820" ht="20.25" customHeight="1">
      <c r="A820" s="38"/>
      <c r="B820" s="38"/>
      <c r="C820" s="38"/>
      <c r="D820" s="38"/>
      <c r="E820" s="38"/>
      <c r="F820" s="147"/>
      <c r="G820" s="148"/>
      <c r="H820" s="38"/>
      <c r="I820" s="38"/>
      <c r="J820" s="38"/>
      <c r="K820" s="38"/>
      <c r="L820" s="38"/>
      <c r="M820" s="38"/>
      <c r="N820" s="38"/>
      <c r="O820" s="148"/>
      <c r="P820" s="104"/>
      <c r="Q820" s="38"/>
    </row>
    <row r="821" ht="20.25" customHeight="1">
      <c r="A821" s="38"/>
      <c r="B821" s="38"/>
      <c r="C821" s="38"/>
      <c r="D821" s="38"/>
      <c r="E821" s="38"/>
      <c r="F821" s="147"/>
      <c r="G821" s="148"/>
      <c r="H821" s="38"/>
      <c r="I821" s="38"/>
      <c r="J821" s="38"/>
      <c r="K821" s="38"/>
      <c r="L821" s="38"/>
      <c r="M821" s="38"/>
      <c r="N821" s="38"/>
      <c r="O821" s="148"/>
      <c r="P821" s="104"/>
      <c r="Q821" s="38"/>
    </row>
    <row r="822" ht="20.25" customHeight="1">
      <c r="A822" s="38"/>
      <c r="B822" s="38"/>
      <c r="C822" s="38"/>
      <c r="D822" s="38"/>
      <c r="E822" s="38"/>
      <c r="F822" s="147"/>
      <c r="G822" s="148"/>
      <c r="H822" s="38"/>
      <c r="I822" s="38"/>
      <c r="J822" s="38"/>
      <c r="K822" s="38"/>
      <c r="L822" s="38"/>
      <c r="M822" s="38"/>
      <c r="N822" s="38"/>
      <c r="O822" s="148"/>
      <c r="P822" s="104"/>
      <c r="Q822" s="38"/>
    </row>
    <row r="823" ht="20.25" customHeight="1">
      <c r="A823" s="38"/>
      <c r="B823" s="38"/>
      <c r="C823" s="38"/>
      <c r="D823" s="38"/>
      <c r="E823" s="38"/>
      <c r="F823" s="147"/>
      <c r="G823" s="148"/>
      <c r="H823" s="38"/>
      <c r="I823" s="38"/>
      <c r="J823" s="38"/>
      <c r="K823" s="38"/>
      <c r="L823" s="38"/>
      <c r="M823" s="38"/>
      <c r="N823" s="38"/>
      <c r="O823" s="148"/>
      <c r="P823" s="104"/>
      <c r="Q823" s="38"/>
    </row>
    <row r="824" ht="20.25" customHeight="1">
      <c r="A824" s="38"/>
      <c r="B824" s="38"/>
      <c r="C824" s="38"/>
      <c r="D824" s="38"/>
      <c r="E824" s="38"/>
      <c r="F824" s="147"/>
      <c r="G824" s="148"/>
      <c r="H824" s="38"/>
      <c r="I824" s="38"/>
      <c r="J824" s="38"/>
      <c r="K824" s="38"/>
      <c r="L824" s="38"/>
      <c r="M824" s="38"/>
      <c r="N824" s="38"/>
      <c r="O824" s="148"/>
      <c r="P824" s="104"/>
      <c r="Q824" s="38"/>
    </row>
    <row r="825" ht="20.25" customHeight="1">
      <c r="A825" s="38"/>
      <c r="B825" s="38"/>
      <c r="C825" s="38"/>
      <c r="D825" s="38"/>
      <c r="E825" s="38"/>
      <c r="F825" s="147"/>
      <c r="G825" s="148"/>
      <c r="H825" s="38"/>
      <c r="I825" s="38"/>
      <c r="J825" s="38"/>
      <c r="K825" s="38"/>
      <c r="L825" s="38"/>
      <c r="M825" s="38"/>
      <c r="N825" s="38"/>
      <c r="O825" s="148"/>
      <c r="P825" s="104"/>
      <c r="Q825" s="38"/>
    </row>
    <row r="826" ht="20.25" customHeight="1">
      <c r="A826" s="38"/>
      <c r="B826" s="38"/>
      <c r="C826" s="38"/>
      <c r="D826" s="38"/>
      <c r="E826" s="38"/>
      <c r="F826" s="147"/>
      <c r="G826" s="148"/>
      <c r="H826" s="38"/>
      <c r="I826" s="38"/>
      <c r="J826" s="38"/>
      <c r="K826" s="38"/>
      <c r="L826" s="38"/>
      <c r="M826" s="38"/>
      <c r="N826" s="38"/>
      <c r="O826" s="148"/>
      <c r="P826" s="104"/>
      <c r="Q826" s="38"/>
    </row>
    <row r="827" ht="20.25" customHeight="1">
      <c r="A827" s="38"/>
      <c r="B827" s="38"/>
      <c r="C827" s="38"/>
      <c r="D827" s="38"/>
      <c r="E827" s="38"/>
      <c r="F827" s="147"/>
      <c r="G827" s="148"/>
      <c r="H827" s="38"/>
      <c r="I827" s="38"/>
      <c r="J827" s="38"/>
      <c r="K827" s="38"/>
      <c r="L827" s="38"/>
      <c r="M827" s="38"/>
      <c r="N827" s="38"/>
      <c r="O827" s="148"/>
      <c r="P827" s="104"/>
      <c r="Q827" s="38"/>
    </row>
    <row r="828" ht="20.25" customHeight="1">
      <c r="A828" s="38"/>
      <c r="B828" s="38"/>
      <c r="C828" s="38"/>
      <c r="D828" s="38"/>
      <c r="E828" s="38"/>
      <c r="F828" s="147"/>
      <c r="G828" s="148"/>
      <c r="H828" s="38"/>
      <c r="I828" s="38"/>
      <c r="J828" s="38"/>
      <c r="K828" s="38"/>
      <c r="L828" s="38"/>
      <c r="M828" s="38"/>
      <c r="N828" s="38"/>
      <c r="O828" s="148"/>
      <c r="P828" s="104"/>
      <c r="Q828" s="38"/>
    </row>
    <row r="829" ht="20.25" customHeight="1">
      <c r="A829" s="38"/>
      <c r="B829" s="38"/>
      <c r="C829" s="38"/>
      <c r="D829" s="38"/>
      <c r="E829" s="38"/>
      <c r="F829" s="147"/>
      <c r="G829" s="148"/>
      <c r="H829" s="38"/>
      <c r="I829" s="38"/>
      <c r="J829" s="38"/>
      <c r="K829" s="38"/>
      <c r="L829" s="38"/>
      <c r="M829" s="38"/>
      <c r="N829" s="38"/>
      <c r="O829" s="148"/>
      <c r="P829" s="104"/>
      <c r="Q829" s="38"/>
    </row>
    <row r="830" ht="20.25" customHeight="1">
      <c r="A830" s="38"/>
      <c r="B830" s="38"/>
      <c r="C830" s="38"/>
      <c r="D830" s="38"/>
      <c r="E830" s="38"/>
      <c r="F830" s="147"/>
      <c r="G830" s="148"/>
      <c r="H830" s="38"/>
      <c r="I830" s="38"/>
      <c r="J830" s="38"/>
      <c r="K830" s="38"/>
      <c r="L830" s="38"/>
      <c r="M830" s="38"/>
      <c r="N830" s="38"/>
      <c r="O830" s="148"/>
      <c r="P830" s="104"/>
      <c r="Q830" s="38"/>
    </row>
    <row r="831" ht="20.25" customHeight="1">
      <c r="A831" s="38"/>
      <c r="B831" s="38"/>
      <c r="C831" s="38"/>
      <c r="D831" s="38"/>
      <c r="E831" s="38"/>
      <c r="F831" s="147"/>
      <c r="G831" s="148"/>
      <c r="H831" s="38"/>
      <c r="I831" s="38"/>
      <c r="J831" s="38"/>
      <c r="K831" s="38"/>
      <c r="L831" s="38"/>
      <c r="M831" s="38"/>
      <c r="N831" s="38"/>
      <c r="O831" s="148"/>
      <c r="P831" s="104"/>
      <c r="Q831" s="38"/>
    </row>
    <row r="832" ht="20.25" customHeight="1">
      <c r="A832" s="38"/>
      <c r="B832" s="38"/>
      <c r="C832" s="38"/>
      <c r="D832" s="38"/>
      <c r="E832" s="38"/>
      <c r="F832" s="147"/>
      <c r="G832" s="148"/>
      <c r="H832" s="38"/>
      <c r="I832" s="38"/>
      <c r="J832" s="38"/>
      <c r="K832" s="38"/>
      <c r="L832" s="38"/>
      <c r="M832" s="38"/>
      <c r="N832" s="38"/>
      <c r="O832" s="148"/>
      <c r="P832" s="104"/>
      <c r="Q832" s="38"/>
    </row>
    <row r="833" ht="20.25" customHeight="1">
      <c r="A833" s="38"/>
      <c r="B833" s="38"/>
      <c r="C833" s="38"/>
      <c r="D833" s="38"/>
      <c r="E833" s="38"/>
      <c r="F833" s="147"/>
      <c r="G833" s="148"/>
      <c r="H833" s="38"/>
      <c r="I833" s="38"/>
      <c r="J833" s="38"/>
      <c r="K833" s="38"/>
      <c r="L833" s="38"/>
      <c r="M833" s="38"/>
      <c r="N833" s="38"/>
      <c r="O833" s="148"/>
      <c r="P833" s="104"/>
      <c r="Q833" s="38"/>
    </row>
    <row r="834" ht="20.25" customHeight="1">
      <c r="A834" s="38"/>
      <c r="B834" s="38"/>
      <c r="C834" s="38"/>
      <c r="D834" s="38"/>
      <c r="E834" s="38"/>
      <c r="F834" s="147"/>
      <c r="G834" s="148"/>
      <c r="H834" s="38"/>
      <c r="I834" s="38"/>
      <c r="J834" s="38"/>
      <c r="K834" s="38"/>
      <c r="L834" s="38"/>
      <c r="M834" s="38"/>
      <c r="N834" s="38"/>
      <c r="O834" s="148"/>
      <c r="P834" s="104"/>
      <c r="Q834" s="38"/>
    </row>
    <row r="835" ht="20.25" customHeight="1">
      <c r="A835" s="38"/>
      <c r="B835" s="38"/>
      <c r="C835" s="38"/>
      <c r="D835" s="38"/>
      <c r="E835" s="38"/>
      <c r="F835" s="147"/>
      <c r="G835" s="148"/>
      <c r="H835" s="38"/>
      <c r="I835" s="38"/>
      <c r="J835" s="38"/>
      <c r="K835" s="38"/>
      <c r="L835" s="38"/>
      <c r="M835" s="38"/>
      <c r="N835" s="38"/>
      <c r="O835" s="148"/>
      <c r="P835" s="104"/>
      <c r="Q835" s="38"/>
    </row>
    <row r="836" ht="20.25" customHeight="1">
      <c r="A836" s="38"/>
      <c r="B836" s="38"/>
      <c r="C836" s="38"/>
      <c r="D836" s="38"/>
      <c r="E836" s="38"/>
      <c r="F836" s="147"/>
      <c r="G836" s="148"/>
      <c r="H836" s="38"/>
      <c r="I836" s="38"/>
      <c r="J836" s="38"/>
      <c r="K836" s="38"/>
      <c r="L836" s="38"/>
      <c r="M836" s="38"/>
      <c r="N836" s="38"/>
      <c r="O836" s="148"/>
      <c r="P836" s="104"/>
      <c r="Q836" s="38"/>
    </row>
    <row r="837" ht="20.25" customHeight="1">
      <c r="A837" s="38"/>
      <c r="B837" s="38"/>
      <c r="C837" s="38"/>
      <c r="D837" s="38"/>
      <c r="E837" s="38"/>
      <c r="F837" s="147"/>
      <c r="G837" s="148"/>
      <c r="H837" s="38"/>
      <c r="I837" s="38"/>
      <c r="J837" s="38"/>
      <c r="K837" s="38"/>
      <c r="L837" s="38"/>
      <c r="M837" s="38"/>
      <c r="N837" s="38"/>
      <c r="O837" s="148"/>
      <c r="P837" s="104"/>
      <c r="Q837" s="38"/>
    </row>
    <row r="838" ht="20.25" customHeight="1">
      <c r="A838" s="38"/>
      <c r="B838" s="38"/>
      <c r="C838" s="38"/>
      <c r="D838" s="38"/>
      <c r="E838" s="38"/>
      <c r="F838" s="147"/>
      <c r="G838" s="148"/>
      <c r="H838" s="38"/>
      <c r="I838" s="38"/>
      <c r="J838" s="38"/>
      <c r="K838" s="38"/>
      <c r="L838" s="38"/>
      <c r="M838" s="38"/>
      <c r="N838" s="38"/>
      <c r="O838" s="148"/>
      <c r="P838" s="104"/>
      <c r="Q838" s="38"/>
    </row>
    <row r="839" ht="20.25" customHeight="1">
      <c r="A839" s="38"/>
      <c r="B839" s="38"/>
      <c r="C839" s="38"/>
      <c r="D839" s="38"/>
      <c r="E839" s="38"/>
      <c r="F839" s="147"/>
      <c r="G839" s="148"/>
      <c r="H839" s="38"/>
      <c r="I839" s="38"/>
      <c r="J839" s="38"/>
      <c r="K839" s="38"/>
      <c r="L839" s="38"/>
      <c r="M839" s="38"/>
      <c r="N839" s="38"/>
      <c r="O839" s="148"/>
      <c r="P839" s="104"/>
      <c r="Q839" s="38"/>
    </row>
    <row r="840" ht="20.25" customHeight="1">
      <c r="A840" s="38"/>
      <c r="B840" s="38"/>
      <c r="C840" s="38"/>
      <c r="D840" s="38"/>
      <c r="E840" s="38"/>
      <c r="F840" s="147"/>
      <c r="G840" s="148"/>
      <c r="H840" s="38"/>
      <c r="I840" s="38"/>
      <c r="J840" s="38"/>
      <c r="K840" s="38"/>
      <c r="L840" s="38"/>
      <c r="M840" s="38"/>
      <c r="N840" s="38"/>
      <c r="O840" s="148"/>
      <c r="P840" s="104"/>
      <c r="Q840" s="38"/>
    </row>
    <row r="841" ht="20.25" customHeight="1">
      <c r="A841" s="38"/>
      <c r="B841" s="38"/>
      <c r="C841" s="38"/>
      <c r="D841" s="38"/>
      <c r="E841" s="38"/>
      <c r="F841" s="147"/>
      <c r="G841" s="148"/>
      <c r="H841" s="38"/>
      <c r="I841" s="38"/>
      <c r="J841" s="38"/>
      <c r="K841" s="38"/>
      <c r="L841" s="38"/>
      <c r="M841" s="38"/>
      <c r="N841" s="38"/>
      <c r="O841" s="148"/>
      <c r="P841" s="104"/>
      <c r="Q841" s="38"/>
    </row>
    <row r="842" ht="20.25" customHeight="1">
      <c r="A842" s="38"/>
      <c r="B842" s="38"/>
      <c r="C842" s="38"/>
      <c r="D842" s="38"/>
      <c r="E842" s="38"/>
      <c r="F842" s="147"/>
      <c r="G842" s="148"/>
      <c r="H842" s="38"/>
      <c r="I842" s="38"/>
      <c r="J842" s="38"/>
      <c r="K842" s="38"/>
      <c r="L842" s="38"/>
      <c r="M842" s="38"/>
      <c r="N842" s="38"/>
      <c r="O842" s="148"/>
      <c r="P842" s="104"/>
      <c r="Q842" s="38"/>
    </row>
    <row r="843" ht="20.25" customHeight="1">
      <c r="A843" s="38"/>
      <c r="B843" s="38"/>
      <c r="C843" s="38"/>
      <c r="D843" s="38"/>
      <c r="E843" s="38"/>
      <c r="F843" s="147"/>
      <c r="G843" s="148"/>
      <c r="H843" s="38"/>
      <c r="I843" s="38"/>
      <c r="J843" s="38"/>
      <c r="K843" s="38"/>
      <c r="L843" s="38"/>
      <c r="M843" s="38"/>
      <c r="N843" s="38"/>
      <c r="O843" s="148"/>
      <c r="P843" s="104"/>
      <c r="Q843" s="38"/>
    </row>
    <row r="844" ht="20.25" customHeight="1">
      <c r="A844" s="38"/>
      <c r="B844" s="38"/>
      <c r="C844" s="38"/>
      <c r="D844" s="38"/>
      <c r="E844" s="38"/>
      <c r="F844" s="147"/>
      <c r="G844" s="148"/>
      <c r="H844" s="38"/>
      <c r="I844" s="38"/>
      <c r="J844" s="38"/>
      <c r="K844" s="38"/>
      <c r="L844" s="38"/>
      <c r="M844" s="38"/>
      <c r="N844" s="38"/>
      <c r="O844" s="148"/>
      <c r="P844" s="104"/>
      <c r="Q844" s="38"/>
    </row>
    <row r="845" ht="20.25" customHeight="1">
      <c r="A845" s="38"/>
      <c r="B845" s="38"/>
      <c r="C845" s="38"/>
      <c r="D845" s="38"/>
      <c r="E845" s="38"/>
      <c r="F845" s="147"/>
      <c r="G845" s="148"/>
      <c r="H845" s="38"/>
      <c r="I845" s="38"/>
      <c r="J845" s="38"/>
      <c r="K845" s="38"/>
      <c r="L845" s="38"/>
      <c r="M845" s="38"/>
      <c r="N845" s="38"/>
      <c r="O845" s="148"/>
      <c r="P845" s="104"/>
      <c r="Q845" s="38"/>
    </row>
    <row r="846" ht="20.25" customHeight="1">
      <c r="A846" s="38"/>
      <c r="B846" s="38"/>
      <c r="C846" s="38"/>
      <c r="D846" s="38"/>
      <c r="E846" s="38"/>
      <c r="F846" s="147"/>
      <c r="G846" s="148"/>
      <c r="H846" s="38"/>
      <c r="I846" s="38"/>
      <c r="J846" s="38"/>
      <c r="K846" s="38"/>
      <c r="L846" s="38"/>
      <c r="M846" s="38"/>
      <c r="N846" s="38"/>
      <c r="O846" s="148"/>
      <c r="P846" s="104"/>
      <c r="Q846" s="38"/>
    </row>
    <row r="847" ht="20.25" customHeight="1">
      <c r="A847" s="38"/>
      <c r="B847" s="38"/>
      <c r="C847" s="38"/>
      <c r="D847" s="38"/>
      <c r="E847" s="38"/>
      <c r="F847" s="147"/>
      <c r="G847" s="148"/>
      <c r="H847" s="38"/>
      <c r="I847" s="38"/>
      <c r="J847" s="38"/>
      <c r="K847" s="38"/>
      <c r="L847" s="38"/>
      <c r="M847" s="38"/>
      <c r="N847" s="38"/>
      <c r="O847" s="148"/>
      <c r="P847" s="104"/>
      <c r="Q847" s="38"/>
    </row>
    <row r="848" ht="20.25" customHeight="1">
      <c r="A848" s="38"/>
      <c r="B848" s="38"/>
      <c r="C848" s="38"/>
      <c r="D848" s="38"/>
      <c r="E848" s="38"/>
      <c r="F848" s="147"/>
      <c r="G848" s="148"/>
      <c r="H848" s="38"/>
      <c r="I848" s="38"/>
      <c r="J848" s="38"/>
      <c r="K848" s="38"/>
      <c r="L848" s="38"/>
      <c r="M848" s="38"/>
      <c r="N848" s="38"/>
      <c r="O848" s="148"/>
      <c r="P848" s="104"/>
      <c r="Q848" s="38"/>
    </row>
    <row r="849" ht="20.25" customHeight="1">
      <c r="A849" s="38"/>
      <c r="B849" s="38"/>
      <c r="C849" s="38"/>
      <c r="D849" s="38"/>
      <c r="E849" s="38"/>
      <c r="F849" s="147"/>
      <c r="G849" s="148"/>
      <c r="H849" s="38"/>
      <c r="I849" s="38"/>
      <c r="J849" s="38"/>
      <c r="K849" s="38"/>
      <c r="L849" s="38"/>
      <c r="M849" s="38"/>
      <c r="N849" s="38"/>
      <c r="O849" s="148"/>
      <c r="P849" s="104"/>
      <c r="Q849" s="38"/>
    </row>
    <row r="850" ht="20.25" customHeight="1">
      <c r="A850" s="38"/>
      <c r="B850" s="38"/>
      <c r="C850" s="38"/>
      <c r="D850" s="38"/>
      <c r="E850" s="38"/>
      <c r="F850" s="147"/>
      <c r="G850" s="148"/>
      <c r="H850" s="38"/>
      <c r="I850" s="38"/>
      <c r="J850" s="38"/>
      <c r="K850" s="38"/>
      <c r="L850" s="38"/>
      <c r="M850" s="38"/>
      <c r="N850" s="38"/>
      <c r="O850" s="148"/>
      <c r="P850" s="104"/>
      <c r="Q850" s="38"/>
    </row>
    <row r="851" ht="20.25" customHeight="1">
      <c r="A851" s="38"/>
      <c r="B851" s="38"/>
      <c r="C851" s="38"/>
      <c r="D851" s="38"/>
      <c r="E851" s="38"/>
      <c r="F851" s="147"/>
      <c r="G851" s="148"/>
      <c r="H851" s="38"/>
      <c r="I851" s="38"/>
      <c r="J851" s="38"/>
      <c r="K851" s="38"/>
      <c r="L851" s="38"/>
      <c r="M851" s="38"/>
      <c r="N851" s="38"/>
      <c r="O851" s="148"/>
      <c r="P851" s="104"/>
      <c r="Q851" s="38"/>
    </row>
    <row r="852" ht="20.25" customHeight="1">
      <c r="A852" s="38"/>
      <c r="B852" s="38"/>
      <c r="C852" s="38"/>
      <c r="D852" s="38"/>
      <c r="E852" s="38"/>
      <c r="F852" s="147"/>
      <c r="G852" s="148"/>
      <c r="H852" s="38"/>
      <c r="I852" s="38"/>
      <c r="J852" s="38"/>
      <c r="K852" s="38"/>
      <c r="L852" s="38"/>
      <c r="M852" s="38"/>
      <c r="N852" s="38"/>
      <c r="O852" s="148"/>
      <c r="P852" s="104"/>
      <c r="Q852" s="38"/>
    </row>
    <row r="853" ht="20.25" customHeight="1">
      <c r="A853" s="38"/>
      <c r="B853" s="38"/>
      <c r="C853" s="38"/>
      <c r="D853" s="38"/>
      <c r="E853" s="38"/>
      <c r="F853" s="147"/>
      <c r="G853" s="148"/>
      <c r="H853" s="38"/>
      <c r="I853" s="38"/>
      <c r="J853" s="38"/>
      <c r="K853" s="38"/>
      <c r="L853" s="38"/>
      <c r="M853" s="38"/>
      <c r="N853" s="38"/>
      <c r="O853" s="148"/>
      <c r="P853" s="104"/>
      <c r="Q853" s="38"/>
    </row>
    <row r="854" ht="20.25" customHeight="1">
      <c r="A854" s="38"/>
      <c r="B854" s="38"/>
      <c r="C854" s="38"/>
      <c r="D854" s="38"/>
      <c r="E854" s="38"/>
      <c r="F854" s="147"/>
      <c r="G854" s="148"/>
      <c r="H854" s="38"/>
      <c r="I854" s="38"/>
      <c r="J854" s="38"/>
      <c r="K854" s="38"/>
      <c r="L854" s="38"/>
      <c r="M854" s="38"/>
      <c r="N854" s="38"/>
      <c r="O854" s="148"/>
      <c r="P854" s="104"/>
      <c r="Q854" s="38"/>
    </row>
    <row r="855" ht="20.25" customHeight="1">
      <c r="A855" s="38"/>
      <c r="B855" s="38"/>
      <c r="C855" s="38"/>
      <c r="D855" s="38"/>
      <c r="E855" s="38"/>
      <c r="F855" s="147"/>
      <c r="G855" s="148"/>
      <c r="H855" s="38"/>
      <c r="I855" s="38"/>
      <c r="J855" s="38"/>
      <c r="K855" s="38"/>
      <c r="L855" s="38"/>
      <c r="M855" s="38"/>
      <c r="N855" s="38"/>
      <c r="O855" s="148"/>
      <c r="P855" s="104"/>
      <c r="Q855" s="38"/>
    </row>
    <row r="856" ht="20.25" customHeight="1">
      <c r="A856" s="38"/>
      <c r="B856" s="38"/>
      <c r="C856" s="38"/>
      <c r="D856" s="38"/>
      <c r="E856" s="38"/>
      <c r="F856" s="147"/>
      <c r="G856" s="148"/>
      <c r="H856" s="38"/>
      <c r="I856" s="38"/>
      <c r="J856" s="38"/>
      <c r="K856" s="38"/>
      <c r="L856" s="38"/>
      <c r="M856" s="38"/>
      <c r="N856" s="38"/>
      <c r="O856" s="148"/>
      <c r="P856" s="104"/>
      <c r="Q856" s="38"/>
    </row>
    <row r="857" ht="20.25" customHeight="1">
      <c r="A857" s="38"/>
      <c r="B857" s="38"/>
      <c r="C857" s="38"/>
      <c r="D857" s="38"/>
      <c r="E857" s="38"/>
      <c r="F857" s="147"/>
      <c r="G857" s="148"/>
      <c r="H857" s="38"/>
      <c r="I857" s="38"/>
      <c r="J857" s="38"/>
      <c r="K857" s="38"/>
      <c r="L857" s="38"/>
      <c r="M857" s="38"/>
      <c r="N857" s="38"/>
      <c r="O857" s="148"/>
      <c r="P857" s="104"/>
      <c r="Q857" s="38"/>
    </row>
    <row r="858" ht="20.25" customHeight="1">
      <c r="A858" s="38"/>
      <c r="B858" s="38"/>
      <c r="C858" s="38"/>
      <c r="D858" s="38"/>
      <c r="E858" s="38"/>
      <c r="F858" s="147"/>
      <c r="G858" s="148"/>
      <c r="H858" s="38"/>
      <c r="I858" s="38"/>
      <c r="J858" s="38"/>
      <c r="K858" s="38"/>
      <c r="L858" s="38"/>
      <c r="M858" s="38"/>
      <c r="N858" s="38"/>
      <c r="O858" s="148"/>
      <c r="P858" s="104"/>
      <c r="Q858" s="38"/>
    </row>
    <row r="859" ht="20.25" customHeight="1">
      <c r="A859" s="38"/>
      <c r="B859" s="38"/>
      <c r="C859" s="38"/>
      <c r="D859" s="38"/>
      <c r="E859" s="38"/>
      <c r="F859" s="147"/>
      <c r="G859" s="148"/>
      <c r="H859" s="38"/>
      <c r="I859" s="38"/>
      <c r="J859" s="38"/>
      <c r="K859" s="38"/>
      <c r="L859" s="38"/>
      <c r="M859" s="38"/>
      <c r="N859" s="38"/>
      <c r="O859" s="148"/>
      <c r="P859" s="104"/>
      <c r="Q859" s="38"/>
    </row>
    <row r="860" ht="20.25" customHeight="1">
      <c r="A860" s="38"/>
      <c r="B860" s="38"/>
      <c r="C860" s="38"/>
      <c r="D860" s="38"/>
      <c r="E860" s="38"/>
      <c r="F860" s="147"/>
      <c r="G860" s="148"/>
      <c r="H860" s="38"/>
      <c r="I860" s="38"/>
      <c r="J860" s="38"/>
      <c r="K860" s="38"/>
      <c r="L860" s="38"/>
      <c r="M860" s="38"/>
      <c r="N860" s="38"/>
      <c r="O860" s="148"/>
      <c r="P860" s="104"/>
      <c r="Q860" s="38"/>
    </row>
    <row r="861" ht="20.25" customHeight="1">
      <c r="A861" s="38"/>
      <c r="B861" s="38"/>
      <c r="C861" s="38"/>
      <c r="D861" s="38"/>
      <c r="E861" s="38"/>
      <c r="F861" s="147"/>
      <c r="G861" s="148"/>
      <c r="H861" s="38"/>
      <c r="I861" s="38"/>
      <c r="J861" s="38"/>
      <c r="K861" s="38"/>
      <c r="L861" s="38"/>
      <c r="M861" s="38"/>
      <c r="N861" s="38"/>
      <c r="O861" s="148"/>
      <c r="P861" s="104"/>
      <c r="Q861" s="38"/>
    </row>
    <row r="862" ht="20.25" customHeight="1">
      <c r="A862" s="38"/>
      <c r="B862" s="38"/>
      <c r="C862" s="38"/>
      <c r="D862" s="38"/>
      <c r="E862" s="38"/>
      <c r="F862" s="147"/>
      <c r="G862" s="148"/>
      <c r="H862" s="38"/>
      <c r="I862" s="38"/>
      <c r="J862" s="38"/>
      <c r="K862" s="38"/>
      <c r="L862" s="38"/>
      <c r="M862" s="38"/>
      <c r="N862" s="38"/>
      <c r="O862" s="148"/>
      <c r="P862" s="104"/>
      <c r="Q862" s="38"/>
    </row>
    <row r="863" ht="20.25" customHeight="1">
      <c r="A863" s="38"/>
      <c r="B863" s="38"/>
      <c r="C863" s="38"/>
      <c r="D863" s="38"/>
      <c r="E863" s="38"/>
      <c r="F863" s="147"/>
      <c r="G863" s="148"/>
      <c r="H863" s="38"/>
      <c r="I863" s="38"/>
      <c r="J863" s="38"/>
      <c r="K863" s="38"/>
      <c r="L863" s="38"/>
      <c r="M863" s="38"/>
      <c r="N863" s="38"/>
      <c r="O863" s="148"/>
      <c r="P863" s="104"/>
      <c r="Q863" s="38"/>
    </row>
    <row r="864" ht="20.25" customHeight="1">
      <c r="A864" s="38"/>
      <c r="B864" s="38"/>
      <c r="C864" s="38"/>
      <c r="D864" s="38"/>
      <c r="E864" s="38"/>
      <c r="F864" s="147"/>
      <c r="G864" s="148"/>
      <c r="H864" s="38"/>
      <c r="I864" s="38"/>
      <c r="J864" s="38"/>
      <c r="K864" s="38"/>
      <c r="L864" s="38"/>
      <c r="M864" s="38"/>
      <c r="N864" s="38"/>
      <c r="O864" s="148"/>
      <c r="P864" s="104"/>
      <c r="Q864" s="38"/>
    </row>
    <row r="865" ht="20.25" customHeight="1">
      <c r="A865" s="38"/>
      <c r="B865" s="38"/>
      <c r="C865" s="38"/>
      <c r="D865" s="38"/>
      <c r="E865" s="38"/>
      <c r="F865" s="147"/>
      <c r="G865" s="148"/>
      <c r="H865" s="38"/>
      <c r="I865" s="38"/>
      <c r="J865" s="38"/>
      <c r="K865" s="38"/>
      <c r="L865" s="38"/>
      <c r="M865" s="38"/>
      <c r="N865" s="38"/>
      <c r="O865" s="148"/>
      <c r="P865" s="104"/>
      <c r="Q865" s="38"/>
    </row>
    <row r="866" ht="20.25" customHeight="1">
      <c r="A866" s="38"/>
      <c r="B866" s="38"/>
      <c r="C866" s="38"/>
      <c r="D866" s="38"/>
      <c r="E866" s="38"/>
      <c r="F866" s="147"/>
      <c r="G866" s="148"/>
      <c r="H866" s="38"/>
      <c r="I866" s="38"/>
      <c r="J866" s="38"/>
      <c r="K866" s="38"/>
      <c r="L866" s="38"/>
      <c r="M866" s="38"/>
      <c r="N866" s="38"/>
      <c r="O866" s="148"/>
      <c r="P866" s="104"/>
      <c r="Q866" s="38"/>
    </row>
    <row r="867" ht="20.25" customHeight="1">
      <c r="A867" s="38"/>
      <c r="B867" s="38"/>
      <c r="C867" s="38"/>
      <c r="D867" s="38"/>
      <c r="E867" s="38"/>
      <c r="F867" s="147"/>
      <c r="G867" s="148"/>
      <c r="H867" s="38"/>
      <c r="I867" s="38"/>
      <c r="J867" s="38"/>
      <c r="K867" s="38"/>
      <c r="L867" s="38"/>
      <c r="M867" s="38"/>
      <c r="N867" s="38"/>
      <c r="O867" s="148"/>
      <c r="P867" s="104"/>
      <c r="Q867" s="38"/>
    </row>
    <row r="868" ht="20.25" customHeight="1">
      <c r="A868" s="38"/>
      <c r="B868" s="38"/>
      <c r="C868" s="38"/>
      <c r="D868" s="38"/>
      <c r="E868" s="38"/>
      <c r="F868" s="147"/>
      <c r="G868" s="148"/>
      <c r="H868" s="38"/>
      <c r="I868" s="38"/>
      <c r="J868" s="38"/>
      <c r="K868" s="38"/>
      <c r="L868" s="38"/>
      <c r="M868" s="38"/>
      <c r="N868" s="38"/>
      <c r="O868" s="148"/>
      <c r="P868" s="104"/>
      <c r="Q868" s="38"/>
    </row>
    <row r="869" ht="20.25" customHeight="1">
      <c r="A869" s="38"/>
      <c r="B869" s="38"/>
      <c r="C869" s="38"/>
      <c r="D869" s="38"/>
      <c r="E869" s="38"/>
      <c r="F869" s="147"/>
      <c r="G869" s="148"/>
      <c r="H869" s="38"/>
      <c r="I869" s="38"/>
      <c r="J869" s="38"/>
      <c r="K869" s="38"/>
      <c r="L869" s="38"/>
      <c r="M869" s="38"/>
      <c r="N869" s="38"/>
      <c r="O869" s="148"/>
      <c r="P869" s="104"/>
      <c r="Q869" s="38"/>
    </row>
    <row r="870" ht="20.25" customHeight="1">
      <c r="A870" s="38"/>
      <c r="B870" s="38"/>
      <c r="C870" s="38"/>
      <c r="D870" s="38"/>
      <c r="E870" s="38"/>
      <c r="F870" s="147"/>
      <c r="G870" s="148"/>
      <c r="H870" s="38"/>
      <c r="I870" s="38"/>
      <c r="J870" s="38"/>
      <c r="K870" s="38"/>
      <c r="L870" s="38"/>
      <c r="M870" s="38"/>
      <c r="N870" s="38"/>
      <c r="O870" s="148"/>
      <c r="P870" s="104"/>
      <c r="Q870" s="38"/>
    </row>
    <row r="871" ht="20.25" customHeight="1">
      <c r="A871" s="38"/>
      <c r="B871" s="38"/>
      <c r="C871" s="38"/>
      <c r="D871" s="38"/>
      <c r="E871" s="38"/>
      <c r="F871" s="147"/>
      <c r="G871" s="148"/>
      <c r="H871" s="38"/>
      <c r="I871" s="38"/>
      <c r="J871" s="38"/>
      <c r="K871" s="38"/>
      <c r="L871" s="38"/>
      <c r="M871" s="38"/>
      <c r="N871" s="38"/>
      <c r="O871" s="148"/>
      <c r="P871" s="104"/>
      <c r="Q871" s="38"/>
    </row>
    <row r="872" ht="20.25" customHeight="1">
      <c r="A872" s="38"/>
      <c r="B872" s="38"/>
      <c r="C872" s="38"/>
      <c r="D872" s="38"/>
      <c r="E872" s="38"/>
      <c r="F872" s="147"/>
      <c r="G872" s="148"/>
      <c r="H872" s="38"/>
      <c r="I872" s="38"/>
      <c r="J872" s="38"/>
      <c r="K872" s="38"/>
      <c r="L872" s="38"/>
      <c r="M872" s="38"/>
      <c r="N872" s="38"/>
      <c r="O872" s="148"/>
      <c r="P872" s="104"/>
      <c r="Q872" s="38"/>
    </row>
    <row r="873" ht="20.25" customHeight="1">
      <c r="A873" s="38"/>
      <c r="B873" s="38"/>
      <c r="C873" s="38"/>
      <c r="D873" s="38"/>
      <c r="E873" s="38"/>
      <c r="F873" s="147"/>
      <c r="G873" s="148"/>
      <c r="H873" s="38"/>
      <c r="I873" s="38"/>
      <c r="J873" s="38"/>
      <c r="K873" s="38"/>
      <c r="L873" s="38"/>
      <c r="M873" s="38"/>
      <c r="N873" s="38"/>
      <c r="O873" s="148"/>
      <c r="P873" s="104"/>
      <c r="Q873" s="38"/>
    </row>
    <row r="874" ht="20.25" customHeight="1">
      <c r="A874" s="38"/>
      <c r="B874" s="38"/>
      <c r="C874" s="38"/>
      <c r="D874" s="38"/>
      <c r="E874" s="38"/>
      <c r="F874" s="147"/>
      <c r="G874" s="148"/>
      <c r="H874" s="38"/>
      <c r="I874" s="38"/>
      <c r="J874" s="38"/>
      <c r="K874" s="38"/>
      <c r="L874" s="38"/>
      <c r="M874" s="38"/>
      <c r="N874" s="38"/>
      <c r="O874" s="148"/>
      <c r="P874" s="104"/>
      <c r="Q874" s="38"/>
    </row>
    <row r="875" ht="20.25" customHeight="1">
      <c r="A875" s="38"/>
      <c r="B875" s="38"/>
      <c r="C875" s="38"/>
      <c r="D875" s="38"/>
      <c r="E875" s="38"/>
      <c r="F875" s="147"/>
      <c r="G875" s="148"/>
      <c r="H875" s="38"/>
      <c r="I875" s="38"/>
      <c r="J875" s="38"/>
      <c r="K875" s="38"/>
      <c r="L875" s="38"/>
      <c r="M875" s="38"/>
      <c r="N875" s="38"/>
      <c r="O875" s="148"/>
      <c r="P875" s="104"/>
      <c r="Q875" s="38"/>
    </row>
    <row r="876" ht="20.25" customHeight="1">
      <c r="A876" s="38"/>
      <c r="B876" s="38"/>
      <c r="C876" s="38"/>
      <c r="D876" s="38"/>
      <c r="E876" s="38"/>
      <c r="F876" s="147"/>
      <c r="G876" s="148"/>
      <c r="H876" s="38"/>
      <c r="I876" s="38"/>
      <c r="J876" s="38"/>
      <c r="K876" s="38"/>
      <c r="L876" s="38"/>
      <c r="M876" s="38"/>
      <c r="N876" s="38"/>
      <c r="O876" s="148"/>
      <c r="P876" s="104"/>
      <c r="Q876" s="38"/>
    </row>
    <row r="877" ht="20.25" customHeight="1">
      <c r="A877" s="38"/>
      <c r="B877" s="38"/>
      <c r="C877" s="38"/>
      <c r="D877" s="38"/>
      <c r="E877" s="38"/>
      <c r="F877" s="147"/>
      <c r="G877" s="148"/>
      <c r="H877" s="38"/>
      <c r="I877" s="38"/>
      <c r="J877" s="38"/>
      <c r="K877" s="38"/>
      <c r="L877" s="38"/>
      <c r="M877" s="38"/>
      <c r="N877" s="38"/>
      <c r="O877" s="148"/>
      <c r="P877" s="104"/>
      <c r="Q877" s="38"/>
    </row>
    <row r="878" ht="20.25" customHeight="1">
      <c r="A878" s="38"/>
      <c r="B878" s="38"/>
      <c r="C878" s="38"/>
      <c r="D878" s="38"/>
      <c r="E878" s="38"/>
      <c r="F878" s="147"/>
      <c r="G878" s="148"/>
      <c r="H878" s="38"/>
      <c r="I878" s="38"/>
      <c r="J878" s="38"/>
      <c r="K878" s="38"/>
      <c r="L878" s="38"/>
      <c r="M878" s="38"/>
      <c r="N878" s="38"/>
      <c r="O878" s="148"/>
      <c r="P878" s="104"/>
      <c r="Q878" s="38"/>
    </row>
    <row r="879" ht="20.25" customHeight="1">
      <c r="A879" s="38"/>
      <c r="B879" s="38"/>
      <c r="C879" s="38"/>
      <c r="D879" s="38"/>
      <c r="E879" s="38"/>
      <c r="F879" s="147"/>
      <c r="G879" s="148"/>
      <c r="H879" s="38"/>
      <c r="I879" s="38"/>
      <c r="J879" s="38"/>
      <c r="K879" s="38"/>
      <c r="L879" s="38"/>
      <c r="M879" s="38"/>
      <c r="N879" s="38"/>
      <c r="O879" s="148"/>
      <c r="P879" s="104"/>
      <c r="Q879" s="38"/>
    </row>
    <row r="880" ht="20.25" customHeight="1">
      <c r="A880" s="38"/>
      <c r="B880" s="38"/>
      <c r="C880" s="38"/>
      <c r="D880" s="38"/>
      <c r="E880" s="38"/>
      <c r="F880" s="147"/>
      <c r="G880" s="148"/>
      <c r="H880" s="38"/>
      <c r="I880" s="38"/>
      <c r="J880" s="38"/>
      <c r="K880" s="38"/>
      <c r="L880" s="38"/>
      <c r="M880" s="38"/>
      <c r="N880" s="38"/>
      <c r="O880" s="148"/>
      <c r="P880" s="104"/>
      <c r="Q880" s="38"/>
    </row>
    <row r="881" ht="20.25" customHeight="1">
      <c r="A881" s="38"/>
      <c r="B881" s="38"/>
      <c r="C881" s="38"/>
      <c r="D881" s="38"/>
      <c r="E881" s="38"/>
      <c r="F881" s="147"/>
      <c r="G881" s="148"/>
      <c r="H881" s="38"/>
      <c r="I881" s="38"/>
      <c r="J881" s="38"/>
      <c r="K881" s="38"/>
      <c r="L881" s="38"/>
      <c r="M881" s="38"/>
      <c r="N881" s="38"/>
      <c r="O881" s="148"/>
      <c r="P881" s="104"/>
      <c r="Q881" s="38"/>
    </row>
    <row r="882" ht="20.25" customHeight="1">
      <c r="A882" s="38"/>
      <c r="B882" s="38"/>
      <c r="C882" s="38"/>
      <c r="D882" s="38"/>
      <c r="E882" s="38"/>
      <c r="F882" s="147"/>
      <c r="G882" s="148"/>
      <c r="H882" s="38"/>
      <c r="I882" s="38"/>
      <c r="J882" s="38"/>
      <c r="K882" s="38"/>
      <c r="L882" s="38"/>
      <c r="M882" s="38"/>
      <c r="N882" s="38"/>
      <c r="O882" s="148"/>
      <c r="P882" s="104"/>
      <c r="Q882" s="38"/>
    </row>
    <row r="883" ht="20.25" customHeight="1">
      <c r="A883" s="38"/>
      <c r="B883" s="38"/>
      <c r="C883" s="38"/>
      <c r="D883" s="38"/>
      <c r="E883" s="38"/>
      <c r="F883" s="147"/>
      <c r="G883" s="148"/>
      <c r="H883" s="38"/>
      <c r="I883" s="38"/>
      <c r="J883" s="38"/>
      <c r="K883" s="38"/>
      <c r="L883" s="38"/>
      <c r="M883" s="38"/>
      <c r="N883" s="38"/>
      <c r="O883" s="148"/>
      <c r="P883" s="104"/>
      <c r="Q883" s="38"/>
    </row>
    <row r="884" ht="20.25" customHeight="1">
      <c r="A884" s="38"/>
      <c r="B884" s="38"/>
      <c r="C884" s="38"/>
      <c r="D884" s="38"/>
      <c r="E884" s="38"/>
      <c r="F884" s="147"/>
      <c r="G884" s="148"/>
      <c r="H884" s="38"/>
      <c r="I884" s="38"/>
      <c r="J884" s="38"/>
      <c r="K884" s="38"/>
      <c r="L884" s="38"/>
      <c r="M884" s="38"/>
      <c r="N884" s="38"/>
      <c r="O884" s="148"/>
      <c r="P884" s="104"/>
      <c r="Q884" s="38"/>
    </row>
    <row r="885" ht="20.25" customHeight="1">
      <c r="A885" s="38"/>
      <c r="B885" s="38"/>
      <c r="C885" s="38"/>
      <c r="D885" s="38"/>
      <c r="E885" s="38"/>
      <c r="F885" s="147"/>
      <c r="G885" s="148"/>
      <c r="H885" s="38"/>
      <c r="I885" s="38"/>
      <c r="J885" s="38"/>
      <c r="K885" s="38"/>
      <c r="L885" s="38"/>
      <c r="M885" s="38"/>
      <c r="N885" s="38"/>
      <c r="O885" s="148"/>
      <c r="P885" s="104"/>
      <c r="Q885" s="38"/>
    </row>
    <row r="886" ht="20.25" customHeight="1">
      <c r="A886" s="38"/>
      <c r="B886" s="38"/>
      <c r="C886" s="38"/>
      <c r="D886" s="38"/>
      <c r="E886" s="38"/>
      <c r="F886" s="147"/>
      <c r="G886" s="148"/>
      <c r="H886" s="38"/>
      <c r="I886" s="38"/>
      <c r="J886" s="38"/>
      <c r="K886" s="38"/>
      <c r="L886" s="38"/>
      <c r="M886" s="38"/>
      <c r="N886" s="38"/>
      <c r="O886" s="148"/>
      <c r="P886" s="104"/>
      <c r="Q886" s="38"/>
    </row>
    <row r="887" ht="20.25" customHeight="1">
      <c r="A887" s="38"/>
      <c r="B887" s="38"/>
      <c r="C887" s="38"/>
      <c r="D887" s="38"/>
      <c r="E887" s="38"/>
      <c r="F887" s="147"/>
      <c r="G887" s="148"/>
      <c r="H887" s="38"/>
      <c r="I887" s="38"/>
      <c r="J887" s="38"/>
      <c r="K887" s="38"/>
      <c r="L887" s="38"/>
      <c r="M887" s="38"/>
      <c r="N887" s="38"/>
      <c r="O887" s="148"/>
      <c r="P887" s="104"/>
      <c r="Q887" s="38"/>
    </row>
    <row r="888" ht="20.25" customHeight="1">
      <c r="A888" s="38"/>
      <c r="B888" s="38"/>
      <c r="C888" s="38"/>
      <c r="D888" s="38"/>
      <c r="E888" s="38"/>
      <c r="F888" s="147"/>
      <c r="G888" s="148"/>
      <c r="H888" s="38"/>
      <c r="I888" s="38"/>
      <c r="J888" s="38"/>
      <c r="K888" s="38"/>
      <c r="L888" s="38"/>
      <c r="M888" s="38"/>
      <c r="N888" s="38"/>
      <c r="O888" s="148"/>
      <c r="P888" s="104"/>
      <c r="Q888" s="38"/>
    </row>
    <row r="889" ht="20.25" customHeight="1">
      <c r="A889" s="38"/>
      <c r="B889" s="38"/>
      <c r="C889" s="38"/>
      <c r="D889" s="38"/>
      <c r="E889" s="38"/>
      <c r="F889" s="147"/>
      <c r="G889" s="148"/>
      <c r="H889" s="38"/>
      <c r="I889" s="38"/>
      <c r="J889" s="38"/>
      <c r="K889" s="38"/>
      <c r="L889" s="38"/>
      <c r="M889" s="38"/>
      <c r="N889" s="38"/>
      <c r="O889" s="148"/>
      <c r="P889" s="104"/>
      <c r="Q889" s="38"/>
    </row>
    <row r="890" ht="20.25" customHeight="1">
      <c r="A890" s="38"/>
      <c r="B890" s="38"/>
      <c r="C890" s="38"/>
      <c r="D890" s="38"/>
      <c r="E890" s="38"/>
      <c r="F890" s="147"/>
      <c r="G890" s="148"/>
      <c r="H890" s="38"/>
      <c r="I890" s="38"/>
      <c r="J890" s="38"/>
      <c r="K890" s="38"/>
      <c r="L890" s="38"/>
      <c r="M890" s="38"/>
      <c r="N890" s="38"/>
      <c r="O890" s="148"/>
      <c r="P890" s="104"/>
      <c r="Q890" s="38"/>
    </row>
    <row r="891" ht="20.25" customHeight="1">
      <c r="A891" s="38"/>
      <c r="B891" s="38"/>
      <c r="C891" s="38"/>
      <c r="D891" s="38"/>
      <c r="E891" s="38"/>
      <c r="F891" s="147"/>
      <c r="G891" s="148"/>
      <c r="H891" s="38"/>
      <c r="I891" s="38"/>
      <c r="J891" s="38"/>
      <c r="K891" s="38"/>
      <c r="L891" s="38"/>
      <c r="M891" s="38"/>
      <c r="N891" s="38"/>
      <c r="O891" s="148"/>
      <c r="P891" s="104"/>
      <c r="Q891" s="38"/>
    </row>
    <row r="892" ht="20.25" customHeight="1">
      <c r="A892" s="38"/>
      <c r="B892" s="38"/>
      <c r="C892" s="38"/>
      <c r="D892" s="38"/>
      <c r="E892" s="38"/>
      <c r="F892" s="147"/>
      <c r="G892" s="148"/>
      <c r="H892" s="38"/>
      <c r="I892" s="38"/>
      <c r="J892" s="38"/>
      <c r="K892" s="38"/>
      <c r="L892" s="38"/>
      <c r="M892" s="38"/>
      <c r="N892" s="38"/>
      <c r="O892" s="148"/>
      <c r="P892" s="104"/>
      <c r="Q892" s="38"/>
    </row>
    <row r="893" ht="20.25" customHeight="1">
      <c r="A893" s="38"/>
      <c r="B893" s="38"/>
      <c r="C893" s="38"/>
      <c r="D893" s="38"/>
      <c r="E893" s="38"/>
      <c r="F893" s="147"/>
      <c r="G893" s="148"/>
      <c r="H893" s="38"/>
      <c r="I893" s="38"/>
      <c r="J893" s="38"/>
      <c r="K893" s="38"/>
      <c r="L893" s="38"/>
      <c r="M893" s="38"/>
      <c r="N893" s="38"/>
      <c r="O893" s="148"/>
      <c r="P893" s="104"/>
      <c r="Q893" s="38"/>
    </row>
    <row r="894" ht="20.25" customHeight="1">
      <c r="A894" s="38"/>
      <c r="B894" s="38"/>
      <c r="C894" s="38"/>
      <c r="D894" s="38"/>
      <c r="E894" s="38"/>
      <c r="F894" s="147"/>
      <c r="G894" s="148"/>
      <c r="H894" s="38"/>
      <c r="I894" s="38"/>
      <c r="J894" s="38"/>
      <c r="K894" s="38"/>
      <c r="L894" s="38"/>
      <c r="M894" s="38"/>
      <c r="N894" s="38"/>
      <c r="O894" s="148"/>
      <c r="P894" s="104"/>
      <c r="Q894" s="38"/>
    </row>
    <row r="895" ht="20.25" customHeight="1">
      <c r="A895" s="38"/>
      <c r="B895" s="38"/>
      <c r="C895" s="38"/>
      <c r="D895" s="38"/>
      <c r="E895" s="38"/>
      <c r="F895" s="147"/>
      <c r="G895" s="148"/>
      <c r="H895" s="38"/>
      <c r="I895" s="38"/>
      <c r="J895" s="38"/>
      <c r="K895" s="38"/>
      <c r="L895" s="38"/>
      <c r="M895" s="38"/>
      <c r="N895" s="38"/>
      <c r="O895" s="148"/>
      <c r="P895" s="104"/>
      <c r="Q895" s="38"/>
    </row>
    <row r="896" ht="20.25" customHeight="1">
      <c r="A896" s="38"/>
      <c r="B896" s="38"/>
      <c r="C896" s="38"/>
      <c r="D896" s="38"/>
      <c r="E896" s="38"/>
      <c r="F896" s="147"/>
      <c r="G896" s="148"/>
      <c r="H896" s="38"/>
      <c r="I896" s="38"/>
      <c r="J896" s="38"/>
      <c r="K896" s="38"/>
      <c r="L896" s="38"/>
      <c r="M896" s="38"/>
      <c r="N896" s="38"/>
      <c r="O896" s="148"/>
      <c r="P896" s="104"/>
      <c r="Q896" s="38"/>
    </row>
    <row r="897" ht="20.25" customHeight="1">
      <c r="A897" s="38"/>
      <c r="B897" s="38"/>
      <c r="C897" s="38"/>
      <c r="D897" s="38"/>
      <c r="E897" s="38"/>
      <c r="F897" s="147"/>
      <c r="G897" s="148"/>
      <c r="H897" s="38"/>
      <c r="I897" s="38"/>
      <c r="J897" s="38"/>
      <c r="K897" s="38"/>
      <c r="L897" s="38"/>
      <c r="M897" s="38"/>
      <c r="N897" s="38"/>
      <c r="O897" s="148"/>
      <c r="P897" s="104"/>
      <c r="Q897" s="38"/>
    </row>
    <row r="898" ht="20.25" customHeight="1">
      <c r="A898" s="38"/>
      <c r="B898" s="38"/>
      <c r="C898" s="38"/>
      <c r="D898" s="38"/>
      <c r="E898" s="38"/>
      <c r="F898" s="147"/>
      <c r="G898" s="148"/>
      <c r="H898" s="38"/>
      <c r="I898" s="38"/>
      <c r="J898" s="38"/>
      <c r="K898" s="38"/>
      <c r="L898" s="38"/>
      <c r="M898" s="38"/>
      <c r="N898" s="38"/>
      <c r="O898" s="148"/>
      <c r="P898" s="104"/>
      <c r="Q898" s="38"/>
    </row>
    <row r="899" ht="20.25" customHeight="1">
      <c r="A899" s="38"/>
      <c r="B899" s="38"/>
      <c r="C899" s="38"/>
      <c r="D899" s="38"/>
      <c r="E899" s="38"/>
      <c r="F899" s="147"/>
      <c r="G899" s="148"/>
      <c r="H899" s="38"/>
      <c r="I899" s="38"/>
      <c r="J899" s="38"/>
      <c r="K899" s="38"/>
      <c r="L899" s="38"/>
      <c r="M899" s="38"/>
      <c r="N899" s="38"/>
      <c r="O899" s="148"/>
      <c r="P899" s="104"/>
      <c r="Q899" s="38"/>
    </row>
    <row r="900" ht="20.25" customHeight="1">
      <c r="A900" s="38"/>
      <c r="B900" s="38"/>
      <c r="C900" s="38"/>
      <c r="D900" s="38"/>
      <c r="E900" s="38"/>
      <c r="F900" s="147"/>
      <c r="G900" s="148"/>
      <c r="H900" s="38"/>
      <c r="I900" s="38"/>
      <c r="J900" s="38"/>
      <c r="K900" s="38"/>
      <c r="L900" s="38"/>
      <c r="M900" s="38"/>
      <c r="N900" s="38"/>
      <c r="O900" s="148"/>
      <c r="P900" s="104"/>
      <c r="Q900" s="38"/>
    </row>
    <row r="901" ht="20.25" customHeight="1">
      <c r="A901" s="38"/>
      <c r="B901" s="38"/>
      <c r="C901" s="38"/>
      <c r="D901" s="38"/>
      <c r="E901" s="38"/>
      <c r="F901" s="147"/>
      <c r="G901" s="148"/>
      <c r="H901" s="38"/>
      <c r="I901" s="38"/>
      <c r="J901" s="38"/>
      <c r="K901" s="38"/>
      <c r="L901" s="38"/>
      <c r="M901" s="38"/>
      <c r="N901" s="38"/>
      <c r="O901" s="148"/>
      <c r="P901" s="104"/>
      <c r="Q901" s="38"/>
    </row>
    <row r="902" ht="20.25" customHeight="1">
      <c r="A902" s="38"/>
      <c r="B902" s="38"/>
      <c r="C902" s="38"/>
      <c r="D902" s="38"/>
      <c r="E902" s="38"/>
      <c r="F902" s="147"/>
      <c r="G902" s="148"/>
      <c r="H902" s="38"/>
      <c r="I902" s="38"/>
      <c r="J902" s="38"/>
      <c r="K902" s="38"/>
      <c r="L902" s="38"/>
      <c r="M902" s="38"/>
      <c r="N902" s="38"/>
      <c r="O902" s="148"/>
      <c r="P902" s="104"/>
      <c r="Q902" s="38"/>
    </row>
    <row r="903" ht="20.25" customHeight="1">
      <c r="A903" s="38"/>
      <c r="B903" s="38"/>
      <c r="C903" s="38"/>
      <c r="D903" s="38"/>
      <c r="E903" s="38"/>
      <c r="F903" s="147"/>
      <c r="G903" s="148"/>
      <c r="H903" s="38"/>
      <c r="I903" s="38"/>
      <c r="J903" s="38"/>
      <c r="K903" s="38"/>
      <c r="L903" s="38"/>
      <c r="M903" s="38"/>
      <c r="N903" s="38"/>
      <c r="O903" s="148"/>
      <c r="P903" s="104"/>
      <c r="Q903" s="38"/>
    </row>
    <row r="904" ht="20.25" customHeight="1">
      <c r="A904" s="38"/>
      <c r="B904" s="38"/>
      <c r="C904" s="38"/>
      <c r="D904" s="38"/>
      <c r="E904" s="38"/>
      <c r="F904" s="147"/>
      <c r="G904" s="148"/>
      <c r="H904" s="38"/>
      <c r="I904" s="38"/>
      <c r="J904" s="38"/>
      <c r="K904" s="38"/>
      <c r="L904" s="38"/>
      <c r="M904" s="38"/>
      <c r="N904" s="38"/>
      <c r="O904" s="148"/>
      <c r="P904" s="104"/>
      <c r="Q904" s="38"/>
    </row>
    <row r="905" ht="20.25" customHeight="1">
      <c r="A905" s="38"/>
      <c r="B905" s="38"/>
      <c r="C905" s="38"/>
      <c r="D905" s="38"/>
      <c r="E905" s="38"/>
      <c r="F905" s="147"/>
      <c r="G905" s="148"/>
      <c r="H905" s="38"/>
      <c r="I905" s="38"/>
      <c r="J905" s="38"/>
      <c r="K905" s="38"/>
      <c r="L905" s="38"/>
      <c r="M905" s="38"/>
      <c r="N905" s="38"/>
      <c r="O905" s="148"/>
      <c r="P905" s="104"/>
      <c r="Q905" s="38"/>
    </row>
    <row r="906" ht="20.25" customHeight="1">
      <c r="A906" s="38"/>
      <c r="B906" s="38"/>
      <c r="C906" s="38"/>
      <c r="D906" s="38"/>
      <c r="E906" s="38"/>
      <c r="F906" s="147"/>
      <c r="G906" s="148"/>
      <c r="H906" s="38"/>
      <c r="I906" s="38"/>
      <c r="J906" s="38"/>
      <c r="K906" s="38"/>
      <c r="L906" s="38"/>
      <c r="M906" s="38"/>
      <c r="N906" s="38"/>
      <c r="O906" s="148"/>
      <c r="P906" s="104"/>
      <c r="Q906" s="38"/>
    </row>
    <row r="907" ht="20.25" customHeight="1">
      <c r="A907" s="38"/>
      <c r="B907" s="38"/>
      <c r="C907" s="38"/>
      <c r="D907" s="38"/>
      <c r="E907" s="38"/>
      <c r="F907" s="147"/>
      <c r="G907" s="148"/>
      <c r="H907" s="38"/>
      <c r="I907" s="38"/>
      <c r="J907" s="38"/>
      <c r="K907" s="38"/>
      <c r="L907" s="38"/>
      <c r="M907" s="38"/>
      <c r="N907" s="38"/>
      <c r="O907" s="148"/>
      <c r="P907" s="104"/>
      <c r="Q907" s="38"/>
    </row>
    <row r="908" ht="20.25" customHeight="1">
      <c r="A908" s="38"/>
      <c r="B908" s="38"/>
      <c r="C908" s="38"/>
      <c r="D908" s="38"/>
      <c r="E908" s="38"/>
      <c r="F908" s="147"/>
      <c r="G908" s="148"/>
      <c r="H908" s="38"/>
      <c r="I908" s="38"/>
      <c r="J908" s="38"/>
      <c r="K908" s="38"/>
      <c r="L908" s="38"/>
      <c r="M908" s="38"/>
      <c r="N908" s="38"/>
      <c r="O908" s="148"/>
      <c r="P908" s="104"/>
      <c r="Q908" s="38"/>
    </row>
    <row r="909" ht="20.25" customHeight="1">
      <c r="A909" s="38"/>
      <c r="B909" s="38"/>
      <c r="C909" s="38"/>
      <c r="D909" s="38"/>
      <c r="E909" s="38"/>
      <c r="F909" s="147"/>
      <c r="G909" s="148"/>
      <c r="H909" s="38"/>
      <c r="I909" s="38"/>
      <c r="J909" s="38"/>
      <c r="K909" s="38"/>
      <c r="L909" s="38"/>
      <c r="M909" s="38"/>
      <c r="N909" s="38"/>
      <c r="O909" s="148"/>
      <c r="P909" s="104"/>
      <c r="Q909" s="38"/>
    </row>
    <row r="910" ht="20.25" customHeight="1">
      <c r="A910" s="38"/>
      <c r="B910" s="38"/>
      <c r="C910" s="38"/>
      <c r="D910" s="38"/>
      <c r="E910" s="38"/>
      <c r="F910" s="147"/>
      <c r="G910" s="148"/>
      <c r="H910" s="38"/>
      <c r="I910" s="38"/>
      <c r="J910" s="38"/>
      <c r="K910" s="38"/>
      <c r="L910" s="38"/>
      <c r="M910" s="38"/>
      <c r="N910" s="38"/>
      <c r="O910" s="148"/>
      <c r="P910" s="104"/>
      <c r="Q910" s="38"/>
    </row>
    <row r="911" ht="20.25" customHeight="1">
      <c r="A911" s="38"/>
      <c r="B911" s="38"/>
      <c r="C911" s="38"/>
      <c r="D911" s="38"/>
      <c r="E911" s="38"/>
      <c r="F911" s="147"/>
      <c r="G911" s="148"/>
      <c r="H911" s="38"/>
      <c r="I911" s="38"/>
      <c r="J911" s="38"/>
      <c r="K911" s="38"/>
      <c r="L911" s="38"/>
      <c r="M911" s="38"/>
      <c r="N911" s="38"/>
      <c r="O911" s="148"/>
      <c r="P911" s="104"/>
      <c r="Q911" s="38"/>
    </row>
    <row r="912" ht="20.25" customHeight="1">
      <c r="A912" s="38"/>
      <c r="B912" s="38"/>
      <c r="C912" s="38"/>
      <c r="D912" s="38"/>
      <c r="E912" s="38"/>
      <c r="F912" s="147"/>
      <c r="G912" s="148"/>
      <c r="H912" s="38"/>
      <c r="I912" s="38"/>
      <c r="J912" s="38"/>
      <c r="K912" s="38"/>
      <c r="L912" s="38"/>
      <c r="M912" s="38"/>
      <c r="N912" s="38"/>
      <c r="O912" s="148"/>
      <c r="P912" s="104"/>
      <c r="Q912" s="38"/>
    </row>
    <row r="913" ht="20.25" customHeight="1">
      <c r="A913" s="38"/>
      <c r="B913" s="38"/>
      <c r="C913" s="38"/>
      <c r="D913" s="38"/>
      <c r="E913" s="38"/>
      <c r="F913" s="147"/>
      <c r="G913" s="148"/>
      <c r="H913" s="38"/>
      <c r="I913" s="38"/>
      <c r="J913" s="38"/>
      <c r="K913" s="38"/>
      <c r="L913" s="38"/>
      <c r="M913" s="38"/>
      <c r="N913" s="38"/>
      <c r="O913" s="148"/>
      <c r="P913" s="104"/>
      <c r="Q913" s="38"/>
    </row>
    <row r="914" ht="20.25" customHeight="1">
      <c r="A914" s="38"/>
      <c r="B914" s="38"/>
      <c r="C914" s="38"/>
      <c r="D914" s="38"/>
      <c r="E914" s="38"/>
      <c r="F914" s="147"/>
      <c r="G914" s="148"/>
      <c r="H914" s="38"/>
      <c r="I914" s="38"/>
      <c r="J914" s="38"/>
      <c r="K914" s="38"/>
      <c r="L914" s="38"/>
      <c r="M914" s="38"/>
      <c r="N914" s="38"/>
      <c r="O914" s="148"/>
      <c r="P914" s="104"/>
      <c r="Q914" s="38"/>
    </row>
    <row r="915" ht="20.25" customHeight="1">
      <c r="A915" s="38"/>
      <c r="B915" s="38"/>
      <c r="C915" s="38"/>
      <c r="D915" s="38"/>
      <c r="E915" s="38"/>
      <c r="F915" s="147"/>
      <c r="G915" s="148"/>
      <c r="H915" s="38"/>
      <c r="I915" s="38"/>
      <c r="J915" s="38"/>
      <c r="K915" s="38"/>
      <c r="L915" s="38"/>
      <c r="M915" s="38"/>
      <c r="N915" s="38"/>
      <c r="O915" s="148"/>
      <c r="P915" s="104"/>
      <c r="Q915" s="38"/>
    </row>
    <row r="916" ht="20.25" customHeight="1">
      <c r="A916" s="38"/>
      <c r="B916" s="38"/>
      <c r="C916" s="38"/>
      <c r="D916" s="38"/>
      <c r="E916" s="38"/>
      <c r="F916" s="147"/>
      <c r="G916" s="148"/>
      <c r="H916" s="38"/>
      <c r="I916" s="38"/>
      <c r="J916" s="38"/>
      <c r="K916" s="38"/>
      <c r="L916" s="38"/>
      <c r="M916" s="38"/>
      <c r="N916" s="38"/>
      <c r="O916" s="148"/>
      <c r="P916" s="104"/>
      <c r="Q916" s="38"/>
    </row>
    <row r="917" ht="20.25" customHeight="1">
      <c r="A917" s="38"/>
      <c r="B917" s="38"/>
      <c r="C917" s="38"/>
      <c r="D917" s="38"/>
      <c r="E917" s="38"/>
      <c r="F917" s="147"/>
      <c r="G917" s="148"/>
      <c r="H917" s="38"/>
      <c r="I917" s="38"/>
      <c r="J917" s="38"/>
      <c r="K917" s="38"/>
      <c r="L917" s="38"/>
      <c r="M917" s="38"/>
      <c r="N917" s="38"/>
      <c r="O917" s="148"/>
      <c r="P917" s="104"/>
      <c r="Q917" s="38"/>
    </row>
    <row r="918" ht="20.25" customHeight="1">
      <c r="A918" s="38"/>
      <c r="B918" s="38"/>
      <c r="C918" s="38"/>
      <c r="D918" s="38"/>
      <c r="E918" s="38"/>
      <c r="F918" s="147"/>
      <c r="G918" s="148"/>
      <c r="H918" s="38"/>
      <c r="I918" s="38"/>
      <c r="J918" s="38"/>
      <c r="K918" s="38"/>
      <c r="L918" s="38"/>
      <c r="M918" s="38"/>
      <c r="N918" s="38"/>
      <c r="O918" s="148"/>
      <c r="P918" s="104"/>
      <c r="Q918" s="38"/>
    </row>
    <row r="919" ht="20.25" customHeight="1">
      <c r="A919" s="38"/>
      <c r="B919" s="38"/>
      <c r="C919" s="38"/>
      <c r="D919" s="38"/>
      <c r="E919" s="38"/>
      <c r="F919" s="147"/>
      <c r="G919" s="148"/>
      <c r="H919" s="38"/>
      <c r="I919" s="38"/>
      <c r="J919" s="38"/>
      <c r="K919" s="38"/>
      <c r="L919" s="38"/>
      <c r="M919" s="38"/>
      <c r="N919" s="38"/>
      <c r="O919" s="148"/>
      <c r="P919" s="104"/>
      <c r="Q919" s="38"/>
    </row>
    <row r="920" ht="20.25" customHeight="1">
      <c r="A920" s="38"/>
      <c r="B920" s="38"/>
      <c r="C920" s="38"/>
      <c r="D920" s="38"/>
      <c r="E920" s="38"/>
      <c r="F920" s="147"/>
      <c r="G920" s="148"/>
      <c r="H920" s="38"/>
      <c r="I920" s="38"/>
      <c r="J920" s="38"/>
      <c r="K920" s="38"/>
      <c r="L920" s="38"/>
      <c r="M920" s="38"/>
      <c r="N920" s="38"/>
      <c r="O920" s="148"/>
      <c r="P920" s="104"/>
      <c r="Q920" s="38"/>
    </row>
    <row r="921" ht="20.25" customHeight="1">
      <c r="A921" s="38"/>
      <c r="B921" s="38"/>
      <c r="C921" s="38"/>
      <c r="D921" s="38"/>
      <c r="E921" s="38"/>
      <c r="F921" s="147"/>
      <c r="G921" s="148"/>
      <c r="H921" s="38"/>
      <c r="I921" s="38"/>
      <c r="J921" s="38"/>
      <c r="K921" s="38"/>
      <c r="L921" s="38"/>
      <c r="M921" s="38"/>
      <c r="N921" s="38"/>
      <c r="O921" s="148"/>
      <c r="P921" s="104"/>
      <c r="Q921" s="38"/>
    </row>
    <row r="922" ht="20.25" customHeight="1">
      <c r="A922" s="38"/>
      <c r="B922" s="38"/>
      <c r="C922" s="38"/>
      <c r="D922" s="38"/>
      <c r="E922" s="38"/>
      <c r="F922" s="147"/>
      <c r="G922" s="148"/>
      <c r="H922" s="38"/>
      <c r="I922" s="38"/>
      <c r="J922" s="38"/>
      <c r="K922" s="38"/>
      <c r="L922" s="38"/>
      <c r="M922" s="38"/>
      <c r="N922" s="38"/>
      <c r="O922" s="148"/>
      <c r="P922" s="104"/>
      <c r="Q922" s="38"/>
    </row>
    <row r="923" ht="20.25" customHeight="1">
      <c r="A923" s="38"/>
      <c r="B923" s="38"/>
      <c r="C923" s="38"/>
      <c r="D923" s="38"/>
      <c r="E923" s="38"/>
      <c r="F923" s="147"/>
      <c r="G923" s="148"/>
      <c r="H923" s="38"/>
      <c r="I923" s="38"/>
      <c r="J923" s="38"/>
      <c r="K923" s="38"/>
      <c r="L923" s="38"/>
      <c r="M923" s="38"/>
      <c r="N923" s="38"/>
      <c r="O923" s="148"/>
      <c r="P923" s="104"/>
      <c r="Q923" s="38"/>
    </row>
    <row r="924" ht="20.25" customHeight="1">
      <c r="A924" s="38"/>
      <c r="B924" s="38"/>
      <c r="C924" s="38"/>
      <c r="D924" s="38"/>
      <c r="E924" s="38"/>
      <c r="F924" s="147"/>
      <c r="G924" s="148"/>
      <c r="H924" s="38"/>
      <c r="I924" s="38"/>
      <c r="J924" s="38"/>
      <c r="K924" s="38"/>
      <c r="L924" s="38"/>
      <c r="M924" s="38"/>
      <c r="N924" s="38"/>
      <c r="O924" s="148"/>
      <c r="P924" s="104"/>
      <c r="Q924" s="38"/>
    </row>
    <row r="925" ht="20.25" customHeight="1">
      <c r="A925" s="38"/>
      <c r="B925" s="38"/>
      <c r="C925" s="38"/>
      <c r="D925" s="38"/>
      <c r="E925" s="38"/>
      <c r="F925" s="147"/>
      <c r="G925" s="148"/>
      <c r="H925" s="38"/>
      <c r="I925" s="38"/>
      <c r="J925" s="38"/>
      <c r="K925" s="38"/>
      <c r="L925" s="38"/>
      <c r="M925" s="38"/>
      <c r="N925" s="38"/>
      <c r="O925" s="148"/>
      <c r="P925" s="104"/>
      <c r="Q925" s="38"/>
    </row>
    <row r="926" ht="20.25" customHeight="1">
      <c r="A926" s="38"/>
      <c r="B926" s="38"/>
      <c r="C926" s="38"/>
      <c r="D926" s="38"/>
      <c r="E926" s="38"/>
      <c r="F926" s="147"/>
      <c r="G926" s="148"/>
      <c r="H926" s="38"/>
      <c r="I926" s="38"/>
      <c r="J926" s="38"/>
      <c r="K926" s="38"/>
      <c r="L926" s="38"/>
      <c r="M926" s="38"/>
      <c r="N926" s="38"/>
      <c r="O926" s="148"/>
      <c r="P926" s="104"/>
      <c r="Q926" s="38"/>
    </row>
    <row r="927" ht="20.25" customHeight="1">
      <c r="A927" s="38"/>
      <c r="B927" s="38"/>
      <c r="C927" s="38"/>
      <c r="D927" s="38"/>
      <c r="E927" s="38"/>
      <c r="F927" s="147"/>
      <c r="G927" s="148"/>
      <c r="H927" s="38"/>
      <c r="I927" s="38"/>
      <c r="J927" s="38"/>
      <c r="K927" s="38"/>
      <c r="L927" s="38"/>
      <c r="M927" s="38"/>
      <c r="N927" s="38"/>
      <c r="O927" s="148"/>
      <c r="P927" s="104"/>
      <c r="Q927" s="38"/>
    </row>
    <row r="928" ht="20.25" customHeight="1">
      <c r="A928" s="38"/>
      <c r="B928" s="38"/>
      <c r="C928" s="38"/>
      <c r="D928" s="38"/>
      <c r="E928" s="38"/>
      <c r="F928" s="147"/>
      <c r="G928" s="148"/>
      <c r="H928" s="38"/>
      <c r="I928" s="38"/>
      <c r="J928" s="38"/>
      <c r="K928" s="38"/>
      <c r="L928" s="38"/>
      <c r="M928" s="38"/>
      <c r="N928" s="38"/>
      <c r="O928" s="148"/>
      <c r="P928" s="104"/>
      <c r="Q928" s="38"/>
    </row>
    <row r="929" ht="20.25" customHeight="1">
      <c r="A929" s="38"/>
      <c r="B929" s="38"/>
      <c r="C929" s="38"/>
      <c r="D929" s="38"/>
      <c r="E929" s="38"/>
      <c r="F929" s="147"/>
      <c r="G929" s="148"/>
      <c r="H929" s="38"/>
      <c r="I929" s="38"/>
      <c r="J929" s="38"/>
      <c r="K929" s="38"/>
      <c r="L929" s="38"/>
      <c r="M929" s="38"/>
      <c r="N929" s="38"/>
      <c r="O929" s="148"/>
      <c r="P929" s="104"/>
      <c r="Q929" s="38"/>
    </row>
    <row r="930" ht="20.25" customHeight="1">
      <c r="A930" s="38"/>
      <c r="B930" s="38"/>
      <c r="C930" s="38"/>
      <c r="D930" s="38"/>
      <c r="E930" s="38"/>
      <c r="F930" s="147"/>
      <c r="G930" s="148"/>
      <c r="H930" s="38"/>
      <c r="I930" s="38"/>
      <c r="J930" s="38"/>
      <c r="K930" s="38"/>
      <c r="L930" s="38"/>
      <c r="M930" s="38"/>
      <c r="N930" s="38"/>
      <c r="O930" s="148"/>
      <c r="P930" s="104"/>
      <c r="Q930" s="38"/>
    </row>
    <row r="931" ht="20.25" customHeight="1">
      <c r="A931" s="38"/>
      <c r="B931" s="38"/>
      <c r="C931" s="38"/>
      <c r="D931" s="38"/>
      <c r="E931" s="38"/>
      <c r="F931" s="147"/>
      <c r="G931" s="148"/>
      <c r="H931" s="38"/>
      <c r="I931" s="38"/>
      <c r="J931" s="38"/>
      <c r="K931" s="38"/>
      <c r="L931" s="38"/>
      <c r="M931" s="38"/>
      <c r="N931" s="38"/>
      <c r="O931" s="148"/>
      <c r="P931" s="104"/>
      <c r="Q931" s="38"/>
    </row>
    <row r="932" ht="20.25" customHeight="1">
      <c r="A932" s="38"/>
      <c r="B932" s="38"/>
      <c r="C932" s="38"/>
      <c r="D932" s="38"/>
      <c r="E932" s="38"/>
      <c r="F932" s="147"/>
      <c r="G932" s="148"/>
      <c r="H932" s="38"/>
      <c r="I932" s="38"/>
      <c r="J932" s="38"/>
      <c r="K932" s="38"/>
      <c r="L932" s="38"/>
      <c r="M932" s="38"/>
      <c r="N932" s="38"/>
      <c r="O932" s="148"/>
      <c r="P932" s="104"/>
      <c r="Q932" s="38"/>
    </row>
    <row r="933" ht="20.25" customHeight="1">
      <c r="A933" s="38"/>
      <c r="B933" s="38"/>
      <c r="C933" s="38"/>
      <c r="D933" s="38"/>
      <c r="E933" s="38"/>
      <c r="F933" s="147"/>
      <c r="G933" s="148"/>
      <c r="H933" s="38"/>
      <c r="I933" s="38"/>
      <c r="J933" s="38"/>
      <c r="K933" s="38"/>
      <c r="L933" s="38"/>
      <c r="M933" s="38"/>
      <c r="N933" s="38"/>
      <c r="O933" s="148"/>
      <c r="P933" s="104"/>
      <c r="Q933" s="38"/>
    </row>
    <row r="934" ht="20.25" customHeight="1">
      <c r="A934" s="38"/>
      <c r="B934" s="38"/>
      <c r="C934" s="38"/>
      <c r="D934" s="38"/>
      <c r="E934" s="38"/>
      <c r="F934" s="147"/>
      <c r="G934" s="148"/>
      <c r="H934" s="38"/>
      <c r="I934" s="38"/>
      <c r="J934" s="38"/>
      <c r="K934" s="38"/>
      <c r="L934" s="38"/>
      <c r="M934" s="38"/>
      <c r="N934" s="38"/>
      <c r="O934" s="148"/>
      <c r="P934" s="104"/>
      <c r="Q934" s="38"/>
    </row>
    <row r="935" ht="20.25" customHeight="1">
      <c r="A935" s="38"/>
      <c r="B935" s="38"/>
      <c r="C935" s="38"/>
      <c r="D935" s="38"/>
      <c r="E935" s="38"/>
      <c r="F935" s="147"/>
      <c r="G935" s="148"/>
      <c r="H935" s="38"/>
      <c r="I935" s="38"/>
      <c r="J935" s="38"/>
      <c r="K935" s="38"/>
      <c r="L935" s="38"/>
      <c r="M935" s="38"/>
      <c r="N935" s="38"/>
      <c r="O935" s="148"/>
      <c r="P935" s="104"/>
      <c r="Q935" s="38"/>
    </row>
    <row r="936" ht="20.25" customHeight="1">
      <c r="A936" s="38"/>
      <c r="B936" s="38"/>
      <c r="C936" s="38"/>
      <c r="D936" s="38"/>
      <c r="E936" s="38"/>
      <c r="F936" s="147"/>
      <c r="G936" s="148"/>
      <c r="H936" s="38"/>
      <c r="I936" s="38"/>
      <c r="J936" s="38"/>
      <c r="K936" s="38"/>
      <c r="L936" s="38"/>
      <c r="M936" s="38"/>
      <c r="N936" s="38"/>
      <c r="O936" s="148"/>
      <c r="P936" s="104"/>
      <c r="Q936" s="38"/>
    </row>
    <row r="937" ht="20.25" customHeight="1">
      <c r="A937" s="38"/>
      <c r="B937" s="38"/>
      <c r="C937" s="38"/>
      <c r="D937" s="38"/>
      <c r="E937" s="38"/>
      <c r="F937" s="147"/>
      <c r="G937" s="148"/>
      <c r="H937" s="38"/>
      <c r="I937" s="38"/>
      <c r="J937" s="38"/>
      <c r="K937" s="38"/>
      <c r="L937" s="38"/>
      <c r="M937" s="38"/>
      <c r="N937" s="38"/>
      <c r="O937" s="148"/>
      <c r="P937" s="104"/>
      <c r="Q937" s="38"/>
    </row>
    <row r="938" ht="20.25" customHeight="1">
      <c r="A938" s="38"/>
      <c r="B938" s="38"/>
      <c r="C938" s="38"/>
      <c r="D938" s="38"/>
      <c r="E938" s="38"/>
      <c r="F938" s="147"/>
      <c r="G938" s="148"/>
      <c r="H938" s="38"/>
      <c r="I938" s="38"/>
      <c r="J938" s="38"/>
      <c r="K938" s="38"/>
      <c r="L938" s="38"/>
      <c r="M938" s="38"/>
      <c r="N938" s="38"/>
      <c r="O938" s="148"/>
      <c r="P938" s="104"/>
      <c r="Q938" s="38"/>
    </row>
    <row r="939" ht="20.25" customHeight="1">
      <c r="A939" s="38"/>
      <c r="B939" s="38"/>
      <c r="C939" s="38"/>
      <c r="D939" s="38"/>
      <c r="E939" s="38"/>
      <c r="F939" s="147"/>
      <c r="G939" s="148"/>
      <c r="H939" s="38"/>
      <c r="I939" s="38"/>
      <c r="J939" s="38"/>
      <c r="K939" s="38"/>
      <c r="L939" s="38"/>
      <c r="M939" s="38"/>
      <c r="N939" s="38"/>
      <c r="O939" s="148"/>
      <c r="P939" s="104"/>
      <c r="Q939" s="38"/>
    </row>
    <row r="940" ht="20.25" customHeight="1">
      <c r="A940" s="38"/>
      <c r="B940" s="38"/>
      <c r="C940" s="38"/>
      <c r="D940" s="38"/>
      <c r="E940" s="38"/>
      <c r="F940" s="147"/>
      <c r="G940" s="148"/>
      <c r="H940" s="38"/>
      <c r="I940" s="38"/>
      <c r="J940" s="38"/>
      <c r="K940" s="38"/>
      <c r="L940" s="38"/>
      <c r="M940" s="38"/>
      <c r="N940" s="38"/>
      <c r="O940" s="148"/>
      <c r="P940" s="104"/>
      <c r="Q940" s="38"/>
    </row>
    <row r="941" ht="20.25" customHeight="1">
      <c r="A941" s="38"/>
      <c r="B941" s="38"/>
      <c r="C941" s="38"/>
      <c r="D941" s="38"/>
      <c r="E941" s="38"/>
      <c r="F941" s="147"/>
      <c r="G941" s="148"/>
      <c r="H941" s="38"/>
      <c r="I941" s="38"/>
      <c r="J941" s="38"/>
      <c r="K941" s="38"/>
      <c r="L941" s="38"/>
      <c r="M941" s="38"/>
      <c r="N941" s="38"/>
      <c r="O941" s="148"/>
      <c r="P941" s="104"/>
      <c r="Q941" s="38"/>
    </row>
    <row r="942" ht="20.25" customHeight="1">
      <c r="A942" s="38"/>
      <c r="B942" s="38"/>
      <c r="C942" s="38"/>
      <c r="D942" s="38"/>
      <c r="E942" s="38"/>
      <c r="F942" s="147"/>
      <c r="G942" s="148"/>
      <c r="H942" s="38"/>
      <c r="I942" s="38"/>
      <c r="J942" s="38"/>
      <c r="K942" s="38"/>
      <c r="L942" s="38"/>
      <c r="M942" s="38"/>
      <c r="N942" s="38"/>
      <c r="O942" s="148"/>
      <c r="P942" s="104"/>
      <c r="Q942" s="38"/>
    </row>
    <row r="943" ht="20.25" customHeight="1">
      <c r="A943" s="38"/>
      <c r="B943" s="38"/>
      <c r="C943" s="38"/>
      <c r="D943" s="38"/>
      <c r="E943" s="38"/>
      <c r="F943" s="147"/>
      <c r="G943" s="148"/>
      <c r="H943" s="38"/>
      <c r="I943" s="38"/>
      <c r="J943" s="38"/>
      <c r="K943" s="38"/>
      <c r="L943" s="38"/>
      <c r="M943" s="38"/>
      <c r="N943" s="38"/>
      <c r="O943" s="148"/>
      <c r="P943" s="104"/>
      <c r="Q943" s="38"/>
    </row>
    <row r="944" ht="20.25" customHeight="1">
      <c r="A944" s="38"/>
      <c r="B944" s="38"/>
      <c r="C944" s="38"/>
      <c r="D944" s="38"/>
      <c r="E944" s="38"/>
      <c r="F944" s="147"/>
      <c r="G944" s="148"/>
      <c r="H944" s="38"/>
      <c r="I944" s="38"/>
      <c r="J944" s="38"/>
      <c r="K944" s="38"/>
      <c r="L944" s="38"/>
      <c r="M944" s="38"/>
      <c r="N944" s="38"/>
      <c r="O944" s="148"/>
      <c r="P944" s="104"/>
      <c r="Q944" s="38"/>
    </row>
    <row r="945" ht="20.25" customHeight="1">
      <c r="A945" s="38"/>
      <c r="B945" s="38"/>
      <c r="C945" s="38"/>
      <c r="D945" s="38"/>
      <c r="E945" s="38"/>
      <c r="F945" s="147"/>
      <c r="G945" s="148"/>
      <c r="H945" s="38"/>
      <c r="I945" s="38"/>
      <c r="J945" s="38"/>
      <c r="K945" s="38"/>
      <c r="L945" s="38"/>
      <c r="M945" s="38"/>
      <c r="N945" s="38"/>
      <c r="O945" s="148"/>
      <c r="P945" s="104"/>
      <c r="Q945" s="38"/>
    </row>
    <row r="946" ht="20.25" customHeight="1">
      <c r="A946" s="38"/>
      <c r="B946" s="38"/>
      <c r="C946" s="38"/>
      <c r="D946" s="38"/>
      <c r="E946" s="38"/>
      <c r="F946" s="147"/>
      <c r="G946" s="148"/>
      <c r="H946" s="38"/>
      <c r="I946" s="38"/>
      <c r="J946" s="38"/>
      <c r="K946" s="38"/>
      <c r="L946" s="38"/>
      <c r="M946" s="38"/>
      <c r="N946" s="38"/>
      <c r="O946" s="148"/>
      <c r="P946" s="104"/>
      <c r="Q946" s="38"/>
    </row>
    <row r="947" ht="20.25" customHeight="1">
      <c r="A947" s="38"/>
      <c r="B947" s="38"/>
      <c r="C947" s="38"/>
      <c r="D947" s="38"/>
      <c r="E947" s="38"/>
      <c r="F947" s="147"/>
      <c r="G947" s="148"/>
      <c r="H947" s="38"/>
      <c r="I947" s="38"/>
      <c r="J947" s="38"/>
      <c r="K947" s="38"/>
      <c r="L947" s="38"/>
      <c r="M947" s="38"/>
      <c r="N947" s="38"/>
      <c r="O947" s="148"/>
      <c r="P947" s="104"/>
      <c r="Q947" s="38"/>
    </row>
    <row r="948" ht="20.25" customHeight="1">
      <c r="A948" s="38"/>
      <c r="B948" s="38"/>
      <c r="C948" s="38"/>
      <c r="D948" s="38"/>
      <c r="E948" s="38"/>
      <c r="F948" s="147"/>
      <c r="G948" s="148"/>
      <c r="H948" s="38"/>
      <c r="I948" s="38"/>
      <c r="J948" s="38"/>
      <c r="K948" s="38"/>
      <c r="L948" s="38"/>
      <c r="M948" s="38"/>
      <c r="N948" s="38"/>
      <c r="O948" s="148"/>
      <c r="P948" s="104"/>
      <c r="Q948" s="38"/>
    </row>
    <row r="949" ht="20.25" customHeight="1">
      <c r="A949" s="38"/>
      <c r="B949" s="38"/>
      <c r="C949" s="38"/>
      <c r="D949" s="38"/>
      <c r="E949" s="38"/>
      <c r="F949" s="147"/>
      <c r="G949" s="148"/>
      <c r="H949" s="38"/>
      <c r="I949" s="38"/>
      <c r="J949" s="38"/>
      <c r="K949" s="38"/>
      <c r="L949" s="38"/>
      <c r="M949" s="38"/>
      <c r="N949" s="38"/>
      <c r="O949" s="148"/>
      <c r="P949" s="104"/>
      <c r="Q949" s="38"/>
    </row>
    <row r="950" ht="20.25" customHeight="1">
      <c r="A950" s="38"/>
      <c r="B950" s="38"/>
      <c r="C950" s="38"/>
      <c r="D950" s="38"/>
      <c r="E950" s="38"/>
      <c r="F950" s="147"/>
      <c r="G950" s="148"/>
      <c r="H950" s="38"/>
      <c r="I950" s="38"/>
      <c r="J950" s="38"/>
      <c r="K950" s="38"/>
      <c r="L950" s="38"/>
      <c r="M950" s="38"/>
      <c r="N950" s="38"/>
      <c r="O950" s="148"/>
      <c r="P950" s="104"/>
      <c r="Q950" s="38"/>
    </row>
    <row r="951" ht="20.25" customHeight="1">
      <c r="A951" s="38"/>
      <c r="B951" s="38"/>
      <c r="C951" s="38"/>
      <c r="D951" s="38"/>
      <c r="E951" s="38"/>
      <c r="F951" s="147"/>
      <c r="G951" s="148"/>
      <c r="H951" s="38"/>
      <c r="I951" s="38"/>
      <c r="J951" s="38"/>
      <c r="K951" s="38"/>
      <c r="L951" s="38"/>
      <c r="M951" s="38"/>
      <c r="N951" s="38"/>
      <c r="O951" s="148"/>
      <c r="P951" s="104"/>
      <c r="Q951" s="38"/>
    </row>
    <row r="952" ht="20.25" customHeight="1">
      <c r="A952" s="38"/>
      <c r="B952" s="38"/>
      <c r="C952" s="38"/>
      <c r="D952" s="38"/>
      <c r="E952" s="38"/>
      <c r="F952" s="147"/>
      <c r="G952" s="148"/>
      <c r="H952" s="38"/>
      <c r="I952" s="38"/>
      <c r="J952" s="38"/>
      <c r="K952" s="38"/>
      <c r="L952" s="38"/>
      <c r="M952" s="38"/>
      <c r="N952" s="38"/>
      <c r="O952" s="148"/>
      <c r="P952" s="104"/>
      <c r="Q952" s="38"/>
    </row>
    <row r="953" ht="20.25" customHeight="1">
      <c r="A953" s="38"/>
      <c r="B953" s="38"/>
      <c r="C953" s="38"/>
      <c r="D953" s="38"/>
      <c r="E953" s="38"/>
      <c r="F953" s="147"/>
      <c r="G953" s="148"/>
      <c r="H953" s="38"/>
      <c r="I953" s="38"/>
      <c r="J953" s="38"/>
      <c r="K953" s="38"/>
      <c r="L953" s="38"/>
      <c r="M953" s="38"/>
      <c r="N953" s="38"/>
      <c r="O953" s="148"/>
      <c r="P953" s="104"/>
      <c r="Q953" s="38"/>
    </row>
    <row r="954" ht="20.25" customHeight="1">
      <c r="A954" s="38"/>
      <c r="B954" s="38"/>
      <c r="C954" s="38"/>
      <c r="D954" s="38"/>
      <c r="E954" s="38"/>
      <c r="F954" s="147"/>
      <c r="G954" s="148"/>
      <c r="H954" s="38"/>
      <c r="I954" s="38"/>
      <c r="J954" s="38"/>
      <c r="K954" s="38"/>
      <c r="L954" s="38"/>
      <c r="M954" s="38"/>
      <c r="N954" s="38"/>
      <c r="O954" s="148"/>
      <c r="P954" s="104"/>
      <c r="Q954" s="38"/>
    </row>
    <row r="955" ht="20.25" customHeight="1">
      <c r="A955" s="38"/>
      <c r="B955" s="38"/>
      <c r="C955" s="38"/>
      <c r="D955" s="38"/>
      <c r="E955" s="38"/>
      <c r="F955" s="147"/>
      <c r="G955" s="148"/>
      <c r="H955" s="38"/>
      <c r="I955" s="38"/>
      <c r="J955" s="38"/>
      <c r="K955" s="38"/>
      <c r="L955" s="38"/>
      <c r="M955" s="38"/>
      <c r="N955" s="38"/>
      <c r="O955" s="148"/>
      <c r="P955" s="104"/>
      <c r="Q955" s="38"/>
    </row>
    <row r="956" ht="20.25" customHeight="1">
      <c r="A956" s="38"/>
      <c r="B956" s="38"/>
      <c r="C956" s="38"/>
      <c r="D956" s="38"/>
      <c r="E956" s="38"/>
      <c r="F956" s="147"/>
      <c r="G956" s="148"/>
      <c r="H956" s="38"/>
      <c r="I956" s="38"/>
      <c r="J956" s="38"/>
      <c r="K956" s="38"/>
      <c r="L956" s="38"/>
      <c r="M956" s="38"/>
      <c r="N956" s="38"/>
      <c r="O956" s="148"/>
      <c r="P956" s="104"/>
      <c r="Q956" s="38"/>
    </row>
    <row r="957" ht="20.25" customHeight="1">
      <c r="A957" s="38"/>
      <c r="B957" s="38"/>
      <c r="C957" s="38"/>
      <c r="D957" s="38"/>
      <c r="E957" s="38"/>
      <c r="F957" s="147"/>
      <c r="G957" s="148"/>
      <c r="H957" s="38"/>
      <c r="I957" s="38"/>
      <c r="J957" s="38"/>
      <c r="K957" s="38"/>
      <c r="L957" s="38"/>
      <c r="M957" s="38"/>
      <c r="N957" s="38"/>
      <c r="O957" s="148"/>
      <c r="P957" s="104"/>
      <c r="Q957" s="38"/>
    </row>
    <row r="958" ht="20.25" customHeight="1">
      <c r="A958" s="38"/>
      <c r="B958" s="38"/>
      <c r="C958" s="38"/>
      <c r="D958" s="38"/>
      <c r="E958" s="38"/>
      <c r="F958" s="147"/>
      <c r="G958" s="148"/>
      <c r="H958" s="38"/>
      <c r="I958" s="38"/>
      <c r="J958" s="38"/>
      <c r="K958" s="38"/>
      <c r="L958" s="38"/>
      <c r="M958" s="38"/>
      <c r="N958" s="38"/>
      <c r="O958" s="148"/>
      <c r="P958" s="104"/>
      <c r="Q958" s="38"/>
    </row>
    <row r="959" ht="20.25" customHeight="1">
      <c r="A959" s="38"/>
      <c r="B959" s="38"/>
      <c r="C959" s="38"/>
      <c r="D959" s="38"/>
      <c r="E959" s="38"/>
      <c r="F959" s="147"/>
      <c r="G959" s="148"/>
      <c r="H959" s="38"/>
      <c r="I959" s="38"/>
      <c r="J959" s="38"/>
      <c r="K959" s="38"/>
      <c r="L959" s="38"/>
      <c r="M959" s="38"/>
      <c r="N959" s="38"/>
      <c r="O959" s="148"/>
      <c r="P959" s="104"/>
      <c r="Q959" s="38"/>
    </row>
    <row r="960" ht="20.25" customHeight="1">
      <c r="A960" s="38"/>
      <c r="B960" s="38"/>
      <c r="C960" s="38"/>
      <c r="D960" s="38"/>
      <c r="E960" s="38"/>
      <c r="F960" s="147"/>
      <c r="G960" s="148"/>
      <c r="H960" s="38"/>
      <c r="I960" s="38"/>
      <c r="J960" s="38"/>
      <c r="K960" s="38"/>
      <c r="L960" s="38"/>
      <c r="M960" s="38"/>
      <c r="N960" s="38"/>
      <c r="O960" s="148"/>
      <c r="P960" s="104"/>
      <c r="Q960" s="38"/>
    </row>
    <row r="961" ht="20.25" customHeight="1">
      <c r="A961" s="38"/>
      <c r="B961" s="38"/>
      <c r="C961" s="38"/>
      <c r="D961" s="38"/>
      <c r="E961" s="38"/>
      <c r="F961" s="147"/>
      <c r="G961" s="148"/>
      <c r="H961" s="38"/>
      <c r="I961" s="38"/>
      <c r="J961" s="38"/>
      <c r="K961" s="38"/>
      <c r="L961" s="38"/>
      <c r="M961" s="38"/>
      <c r="N961" s="38"/>
      <c r="O961" s="148"/>
      <c r="P961" s="104"/>
      <c r="Q961" s="38"/>
    </row>
    <row r="962" ht="20.25" customHeight="1">
      <c r="A962" s="38"/>
      <c r="B962" s="38"/>
      <c r="C962" s="38"/>
      <c r="D962" s="38"/>
      <c r="E962" s="38"/>
      <c r="F962" s="147"/>
      <c r="G962" s="148"/>
      <c r="H962" s="38"/>
      <c r="I962" s="38"/>
      <c r="J962" s="38"/>
      <c r="K962" s="38"/>
      <c r="L962" s="38"/>
      <c r="M962" s="38"/>
      <c r="N962" s="38"/>
      <c r="O962" s="148"/>
      <c r="P962" s="104"/>
      <c r="Q962" s="38"/>
    </row>
    <row r="963" ht="20.25" customHeight="1">
      <c r="A963" s="38"/>
      <c r="B963" s="38"/>
      <c r="C963" s="38"/>
      <c r="D963" s="38"/>
      <c r="E963" s="38"/>
      <c r="F963" s="147"/>
      <c r="G963" s="148"/>
      <c r="H963" s="38"/>
      <c r="I963" s="38"/>
      <c r="J963" s="38"/>
      <c r="K963" s="38"/>
      <c r="L963" s="38"/>
      <c r="M963" s="38"/>
      <c r="N963" s="38"/>
      <c r="O963" s="148"/>
      <c r="P963" s="104"/>
      <c r="Q963" s="38"/>
    </row>
    <row r="964" ht="20.25" customHeight="1">
      <c r="A964" s="38"/>
      <c r="B964" s="38"/>
      <c r="C964" s="38"/>
      <c r="D964" s="38"/>
      <c r="E964" s="38"/>
      <c r="F964" s="147"/>
      <c r="G964" s="148"/>
      <c r="H964" s="38"/>
      <c r="I964" s="38"/>
      <c r="J964" s="38"/>
      <c r="K964" s="38"/>
      <c r="L964" s="38"/>
      <c r="M964" s="38"/>
      <c r="N964" s="38"/>
      <c r="O964" s="148"/>
      <c r="P964" s="104"/>
      <c r="Q964" s="38"/>
    </row>
    <row r="965" ht="20.25" customHeight="1">
      <c r="A965" s="38"/>
      <c r="B965" s="38"/>
      <c r="C965" s="38"/>
      <c r="D965" s="38"/>
      <c r="E965" s="38"/>
      <c r="F965" s="147"/>
      <c r="G965" s="148"/>
      <c r="H965" s="38"/>
      <c r="I965" s="38"/>
      <c r="J965" s="38"/>
      <c r="K965" s="38"/>
      <c r="L965" s="38"/>
      <c r="M965" s="38"/>
      <c r="N965" s="38"/>
      <c r="O965" s="148"/>
      <c r="P965" s="104"/>
      <c r="Q965" s="38"/>
    </row>
    <row r="966" ht="20.25" customHeight="1">
      <c r="A966" s="38"/>
      <c r="B966" s="38"/>
      <c r="C966" s="38"/>
      <c r="D966" s="38"/>
      <c r="E966" s="38"/>
      <c r="F966" s="147"/>
      <c r="G966" s="148"/>
      <c r="H966" s="38"/>
      <c r="I966" s="38"/>
      <c r="J966" s="38"/>
      <c r="K966" s="38"/>
      <c r="L966" s="38"/>
      <c r="M966" s="38"/>
      <c r="N966" s="38"/>
      <c r="O966" s="148"/>
      <c r="P966" s="104"/>
      <c r="Q966" s="38"/>
    </row>
    <row r="967" ht="20.25" customHeight="1">
      <c r="A967" s="38"/>
      <c r="B967" s="38"/>
      <c r="C967" s="38"/>
      <c r="D967" s="38"/>
      <c r="E967" s="38"/>
      <c r="F967" s="147"/>
      <c r="G967" s="148"/>
      <c r="H967" s="38"/>
      <c r="I967" s="38"/>
      <c r="J967" s="38"/>
      <c r="K967" s="38"/>
      <c r="L967" s="38"/>
      <c r="M967" s="38"/>
      <c r="N967" s="38"/>
      <c r="O967" s="148"/>
      <c r="P967" s="104"/>
      <c r="Q967" s="38"/>
    </row>
    <row r="968" ht="20.25" customHeight="1">
      <c r="A968" s="38"/>
      <c r="B968" s="38"/>
      <c r="C968" s="38"/>
      <c r="D968" s="38"/>
      <c r="E968" s="38"/>
      <c r="F968" s="147"/>
      <c r="G968" s="148"/>
      <c r="H968" s="38"/>
      <c r="I968" s="38"/>
      <c r="J968" s="38"/>
      <c r="K968" s="38"/>
      <c r="L968" s="38"/>
      <c r="M968" s="38"/>
      <c r="N968" s="38"/>
      <c r="O968" s="148"/>
      <c r="P968" s="104"/>
      <c r="Q968" s="38"/>
    </row>
    <row r="969" ht="20.25" customHeight="1">
      <c r="A969" s="38"/>
      <c r="B969" s="38"/>
      <c r="C969" s="38"/>
      <c r="D969" s="38"/>
      <c r="E969" s="38"/>
      <c r="F969" s="147"/>
      <c r="G969" s="148"/>
      <c r="H969" s="38"/>
      <c r="I969" s="38"/>
      <c r="J969" s="38"/>
      <c r="K969" s="38"/>
      <c r="L969" s="38"/>
      <c r="M969" s="38"/>
      <c r="N969" s="38"/>
      <c r="O969" s="148"/>
      <c r="P969" s="104"/>
      <c r="Q969" s="38"/>
    </row>
    <row r="970" ht="20.25" customHeight="1">
      <c r="A970" s="38"/>
      <c r="B970" s="38"/>
      <c r="C970" s="38"/>
      <c r="D970" s="38"/>
      <c r="E970" s="38"/>
      <c r="F970" s="147"/>
      <c r="G970" s="148"/>
      <c r="H970" s="38"/>
      <c r="I970" s="38"/>
      <c r="J970" s="38"/>
      <c r="K970" s="38"/>
      <c r="L970" s="38"/>
      <c r="M970" s="38"/>
      <c r="N970" s="38"/>
      <c r="O970" s="148"/>
      <c r="P970" s="104"/>
      <c r="Q970" s="38"/>
    </row>
    <row r="971" ht="20.25" customHeight="1">
      <c r="A971" s="38"/>
      <c r="B971" s="38"/>
      <c r="C971" s="38"/>
      <c r="D971" s="38"/>
      <c r="E971" s="38"/>
      <c r="F971" s="147"/>
      <c r="G971" s="148"/>
      <c r="H971" s="38"/>
      <c r="I971" s="38"/>
      <c r="J971" s="38"/>
      <c r="K971" s="38"/>
      <c r="L971" s="38"/>
      <c r="M971" s="38"/>
      <c r="N971" s="38"/>
      <c r="O971" s="148"/>
      <c r="P971" s="104"/>
      <c r="Q971" s="38"/>
    </row>
    <row r="972" ht="20.25" customHeight="1">
      <c r="A972" s="38"/>
      <c r="B972" s="38"/>
      <c r="C972" s="38"/>
      <c r="D972" s="38"/>
      <c r="E972" s="38"/>
      <c r="F972" s="147"/>
      <c r="G972" s="148"/>
      <c r="H972" s="38"/>
      <c r="I972" s="38"/>
      <c r="J972" s="38"/>
      <c r="K972" s="38"/>
      <c r="L972" s="38"/>
      <c r="M972" s="38"/>
      <c r="N972" s="38"/>
      <c r="O972" s="148"/>
      <c r="P972" s="104"/>
      <c r="Q972" s="38"/>
    </row>
    <row r="973" ht="20.25" customHeight="1">
      <c r="A973" s="38"/>
      <c r="B973" s="38"/>
      <c r="C973" s="38"/>
      <c r="D973" s="38"/>
      <c r="E973" s="38"/>
      <c r="F973" s="147"/>
      <c r="G973" s="148"/>
      <c r="H973" s="38"/>
      <c r="I973" s="38"/>
      <c r="J973" s="38"/>
      <c r="K973" s="38"/>
      <c r="L973" s="38"/>
      <c r="M973" s="38"/>
      <c r="N973" s="38"/>
      <c r="O973" s="148"/>
      <c r="P973" s="104"/>
      <c r="Q973" s="38"/>
    </row>
    <row r="974" ht="20.25" customHeight="1">
      <c r="A974" s="38"/>
      <c r="B974" s="38"/>
      <c r="C974" s="38"/>
      <c r="D974" s="38"/>
      <c r="E974" s="38"/>
      <c r="F974" s="147"/>
      <c r="G974" s="148"/>
      <c r="H974" s="38"/>
      <c r="I974" s="38"/>
      <c r="J974" s="38"/>
      <c r="K974" s="38"/>
      <c r="L974" s="38"/>
      <c r="M974" s="38"/>
      <c r="N974" s="38"/>
      <c r="O974" s="148"/>
      <c r="P974" s="104"/>
      <c r="Q974" s="38"/>
    </row>
    <row r="975" ht="20.25" customHeight="1">
      <c r="A975" s="38"/>
      <c r="B975" s="38"/>
      <c r="C975" s="38"/>
      <c r="D975" s="38"/>
      <c r="E975" s="38"/>
      <c r="F975" s="147"/>
      <c r="G975" s="148"/>
      <c r="H975" s="38"/>
      <c r="I975" s="38"/>
      <c r="J975" s="38"/>
      <c r="K975" s="38"/>
      <c r="L975" s="38"/>
      <c r="M975" s="38"/>
      <c r="N975" s="38"/>
      <c r="O975" s="148"/>
      <c r="P975" s="104"/>
      <c r="Q975" s="38"/>
    </row>
    <row r="976" ht="20.25" customHeight="1">
      <c r="A976" s="38"/>
      <c r="B976" s="38"/>
      <c r="C976" s="38"/>
      <c r="D976" s="38"/>
      <c r="E976" s="38"/>
      <c r="F976" s="147"/>
      <c r="G976" s="148"/>
      <c r="H976" s="38"/>
      <c r="I976" s="38"/>
      <c r="J976" s="38"/>
      <c r="K976" s="38"/>
      <c r="L976" s="38"/>
      <c r="M976" s="38"/>
      <c r="N976" s="38"/>
      <c r="O976" s="148"/>
      <c r="P976" s="104"/>
      <c r="Q976" s="38"/>
    </row>
    <row r="977" ht="20.25" customHeight="1">
      <c r="A977" s="38"/>
      <c r="B977" s="38"/>
      <c r="C977" s="38"/>
      <c r="D977" s="38"/>
      <c r="E977" s="38"/>
      <c r="F977" s="147"/>
      <c r="G977" s="148"/>
      <c r="H977" s="38"/>
      <c r="I977" s="38"/>
      <c r="J977" s="38"/>
      <c r="K977" s="38"/>
      <c r="L977" s="38"/>
      <c r="M977" s="38"/>
      <c r="N977" s="38"/>
      <c r="O977" s="148"/>
      <c r="P977" s="104"/>
      <c r="Q977" s="38"/>
    </row>
    <row r="978" ht="20.25" customHeight="1">
      <c r="A978" s="38"/>
      <c r="B978" s="38"/>
      <c r="C978" s="38"/>
      <c r="D978" s="38"/>
      <c r="E978" s="38"/>
      <c r="F978" s="147"/>
      <c r="G978" s="148"/>
      <c r="H978" s="38"/>
      <c r="I978" s="38"/>
      <c r="J978" s="38"/>
      <c r="K978" s="38"/>
      <c r="L978" s="38"/>
      <c r="M978" s="38"/>
      <c r="N978" s="38"/>
      <c r="O978" s="148"/>
      <c r="P978" s="104"/>
      <c r="Q978" s="38"/>
    </row>
    <row r="979" ht="20.25" customHeight="1">
      <c r="A979" s="38"/>
      <c r="B979" s="38"/>
      <c r="C979" s="38"/>
      <c r="D979" s="38"/>
      <c r="E979" s="38"/>
      <c r="F979" s="147"/>
      <c r="G979" s="148"/>
      <c r="H979" s="38"/>
      <c r="I979" s="38"/>
      <c r="J979" s="38"/>
      <c r="K979" s="38"/>
      <c r="L979" s="38"/>
      <c r="M979" s="38"/>
      <c r="N979" s="38"/>
      <c r="O979" s="148"/>
      <c r="P979" s="104"/>
      <c r="Q979" s="38"/>
    </row>
    <row r="980" ht="20.25" customHeight="1">
      <c r="A980" s="38"/>
      <c r="B980" s="38"/>
      <c r="C980" s="38"/>
      <c r="D980" s="38"/>
      <c r="E980" s="38"/>
      <c r="F980" s="147"/>
      <c r="G980" s="148"/>
      <c r="H980" s="38"/>
      <c r="I980" s="38"/>
      <c r="J980" s="38"/>
      <c r="K980" s="38"/>
      <c r="L980" s="38"/>
      <c r="M980" s="38"/>
      <c r="N980" s="38"/>
      <c r="O980" s="148"/>
      <c r="P980" s="104"/>
      <c r="Q980" s="38"/>
    </row>
    <row r="981" ht="20.25" customHeight="1">
      <c r="A981" s="38"/>
      <c r="B981" s="38"/>
      <c r="C981" s="38"/>
      <c r="D981" s="38"/>
      <c r="E981" s="38"/>
      <c r="F981" s="147"/>
      <c r="G981" s="148"/>
      <c r="H981" s="38"/>
      <c r="I981" s="38"/>
      <c r="J981" s="38"/>
      <c r="K981" s="38"/>
      <c r="L981" s="38"/>
      <c r="M981" s="38"/>
      <c r="N981" s="38"/>
      <c r="O981" s="148"/>
      <c r="P981" s="104"/>
      <c r="Q981" s="38"/>
    </row>
    <row r="982" ht="20.25" customHeight="1">
      <c r="A982" s="38"/>
      <c r="B982" s="38"/>
      <c r="C982" s="38"/>
      <c r="D982" s="38"/>
      <c r="E982" s="38"/>
      <c r="F982" s="147"/>
      <c r="G982" s="148"/>
      <c r="H982" s="38"/>
      <c r="I982" s="38"/>
      <c r="J982" s="38"/>
      <c r="K982" s="38"/>
      <c r="L982" s="38"/>
      <c r="M982" s="38"/>
      <c r="N982" s="38"/>
      <c r="O982" s="148"/>
      <c r="P982" s="104"/>
      <c r="Q982" s="38"/>
    </row>
    <row r="983" ht="20.25" customHeight="1">
      <c r="A983" s="38"/>
      <c r="B983" s="38"/>
      <c r="C983" s="38"/>
      <c r="D983" s="38"/>
      <c r="E983" s="38"/>
      <c r="F983" s="147"/>
      <c r="G983" s="148"/>
      <c r="H983" s="38"/>
      <c r="I983" s="38"/>
      <c r="J983" s="38"/>
      <c r="K983" s="38"/>
      <c r="L983" s="38"/>
      <c r="M983" s="38"/>
      <c r="N983" s="38"/>
      <c r="O983" s="148"/>
      <c r="P983" s="104"/>
      <c r="Q983" s="38"/>
    </row>
    <row r="984" ht="20.25" customHeight="1">
      <c r="A984" s="38"/>
      <c r="B984" s="38"/>
      <c r="C984" s="38"/>
      <c r="D984" s="38"/>
      <c r="E984" s="38"/>
      <c r="F984" s="147"/>
      <c r="G984" s="148"/>
      <c r="H984" s="38"/>
      <c r="I984" s="38"/>
      <c r="J984" s="38"/>
      <c r="K984" s="38"/>
      <c r="L984" s="38"/>
      <c r="M984" s="38"/>
      <c r="N984" s="38"/>
      <c r="O984" s="148"/>
      <c r="P984" s="104"/>
      <c r="Q984" s="38"/>
    </row>
    <row r="985" ht="20.25" customHeight="1">
      <c r="A985" s="38"/>
      <c r="B985" s="38"/>
      <c r="C985" s="38"/>
      <c r="D985" s="38"/>
      <c r="E985" s="38"/>
      <c r="F985" s="147"/>
      <c r="G985" s="148"/>
      <c r="H985" s="38"/>
      <c r="I985" s="38"/>
      <c r="J985" s="38"/>
      <c r="K985" s="38"/>
      <c r="L985" s="38"/>
      <c r="M985" s="38"/>
      <c r="N985" s="38"/>
      <c r="O985" s="148"/>
      <c r="P985" s="104"/>
      <c r="Q985" s="38"/>
    </row>
    <row r="986" ht="20.25" customHeight="1">
      <c r="A986" s="38"/>
      <c r="B986" s="38"/>
      <c r="C986" s="38"/>
      <c r="D986" s="38"/>
      <c r="E986" s="38"/>
      <c r="F986" s="147"/>
      <c r="G986" s="148"/>
      <c r="H986" s="38"/>
      <c r="I986" s="38"/>
      <c r="J986" s="38"/>
      <c r="K986" s="38"/>
      <c r="L986" s="38"/>
      <c r="M986" s="38"/>
      <c r="N986" s="38"/>
      <c r="O986" s="148"/>
      <c r="P986" s="104"/>
      <c r="Q986" s="38"/>
    </row>
    <row r="987" ht="20.25" customHeight="1">
      <c r="A987" s="38"/>
      <c r="B987" s="38"/>
      <c r="C987" s="38"/>
      <c r="D987" s="38"/>
      <c r="E987" s="38"/>
      <c r="F987" s="147"/>
      <c r="G987" s="148"/>
      <c r="H987" s="38"/>
      <c r="I987" s="38"/>
      <c r="J987" s="38"/>
      <c r="K987" s="38"/>
      <c r="L987" s="38"/>
      <c r="M987" s="38"/>
      <c r="N987" s="38"/>
      <c r="O987" s="148"/>
      <c r="P987" s="104"/>
      <c r="Q987" s="38"/>
    </row>
    <row r="988" ht="20.25" customHeight="1">
      <c r="A988" s="38"/>
      <c r="B988" s="38"/>
      <c r="C988" s="38"/>
      <c r="D988" s="38"/>
      <c r="E988" s="38"/>
      <c r="F988" s="147"/>
      <c r="G988" s="148"/>
      <c r="H988" s="38"/>
      <c r="I988" s="38"/>
      <c r="J988" s="38"/>
      <c r="K988" s="38"/>
      <c r="L988" s="38"/>
      <c r="M988" s="38"/>
      <c r="N988" s="38"/>
      <c r="O988" s="148"/>
      <c r="P988" s="104"/>
      <c r="Q988" s="38"/>
    </row>
    <row r="989" ht="20.25" customHeight="1">
      <c r="A989" s="38"/>
      <c r="B989" s="38"/>
      <c r="C989" s="38"/>
      <c r="D989" s="38"/>
      <c r="E989" s="38"/>
      <c r="F989" s="147"/>
      <c r="G989" s="148"/>
      <c r="H989" s="38"/>
      <c r="I989" s="38"/>
      <c r="J989" s="38"/>
      <c r="K989" s="38"/>
      <c r="L989" s="38"/>
      <c r="M989" s="38"/>
      <c r="N989" s="38"/>
      <c r="O989" s="148"/>
      <c r="P989" s="104"/>
      <c r="Q989" s="38"/>
    </row>
    <row r="990" ht="20.25" customHeight="1">
      <c r="A990" s="38"/>
      <c r="B990" s="38"/>
      <c r="C990" s="38"/>
      <c r="D990" s="38"/>
      <c r="E990" s="38"/>
      <c r="F990" s="147"/>
      <c r="G990" s="148"/>
      <c r="H990" s="38"/>
      <c r="I990" s="38"/>
      <c r="J990" s="38"/>
      <c r="K990" s="38"/>
      <c r="L990" s="38"/>
      <c r="M990" s="38"/>
      <c r="N990" s="38"/>
      <c r="O990" s="148"/>
      <c r="P990" s="104"/>
      <c r="Q990" s="38"/>
    </row>
    <row r="991" ht="20.25" customHeight="1">
      <c r="A991" s="38"/>
      <c r="B991" s="38"/>
      <c r="C991" s="38"/>
      <c r="D991" s="38"/>
      <c r="E991" s="38"/>
      <c r="F991" s="147"/>
      <c r="G991" s="148"/>
      <c r="H991" s="38"/>
      <c r="I991" s="38"/>
      <c r="J991" s="38"/>
      <c r="K991" s="38"/>
      <c r="L991" s="38"/>
      <c r="M991" s="38"/>
      <c r="N991" s="38"/>
      <c r="O991" s="148"/>
      <c r="P991" s="104"/>
      <c r="Q991" s="38"/>
    </row>
    <row r="992" ht="20.25" customHeight="1">
      <c r="A992" s="38"/>
      <c r="B992" s="38"/>
      <c r="C992" s="38"/>
      <c r="D992" s="38"/>
      <c r="E992" s="38"/>
      <c r="F992" s="147"/>
      <c r="G992" s="148"/>
      <c r="H992" s="38"/>
      <c r="I992" s="38"/>
      <c r="J992" s="38"/>
      <c r="K992" s="38"/>
      <c r="L992" s="38"/>
      <c r="M992" s="38"/>
      <c r="N992" s="38"/>
      <c r="O992" s="148"/>
      <c r="P992" s="104"/>
      <c r="Q992" s="38"/>
    </row>
    <row r="993" ht="20.25" customHeight="1">
      <c r="A993" s="38"/>
      <c r="B993" s="38"/>
      <c r="C993" s="38"/>
      <c r="D993" s="38"/>
      <c r="E993" s="38"/>
      <c r="F993" s="147"/>
      <c r="G993" s="148"/>
      <c r="H993" s="38"/>
      <c r="I993" s="38"/>
      <c r="J993" s="38"/>
      <c r="K993" s="38"/>
      <c r="L993" s="38"/>
      <c r="M993" s="38"/>
      <c r="N993" s="38"/>
      <c r="O993" s="148"/>
      <c r="P993" s="104"/>
      <c r="Q993" s="38"/>
    </row>
    <row r="994" ht="20.25" customHeight="1">
      <c r="A994" s="38"/>
      <c r="B994" s="38"/>
      <c r="C994" s="38"/>
      <c r="D994" s="38"/>
      <c r="E994" s="38"/>
      <c r="F994" s="147"/>
      <c r="G994" s="148"/>
      <c r="H994" s="38"/>
      <c r="I994" s="38"/>
      <c r="J994" s="38"/>
      <c r="K994" s="38"/>
      <c r="L994" s="38"/>
      <c r="M994" s="38"/>
      <c r="N994" s="38"/>
      <c r="O994" s="148"/>
      <c r="P994" s="104"/>
      <c r="Q994" s="38"/>
    </row>
    <row r="995" ht="20.25" customHeight="1">
      <c r="A995" s="38"/>
      <c r="B995" s="38"/>
      <c r="C995" s="38"/>
      <c r="D995" s="38"/>
      <c r="E995" s="38"/>
      <c r="F995" s="147"/>
      <c r="G995" s="148"/>
      <c r="H995" s="38"/>
      <c r="I995" s="38"/>
      <c r="J995" s="38"/>
      <c r="K995" s="38"/>
      <c r="L995" s="38"/>
      <c r="M995" s="38"/>
      <c r="N995" s="38"/>
      <c r="O995" s="148"/>
      <c r="P995" s="104"/>
      <c r="Q995" s="38"/>
    </row>
    <row r="996" ht="20.25" customHeight="1">
      <c r="A996" s="38"/>
      <c r="B996" s="38"/>
      <c r="C996" s="38"/>
      <c r="D996" s="38"/>
      <c r="E996" s="38"/>
      <c r="F996" s="147"/>
      <c r="G996" s="148"/>
      <c r="H996" s="38"/>
      <c r="I996" s="38"/>
      <c r="J996" s="38"/>
      <c r="K996" s="38"/>
      <c r="L996" s="38"/>
      <c r="M996" s="38"/>
      <c r="N996" s="38"/>
      <c r="O996" s="148"/>
      <c r="P996" s="104"/>
      <c r="Q996" s="38"/>
    </row>
    <row r="997" ht="20.25" customHeight="1">
      <c r="A997" s="38"/>
      <c r="B997" s="38"/>
      <c r="C997" s="38"/>
      <c r="D997" s="38"/>
      <c r="E997" s="38"/>
      <c r="F997" s="147"/>
      <c r="G997" s="148"/>
      <c r="H997" s="38"/>
      <c r="I997" s="38"/>
      <c r="J997" s="38"/>
      <c r="K997" s="38"/>
      <c r="L997" s="38"/>
      <c r="M997" s="38"/>
      <c r="N997" s="38"/>
      <c r="O997" s="148"/>
      <c r="P997" s="104"/>
      <c r="Q997" s="38"/>
    </row>
    <row r="998" ht="20.25" customHeight="1">
      <c r="A998" s="38"/>
      <c r="B998" s="38"/>
      <c r="C998" s="38"/>
      <c r="D998" s="38"/>
      <c r="E998" s="38"/>
      <c r="F998" s="147"/>
      <c r="G998" s="148"/>
      <c r="H998" s="38"/>
      <c r="I998" s="38"/>
      <c r="J998" s="38"/>
      <c r="K998" s="38"/>
      <c r="L998" s="38"/>
      <c r="M998" s="38"/>
      <c r="N998" s="38"/>
      <c r="O998" s="148"/>
      <c r="P998" s="104"/>
      <c r="Q998" s="38"/>
    </row>
    <row r="999" ht="20.25" customHeight="1">
      <c r="A999" s="38"/>
      <c r="B999" s="38"/>
      <c r="C999" s="38"/>
      <c r="D999" s="38"/>
      <c r="E999" s="38"/>
      <c r="F999" s="147"/>
      <c r="G999" s="148"/>
      <c r="H999" s="38"/>
      <c r="I999" s="38"/>
      <c r="J999" s="38"/>
      <c r="K999" s="38"/>
      <c r="L999" s="38"/>
      <c r="M999" s="38"/>
      <c r="N999" s="38"/>
      <c r="O999" s="148"/>
      <c r="P999" s="104"/>
      <c r="Q999" s="38"/>
    </row>
    <row r="1000" ht="20.25" customHeight="1">
      <c r="A1000" s="38"/>
      <c r="B1000" s="38"/>
      <c r="C1000" s="38"/>
      <c r="D1000" s="38"/>
      <c r="E1000" s="38"/>
      <c r="F1000" s="147"/>
      <c r="G1000" s="148"/>
      <c r="H1000" s="38"/>
      <c r="I1000" s="38"/>
      <c r="J1000" s="38"/>
      <c r="K1000" s="38"/>
      <c r="L1000" s="38"/>
      <c r="M1000" s="38"/>
      <c r="N1000" s="38"/>
      <c r="O1000" s="148"/>
      <c r="P1000" s="104"/>
      <c r="Q1000" s="38"/>
    </row>
    <row r="1001" ht="20.25" customHeight="1">
      <c r="A1001" s="38"/>
      <c r="B1001" s="38"/>
      <c r="C1001" s="38"/>
      <c r="D1001" s="38"/>
      <c r="E1001" s="38"/>
      <c r="F1001" s="147"/>
      <c r="G1001" s="148"/>
      <c r="H1001" s="38"/>
      <c r="I1001" s="38"/>
      <c r="J1001" s="38"/>
      <c r="K1001" s="38"/>
      <c r="L1001" s="38"/>
      <c r="M1001" s="38"/>
      <c r="N1001" s="38"/>
      <c r="O1001" s="148"/>
      <c r="P1001" s="104"/>
      <c r="Q1001" s="38"/>
    </row>
    <row r="1002" ht="20.25" customHeight="1">
      <c r="A1002" s="38"/>
      <c r="B1002" s="38"/>
      <c r="C1002" s="38"/>
      <c r="D1002" s="38"/>
      <c r="E1002" s="38"/>
      <c r="F1002" s="147"/>
      <c r="G1002" s="148"/>
      <c r="H1002" s="38"/>
      <c r="I1002" s="38"/>
      <c r="J1002" s="38"/>
      <c r="K1002" s="38"/>
      <c r="L1002" s="38"/>
      <c r="M1002" s="38"/>
      <c r="N1002" s="38"/>
      <c r="O1002" s="148"/>
      <c r="P1002" s="104"/>
      <c r="Q1002" s="38"/>
    </row>
    <row r="1003" ht="20.25" customHeight="1">
      <c r="A1003" s="38"/>
      <c r="B1003" s="38"/>
      <c r="C1003" s="38"/>
      <c r="D1003" s="38"/>
      <c r="E1003" s="38"/>
      <c r="F1003" s="147"/>
      <c r="G1003" s="148"/>
      <c r="H1003" s="38"/>
      <c r="I1003" s="38"/>
      <c r="J1003" s="38"/>
      <c r="K1003" s="38"/>
      <c r="L1003" s="38"/>
      <c r="M1003" s="38"/>
      <c r="N1003" s="38"/>
      <c r="O1003" s="148"/>
      <c r="P1003" s="104"/>
      <c r="Q1003" s="38"/>
    </row>
    <row r="1004" ht="20.25" customHeight="1">
      <c r="A1004" s="38"/>
      <c r="B1004" s="38"/>
      <c r="C1004" s="38"/>
      <c r="D1004" s="38"/>
      <c r="E1004" s="38"/>
      <c r="F1004" s="147"/>
      <c r="G1004" s="148"/>
      <c r="H1004" s="38"/>
      <c r="I1004" s="38"/>
      <c r="J1004" s="38"/>
      <c r="K1004" s="38"/>
      <c r="L1004" s="38"/>
      <c r="M1004" s="38"/>
      <c r="N1004" s="38"/>
      <c r="O1004" s="148"/>
      <c r="P1004" s="104"/>
      <c r="Q1004" s="38"/>
    </row>
    <row r="1005" ht="20.25" customHeight="1">
      <c r="A1005" s="38"/>
      <c r="B1005" s="38"/>
      <c r="C1005" s="38"/>
      <c r="D1005" s="38"/>
      <c r="E1005" s="38"/>
      <c r="F1005" s="147"/>
      <c r="G1005" s="148"/>
      <c r="H1005" s="38"/>
      <c r="I1005" s="38"/>
      <c r="J1005" s="38"/>
      <c r="K1005" s="38"/>
      <c r="L1005" s="38"/>
      <c r="M1005" s="38"/>
      <c r="N1005" s="38"/>
      <c r="O1005" s="148"/>
      <c r="P1005" s="104"/>
      <c r="Q1005" s="38"/>
    </row>
    <row r="1006" ht="20.25" customHeight="1">
      <c r="A1006" s="38"/>
      <c r="B1006" s="38"/>
      <c r="C1006" s="38"/>
      <c r="D1006" s="38"/>
      <c r="E1006" s="38"/>
      <c r="F1006" s="147"/>
      <c r="G1006" s="148"/>
      <c r="H1006" s="38"/>
      <c r="I1006" s="38"/>
      <c r="J1006" s="38"/>
      <c r="K1006" s="38"/>
      <c r="L1006" s="38"/>
      <c r="M1006" s="38"/>
      <c r="N1006" s="38"/>
      <c r="O1006" s="148"/>
      <c r="P1006" s="104"/>
      <c r="Q1006" s="38"/>
    </row>
    <row r="1007" ht="20.25" customHeight="1">
      <c r="A1007" s="38"/>
      <c r="B1007" s="38"/>
      <c r="C1007" s="38"/>
      <c r="D1007" s="38"/>
      <c r="E1007" s="38"/>
      <c r="F1007" s="147"/>
      <c r="G1007" s="148"/>
      <c r="H1007" s="38"/>
      <c r="I1007" s="38"/>
      <c r="J1007" s="38"/>
      <c r="K1007" s="38"/>
      <c r="L1007" s="38"/>
      <c r="M1007" s="38"/>
      <c r="N1007" s="38"/>
      <c r="O1007" s="148"/>
      <c r="P1007" s="104"/>
      <c r="Q1007" s="38"/>
    </row>
    <row r="1008" ht="20.25" customHeight="1">
      <c r="A1008" s="38"/>
      <c r="B1008" s="38"/>
      <c r="C1008" s="38"/>
      <c r="D1008" s="38"/>
      <c r="E1008" s="38"/>
      <c r="F1008" s="147"/>
      <c r="G1008" s="148"/>
      <c r="H1008" s="38"/>
      <c r="I1008" s="38"/>
      <c r="J1008" s="38"/>
      <c r="K1008" s="38"/>
      <c r="L1008" s="38"/>
      <c r="M1008" s="38"/>
      <c r="N1008" s="38"/>
      <c r="O1008" s="148"/>
      <c r="P1008" s="104"/>
      <c r="Q1008" s="38"/>
    </row>
    <row r="1009" ht="20.25" customHeight="1">
      <c r="A1009" s="38"/>
      <c r="B1009" s="38"/>
      <c r="C1009" s="38"/>
      <c r="D1009" s="38"/>
      <c r="E1009" s="38"/>
      <c r="F1009" s="147"/>
      <c r="G1009" s="148"/>
      <c r="H1009" s="38"/>
      <c r="I1009" s="38"/>
      <c r="J1009" s="38"/>
      <c r="K1009" s="38"/>
      <c r="L1009" s="38"/>
      <c r="M1009" s="38"/>
      <c r="N1009" s="38"/>
      <c r="O1009" s="148"/>
      <c r="P1009" s="104"/>
      <c r="Q1009" s="38"/>
    </row>
    <row r="1010" ht="20.25" customHeight="1">
      <c r="A1010" s="38"/>
      <c r="B1010" s="38"/>
      <c r="C1010" s="38"/>
      <c r="D1010" s="38"/>
      <c r="E1010" s="38"/>
      <c r="F1010" s="147"/>
      <c r="G1010" s="148"/>
      <c r="H1010" s="38"/>
      <c r="I1010" s="38"/>
      <c r="J1010" s="38"/>
      <c r="K1010" s="38"/>
      <c r="L1010" s="38"/>
      <c r="M1010" s="38"/>
      <c r="N1010" s="38"/>
      <c r="O1010" s="148"/>
      <c r="P1010" s="104"/>
      <c r="Q1010" s="38"/>
    </row>
    <row r="1011" ht="20.25" customHeight="1">
      <c r="A1011" s="38"/>
      <c r="B1011" s="38"/>
      <c r="C1011" s="38"/>
      <c r="D1011" s="38"/>
      <c r="E1011" s="38"/>
      <c r="F1011" s="147"/>
      <c r="G1011" s="148"/>
      <c r="H1011" s="38"/>
      <c r="I1011" s="38"/>
      <c r="J1011" s="38"/>
      <c r="K1011" s="38"/>
      <c r="L1011" s="38"/>
      <c r="M1011" s="38"/>
      <c r="N1011" s="38"/>
      <c r="O1011" s="148"/>
      <c r="P1011" s="104"/>
      <c r="Q1011" s="38"/>
    </row>
    <row r="1012" ht="20.25" customHeight="1">
      <c r="A1012" s="38"/>
      <c r="B1012" s="38"/>
      <c r="C1012" s="38"/>
      <c r="D1012" s="38"/>
      <c r="E1012" s="38"/>
      <c r="F1012" s="147"/>
      <c r="G1012" s="148"/>
      <c r="H1012" s="38"/>
      <c r="I1012" s="38"/>
      <c r="J1012" s="38"/>
      <c r="K1012" s="38"/>
      <c r="L1012" s="38"/>
      <c r="M1012" s="38"/>
      <c r="N1012" s="38"/>
      <c r="O1012" s="148"/>
      <c r="P1012" s="104"/>
      <c r="Q1012" s="38"/>
    </row>
    <row r="1013" ht="20.25" customHeight="1">
      <c r="A1013" s="38"/>
      <c r="B1013" s="38"/>
      <c r="C1013" s="38"/>
      <c r="D1013" s="38"/>
      <c r="E1013" s="38"/>
      <c r="F1013" s="147"/>
      <c r="G1013" s="148"/>
      <c r="H1013" s="38"/>
      <c r="I1013" s="38"/>
      <c r="J1013" s="38"/>
      <c r="K1013" s="38"/>
      <c r="L1013" s="38"/>
      <c r="M1013" s="38"/>
      <c r="N1013" s="38"/>
      <c r="O1013" s="148"/>
      <c r="P1013" s="104"/>
      <c r="Q1013" s="38"/>
    </row>
    <row r="1014" ht="20.25" customHeight="1">
      <c r="A1014" s="38"/>
      <c r="B1014" s="38"/>
      <c r="C1014" s="38"/>
      <c r="D1014" s="38"/>
      <c r="E1014" s="38"/>
      <c r="F1014" s="147"/>
      <c r="G1014" s="148"/>
      <c r="H1014" s="38"/>
      <c r="I1014" s="38"/>
      <c r="J1014" s="38"/>
      <c r="K1014" s="38"/>
      <c r="L1014" s="38"/>
      <c r="M1014" s="38"/>
      <c r="N1014" s="38"/>
      <c r="O1014" s="148"/>
      <c r="P1014" s="104"/>
      <c r="Q1014" s="38"/>
    </row>
    <row r="1015" ht="20.25" customHeight="1">
      <c r="A1015" s="38"/>
      <c r="B1015" s="38"/>
      <c r="C1015" s="38"/>
      <c r="D1015" s="38"/>
      <c r="E1015" s="38"/>
      <c r="F1015" s="147"/>
      <c r="G1015" s="148"/>
      <c r="H1015" s="38"/>
      <c r="I1015" s="38"/>
      <c r="J1015" s="38"/>
      <c r="K1015" s="38"/>
      <c r="L1015" s="38"/>
      <c r="M1015" s="38"/>
      <c r="N1015" s="38"/>
      <c r="O1015" s="148"/>
      <c r="P1015" s="104"/>
      <c r="Q1015" s="38"/>
    </row>
    <row r="1016" ht="20.25" customHeight="1">
      <c r="A1016" s="38"/>
      <c r="B1016" s="38"/>
      <c r="C1016" s="38"/>
      <c r="D1016" s="38"/>
      <c r="E1016" s="38"/>
      <c r="F1016" s="147"/>
      <c r="G1016" s="148"/>
      <c r="H1016" s="38"/>
      <c r="I1016" s="38"/>
      <c r="J1016" s="38"/>
      <c r="K1016" s="38"/>
      <c r="L1016" s="38"/>
      <c r="M1016" s="38"/>
      <c r="N1016" s="38"/>
      <c r="O1016" s="148"/>
      <c r="P1016" s="104"/>
      <c r="Q1016" s="38"/>
    </row>
  </sheetData>
  <autoFilter ref="$A$1:$Q$304"/>
  <hyperlinks>
    <hyperlink r:id="rId2" ref="Q2"/>
    <hyperlink r:id="rId3" ref="Q4"/>
    <hyperlink r:id="rId4" ref="Q5"/>
    <hyperlink r:id="rId5" ref="Q6"/>
    <hyperlink r:id="rId6" ref="Q7"/>
    <hyperlink r:id="rId7" ref="Q8"/>
    <hyperlink r:id="rId8" ref="Q11"/>
    <hyperlink r:id="rId9" ref="Q14"/>
    <hyperlink r:id="rId10" ref="Q15"/>
    <hyperlink r:id="rId11" ref="Q22"/>
    <hyperlink r:id="rId12" ref="Q24"/>
    <hyperlink r:id="rId13" ref="Q25"/>
    <hyperlink r:id="rId14" ref="Q26"/>
    <hyperlink r:id="rId15" ref="Q27"/>
    <hyperlink r:id="rId16" ref="Q28"/>
    <hyperlink r:id="rId17" ref="Q29"/>
    <hyperlink r:id="rId18" ref="Q30"/>
    <hyperlink r:id="rId19" ref="Q32"/>
    <hyperlink r:id="rId20" location="RoastedBarley" ref="Q34"/>
    <hyperlink r:id="rId21" ref="Q35"/>
    <hyperlink r:id="rId22" ref="Q36"/>
    <hyperlink r:id="rId23" ref="Q41"/>
    <hyperlink r:id="rId24" ref="Q46"/>
    <hyperlink r:id="rId25" ref="Q65"/>
    <hyperlink r:id="rId26" ref="Q70"/>
    <hyperlink r:id="rId27" ref="Q71"/>
    <hyperlink r:id="rId28" location="BarleyFlakes" ref="Q72"/>
    <hyperlink r:id="rId29" ref="Q73"/>
    <hyperlink r:id="rId30" location="Flour" ref="Q74"/>
    <hyperlink r:id="rId31" ref="Q75"/>
    <hyperlink r:id="rId32" ref="Q76"/>
    <hyperlink r:id="rId33" ref="Q77"/>
    <hyperlink r:id="rId34" location="RyeFlakes" ref="Q78"/>
    <hyperlink r:id="rId35" ref="Q79"/>
    <hyperlink r:id="rId36" ref="Q81"/>
    <hyperlink r:id="rId37" ref="Q85"/>
    <hyperlink r:id="rId38" ref="Q86"/>
    <hyperlink r:id="rId39" ref="Q88"/>
    <hyperlink r:id="rId40" ref="Q91"/>
    <hyperlink r:id="rId41" ref="Q92"/>
    <hyperlink r:id="rId42" ref="Q93"/>
    <hyperlink r:id="rId43" ref="Q94"/>
    <hyperlink r:id="rId44" ref="Q95"/>
    <hyperlink r:id="rId45" ref="Q96"/>
    <hyperlink r:id="rId46" ref="Q97"/>
    <hyperlink r:id="rId47" ref="Q98"/>
    <hyperlink r:id="rId48" ref="Q99"/>
    <hyperlink r:id="rId49" ref="Q100"/>
    <hyperlink r:id="rId50" ref="Q101"/>
    <hyperlink r:id="rId51" ref="Q102"/>
    <hyperlink r:id="rId52" ref="Q103"/>
    <hyperlink r:id="rId53" ref="Q104"/>
    <hyperlink r:id="rId54" ref="Q105"/>
    <hyperlink r:id="rId55" ref="Q106"/>
    <hyperlink r:id="rId56" ref="Q107"/>
    <hyperlink r:id="rId57" ref="Q108"/>
    <hyperlink r:id="rId58" ref="Q109"/>
    <hyperlink r:id="rId59" ref="Q110"/>
    <hyperlink r:id="rId60" ref="Q111"/>
    <hyperlink r:id="rId61" ref="Q113"/>
    <hyperlink r:id="rId62" ref="Q114"/>
    <hyperlink r:id="rId63" ref="Q118"/>
    <hyperlink r:id="rId64" ref="Q119"/>
    <hyperlink r:id="rId65" ref="Q120"/>
    <hyperlink r:id="rId66" ref="Q121"/>
    <hyperlink r:id="rId67" ref="Q122"/>
    <hyperlink r:id="rId68" ref="Q123"/>
    <hyperlink r:id="rId69" ref="Q124"/>
    <hyperlink r:id="rId70" ref="Q125"/>
    <hyperlink r:id="rId71" ref="Q126"/>
    <hyperlink r:id="rId72" ref="Q127"/>
    <hyperlink r:id="rId73" ref="Q128"/>
    <hyperlink r:id="rId74" ref="Q129"/>
    <hyperlink r:id="rId75" ref="Q130"/>
    <hyperlink r:id="rId76" ref="Q134"/>
    <hyperlink r:id="rId77" ref="Q135"/>
    <hyperlink r:id="rId78" ref="Q136"/>
    <hyperlink r:id="rId79" ref="Q137"/>
    <hyperlink r:id="rId80" ref="Q139"/>
    <hyperlink r:id="rId81" ref="Q141"/>
    <hyperlink r:id="rId82" ref="Q142"/>
    <hyperlink r:id="rId83" ref="Q144"/>
    <hyperlink r:id="rId84" ref="Q145"/>
    <hyperlink r:id="rId85" ref="Q146"/>
    <hyperlink r:id="rId86" ref="Q149"/>
    <hyperlink r:id="rId87" ref="Q151"/>
    <hyperlink r:id="rId88" ref="Q152"/>
    <hyperlink r:id="rId89" ref="Q153"/>
    <hyperlink r:id="rId90" ref="Q154"/>
    <hyperlink r:id="rId91" ref="Q158"/>
    <hyperlink r:id="rId92" ref="Q159"/>
    <hyperlink r:id="rId93" ref="Q160"/>
    <hyperlink r:id="rId94" ref="Q161"/>
    <hyperlink r:id="rId95" ref="Q162"/>
    <hyperlink r:id="rId96" ref="Q163"/>
    <hyperlink r:id="rId97" ref="Q164"/>
    <hyperlink r:id="rId98" ref="Q165"/>
    <hyperlink r:id="rId99" ref="Q166"/>
    <hyperlink r:id="rId100" ref="Q167"/>
    <hyperlink r:id="rId101" ref="Q168"/>
    <hyperlink r:id="rId102" ref="Q169"/>
    <hyperlink r:id="rId103" ref="Q170"/>
    <hyperlink r:id="rId104" ref="Q171"/>
    <hyperlink r:id="rId105" ref="Q172"/>
    <hyperlink r:id="rId106" ref="Q173"/>
    <hyperlink r:id="rId107" ref="Q174"/>
    <hyperlink r:id="rId108" ref="Q175"/>
    <hyperlink r:id="rId109" ref="Q176"/>
    <hyperlink r:id="rId110" ref="Q177"/>
    <hyperlink r:id="rId111" ref="Q178"/>
    <hyperlink r:id="rId112" ref="Q180"/>
    <hyperlink r:id="rId113" ref="Q182"/>
    <hyperlink r:id="rId114" ref="Q183"/>
    <hyperlink r:id="rId115" ref="Q184"/>
    <hyperlink r:id="rId116" ref="Q185"/>
    <hyperlink r:id="rId117" ref="Q186"/>
    <hyperlink r:id="rId118" ref="Q187"/>
    <hyperlink r:id="rId119" ref="Q188"/>
    <hyperlink r:id="rId120" ref="Q190"/>
    <hyperlink r:id="rId121" ref="Q191"/>
    <hyperlink r:id="rId122" ref="Q192"/>
    <hyperlink r:id="rId123" ref="Q193"/>
    <hyperlink r:id="rId124" ref="Q194"/>
    <hyperlink r:id="rId125" ref="Q195"/>
    <hyperlink r:id="rId126" ref="Q196"/>
    <hyperlink r:id="rId127" ref="Q198"/>
    <hyperlink r:id="rId128" ref="Q199"/>
    <hyperlink r:id="rId129" ref="Q200"/>
    <hyperlink r:id="rId130" ref="Q201"/>
    <hyperlink r:id="rId131" ref="Q202"/>
    <hyperlink r:id="rId132" ref="Q203"/>
    <hyperlink r:id="rId133" ref="Q204"/>
    <hyperlink r:id="rId134" ref="Q205"/>
    <hyperlink r:id="rId135" ref="Q206"/>
    <hyperlink r:id="rId136" ref="Q207"/>
    <hyperlink r:id="rId137" ref="Q208"/>
    <hyperlink r:id="rId138" ref="Q209"/>
    <hyperlink r:id="rId139" ref="Q210"/>
    <hyperlink r:id="rId140" ref="Q211"/>
    <hyperlink r:id="rId141" ref="Q212"/>
    <hyperlink r:id="rId142" ref="Q213"/>
    <hyperlink r:id="rId143" ref="Q221"/>
    <hyperlink r:id="rId144" ref="Q222"/>
    <hyperlink r:id="rId145" ref="Q223"/>
    <hyperlink r:id="rId146" ref="Q225"/>
    <hyperlink r:id="rId147" ref="Q226"/>
    <hyperlink r:id="rId148" ref="Q227"/>
    <hyperlink r:id="rId149" ref="Q228"/>
    <hyperlink r:id="rId150" ref="Q229"/>
    <hyperlink r:id="rId151" ref="Q230"/>
    <hyperlink r:id="rId152" ref="Q232"/>
    <hyperlink r:id="rId153" ref="Q233"/>
    <hyperlink r:id="rId154" ref="Q234"/>
    <hyperlink r:id="rId155" ref="Q237"/>
    <hyperlink r:id="rId156" ref="Q238"/>
    <hyperlink r:id="rId157" ref="Q239"/>
    <hyperlink r:id="rId158" ref="Q240"/>
    <hyperlink r:id="rId159" ref="Q241"/>
    <hyperlink r:id="rId160" ref="Q242"/>
    <hyperlink r:id="rId161" ref="Q243"/>
    <hyperlink r:id="rId162" ref="Q245"/>
    <hyperlink r:id="rId163" ref="Q247"/>
    <hyperlink r:id="rId164" ref="Q248"/>
    <hyperlink r:id="rId165" ref="Q250"/>
    <hyperlink r:id="rId166" ref="Q251"/>
    <hyperlink r:id="rId167" ref="Q252"/>
    <hyperlink r:id="rId168" ref="Q253"/>
    <hyperlink r:id="rId169" ref="Q254"/>
    <hyperlink r:id="rId170" ref="Q256"/>
    <hyperlink r:id="rId171" ref="Q257"/>
    <hyperlink r:id="rId172" ref="Q258"/>
    <hyperlink r:id="rId173" ref="Q260"/>
    <hyperlink r:id="rId174" ref="Q261"/>
    <hyperlink r:id="rId175" ref="Q262"/>
    <hyperlink r:id="rId176" ref="Q263"/>
    <hyperlink r:id="rId177" ref="Q264"/>
    <hyperlink r:id="rId178" ref="Q265"/>
    <hyperlink r:id="rId179" ref="Q267"/>
    <hyperlink r:id="rId180" ref="Q268"/>
    <hyperlink r:id="rId181" ref="Q269"/>
    <hyperlink r:id="rId182" ref="Q270"/>
    <hyperlink r:id="rId183" ref="Q271"/>
    <hyperlink r:id="rId184" ref="Q272"/>
    <hyperlink r:id="rId185" ref="Q273"/>
    <hyperlink r:id="rId186" ref="Q274"/>
    <hyperlink r:id="rId187" ref="Q275"/>
    <hyperlink r:id="rId188" ref="Q276"/>
    <hyperlink r:id="rId189" ref="Q277"/>
    <hyperlink r:id="rId190" ref="Q278"/>
    <hyperlink r:id="rId191" ref="Q279"/>
    <hyperlink r:id="rId192" ref="Q280"/>
    <hyperlink r:id="rId193" ref="Q281"/>
    <hyperlink r:id="rId194" ref="Q285"/>
    <hyperlink r:id="rId195" ref="Q286"/>
    <hyperlink r:id="rId196" ref="Q287"/>
    <hyperlink r:id="rId197" ref="Q288"/>
    <hyperlink r:id="rId198" ref="Q289"/>
    <hyperlink r:id="rId199" ref="Q290"/>
    <hyperlink r:id="rId200" ref="Q295"/>
    <hyperlink r:id="rId201" ref="Q296"/>
    <hyperlink r:id="rId202" ref="Q300"/>
    <hyperlink r:id="rId203" ref="Q301"/>
    <hyperlink r:id="rId204" ref="Q302"/>
    <hyperlink r:id="rId205" ref="Q303"/>
    <hyperlink r:id="rId206" ref="Q304"/>
  </hyperlinks>
  <drawing r:id="rId207"/>
  <legacyDrawing r:id="rId208"/>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0"/>
  <cols>
    <col customWidth="1" min="1" max="1" width="36.14"/>
    <col customWidth="1" min="2" max="2" width="21.14"/>
    <col customWidth="1" min="3" max="3" width="25.14"/>
    <col customWidth="1" min="4" max="4" width="27.29"/>
    <col customWidth="1" min="5" max="5" width="22.0"/>
    <col customWidth="1" min="6" max="6" width="49.14"/>
    <col customWidth="1" min="7" max="7" width="12.57"/>
    <col customWidth="1" min="8" max="8" width="91.71"/>
  </cols>
  <sheetData>
    <row r="1" ht="33.75" customHeight="1">
      <c r="A1" s="95" t="s">
        <v>2576</v>
      </c>
      <c r="B1" s="96" t="s">
        <v>1</v>
      </c>
      <c r="C1" s="95" t="s">
        <v>2686</v>
      </c>
      <c r="D1" s="95" t="s">
        <v>2</v>
      </c>
      <c r="E1" s="96" t="s">
        <v>2579</v>
      </c>
      <c r="F1" s="95" t="s">
        <v>2580</v>
      </c>
      <c r="G1" s="96" t="s">
        <v>2687</v>
      </c>
      <c r="H1" s="97" t="s">
        <v>48</v>
      </c>
    </row>
    <row r="2" ht="20.25" customHeight="1">
      <c r="A2" s="69" t="s">
        <v>2688</v>
      </c>
      <c r="B2" s="69" t="s">
        <v>66</v>
      </c>
      <c r="C2" s="69" t="s">
        <v>2689</v>
      </c>
      <c r="D2" s="69" t="s">
        <v>2690</v>
      </c>
      <c r="E2" s="69">
        <v>24.7</v>
      </c>
      <c r="F2" s="69">
        <v>43.8</v>
      </c>
      <c r="G2" s="69">
        <v>5.0</v>
      </c>
      <c r="H2" s="18" t="s">
        <v>2691</v>
      </c>
    </row>
    <row r="3" ht="20.25" customHeight="1">
      <c r="A3" s="69" t="s">
        <v>2688</v>
      </c>
      <c r="B3" s="69" t="s">
        <v>2146</v>
      </c>
      <c r="C3" s="69" t="s">
        <v>303</v>
      </c>
      <c r="D3" s="69" t="s">
        <v>2690</v>
      </c>
      <c r="E3" s="69">
        <v>9.14</v>
      </c>
      <c r="F3" s="69">
        <v>44.8</v>
      </c>
      <c r="G3" s="69">
        <v>0.0</v>
      </c>
      <c r="H3" s="18" t="s">
        <v>2693</v>
      </c>
    </row>
    <row r="4" ht="20.25" customHeight="1">
      <c r="A4" s="69" t="s">
        <v>2694</v>
      </c>
      <c r="B4" s="69" t="s">
        <v>2146</v>
      </c>
      <c r="C4" s="69" t="s">
        <v>303</v>
      </c>
      <c r="D4" s="69" t="s">
        <v>2690</v>
      </c>
      <c r="E4" s="69">
        <v>48.22</v>
      </c>
      <c r="F4" s="69">
        <v>44.8</v>
      </c>
      <c r="G4" s="69">
        <v>0.0</v>
      </c>
      <c r="H4" s="18" t="s">
        <v>2693</v>
      </c>
    </row>
    <row r="5" ht="20.25" customHeight="1">
      <c r="A5" s="69" t="s">
        <v>2696</v>
      </c>
      <c r="B5" s="69" t="s">
        <v>2146</v>
      </c>
      <c r="C5" s="69" t="s">
        <v>303</v>
      </c>
      <c r="D5" s="69" t="s">
        <v>2690</v>
      </c>
      <c r="E5" s="69">
        <v>4.06</v>
      </c>
      <c r="F5" s="69">
        <v>44.8</v>
      </c>
      <c r="G5" s="69">
        <v>0.0</v>
      </c>
      <c r="H5" s="18" t="s">
        <v>2693</v>
      </c>
    </row>
    <row r="6" ht="20.25" customHeight="1">
      <c r="A6" s="69" t="s">
        <v>2697</v>
      </c>
      <c r="B6" s="69" t="s">
        <v>2698</v>
      </c>
      <c r="C6" s="69" t="s">
        <v>1087</v>
      </c>
      <c r="D6" s="69" t="s">
        <v>2690</v>
      </c>
      <c r="E6" s="69">
        <v>8.0</v>
      </c>
      <c r="F6" s="69">
        <v>41.2</v>
      </c>
      <c r="G6" s="69">
        <v>0.0</v>
      </c>
      <c r="H6" s="18" t="s">
        <v>2699</v>
      </c>
    </row>
    <row r="7" ht="20.25" customHeight="1">
      <c r="A7" s="69" t="s">
        <v>2700</v>
      </c>
      <c r="B7" s="69" t="s">
        <v>2698</v>
      </c>
      <c r="C7" s="69" t="s">
        <v>1087</v>
      </c>
      <c r="D7" s="69" t="s">
        <v>2690</v>
      </c>
      <c r="E7" s="69">
        <v>4.0</v>
      </c>
      <c r="F7" s="69">
        <v>41.2</v>
      </c>
      <c r="G7" s="69">
        <v>0.0</v>
      </c>
      <c r="H7" s="18" t="s">
        <v>2702</v>
      </c>
    </row>
    <row r="8" ht="20.25" customHeight="1">
      <c r="A8" s="69" t="s">
        <v>2703</v>
      </c>
      <c r="B8" s="69" t="s">
        <v>2698</v>
      </c>
      <c r="C8" s="69" t="s">
        <v>1087</v>
      </c>
      <c r="D8" s="69" t="s">
        <v>2690</v>
      </c>
      <c r="E8" s="69">
        <v>2.0</v>
      </c>
      <c r="F8" s="69">
        <v>44.8</v>
      </c>
      <c r="G8" s="69">
        <v>0.0</v>
      </c>
      <c r="H8" s="18" t="s">
        <v>2705</v>
      </c>
    </row>
    <row r="9" ht="20.25" customHeight="1">
      <c r="A9" s="69" t="s">
        <v>2706</v>
      </c>
      <c r="B9" s="69" t="s">
        <v>2698</v>
      </c>
      <c r="C9" s="69" t="s">
        <v>1087</v>
      </c>
      <c r="D9" s="69" t="s">
        <v>2690</v>
      </c>
      <c r="E9" s="69">
        <v>10.5</v>
      </c>
      <c r="F9" s="69">
        <v>41.2</v>
      </c>
      <c r="G9" s="69">
        <v>0.0</v>
      </c>
      <c r="H9" s="18" t="s">
        <v>2707</v>
      </c>
    </row>
    <row r="10" ht="20.25" customHeight="1">
      <c r="A10" s="69" t="s">
        <v>2708</v>
      </c>
      <c r="B10" s="69" t="s">
        <v>2698</v>
      </c>
      <c r="C10" s="69" t="s">
        <v>1087</v>
      </c>
      <c r="D10" s="69" t="s">
        <v>2690</v>
      </c>
      <c r="E10" s="69">
        <v>34.5</v>
      </c>
      <c r="F10" s="69">
        <v>41.2</v>
      </c>
      <c r="G10" s="69">
        <v>0.0</v>
      </c>
      <c r="H10" s="18" t="s">
        <v>2709</v>
      </c>
    </row>
    <row r="11" ht="20.25" customHeight="1">
      <c r="A11" s="69" t="s">
        <v>2710</v>
      </c>
      <c r="B11" s="69" t="s">
        <v>66</v>
      </c>
      <c r="C11" s="69" t="s">
        <v>2689</v>
      </c>
      <c r="D11" s="69" t="s">
        <v>2690</v>
      </c>
      <c r="E11" s="69">
        <v>54.5</v>
      </c>
      <c r="F11" s="69">
        <v>43.8</v>
      </c>
      <c r="G11" s="69">
        <v>5.0</v>
      </c>
      <c r="H11" s="18" t="s">
        <v>2711</v>
      </c>
    </row>
    <row r="12" ht="20.25" customHeight="1">
      <c r="A12" s="69" t="s">
        <v>2710</v>
      </c>
      <c r="B12" s="69" t="s">
        <v>2146</v>
      </c>
      <c r="C12" s="69" t="s">
        <v>303</v>
      </c>
      <c r="D12" s="69" t="s">
        <v>2690</v>
      </c>
      <c r="E12" s="69">
        <v>28.93</v>
      </c>
      <c r="F12" s="69">
        <v>44.8</v>
      </c>
      <c r="G12" s="69">
        <v>0.0</v>
      </c>
      <c r="H12" s="18" t="s">
        <v>2693</v>
      </c>
    </row>
    <row r="13" ht="20.25" customHeight="1">
      <c r="A13" s="69" t="s">
        <v>2712</v>
      </c>
      <c r="B13" s="69" t="s">
        <v>2713</v>
      </c>
      <c r="C13" s="69" t="s">
        <v>2553</v>
      </c>
      <c r="D13" s="69" t="s">
        <v>2690</v>
      </c>
      <c r="E13" s="69">
        <v>10.0</v>
      </c>
      <c r="F13" s="69">
        <v>43.8</v>
      </c>
      <c r="G13" s="69">
        <v>5.0</v>
      </c>
      <c r="H13" s="18" t="s">
        <v>2714</v>
      </c>
    </row>
    <row r="14" ht="20.25" customHeight="1">
      <c r="A14" s="69" t="s">
        <v>2716</v>
      </c>
      <c r="B14" s="69" t="s">
        <v>2466</v>
      </c>
      <c r="C14" s="69" t="s">
        <v>2466</v>
      </c>
      <c r="D14" s="69" t="s">
        <v>2690</v>
      </c>
      <c r="E14" s="69">
        <v>10.0</v>
      </c>
      <c r="F14" s="69">
        <v>43.8</v>
      </c>
      <c r="G14" s="69">
        <v>5.0</v>
      </c>
      <c r="H14" s="18" t="s">
        <v>2717</v>
      </c>
    </row>
    <row r="15" ht="20.25" customHeight="1">
      <c r="A15" s="69" t="s">
        <v>2718</v>
      </c>
      <c r="B15" s="69" t="s">
        <v>2713</v>
      </c>
      <c r="C15" s="69" t="s">
        <v>2553</v>
      </c>
      <c r="D15" s="69" t="s">
        <v>2690</v>
      </c>
      <c r="E15" s="69">
        <v>30.5</v>
      </c>
      <c r="F15" s="69">
        <v>43.8</v>
      </c>
      <c r="G15" s="69">
        <v>5.0</v>
      </c>
      <c r="H15" s="18" t="s">
        <v>2720</v>
      </c>
    </row>
    <row r="16" ht="20.25" customHeight="1">
      <c r="A16" s="69" t="s">
        <v>2721</v>
      </c>
      <c r="B16" s="69" t="s">
        <v>2466</v>
      </c>
      <c r="C16" s="69" t="s">
        <v>2466</v>
      </c>
      <c r="D16" s="69" t="s">
        <v>2690</v>
      </c>
      <c r="E16" s="69">
        <v>30.0</v>
      </c>
      <c r="F16" s="69">
        <v>43.8</v>
      </c>
      <c r="G16" s="69">
        <v>5.0</v>
      </c>
      <c r="H16" s="18" t="s">
        <v>2720</v>
      </c>
    </row>
    <row r="17" ht="20.25" customHeight="1">
      <c r="A17" s="69" t="s">
        <v>2722</v>
      </c>
      <c r="B17" s="69" t="s">
        <v>2713</v>
      </c>
      <c r="C17" s="69" t="s">
        <v>2553</v>
      </c>
      <c r="D17" s="69" t="s">
        <v>2690</v>
      </c>
      <c r="E17" s="69">
        <v>3.5</v>
      </c>
      <c r="F17" s="69">
        <v>43.8</v>
      </c>
      <c r="G17" s="69">
        <v>5.0</v>
      </c>
      <c r="H17" s="18" t="s">
        <v>2723</v>
      </c>
    </row>
    <row r="18" ht="20.25" customHeight="1">
      <c r="A18" s="69" t="s">
        <v>2724</v>
      </c>
      <c r="B18" s="69" t="s">
        <v>2466</v>
      </c>
      <c r="C18" s="69" t="s">
        <v>2466</v>
      </c>
      <c r="D18" s="69" t="s">
        <v>2690</v>
      </c>
      <c r="E18" s="69">
        <v>2.5</v>
      </c>
      <c r="F18" s="69">
        <v>43.8</v>
      </c>
      <c r="G18" s="69">
        <v>5.0</v>
      </c>
      <c r="H18" s="18" t="s">
        <v>2725</v>
      </c>
    </row>
    <row r="19" ht="20.25" customHeight="1">
      <c r="A19" s="69" t="s">
        <v>2726</v>
      </c>
      <c r="B19" s="69" t="s">
        <v>2713</v>
      </c>
      <c r="C19" s="69" t="s">
        <v>2553</v>
      </c>
      <c r="D19" s="69" t="s">
        <v>2690</v>
      </c>
      <c r="E19" s="69">
        <v>5.0</v>
      </c>
      <c r="F19" s="69">
        <v>43.8</v>
      </c>
      <c r="G19" s="69">
        <v>5.0</v>
      </c>
      <c r="H19" s="18" t="s">
        <v>2727</v>
      </c>
    </row>
    <row r="20" ht="20.25" customHeight="1">
      <c r="A20" s="69" t="s">
        <v>2729</v>
      </c>
      <c r="B20" s="69" t="s">
        <v>2466</v>
      </c>
      <c r="C20" s="69" t="s">
        <v>2466</v>
      </c>
      <c r="D20" s="69" t="s">
        <v>2690</v>
      </c>
      <c r="E20" s="69">
        <v>3.5</v>
      </c>
      <c r="F20" s="69">
        <v>43.8</v>
      </c>
      <c r="G20" s="69">
        <v>5.0</v>
      </c>
      <c r="H20" s="18" t="s">
        <v>2730</v>
      </c>
    </row>
    <row r="21" ht="20.25" customHeight="1">
      <c r="A21" s="69" t="s">
        <v>2732</v>
      </c>
      <c r="B21" s="69" t="s">
        <v>2713</v>
      </c>
      <c r="C21" s="69" t="s">
        <v>2553</v>
      </c>
      <c r="D21" s="69" t="s">
        <v>2690</v>
      </c>
      <c r="E21" s="69">
        <v>17.26</v>
      </c>
      <c r="F21" s="69">
        <v>43.7</v>
      </c>
      <c r="G21" s="69">
        <v>0.0</v>
      </c>
      <c r="H21" s="18" t="s">
        <v>2733</v>
      </c>
    </row>
    <row r="22" ht="20.25" customHeight="1">
      <c r="A22" s="69" t="s">
        <v>2734</v>
      </c>
      <c r="B22" s="69" t="s">
        <v>2713</v>
      </c>
      <c r="C22" s="69" t="s">
        <v>2553</v>
      </c>
      <c r="D22" s="69" t="s">
        <v>2690</v>
      </c>
      <c r="E22" s="69">
        <v>8.0</v>
      </c>
      <c r="F22" s="69">
        <v>43.8</v>
      </c>
      <c r="G22" s="69">
        <v>5.0</v>
      </c>
      <c r="H22" s="18" t="s">
        <v>2735</v>
      </c>
    </row>
    <row r="23" ht="20.25" customHeight="1">
      <c r="A23" s="69" t="s">
        <v>2736</v>
      </c>
      <c r="B23" s="69" t="s">
        <v>66</v>
      </c>
      <c r="C23" s="69" t="s">
        <v>2689</v>
      </c>
      <c r="D23" s="69" t="s">
        <v>2690</v>
      </c>
      <c r="E23" s="69">
        <v>12.2</v>
      </c>
      <c r="F23" s="69">
        <v>45.8</v>
      </c>
      <c r="G23" s="69">
        <v>5.0</v>
      </c>
      <c r="H23" s="18" t="s">
        <v>2737</v>
      </c>
    </row>
    <row r="24" ht="20.25" customHeight="1">
      <c r="A24" s="69" t="s">
        <v>2738</v>
      </c>
      <c r="B24" s="69" t="s">
        <v>2698</v>
      </c>
      <c r="C24" s="69" t="s">
        <v>1087</v>
      </c>
      <c r="D24" s="69" t="s">
        <v>2690</v>
      </c>
      <c r="E24" s="98">
        <v>4000.0</v>
      </c>
      <c r="F24" s="69">
        <v>40.8</v>
      </c>
      <c r="G24" s="69">
        <v>0.0</v>
      </c>
      <c r="H24" s="18" t="s">
        <v>2740</v>
      </c>
    </row>
    <row r="25" ht="20.25" customHeight="1">
      <c r="A25" s="69" t="s">
        <v>2741</v>
      </c>
      <c r="B25" s="69" t="s">
        <v>66</v>
      </c>
      <c r="C25" s="69" t="s">
        <v>2466</v>
      </c>
      <c r="D25" s="69" t="s">
        <v>2690</v>
      </c>
      <c r="E25" s="69">
        <v>10.0</v>
      </c>
      <c r="F25" s="69">
        <v>45.8</v>
      </c>
      <c r="G25" s="69">
        <v>5.0</v>
      </c>
      <c r="H25" s="18" t="s">
        <v>2743</v>
      </c>
    </row>
    <row r="26" ht="20.25" customHeight="1">
      <c r="A26" s="69" t="s">
        <v>2744</v>
      </c>
      <c r="B26" s="69" t="s">
        <v>2146</v>
      </c>
      <c r="C26" s="69" t="s">
        <v>303</v>
      </c>
      <c r="D26" s="69" t="s">
        <v>2690</v>
      </c>
      <c r="E26" s="69">
        <v>4.06</v>
      </c>
      <c r="F26" s="69">
        <v>44.8</v>
      </c>
      <c r="G26" s="69">
        <v>0.0</v>
      </c>
      <c r="H26" s="18" t="s">
        <v>2693</v>
      </c>
    </row>
    <row r="27" ht="20.25" customHeight="1">
      <c r="A27" s="69" t="s">
        <v>2745</v>
      </c>
      <c r="B27" s="69" t="s">
        <v>66</v>
      </c>
      <c r="C27" s="69" t="s">
        <v>2521</v>
      </c>
      <c r="D27" s="69" t="s">
        <v>2746</v>
      </c>
      <c r="E27" s="69" t="s">
        <v>2747</v>
      </c>
      <c r="F27" s="69">
        <v>36.0</v>
      </c>
      <c r="G27" s="69">
        <v>5.0</v>
      </c>
      <c r="H27" s="18" t="s">
        <v>2748</v>
      </c>
    </row>
    <row r="28" ht="20.25" customHeight="1">
      <c r="A28" s="69" t="s">
        <v>2749</v>
      </c>
      <c r="B28" s="69" t="s">
        <v>66</v>
      </c>
      <c r="C28" s="69" t="s">
        <v>2750</v>
      </c>
      <c r="D28" s="69" t="s">
        <v>2746</v>
      </c>
      <c r="E28" s="69">
        <v>14.4</v>
      </c>
      <c r="F28" s="69">
        <v>33.8</v>
      </c>
      <c r="G28" s="69">
        <v>5.0</v>
      </c>
      <c r="H28" s="18" t="s">
        <v>2751</v>
      </c>
    </row>
    <row r="29" ht="20.25" customHeight="1">
      <c r="A29" s="69" t="s">
        <v>2752</v>
      </c>
      <c r="B29" s="69" t="s">
        <v>2146</v>
      </c>
      <c r="C29" s="69" t="s">
        <v>303</v>
      </c>
      <c r="D29" s="69" t="s">
        <v>2746</v>
      </c>
      <c r="E29" s="69">
        <v>5.08</v>
      </c>
      <c r="F29" s="69">
        <v>37.0</v>
      </c>
      <c r="G29" s="69">
        <v>0.0</v>
      </c>
      <c r="H29" s="18" t="s">
        <v>2753</v>
      </c>
    </row>
    <row r="30" ht="20.25" customHeight="1">
      <c r="A30" s="69" t="s">
        <v>2754</v>
      </c>
      <c r="B30" s="69" t="s">
        <v>2698</v>
      </c>
      <c r="C30" s="69" t="s">
        <v>1087</v>
      </c>
      <c r="D30" s="69" t="s">
        <v>2746</v>
      </c>
      <c r="E30" s="69">
        <v>4.6</v>
      </c>
      <c r="F30" s="69">
        <v>37.0</v>
      </c>
      <c r="G30" s="69">
        <v>0.0</v>
      </c>
      <c r="H30" s="18" t="s">
        <v>2755</v>
      </c>
    </row>
    <row r="31" ht="20.25" customHeight="1">
      <c r="A31" s="69" t="s">
        <v>2756</v>
      </c>
      <c r="B31" s="69" t="s">
        <v>2698</v>
      </c>
      <c r="C31" s="69" t="s">
        <v>1087</v>
      </c>
      <c r="D31" s="69" t="s">
        <v>2746</v>
      </c>
      <c r="E31" s="69">
        <v>4.0</v>
      </c>
      <c r="F31" s="69">
        <v>33.8</v>
      </c>
      <c r="G31" s="69">
        <v>0.0</v>
      </c>
      <c r="H31" s="18" t="s">
        <v>2759</v>
      </c>
    </row>
    <row r="32" ht="20.25" customHeight="1">
      <c r="A32" s="69" t="s">
        <v>2761</v>
      </c>
      <c r="B32" s="99" t="s">
        <v>2698</v>
      </c>
      <c r="C32" s="100" t="s">
        <v>1087</v>
      </c>
      <c r="D32" s="69" t="s">
        <v>2746</v>
      </c>
      <c r="E32" s="69">
        <v>4.0</v>
      </c>
      <c r="F32" s="69">
        <v>33.8</v>
      </c>
      <c r="G32" s="69">
        <v>0.0</v>
      </c>
      <c r="H32" s="18" t="s">
        <v>2763</v>
      </c>
    </row>
    <row r="33" ht="20.25" customHeight="1">
      <c r="A33" s="69" t="s">
        <v>2764</v>
      </c>
      <c r="B33" s="69" t="s">
        <v>2698</v>
      </c>
      <c r="C33" s="69" t="s">
        <v>1087</v>
      </c>
      <c r="D33" s="69" t="s">
        <v>2746</v>
      </c>
      <c r="E33" s="69">
        <v>9.1</v>
      </c>
      <c r="F33" s="69">
        <v>36.5</v>
      </c>
      <c r="G33" s="69">
        <v>0.0</v>
      </c>
      <c r="H33" s="18" t="s">
        <v>2766</v>
      </c>
    </row>
    <row r="34" ht="20.25" customHeight="1">
      <c r="A34" s="69" t="s">
        <v>2767</v>
      </c>
      <c r="B34" s="69" t="s">
        <v>2698</v>
      </c>
      <c r="C34" s="69" t="s">
        <v>1087</v>
      </c>
      <c r="D34" s="69" t="s">
        <v>2746</v>
      </c>
      <c r="E34" s="69">
        <v>2.25</v>
      </c>
      <c r="F34" s="69">
        <v>33.8</v>
      </c>
      <c r="G34" s="69">
        <v>0.0</v>
      </c>
      <c r="H34" s="18" t="s">
        <v>2705</v>
      </c>
    </row>
    <row r="35" ht="20.25" customHeight="1">
      <c r="A35" s="69" t="s">
        <v>2768</v>
      </c>
      <c r="B35" s="69" t="s">
        <v>2698</v>
      </c>
      <c r="C35" s="69" t="s">
        <v>1087</v>
      </c>
      <c r="D35" s="69" t="s">
        <v>2746</v>
      </c>
      <c r="E35" s="69">
        <v>135.0</v>
      </c>
      <c r="F35" s="69">
        <v>33.8</v>
      </c>
      <c r="G35" s="69">
        <v>0.0</v>
      </c>
      <c r="H35" s="18" t="s">
        <v>2769</v>
      </c>
    </row>
    <row r="36" ht="20.25" customHeight="1">
      <c r="A36" s="69" t="s">
        <v>2770</v>
      </c>
      <c r="B36" s="69" t="s">
        <v>2698</v>
      </c>
      <c r="C36" s="69" t="s">
        <v>1087</v>
      </c>
      <c r="D36" s="69" t="s">
        <v>2746</v>
      </c>
      <c r="E36" s="69">
        <v>10.9</v>
      </c>
      <c r="F36" s="69">
        <v>36.5</v>
      </c>
      <c r="G36" s="69">
        <v>0.0</v>
      </c>
      <c r="H36" s="18" t="s">
        <v>2772</v>
      </c>
    </row>
    <row r="37" ht="20.25" customHeight="1">
      <c r="A37" s="69" t="s">
        <v>2773</v>
      </c>
      <c r="B37" s="69" t="s">
        <v>2698</v>
      </c>
      <c r="C37" s="69" t="s">
        <v>1087</v>
      </c>
      <c r="D37" s="69" t="s">
        <v>2746</v>
      </c>
      <c r="E37" s="69">
        <v>10.5</v>
      </c>
      <c r="F37" s="69">
        <v>33.8</v>
      </c>
      <c r="G37" s="69">
        <v>0.0</v>
      </c>
      <c r="H37" s="18" t="s">
        <v>2775</v>
      </c>
    </row>
    <row r="38" ht="20.25" customHeight="1">
      <c r="A38" s="69" t="s">
        <v>2776</v>
      </c>
      <c r="B38" s="69" t="s">
        <v>2698</v>
      </c>
      <c r="C38" s="69" t="s">
        <v>1087</v>
      </c>
      <c r="D38" s="69" t="s">
        <v>2746</v>
      </c>
      <c r="E38" s="69">
        <v>35.0</v>
      </c>
      <c r="F38" s="69">
        <v>33.8</v>
      </c>
      <c r="G38" s="69">
        <v>0.0</v>
      </c>
      <c r="H38" s="18" t="s">
        <v>2777</v>
      </c>
    </row>
    <row r="39" ht="20.25" customHeight="1">
      <c r="A39" s="69" t="s">
        <v>2778</v>
      </c>
      <c r="B39" s="69" t="s">
        <v>66</v>
      </c>
      <c r="C39" s="69" t="s">
        <v>2750</v>
      </c>
      <c r="D39" s="69" t="s">
        <v>2746</v>
      </c>
      <c r="E39" s="69">
        <v>24.4</v>
      </c>
      <c r="F39" s="69">
        <v>33.8</v>
      </c>
      <c r="G39" s="69">
        <v>5.0</v>
      </c>
      <c r="H39" s="18" t="s">
        <v>2779</v>
      </c>
    </row>
    <row r="40" ht="20.25" customHeight="1">
      <c r="A40" s="69" t="s">
        <v>2778</v>
      </c>
      <c r="B40" s="69" t="s">
        <v>2146</v>
      </c>
      <c r="C40" s="69" t="s">
        <v>303</v>
      </c>
      <c r="D40" s="69" t="s">
        <v>2746</v>
      </c>
      <c r="E40" s="69">
        <v>27.92</v>
      </c>
      <c r="F40" s="69">
        <v>37.0</v>
      </c>
      <c r="G40" s="69">
        <v>0.0</v>
      </c>
      <c r="H40" s="18" t="s">
        <v>2753</v>
      </c>
    </row>
    <row r="41" ht="20.25" customHeight="1">
      <c r="A41" s="69" t="s">
        <v>2780</v>
      </c>
      <c r="B41" s="69" t="s">
        <v>2713</v>
      </c>
      <c r="C41" s="69" t="s">
        <v>2553</v>
      </c>
      <c r="D41" s="69" t="s">
        <v>2746</v>
      </c>
      <c r="E41" s="69">
        <v>9.14</v>
      </c>
      <c r="F41" s="69">
        <v>37.4</v>
      </c>
      <c r="G41" s="69">
        <v>5.5</v>
      </c>
      <c r="H41" s="18" t="s">
        <v>2781</v>
      </c>
    </row>
    <row r="42" ht="20.25" customHeight="1">
      <c r="A42" s="69" t="s">
        <v>2782</v>
      </c>
      <c r="B42" s="69" t="s">
        <v>2466</v>
      </c>
      <c r="C42" s="69" t="s">
        <v>2466</v>
      </c>
      <c r="D42" s="69" t="s">
        <v>2746</v>
      </c>
      <c r="E42" s="69">
        <v>10.0</v>
      </c>
      <c r="F42" s="69">
        <v>34.8</v>
      </c>
      <c r="G42" s="69">
        <v>5.0</v>
      </c>
      <c r="H42" s="18" t="s">
        <v>2751</v>
      </c>
    </row>
    <row r="43" ht="20.25" customHeight="1">
      <c r="A43" s="69" t="s">
        <v>2783</v>
      </c>
      <c r="B43" s="69" t="s">
        <v>2713</v>
      </c>
      <c r="C43" s="69" t="s">
        <v>2553</v>
      </c>
      <c r="D43" s="69" t="s">
        <v>2746</v>
      </c>
      <c r="E43" s="69">
        <v>27.92</v>
      </c>
      <c r="F43" s="69">
        <v>37.4</v>
      </c>
      <c r="G43" s="69">
        <v>5.5</v>
      </c>
      <c r="H43" s="18" t="s">
        <v>2785</v>
      </c>
    </row>
    <row r="44" ht="20.25" customHeight="1">
      <c r="A44" s="69" t="s">
        <v>2786</v>
      </c>
      <c r="B44" s="69" t="s">
        <v>2466</v>
      </c>
      <c r="C44" s="69" t="s">
        <v>2466</v>
      </c>
      <c r="D44" s="69" t="s">
        <v>2746</v>
      </c>
      <c r="E44" s="69">
        <v>30.0</v>
      </c>
      <c r="F44" s="69">
        <v>34.8</v>
      </c>
      <c r="G44" s="69">
        <v>5.0</v>
      </c>
      <c r="H44" s="18" t="s">
        <v>2720</v>
      </c>
    </row>
    <row r="45" ht="20.25" customHeight="1">
      <c r="A45" s="69" t="s">
        <v>2787</v>
      </c>
      <c r="B45" s="69" t="s">
        <v>2713</v>
      </c>
      <c r="C45" s="69" t="s">
        <v>2553</v>
      </c>
      <c r="D45" s="69" t="s">
        <v>2746</v>
      </c>
      <c r="E45" s="69">
        <v>2.79</v>
      </c>
      <c r="F45" s="69">
        <v>37.4</v>
      </c>
      <c r="G45" s="69">
        <v>5.5</v>
      </c>
      <c r="H45" s="18" t="s">
        <v>2789</v>
      </c>
    </row>
    <row r="46" ht="20.25" customHeight="1">
      <c r="A46" s="69" t="s">
        <v>2790</v>
      </c>
      <c r="B46" s="69" t="s">
        <v>2713</v>
      </c>
      <c r="C46" s="69" t="s">
        <v>2553</v>
      </c>
      <c r="D46" s="69" t="s">
        <v>2746</v>
      </c>
      <c r="E46" s="69">
        <v>5.08</v>
      </c>
      <c r="F46" s="69">
        <v>37.4</v>
      </c>
      <c r="G46" s="69">
        <v>5.5</v>
      </c>
      <c r="H46" s="18" t="s">
        <v>2791</v>
      </c>
    </row>
    <row r="47" ht="20.25" customHeight="1">
      <c r="A47" s="69" t="s">
        <v>2792</v>
      </c>
      <c r="B47" s="69" t="s">
        <v>2466</v>
      </c>
      <c r="C47" s="69" t="s">
        <v>2466</v>
      </c>
      <c r="D47" s="69" t="s">
        <v>2746</v>
      </c>
      <c r="E47" s="69">
        <v>3.5</v>
      </c>
      <c r="F47" s="69">
        <v>34.8</v>
      </c>
      <c r="G47" s="69">
        <v>5.0</v>
      </c>
      <c r="H47" s="18" t="s">
        <v>2793</v>
      </c>
    </row>
    <row r="48" ht="20.25" customHeight="1">
      <c r="A48" s="69" t="s">
        <v>2794</v>
      </c>
      <c r="B48" s="69" t="s">
        <v>2713</v>
      </c>
      <c r="C48" s="69" t="s">
        <v>2553</v>
      </c>
      <c r="D48" s="69" t="s">
        <v>2746</v>
      </c>
      <c r="E48" s="69">
        <v>5.08</v>
      </c>
      <c r="F48" s="69">
        <v>37.4</v>
      </c>
      <c r="G48" s="69">
        <v>5.5</v>
      </c>
      <c r="H48" s="18" t="s">
        <v>2795</v>
      </c>
    </row>
    <row r="49" ht="20.25" customHeight="1">
      <c r="A49" s="69" t="s">
        <v>2796</v>
      </c>
      <c r="B49" s="69" t="s">
        <v>2466</v>
      </c>
      <c r="C49" s="69" t="s">
        <v>2466</v>
      </c>
      <c r="D49" s="69" t="s">
        <v>2746</v>
      </c>
      <c r="E49" s="69">
        <v>8.0</v>
      </c>
      <c r="F49" s="69">
        <v>36.8</v>
      </c>
      <c r="G49" s="69">
        <v>5.0</v>
      </c>
      <c r="H49" s="18" t="s">
        <v>2735</v>
      </c>
    </row>
    <row r="50" ht="20.25" customHeight="1">
      <c r="A50" s="69" t="s">
        <v>2797</v>
      </c>
      <c r="B50" s="69" t="s">
        <v>2698</v>
      </c>
      <c r="C50" s="69" t="s">
        <v>1087</v>
      </c>
      <c r="D50" s="69" t="s">
        <v>2746</v>
      </c>
      <c r="E50" s="69">
        <v>4.0</v>
      </c>
      <c r="F50" s="69">
        <v>33.8</v>
      </c>
      <c r="G50" s="69">
        <v>0.0</v>
      </c>
      <c r="H50" s="18" t="s">
        <v>2798</v>
      </c>
    </row>
    <row r="51" ht="20.25" customHeight="1">
      <c r="A51" s="69" t="s">
        <v>2800</v>
      </c>
      <c r="B51" s="69" t="s">
        <v>2698</v>
      </c>
      <c r="C51" s="69" t="s">
        <v>1087</v>
      </c>
      <c r="D51" s="69" t="s">
        <v>2746</v>
      </c>
      <c r="E51" s="98">
        <v>4000.0</v>
      </c>
      <c r="F51" s="69">
        <v>33.8</v>
      </c>
      <c r="G51" s="69">
        <v>0.0</v>
      </c>
      <c r="H51" s="18" t="s">
        <v>2801</v>
      </c>
    </row>
    <row r="52" ht="20.25" customHeight="1">
      <c r="A52" s="69" t="s">
        <v>2803</v>
      </c>
      <c r="B52" s="69" t="s">
        <v>2713</v>
      </c>
      <c r="C52" s="69" t="s">
        <v>2553</v>
      </c>
      <c r="D52" s="69" t="s">
        <v>2746</v>
      </c>
      <c r="E52" s="69">
        <v>6.0</v>
      </c>
      <c r="F52" s="69">
        <v>36.2</v>
      </c>
      <c r="G52" s="69">
        <v>0.0</v>
      </c>
      <c r="H52" s="18" t="s">
        <v>2805</v>
      </c>
    </row>
    <row r="53" ht="20.25" customHeight="1">
      <c r="A53" s="69" t="s">
        <v>2806</v>
      </c>
      <c r="B53" s="69" t="s">
        <v>2146</v>
      </c>
      <c r="C53" s="69" t="s">
        <v>303</v>
      </c>
      <c r="D53" s="69" t="s">
        <v>2746</v>
      </c>
      <c r="E53" s="69">
        <v>9.14</v>
      </c>
      <c r="F53" s="69">
        <v>37.0</v>
      </c>
      <c r="G53" s="69">
        <v>0.0</v>
      </c>
      <c r="H53" s="18" t="s">
        <v>2753</v>
      </c>
    </row>
    <row r="54" ht="20.25" customHeight="1">
      <c r="A54" s="69" t="s">
        <v>2807</v>
      </c>
      <c r="B54" s="69" t="s">
        <v>66</v>
      </c>
      <c r="C54" s="69" t="s">
        <v>2750</v>
      </c>
      <c r="D54" s="69" t="s">
        <v>2746</v>
      </c>
      <c r="E54" s="69">
        <v>5.2</v>
      </c>
      <c r="F54" s="69">
        <v>33.8</v>
      </c>
      <c r="G54" s="69">
        <v>5.0</v>
      </c>
      <c r="H54" s="18" t="s">
        <v>2808</v>
      </c>
    </row>
    <row r="55" ht="20.25" customHeight="1">
      <c r="A55" s="69" t="s">
        <v>2809</v>
      </c>
      <c r="B55" s="69" t="s">
        <v>66</v>
      </c>
      <c r="C55" s="69" t="s">
        <v>2750</v>
      </c>
      <c r="D55" s="69" t="s">
        <v>2746</v>
      </c>
      <c r="E55" s="69">
        <v>4.8</v>
      </c>
      <c r="F55" s="69">
        <v>33.8</v>
      </c>
      <c r="G55" s="69">
        <v>5.0</v>
      </c>
      <c r="H55" s="18" t="s">
        <v>2810</v>
      </c>
    </row>
    <row r="56" ht="20.25" customHeight="1">
      <c r="A56" s="69" t="s">
        <v>2811</v>
      </c>
      <c r="B56" s="69" t="s">
        <v>66</v>
      </c>
      <c r="C56" s="69" t="s">
        <v>2466</v>
      </c>
      <c r="D56" s="69" t="s">
        <v>2746</v>
      </c>
      <c r="E56" s="69">
        <v>9.7</v>
      </c>
      <c r="F56" s="69">
        <v>35.8</v>
      </c>
      <c r="G56" s="69">
        <v>5.0</v>
      </c>
      <c r="H56" s="18" t="s">
        <v>2812</v>
      </c>
    </row>
    <row r="57" ht="20.25" customHeight="1">
      <c r="A57" s="69" t="s">
        <v>2813</v>
      </c>
      <c r="B57" s="69" t="s">
        <v>66</v>
      </c>
      <c r="C57" s="69" t="s">
        <v>2466</v>
      </c>
      <c r="D57" s="69" t="s">
        <v>2746</v>
      </c>
      <c r="E57" s="69">
        <v>8.1</v>
      </c>
      <c r="F57" s="69">
        <v>36.8</v>
      </c>
      <c r="G57" s="69">
        <v>5.0</v>
      </c>
      <c r="H57" s="18" t="s">
        <v>2814</v>
      </c>
    </row>
    <row r="58" ht="20.25" customHeight="1">
      <c r="A58" s="69" t="s">
        <v>2649</v>
      </c>
      <c r="B58" s="69" t="s">
        <v>66</v>
      </c>
      <c r="C58" s="69" t="s">
        <v>2466</v>
      </c>
      <c r="D58" s="69" t="s">
        <v>2746</v>
      </c>
      <c r="E58" s="69">
        <v>1.43</v>
      </c>
      <c r="F58" s="69">
        <v>35.8</v>
      </c>
      <c r="G58" s="69">
        <v>5.0</v>
      </c>
      <c r="H58" s="18" t="s">
        <v>2815</v>
      </c>
    </row>
    <row r="59" ht="20.25" customHeight="1">
      <c r="A59" s="69" t="s">
        <v>2816</v>
      </c>
      <c r="B59" s="69" t="s">
        <v>66</v>
      </c>
      <c r="C59" s="69" t="s">
        <v>2689</v>
      </c>
      <c r="D59" s="69" t="s">
        <v>2746</v>
      </c>
      <c r="E59" s="69">
        <v>8.0</v>
      </c>
      <c r="F59" s="69">
        <v>36.8</v>
      </c>
      <c r="G59" s="69">
        <v>5.0</v>
      </c>
      <c r="H59" s="18" t="s">
        <v>2818</v>
      </c>
    </row>
    <row r="60" ht="20.25" customHeight="1">
      <c r="A60" s="69" t="s">
        <v>2816</v>
      </c>
      <c r="B60" s="69" t="s">
        <v>66</v>
      </c>
      <c r="C60" s="69" t="s">
        <v>2750</v>
      </c>
      <c r="D60" s="69" t="s">
        <v>2746</v>
      </c>
      <c r="E60" s="69">
        <v>4.3</v>
      </c>
      <c r="F60" s="69">
        <v>33.8</v>
      </c>
      <c r="G60" s="69">
        <v>5.0</v>
      </c>
      <c r="H60" s="18" t="s">
        <v>2820</v>
      </c>
    </row>
    <row r="61" ht="20.25" customHeight="1">
      <c r="A61" s="69" t="s">
        <v>2816</v>
      </c>
      <c r="B61" s="69" t="s">
        <v>2146</v>
      </c>
      <c r="C61" s="69" t="s">
        <v>303</v>
      </c>
      <c r="D61" s="69" t="s">
        <v>2746</v>
      </c>
      <c r="E61" s="69">
        <v>4.06</v>
      </c>
      <c r="F61" s="69">
        <v>37.0</v>
      </c>
      <c r="G61" s="69">
        <v>0.0</v>
      </c>
      <c r="H61" s="18" t="s">
        <v>2753</v>
      </c>
    </row>
    <row r="62" ht="20.25" customHeight="1">
      <c r="A62" s="69" t="s">
        <v>2821</v>
      </c>
      <c r="B62" s="69" t="s">
        <v>55</v>
      </c>
      <c r="C62" s="69" t="s">
        <v>2822</v>
      </c>
      <c r="D62" s="69" t="s">
        <v>2746</v>
      </c>
      <c r="E62" s="69">
        <v>21.3</v>
      </c>
      <c r="F62" s="69">
        <v>35.8</v>
      </c>
      <c r="G62" s="69">
        <v>5.0</v>
      </c>
      <c r="H62" s="18" t="s">
        <v>2751</v>
      </c>
    </row>
    <row r="63" ht="20.25" customHeight="1">
      <c r="A63" s="69" t="s">
        <v>2821</v>
      </c>
      <c r="B63" s="69" t="s">
        <v>2713</v>
      </c>
      <c r="C63" s="69" t="s">
        <v>2823</v>
      </c>
      <c r="D63" s="69" t="s">
        <v>2746</v>
      </c>
      <c r="E63" s="69">
        <v>32.2</v>
      </c>
      <c r="F63" s="69">
        <v>35.8</v>
      </c>
      <c r="G63" s="69">
        <v>5.0</v>
      </c>
      <c r="H63" s="18" t="s">
        <v>2825</v>
      </c>
    </row>
    <row r="64" ht="20.25" customHeight="1">
      <c r="A64" s="69" t="s">
        <v>315</v>
      </c>
      <c r="B64" s="69" t="s">
        <v>2713</v>
      </c>
      <c r="C64" s="69" t="s">
        <v>2823</v>
      </c>
      <c r="D64" s="69" t="s">
        <v>2746</v>
      </c>
      <c r="E64" s="69">
        <v>309.31</v>
      </c>
      <c r="F64" s="69">
        <v>35.8</v>
      </c>
      <c r="G64" s="69">
        <v>5.0</v>
      </c>
      <c r="H64" s="18" t="s">
        <v>2827</v>
      </c>
    </row>
    <row r="65" ht="20.25" customHeight="1">
      <c r="A65" s="69" t="s">
        <v>2828</v>
      </c>
      <c r="B65" s="69" t="s">
        <v>2713</v>
      </c>
      <c r="C65" s="69" t="s">
        <v>2823</v>
      </c>
      <c r="D65" s="69" t="s">
        <v>2746</v>
      </c>
      <c r="E65" s="69">
        <v>547.79</v>
      </c>
      <c r="F65" s="69">
        <v>35.8</v>
      </c>
      <c r="G65" s="69">
        <v>5.0</v>
      </c>
      <c r="H65" s="18" t="s">
        <v>2779</v>
      </c>
    </row>
    <row r="66" ht="20.25" customHeight="1">
      <c r="A66" s="69" t="s">
        <v>2829</v>
      </c>
      <c r="B66" s="69" t="s">
        <v>66</v>
      </c>
      <c r="C66" s="69" t="s">
        <v>2750</v>
      </c>
      <c r="D66" s="69" t="s">
        <v>2746</v>
      </c>
      <c r="E66" s="69">
        <v>3.0</v>
      </c>
      <c r="F66" s="69">
        <v>35.5</v>
      </c>
      <c r="G66" s="69">
        <v>0.0</v>
      </c>
      <c r="H66" s="18" t="s">
        <v>2832</v>
      </c>
    </row>
    <row r="67" ht="20.25" customHeight="1">
      <c r="A67" s="69" t="s">
        <v>2833</v>
      </c>
      <c r="B67" s="69" t="s">
        <v>55</v>
      </c>
      <c r="C67" s="69" t="s">
        <v>2822</v>
      </c>
      <c r="D67" s="69" t="s">
        <v>2746</v>
      </c>
      <c r="E67" s="69">
        <v>10.0</v>
      </c>
      <c r="F67" s="69">
        <v>34.8</v>
      </c>
      <c r="G67" s="69">
        <v>5.0</v>
      </c>
      <c r="H67" s="18" t="s">
        <v>2834</v>
      </c>
    </row>
    <row r="68" ht="20.25" customHeight="1">
      <c r="A68" s="69" t="s">
        <v>2833</v>
      </c>
      <c r="B68" s="69" t="s">
        <v>2713</v>
      </c>
      <c r="C68" s="69" t="s">
        <v>2823</v>
      </c>
      <c r="D68" s="69" t="s">
        <v>2746</v>
      </c>
      <c r="E68" s="69">
        <v>5.14</v>
      </c>
      <c r="F68" s="69">
        <v>35.8</v>
      </c>
      <c r="G68" s="69">
        <v>5.0</v>
      </c>
      <c r="H68" s="18" t="s">
        <v>2835</v>
      </c>
    </row>
    <row r="69" ht="20.25" customHeight="1">
      <c r="A69" s="69" t="s">
        <v>621</v>
      </c>
      <c r="B69" s="69" t="s">
        <v>2713</v>
      </c>
      <c r="C69" s="69" t="s">
        <v>2823</v>
      </c>
      <c r="D69" s="69" t="s">
        <v>2746</v>
      </c>
      <c r="E69" s="69">
        <v>999.99</v>
      </c>
      <c r="F69" s="69">
        <v>35.8</v>
      </c>
      <c r="G69" s="69">
        <v>5.0</v>
      </c>
      <c r="H69" s="18" t="s">
        <v>2836</v>
      </c>
    </row>
    <row r="70" ht="20.25" customHeight="1">
      <c r="A70" s="69" t="s">
        <v>2837</v>
      </c>
      <c r="B70" s="69" t="s">
        <v>66</v>
      </c>
      <c r="C70" s="69" t="s">
        <v>2750</v>
      </c>
      <c r="D70" s="69" t="s">
        <v>2746</v>
      </c>
      <c r="E70" s="69">
        <v>2.2</v>
      </c>
      <c r="F70" s="69">
        <v>35.5</v>
      </c>
      <c r="G70" s="69">
        <v>5.2</v>
      </c>
      <c r="H70" s="18" t="s">
        <v>2840</v>
      </c>
    </row>
    <row r="71" ht="20.25" customHeight="1">
      <c r="A71" s="69" t="s">
        <v>2841</v>
      </c>
      <c r="B71" s="69" t="s">
        <v>2842</v>
      </c>
      <c r="C71" s="69" t="s">
        <v>336</v>
      </c>
      <c r="D71" s="69" t="s">
        <v>2746</v>
      </c>
      <c r="E71" s="69">
        <v>16.4</v>
      </c>
      <c r="F71" s="69">
        <v>37.0</v>
      </c>
      <c r="G71" s="69">
        <v>0.0</v>
      </c>
      <c r="H71" s="26"/>
    </row>
    <row r="72" ht="20.25" customHeight="1">
      <c r="A72" s="69" t="s">
        <v>2843</v>
      </c>
      <c r="B72" s="69" t="s">
        <v>2842</v>
      </c>
      <c r="C72" s="69" t="s">
        <v>336</v>
      </c>
      <c r="D72" s="69" t="s">
        <v>2746</v>
      </c>
      <c r="E72" s="69">
        <v>65.9</v>
      </c>
      <c r="F72" s="69">
        <v>36.5</v>
      </c>
      <c r="G72" s="69">
        <v>0.0</v>
      </c>
      <c r="H72" s="26"/>
    </row>
    <row r="73" ht="20.25" customHeight="1">
      <c r="A73" s="69" t="s">
        <v>2844</v>
      </c>
      <c r="B73" s="69" t="s">
        <v>2842</v>
      </c>
      <c r="C73" s="69" t="s">
        <v>336</v>
      </c>
      <c r="D73" s="69" t="s">
        <v>2746</v>
      </c>
      <c r="E73" s="69">
        <v>3.4</v>
      </c>
      <c r="F73" s="69">
        <v>36.9</v>
      </c>
      <c r="G73" s="69">
        <v>0.0</v>
      </c>
      <c r="H73" s="26"/>
    </row>
    <row r="74" ht="20.25" customHeight="1">
      <c r="A74" s="69" t="s">
        <v>2846</v>
      </c>
      <c r="B74" s="69" t="s">
        <v>2842</v>
      </c>
      <c r="C74" s="69" t="s">
        <v>336</v>
      </c>
      <c r="D74" s="69" t="s">
        <v>2746</v>
      </c>
      <c r="E74" s="69">
        <v>4.5</v>
      </c>
      <c r="F74" s="69">
        <v>36.5</v>
      </c>
      <c r="G74" s="69">
        <v>0.0</v>
      </c>
      <c r="H74" s="26"/>
    </row>
    <row r="75" ht="20.25" customHeight="1">
      <c r="A75" s="69" t="s">
        <v>2662</v>
      </c>
      <c r="B75" s="69" t="s">
        <v>2713</v>
      </c>
      <c r="C75" s="69" t="s">
        <v>2823</v>
      </c>
      <c r="D75" s="69" t="s">
        <v>2746</v>
      </c>
      <c r="E75" s="69">
        <v>5.14</v>
      </c>
      <c r="F75" s="69">
        <v>35.8</v>
      </c>
      <c r="G75" s="69">
        <v>5.0</v>
      </c>
      <c r="H75" s="18" t="s">
        <v>2848</v>
      </c>
    </row>
    <row r="76" ht="20.25" customHeight="1">
      <c r="A76" s="69" t="s">
        <v>2849</v>
      </c>
      <c r="B76" s="69" t="s">
        <v>55</v>
      </c>
      <c r="C76" s="69" t="s">
        <v>2850</v>
      </c>
      <c r="D76" s="69" t="s">
        <v>2746</v>
      </c>
      <c r="E76" s="69">
        <v>17.77</v>
      </c>
      <c r="F76" s="69">
        <v>35.9</v>
      </c>
      <c r="G76" s="69">
        <v>0.0</v>
      </c>
      <c r="H76" s="18" t="s">
        <v>2851</v>
      </c>
    </row>
    <row r="77" ht="20.25" customHeight="1">
      <c r="A77" s="69" t="s">
        <v>2852</v>
      </c>
      <c r="B77" s="69" t="s">
        <v>55</v>
      </c>
      <c r="C77" s="69" t="s">
        <v>2850</v>
      </c>
      <c r="D77" s="69" t="s">
        <v>2746</v>
      </c>
      <c r="E77" s="69">
        <v>35.53</v>
      </c>
      <c r="F77" s="69">
        <v>35.9</v>
      </c>
      <c r="G77" s="69">
        <v>0.0</v>
      </c>
      <c r="H77" s="18" t="s">
        <v>2853</v>
      </c>
    </row>
    <row r="78" ht="20.25" customHeight="1">
      <c r="A78" s="69" t="s">
        <v>2854</v>
      </c>
      <c r="B78" s="69" t="s">
        <v>55</v>
      </c>
      <c r="C78" s="69" t="s">
        <v>2850</v>
      </c>
      <c r="D78" s="69" t="s">
        <v>2746</v>
      </c>
      <c r="E78" s="69">
        <v>11.42</v>
      </c>
      <c r="F78" s="69">
        <v>35.9</v>
      </c>
      <c r="G78" s="69">
        <v>0.0</v>
      </c>
      <c r="H78" s="18" t="s">
        <v>2857</v>
      </c>
    </row>
    <row r="79" ht="20.25" customHeight="1">
      <c r="A79" s="69" t="s">
        <v>2858</v>
      </c>
      <c r="B79" s="69" t="s">
        <v>55</v>
      </c>
      <c r="C79" s="69" t="s">
        <v>2850</v>
      </c>
      <c r="D79" s="69" t="s">
        <v>2746</v>
      </c>
      <c r="E79" s="69">
        <v>11.42</v>
      </c>
      <c r="F79" s="69">
        <v>35.9</v>
      </c>
      <c r="G79" s="69">
        <v>0.0</v>
      </c>
      <c r="H79" s="18" t="s">
        <v>2859</v>
      </c>
    </row>
    <row r="80" ht="20.25" customHeight="1">
      <c r="A80" s="69" t="s">
        <v>2860</v>
      </c>
      <c r="B80" s="69" t="s">
        <v>55</v>
      </c>
      <c r="C80" s="69" t="s">
        <v>2850</v>
      </c>
      <c r="D80" s="69" t="s">
        <v>2746</v>
      </c>
      <c r="E80" s="69">
        <v>8.38</v>
      </c>
      <c r="F80" s="69">
        <v>35.9</v>
      </c>
      <c r="G80" s="69">
        <v>0.0</v>
      </c>
      <c r="H80" s="18" t="s">
        <v>2861</v>
      </c>
    </row>
    <row r="81" ht="20.25" customHeight="1">
      <c r="A81" s="69" t="s">
        <v>2862</v>
      </c>
      <c r="B81" s="69" t="s">
        <v>2842</v>
      </c>
      <c r="C81" s="69" t="s">
        <v>2863</v>
      </c>
      <c r="D81" s="69" t="s">
        <v>2746</v>
      </c>
      <c r="E81" s="69">
        <v>2.32</v>
      </c>
      <c r="F81" s="69">
        <v>35.8</v>
      </c>
      <c r="G81" s="69">
        <v>5.0</v>
      </c>
      <c r="H81" s="18" t="s">
        <v>2725</v>
      </c>
    </row>
    <row r="82" ht="20.25" customHeight="1">
      <c r="A82" s="69" t="s">
        <v>2833</v>
      </c>
      <c r="B82" s="69" t="s">
        <v>2529</v>
      </c>
      <c r="C82" s="69" t="s">
        <v>2864</v>
      </c>
      <c r="D82" s="69" t="s">
        <v>2746</v>
      </c>
      <c r="E82" s="69">
        <v>7.5</v>
      </c>
      <c r="F82" s="69">
        <v>34.8</v>
      </c>
      <c r="G82" s="69">
        <v>5.0</v>
      </c>
      <c r="H82" s="18" t="s">
        <v>2865</v>
      </c>
    </row>
    <row r="83" ht="20.25" customHeight="1">
      <c r="A83" s="69" t="s">
        <v>2867</v>
      </c>
      <c r="B83" s="69" t="s">
        <v>55</v>
      </c>
      <c r="C83" s="69" t="s">
        <v>2850</v>
      </c>
      <c r="D83" s="69" t="s">
        <v>2746</v>
      </c>
      <c r="E83" s="69">
        <v>12.69</v>
      </c>
      <c r="F83" s="69">
        <v>35.9</v>
      </c>
      <c r="G83" s="69">
        <v>0.0</v>
      </c>
      <c r="H83" s="18" t="s">
        <v>2869</v>
      </c>
    </row>
    <row r="84" ht="20.25" customHeight="1">
      <c r="A84" s="69" t="s">
        <v>2870</v>
      </c>
      <c r="B84" s="69" t="s">
        <v>55</v>
      </c>
      <c r="C84" s="69" t="s">
        <v>2850</v>
      </c>
      <c r="D84" s="69" t="s">
        <v>2746</v>
      </c>
      <c r="E84" s="69">
        <v>20.3</v>
      </c>
      <c r="F84" s="69">
        <v>35.9</v>
      </c>
      <c r="G84" s="69">
        <v>0.0</v>
      </c>
      <c r="H84" s="18" t="s">
        <v>2871</v>
      </c>
    </row>
    <row r="85" ht="20.25" customHeight="1">
      <c r="A85" s="69" t="s">
        <v>2872</v>
      </c>
      <c r="B85" s="69" t="s">
        <v>2842</v>
      </c>
      <c r="C85" s="69" t="s">
        <v>2863</v>
      </c>
      <c r="D85" s="69" t="s">
        <v>2746</v>
      </c>
      <c r="E85" s="69">
        <v>1.43</v>
      </c>
      <c r="F85" s="69">
        <v>35.8</v>
      </c>
      <c r="G85" s="69">
        <v>5.0</v>
      </c>
      <c r="H85" s="18" t="s">
        <v>2815</v>
      </c>
    </row>
    <row r="86" ht="20.25" customHeight="1">
      <c r="A86" s="69" t="s">
        <v>2873</v>
      </c>
      <c r="B86" s="69" t="s">
        <v>55</v>
      </c>
      <c r="C86" s="69" t="s">
        <v>2850</v>
      </c>
      <c r="D86" s="69" t="s">
        <v>2746</v>
      </c>
      <c r="E86" s="69">
        <v>22.84</v>
      </c>
      <c r="F86" s="69">
        <v>35.9</v>
      </c>
      <c r="G86" s="69">
        <v>0.0</v>
      </c>
      <c r="H86" s="18" t="s">
        <v>2874</v>
      </c>
    </row>
    <row r="87" ht="20.25" customHeight="1">
      <c r="A87" s="27"/>
      <c r="B87" s="27"/>
      <c r="C87" s="27"/>
      <c r="D87" s="27"/>
      <c r="E87" s="27"/>
      <c r="F87" s="27"/>
      <c r="G87" s="27"/>
      <c r="H87" s="26"/>
    </row>
    <row r="88" ht="20.25" customHeight="1">
      <c r="A88" s="27"/>
      <c r="B88" s="27"/>
      <c r="C88" s="27"/>
      <c r="D88" s="27"/>
      <c r="E88" s="27"/>
      <c r="F88" s="27"/>
      <c r="G88" s="27"/>
      <c r="H88" s="26"/>
    </row>
    <row r="89" ht="20.25" customHeight="1">
      <c r="A89" s="27"/>
      <c r="B89" s="27"/>
      <c r="C89" s="27"/>
      <c r="D89" s="27"/>
      <c r="E89" s="27"/>
      <c r="F89" s="27"/>
      <c r="G89" s="27"/>
      <c r="H89" s="26"/>
    </row>
    <row r="90" ht="20.25" customHeight="1">
      <c r="A90" s="27"/>
      <c r="B90" s="27"/>
      <c r="C90" s="27"/>
      <c r="D90" s="27"/>
      <c r="E90" s="27"/>
      <c r="F90" s="27"/>
      <c r="G90" s="27"/>
      <c r="H90" s="26"/>
    </row>
    <row r="91" ht="20.25" customHeight="1">
      <c r="A91" s="27"/>
      <c r="B91" s="27"/>
      <c r="C91" s="27"/>
      <c r="D91" s="27"/>
      <c r="E91" s="27"/>
      <c r="F91" s="27"/>
      <c r="G91" s="27"/>
      <c r="H91" s="26"/>
    </row>
    <row r="92" ht="20.25" customHeight="1">
      <c r="A92" s="27"/>
      <c r="B92" s="27"/>
      <c r="C92" s="27"/>
      <c r="D92" s="27"/>
      <c r="E92" s="27"/>
      <c r="F92" s="27"/>
      <c r="G92" s="27"/>
      <c r="H92" s="26"/>
    </row>
    <row r="93" ht="20.25" customHeight="1">
      <c r="A93" s="27"/>
      <c r="B93" s="27"/>
      <c r="C93" s="27"/>
      <c r="D93" s="27"/>
      <c r="E93" s="27"/>
      <c r="F93" s="27"/>
      <c r="G93" s="27"/>
      <c r="H93" s="26"/>
    </row>
    <row r="94" ht="20.25" customHeight="1">
      <c r="A94" s="27"/>
      <c r="B94" s="27"/>
      <c r="C94" s="27"/>
      <c r="D94" s="27"/>
      <c r="E94" s="27"/>
      <c r="F94" s="27"/>
      <c r="G94" s="27"/>
      <c r="H94" s="26"/>
    </row>
    <row r="95" ht="20.25" customHeight="1">
      <c r="A95" s="27"/>
      <c r="B95" s="27"/>
      <c r="C95" s="27"/>
      <c r="D95" s="27"/>
      <c r="E95" s="27"/>
      <c r="F95" s="27"/>
      <c r="G95" s="27"/>
      <c r="H95" s="26"/>
    </row>
    <row r="96" ht="20.25" customHeight="1">
      <c r="A96" s="27"/>
      <c r="B96" s="27"/>
      <c r="C96" s="27"/>
      <c r="D96" s="27"/>
      <c r="E96" s="27"/>
      <c r="F96" s="27"/>
      <c r="G96" s="27"/>
      <c r="H96" s="26"/>
    </row>
    <row r="97" ht="20.25" customHeight="1">
      <c r="A97" s="27"/>
      <c r="B97" s="27"/>
      <c r="C97" s="27"/>
      <c r="D97" s="27"/>
      <c r="E97" s="27"/>
      <c r="F97" s="27"/>
      <c r="G97" s="27"/>
      <c r="H97" s="26"/>
    </row>
    <row r="98" ht="20.25" customHeight="1">
      <c r="A98" s="27"/>
      <c r="B98" s="27"/>
      <c r="C98" s="27"/>
      <c r="D98" s="27"/>
      <c r="E98" s="27"/>
      <c r="F98" s="27"/>
      <c r="G98" s="27"/>
      <c r="H98" s="26"/>
    </row>
    <row r="99" ht="20.25" customHeight="1">
      <c r="A99" s="27"/>
      <c r="B99" s="27"/>
      <c r="C99" s="27"/>
      <c r="D99" s="27"/>
      <c r="E99" s="27"/>
      <c r="F99" s="27"/>
      <c r="G99" s="27"/>
      <c r="H99" s="26"/>
    </row>
    <row r="100" ht="20.25" customHeight="1">
      <c r="A100" s="27"/>
      <c r="B100" s="27"/>
      <c r="C100" s="27"/>
      <c r="D100" s="27"/>
      <c r="E100" s="27"/>
      <c r="F100" s="27"/>
      <c r="G100" s="27"/>
      <c r="H100" s="26"/>
    </row>
    <row r="101" ht="20.25" customHeight="1">
      <c r="A101" s="27"/>
      <c r="B101" s="27"/>
      <c r="C101" s="27"/>
      <c r="D101" s="27"/>
      <c r="E101" s="27"/>
      <c r="F101" s="27"/>
      <c r="G101" s="27"/>
      <c r="H101" s="26"/>
    </row>
    <row r="102" ht="20.25" customHeight="1">
      <c r="A102" s="27"/>
      <c r="B102" s="27"/>
      <c r="C102" s="27"/>
      <c r="D102" s="27"/>
      <c r="E102" s="27"/>
      <c r="F102" s="27"/>
      <c r="G102" s="27"/>
      <c r="H102" s="26"/>
    </row>
    <row r="103" ht="20.25" customHeight="1">
      <c r="A103" s="27"/>
      <c r="B103" s="27"/>
      <c r="C103" s="27"/>
      <c r="D103" s="27"/>
      <c r="E103" s="27"/>
      <c r="F103" s="27"/>
      <c r="G103" s="27"/>
      <c r="H103" s="26"/>
    </row>
    <row r="104" ht="20.25" customHeight="1">
      <c r="A104" s="27"/>
      <c r="B104" s="27"/>
      <c r="C104" s="27"/>
      <c r="D104" s="27"/>
      <c r="E104" s="27"/>
      <c r="F104" s="27"/>
      <c r="G104" s="27"/>
      <c r="H104" s="26"/>
    </row>
    <row r="105" ht="20.25" customHeight="1">
      <c r="A105" s="27"/>
      <c r="B105" s="27"/>
      <c r="C105" s="27"/>
      <c r="D105" s="27"/>
      <c r="E105" s="27"/>
      <c r="F105" s="27"/>
      <c r="G105" s="27"/>
      <c r="H105" s="26"/>
    </row>
    <row r="106" ht="20.25" customHeight="1">
      <c r="A106" s="27"/>
      <c r="B106" s="27"/>
      <c r="C106" s="27"/>
      <c r="D106" s="27"/>
      <c r="E106" s="27"/>
      <c r="F106" s="27"/>
      <c r="G106" s="27"/>
      <c r="H106" s="26"/>
    </row>
    <row r="107" ht="20.25" customHeight="1">
      <c r="A107" s="27"/>
      <c r="B107" s="27"/>
      <c r="C107" s="27"/>
      <c r="D107" s="27"/>
      <c r="E107" s="27"/>
      <c r="F107" s="27"/>
      <c r="G107" s="27"/>
      <c r="H107" s="26"/>
    </row>
    <row r="108" ht="20.25" customHeight="1">
      <c r="A108" s="27"/>
      <c r="B108" s="27"/>
      <c r="C108" s="27"/>
      <c r="D108" s="27"/>
      <c r="E108" s="27"/>
      <c r="F108" s="27"/>
      <c r="G108" s="27"/>
      <c r="H108" s="26"/>
    </row>
    <row r="109" ht="20.25" customHeight="1">
      <c r="A109" s="27"/>
      <c r="B109" s="27"/>
      <c r="C109" s="27"/>
      <c r="D109" s="27"/>
      <c r="E109" s="27"/>
      <c r="F109" s="27"/>
      <c r="G109" s="27"/>
      <c r="H109" s="26"/>
    </row>
    <row r="110" ht="20.25" customHeight="1">
      <c r="A110" s="27"/>
      <c r="B110" s="27"/>
      <c r="C110" s="27"/>
      <c r="D110" s="27"/>
      <c r="E110" s="27"/>
      <c r="F110" s="27"/>
      <c r="G110" s="27"/>
      <c r="H110" s="26"/>
    </row>
    <row r="111" ht="20.25" customHeight="1">
      <c r="A111" s="27"/>
      <c r="B111" s="27"/>
      <c r="C111" s="27"/>
      <c r="D111" s="27"/>
      <c r="E111" s="27"/>
      <c r="F111" s="27"/>
      <c r="G111" s="27"/>
      <c r="H111" s="26"/>
    </row>
    <row r="112" ht="20.25" customHeight="1">
      <c r="A112" s="27"/>
      <c r="B112" s="27"/>
      <c r="C112" s="27"/>
      <c r="D112" s="27"/>
      <c r="E112" s="27"/>
      <c r="F112" s="27"/>
      <c r="G112" s="27"/>
      <c r="H112" s="26"/>
    </row>
    <row r="113" ht="20.25" customHeight="1">
      <c r="A113" s="27"/>
      <c r="B113" s="27"/>
      <c r="C113" s="27"/>
      <c r="D113" s="27"/>
      <c r="E113" s="27"/>
      <c r="F113" s="27"/>
      <c r="G113" s="27"/>
      <c r="H113" s="26"/>
    </row>
    <row r="114" ht="20.25" customHeight="1">
      <c r="A114" s="27"/>
      <c r="B114" s="27"/>
      <c r="C114" s="27"/>
      <c r="D114" s="27"/>
      <c r="E114" s="27"/>
      <c r="F114" s="27"/>
      <c r="G114" s="27"/>
      <c r="H114" s="26"/>
    </row>
    <row r="115" ht="20.25" customHeight="1">
      <c r="A115" s="27"/>
      <c r="B115" s="27"/>
      <c r="C115" s="27"/>
      <c r="D115" s="27"/>
      <c r="E115" s="27"/>
      <c r="F115" s="27"/>
      <c r="G115" s="27"/>
      <c r="H115" s="26"/>
    </row>
    <row r="116" ht="20.25" customHeight="1">
      <c r="A116" s="27"/>
      <c r="B116" s="27"/>
      <c r="C116" s="27"/>
      <c r="D116" s="27"/>
      <c r="E116" s="27"/>
      <c r="F116" s="27"/>
      <c r="G116" s="27"/>
      <c r="H116" s="26"/>
    </row>
    <row r="117" ht="20.25" customHeight="1">
      <c r="A117" s="27"/>
      <c r="B117" s="27"/>
      <c r="C117" s="27"/>
      <c r="D117" s="27"/>
      <c r="E117" s="27"/>
      <c r="F117" s="27"/>
      <c r="G117" s="27"/>
      <c r="H117" s="26"/>
    </row>
    <row r="118" ht="20.25" customHeight="1">
      <c r="A118" s="27"/>
      <c r="B118" s="27"/>
      <c r="C118" s="27"/>
      <c r="D118" s="27"/>
      <c r="E118" s="27"/>
      <c r="F118" s="27"/>
      <c r="G118" s="27"/>
      <c r="H118" s="26"/>
    </row>
    <row r="119" ht="20.25" customHeight="1">
      <c r="A119" s="27"/>
      <c r="B119" s="27"/>
      <c r="C119" s="27"/>
      <c r="D119" s="27"/>
      <c r="E119" s="27"/>
      <c r="F119" s="27"/>
      <c r="G119" s="27"/>
      <c r="H119" s="26"/>
    </row>
    <row r="120" ht="20.25" customHeight="1">
      <c r="A120" s="27"/>
      <c r="B120" s="27"/>
      <c r="C120" s="27"/>
      <c r="D120" s="27"/>
      <c r="E120" s="27"/>
      <c r="F120" s="27"/>
      <c r="G120" s="27"/>
      <c r="H120" s="26"/>
    </row>
    <row r="121" ht="20.25" customHeight="1">
      <c r="A121" s="27"/>
      <c r="B121" s="27"/>
      <c r="C121" s="27"/>
      <c r="D121" s="27"/>
      <c r="E121" s="27"/>
      <c r="F121" s="27"/>
      <c r="G121" s="27"/>
      <c r="H121" s="26"/>
    </row>
    <row r="122" ht="20.25" customHeight="1">
      <c r="A122" s="27"/>
      <c r="B122" s="27"/>
      <c r="C122" s="27"/>
      <c r="D122" s="27"/>
      <c r="E122" s="27"/>
      <c r="F122" s="27"/>
      <c r="G122" s="27"/>
      <c r="H122" s="26"/>
    </row>
    <row r="123" ht="20.25" customHeight="1">
      <c r="A123" s="27"/>
      <c r="B123" s="27"/>
      <c r="C123" s="27"/>
      <c r="D123" s="27"/>
      <c r="E123" s="27"/>
      <c r="F123" s="27"/>
      <c r="G123" s="27"/>
      <c r="H123" s="26"/>
    </row>
    <row r="124" ht="20.25" customHeight="1">
      <c r="A124" s="27"/>
      <c r="B124" s="27"/>
      <c r="C124" s="27"/>
      <c r="D124" s="27"/>
      <c r="E124" s="27"/>
      <c r="F124" s="27"/>
      <c r="G124" s="27"/>
      <c r="H124" s="26"/>
    </row>
    <row r="125" ht="20.25" customHeight="1">
      <c r="A125" s="27"/>
      <c r="B125" s="27"/>
      <c r="C125" s="27"/>
      <c r="D125" s="27"/>
      <c r="E125" s="27"/>
      <c r="F125" s="27"/>
      <c r="G125" s="27"/>
      <c r="H125" s="26"/>
    </row>
    <row r="126" ht="20.25" customHeight="1">
      <c r="A126" s="27"/>
      <c r="B126" s="27"/>
      <c r="C126" s="27"/>
      <c r="D126" s="27"/>
      <c r="E126" s="27"/>
      <c r="F126" s="27"/>
      <c r="G126" s="27"/>
      <c r="H126" s="26"/>
    </row>
    <row r="127" ht="20.25" customHeight="1">
      <c r="A127" s="27"/>
      <c r="B127" s="27"/>
      <c r="C127" s="27"/>
      <c r="D127" s="27"/>
      <c r="E127" s="27"/>
      <c r="F127" s="27"/>
      <c r="G127" s="27"/>
      <c r="H127" s="26"/>
    </row>
    <row r="128" ht="20.25" customHeight="1">
      <c r="A128" s="27"/>
      <c r="B128" s="27"/>
      <c r="C128" s="27"/>
      <c r="D128" s="27"/>
      <c r="E128" s="27"/>
      <c r="F128" s="27"/>
      <c r="G128" s="27"/>
      <c r="H128" s="26"/>
    </row>
    <row r="129" ht="20.25" customHeight="1">
      <c r="A129" s="27"/>
      <c r="B129" s="27"/>
      <c r="C129" s="27"/>
      <c r="D129" s="27"/>
      <c r="E129" s="27"/>
      <c r="F129" s="27"/>
      <c r="G129" s="27"/>
      <c r="H129" s="26"/>
    </row>
    <row r="130" ht="20.25" customHeight="1">
      <c r="A130" s="27"/>
      <c r="B130" s="27"/>
      <c r="C130" s="27"/>
      <c r="D130" s="27"/>
      <c r="E130" s="27"/>
      <c r="F130" s="27"/>
      <c r="G130" s="27"/>
      <c r="H130" s="26"/>
    </row>
    <row r="131" ht="20.25" customHeight="1">
      <c r="A131" s="27"/>
      <c r="B131" s="27"/>
      <c r="C131" s="27"/>
      <c r="D131" s="27"/>
      <c r="E131" s="27"/>
      <c r="F131" s="27"/>
      <c r="G131" s="27"/>
      <c r="H131" s="26"/>
    </row>
    <row r="132" ht="20.25" customHeight="1">
      <c r="A132" s="27"/>
      <c r="B132" s="27"/>
      <c r="C132" s="27"/>
      <c r="D132" s="27"/>
      <c r="E132" s="27"/>
      <c r="F132" s="27"/>
      <c r="G132" s="27"/>
      <c r="H132" s="26"/>
    </row>
    <row r="133" ht="20.25" customHeight="1">
      <c r="A133" s="27"/>
      <c r="B133" s="27"/>
      <c r="C133" s="27"/>
      <c r="D133" s="27"/>
      <c r="E133" s="27"/>
      <c r="F133" s="27"/>
      <c r="G133" s="27"/>
      <c r="H133" s="26"/>
    </row>
    <row r="134" ht="20.25" customHeight="1">
      <c r="A134" s="27"/>
      <c r="B134" s="27"/>
      <c r="C134" s="27"/>
      <c r="D134" s="27"/>
      <c r="E134" s="27"/>
      <c r="F134" s="27"/>
      <c r="G134" s="27"/>
      <c r="H134" s="26"/>
    </row>
    <row r="135" ht="20.25" customHeight="1">
      <c r="A135" s="27"/>
      <c r="B135" s="27"/>
      <c r="C135" s="27"/>
      <c r="D135" s="27"/>
      <c r="E135" s="27"/>
      <c r="F135" s="27"/>
      <c r="G135" s="27"/>
      <c r="H135" s="26"/>
    </row>
    <row r="136" ht="20.25" customHeight="1">
      <c r="A136" s="27"/>
      <c r="B136" s="27"/>
      <c r="C136" s="27"/>
      <c r="D136" s="27"/>
      <c r="E136" s="27"/>
      <c r="F136" s="27"/>
      <c r="G136" s="27"/>
      <c r="H136" s="26"/>
    </row>
    <row r="137" ht="20.25" customHeight="1">
      <c r="A137" s="27"/>
      <c r="B137" s="27"/>
      <c r="C137" s="27"/>
      <c r="D137" s="27"/>
      <c r="E137" s="27"/>
      <c r="F137" s="27"/>
      <c r="G137" s="27"/>
      <c r="H137" s="26"/>
    </row>
    <row r="138" ht="20.25" customHeight="1">
      <c r="A138" s="27"/>
      <c r="B138" s="27"/>
      <c r="C138" s="27"/>
      <c r="D138" s="27"/>
      <c r="E138" s="27"/>
      <c r="F138" s="27"/>
      <c r="G138" s="27"/>
      <c r="H138" s="26"/>
    </row>
    <row r="139" ht="20.25" customHeight="1">
      <c r="A139" s="27"/>
      <c r="B139" s="27"/>
      <c r="C139" s="27"/>
      <c r="D139" s="27"/>
      <c r="E139" s="27"/>
      <c r="F139" s="27"/>
      <c r="G139" s="27"/>
      <c r="H139" s="26"/>
    </row>
    <row r="140" ht="20.25" customHeight="1">
      <c r="A140" s="27"/>
      <c r="B140" s="27"/>
      <c r="C140" s="27"/>
      <c r="D140" s="27"/>
      <c r="E140" s="27"/>
      <c r="F140" s="27"/>
      <c r="G140" s="27"/>
      <c r="H140" s="26"/>
    </row>
    <row r="141" ht="20.25" customHeight="1">
      <c r="A141" s="27"/>
      <c r="B141" s="27"/>
      <c r="C141" s="27"/>
      <c r="D141" s="27"/>
      <c r="E141" s="27"/>
      <c r="F141" s="27"/>
      <c r="G141" s="27"/>
      <c r="H141" s="26"/>
    </row>
    <row r="142" ht="20.25" customHeight="1">
      <c r="A142" s="27"/>
      <c r="B142" s="27"/>
      <c r="C142" s="27"/>
      <c r="D142" s="27"/>
      <c r="E142" s="27"/>
      <c r="F142" s="27"/>
      <c r="G142" s="27"/>
      <c r="H142" s="26"/>
    </row>
    <row r="143" ht="20.25" customHeight="1">
      <c r="A143" s="27"/>
      <c r="B143" s="27"/>
      <c r="C143" s="27"/>
      <c r="D143" s="27"/>
      <c r="E143" s="27"/>
      <c r="F143" s="27"/>
      <c r="G143" s="27"/>
      <c r="H143" s="26"/>
    </row>
    <row r="144" ht="20.25" customHeight="1">
      <c r="A144" s="27"/>
      <c r="B144" s="27"/>
      <c r="C144" s="27"/>
      <c r="D144" s="27"/>
      <c r="E144" s="27"/>
      <c r="F144" s="27"/>
      <c r="G144" s="27"/>
      <c r="H144" s="26"/>
    </row>
    <row r="145" ht="20.25" customHeight="1">
      <c r="A145" s="27"/>
      <c r="B145" s="27"/>
      <c r="C145" s="27"/>
      <c r="D145" s="27"/>
      <c r="E145" s="27"/>
      <c r="F145" s="27"/>
      <c r="G145" s="27"/>
      <c r="H145" s="26"/>
    </row>
    <row r="146" ht="20.25" customHeight="1">
      <c r="A146" s="27"/>
      <c r="B146" s="27"/>
      <c r="C146" s="27"/>
      <c r="D146" s="27"/>
      <c r="E146" s="27"/>
      <c r="F146" s="27"/>
      <c r="G146" s="27"/>
      <c r="H146" s="26"/>
    </row>
    <row r="147" ht="20.25" customHeight="1">
      <c r="A147" s="27"/>
      <c r="B147" s="27"/>
      <c r="C147" s="27"/>
      <c r="D147" s="27"/>
      <c r="E147" s="27"/>
      <c r="F147" s="27"/>
      <c r="G147" s="27"/>
      <c r="H147" s="26"/>
    </row>
    <row r="148" ht="20.25" customHeight="1">
      <c r="A148" s="27"/>
      <c r="B148" s="27"/>
      <c r="C148" s="27"/>
      <c r="D148" s="27"/>
      <c r="E148" s="27"/>
      <c r="F148" s="27"/>
      <c r="G148" s="27"/>
      <c r="H148" s="26"/>
    </row>
    <row r="149" ht="20.25" customHeight="1">
      <c r="A149" s="27"/>
      <c r="B149" s="27"/>
      <c r="C149" s="27"/>
      <c r="D149" s="27"/>
      <c r="E149" s="27"/>
      <c r="F149" s="27"/>
      <c r="G149" s="27"/>
      <c r="H149" s="26"/>
    </row>
    <row r="150" ht="20.25" customHeight="1">
      <c r="A150" s="27"/>
      <c r="B150" s="27"/>
      <c r="C150" s="27"/>
      <c r="D150" s="27"/>
      <c r="E150" s="27"/>
      <c r="F150" s="27"/>
      <c r="G150" s="27"/>
      <c r="H150" s="26"/>
    </row>
    <row r="151" ht="20.25" customHeight="1">
      <c r="A151" s="27"/>
      <c r="B151" s="27"/>
      <c r="C151" s="27"/>
      <c r="D151" s="27"/>
      <c r="E151" s="27"/>
      <c r="F151" s="27"/>
      <c r="G151" s="27"/>
      <c r="H151" s="26"/>
    </row>
    <row r="152" ht="20.25" customHeight="1">
      <c r="A152" s="27"/>
      <c r="B152" s="27"/>
      <c r="C152" s="27"/>
      <c r="D152" s="27"/>
      <c r="E152" s="27"/>
      <c r="F152" s="27"/>
      <c r="G152" s="27"/>
      <c r="H152" s="26"/>
    </row>
    <row r="153" ht="20.25" customHeight="1">
      <c r="A153" s="27"/>
      <c r="B153" s="27"/>
      <c r="C153" s="27"/>
      <c r="D153" s="27"/>
      <c r="E153" s="27"/>
      <c r="F153" s="27"/>
      <c r="G153" s="27"/>
      <c r="H153" s="26"/>
    </row>
    <row r="154" ht="20.25" customHeight="1">
      <c r="A154" s="27"/>
      <c r="B154" s="27"/>
      <c r="C154" s="27"/>
      <c r="D154" s="27"/>
      <c r="E154" s="27"/>
      <c r="F154" s="27"/>
      <c r="G154" s="27"/>
      <c r="H154" s="26"/>
    </row>
    <row r="155" ht="20.25" customHeight="1">
      <c r="A155" s="27"/>
      <c r="B155" s="27"/>
      <c r="C155" s="27"/>
      <c r="D155" s="27"/>
      <c r="E155" s="27"/>
      <c r="F155" s="27"/>
      <c r="G155" s="27"/>
      <c r="H155" s="26"/>
    </row>
    <row r="156" ht="20.25" customHeight="1">
      <c r="A156" s="27"/>
      <c r="B156" s="27"/>
      <c r="C156" s="27"/>
      <c r="D156" s="27"/>
      <c r="E156" s="27"/>
      <c r="F156" s="27"/>
      <c r="G156" s="27"/>
      <c r="H156" s="26"/>
    </row>
    <row r="157" ht="20.25" customHeight="1">
      <c r="A157" s="27"/>
      <c r="B157" s="27"/>
      <c r="C157" s="27"/>
      <c r="D157" s="27"/>
      <c r="E157" s="27"/>
      <c r="F157" s="27"/>
      <c r="G157" s="27"/>
      <c r="H157" s="26"/>
    </row>
    <row r="158" ht="20.25" customHeight="1">
      <c r="A158" s="27"/>
      <c r="B158" s="27"/>
      <c r="C158" s="27"/>
      <c r="D158" s="27"/>
      <c r="E158" s="27"/>
      <c r="F158" s="27"/>
      <c r="G158" s="27"/>
      <c r="H158" s="26"/>
    </row>
    <row r="159" ht="20.25" customHeight="1">
      <c r="A159" s="27"/>
      <c r="B159" s="27"/>
      <c r="C159" s="27"/>
      <c r="D159" s="27"/>
      <c r="E159" s="27"/>
      <c r="F159" s="27"/>
      <c r="G159" s="27"/>
      <c r="H159" s="26"/>
    </row>
    <row r="160" ht="20.25" customHeight="1">
      <c r="A160" s="27"/>
      <c r="B160" s="27"/>
      <c r="C160" s="27"/>
      <c r="D160" s="27"/>
      <c r="E160" s="27"/>
      <c r="F160" s="27"/>
      <c r="G160" s="27"/>
      <c r="H160" s="26"/>
    </row>
    <row r="161" ht="20.25" customHeight="1">
      <c r="A161" s="27"/>
      <c r="B161" s="27"/>
      <c r="C161" s="27"/>
      <c r="D161" s="27"/>
      <c r="E161" s="27"/>
      <c r="F161" s="27"/>
      <c r="G161" s="27"/>
      <c r="H161" s="26"/>
    </row>
    <row r="162" ht="20.25" customHeight="1">
      <c r="A162" s="27"/>
      <c r="B162" s="27"/>
      <c r="C162" s="27"/>
      <c r="D162" s="27"/>
      <c r="E162" s="27"/>
      <c r="F162" s="27"/>
      <c r="G162" s="27"/>
      <c r="H162" s="26"/>
    </row>
    <row r="163" ht="20.25" customHeight="1">
      <c r="A163" s="27"/>
      <c r="B163" s="27"/>
      <c r="C163" s="27"/>
      <c r="D163" s="27"/>
      <c r="E163" s="27"/>
      <c r="F163" s="27"/>
      <c r="G163" s="27"/>
      <c r="H163" s="26"/>
    </row>
    <row r="164" ht="20.25" customHeight="1">
      <c r="A164" s="27"/>
      <c r="B164" s="27"/>
      <c r="C164" s="27"/>
      <c r="D164" s="27"/>
      <c r="E164" s="27"/>
      <c r="F164" s="27"/>
      <c r="G164" s="27"/>
      <c r="H164" s="26"/>
    </row>
    <row r="165" ht="20.25" customHeight="1">
      <c r="A165" s="27"/>
      <c r="B165" s="27"/>
      <c r="C165" s="27"/>
      <c r="D165" s="27"/>
      <c r="E165" s="27"/>
      <c r="F165" s="27"/>
      <c r="G165" s="27"/>
      <c r="H165" s="26"/>
    </row>
    <row r="166" ht="20.25" customHeight="1">
      <c r="A166" s="27"/>
      <c r="B166" s="27"/>
      <c r="C166" s="27"/>
      <c r="D166" s="27"/>
      <c r="E166" s="27"/>
      <c r="F166" s="27"/>
      <c r="G166" s="27"/>
      <c r="H166" s="26"/>
    </row>
    <row r="167" ht="20.25" customHeight="1">
      <c r="A167" s="27"/>
      <c r="B167" s="27"/>
      <c r="C167" s="27"/>
      <c r="D167" s="27"/>
      <c r="E167" s="27"/>
      <c r="F167" s="27"/>
      <c r="G167" s="27"/>
      <c r="H167" s="26"/>
    </row>
    <row r="168" ht="20.25" customHeight="1">
      <c r="A168" s="27"/>
      <c r="B168" s="27"/>
      <c r="C168" s="27"/>
      <c r="D168" s="27"/>
      <c r="E168" s="27"/>
      <c r="F168" s="27"/>
      <c r="G168" s="27"/>
      <c r="H168" s="26"/>
    </row>
    <row r="169" ht="20.25" customHeight="1">
      <c r="A169" s="27"/>
      <c r="B169" s="27"/>
      <c r="C169" s="27"/>
      <c r="D169" s="27"/>
      <c r="E169" s="27"/>
      <c r="F169" s="27"/>
      <c r="G169" s="27"/>
      <c r="H169" s="26"/>
    </row>
    <row r="170" ht="20.25" customHeight="1">
      <c r="A170" s="27"/>
      <c r="B170" s="27"/>
      <c r="C170" s="27"/>
      <c r="D170" s="27"/>
      <c r="E170" s="27"/>
      <c r="F170" s="27"/>
      <c r="G170" s="27"/>
      <c r="H170" s="26"/>
    </row>
    <row r="171" ht="20.25" customHeight="1">
      <c r="A171" s="27"/>
      <c r="B171" s="27"/>
      <c r="C171" s="27"/>
      <c r="D171" s="27"/>
      <c r="E171" s="27"/>
      <c r="F171" s="27"/>
      <c r="G171" s="27"/>
      <c r="H171" s="26"/>
    </row>
    <row r="172" ht="20.25" customHeight="1">
      <c r="A172" s="27"/>
      <c r="B172" s="27"/>
      <c r="C172" s="27"/>
      <c r="D172" s="27"/>
      <c r="E172" s="27"/>
      <c r="F172" s="27"/>
      <c r="G172" s="27"/>
      <c r="H172" s="26"/>
    </row>
    <row r="173" ht="20.25" customHeight="1">
      <c r="A173" s="27"/>
      <c r="B173" s="27"/>
      <c r="C173" s="27"/>
      <c r="D173" s="27"/>
      <c r="E173" s="27"/>
      <c r="F173" s="27"/>
      <c r="G173" s="27"/>
      <c r="H173" s="26"/>
    </row>
    <row r="174" ht="20.25" customHeight="1">
      <c r="A174" s="27"/>
      <c r="B174" s="27"/>
      <c r="C174" s="27"/>
      <c r="D174" s="27"/>
      <c r="E174" s="27"/>
      <c r="F174" s="27"/>
      <c r="G174" s="27"/>
      <c r="H174" s="26"/>
    </row>
    <row r="175" ht="20.25" customHeight="1">
      <c r="A175" s="27"/>
      <c r="B175" s="27"/>
      <c r="C175" s="27"/>
      <c r="D175" s="27"/>
      <c r="E175" s="27"/>
      <c r="F175" s="27"/>
      <c r="G175" s="27"/>
      <c r="H175" s="26"/>
    </row>
    <row r="176" ht="20.25" customHeight="1">
      <c r="A176" s="27"/>
      <c r="B176" s="27"/>
      <c r="C176" s="27"/>
      <c r="D176" s="27"/>
      <c r="E176" s="27"/>
      <c r="F176" s="27"/>
      <c r="G176" s="27"/>
      <c r="H176" s="26"/>
    </row>
    <row r="177" ht="20.25" customHeight="1">
      <c r="A177" s="27"/>
      <c r="B177" s="27"/>
      <c r="C177" s="27"/>
      <c r="D177" s="27"/>
      <c r="E177" s="27"/>
      <c r="F177" s="27"/>
      <c r="G177" s="27"/>
      <c r="H177" s="26"/>
    </row>
    <row r="178" ht="20.25" customHeight="1">
      <c r="A178" s="27"/>
      <c r="B178" s="27"/>
      <c r="C178" s="27"/>
      <c r="D178" s="27"/>
      <c r="E178" s="27"/>
      <c r="F178" s="27"/>
      <c r="G178" s="27"/>
      <c r="H178" s="26"/>
    </row>
    <row r="179" ht="20.25" customHeight="1">
      <c r="A179" s="27"/>
      <c r="B179" s="27"/>
      <c r="C179" s="27"/>
      <c r="D179" s="27"/>
      <c r="E179" s="27"/>
      <c r="F179" s="27"/>
      <c r="G179" s="27"/>
      <c r="H179" s="26"/>
    </row>
    <row r="180" ht="20.25" customHeight="1">
      <c r="A180" s="27"/>
      <c r="B180" s="27"/>
      <c r="C180" s="27"/>
      <c r="D180" s="27"/>
      <c r="E180" s="27"/>
      <c r="F180" s="27"/>
      <c r="G180" s="27"/>
      <c r="H180" s="26"/>
    </row>
    <row r="181" ht="20.25" customHeight="1">
      <c r="A181" s="27"/>
      <c r="B181" s="27"/>
      <c r="C181" s="27"/>
      <c r="D181" s="27"/>
      <c r="E181" s="27"/>
      <c r="F181" s="27"/>
      <c r="G181" s="27"/>
      <c r="H181" s="26"/>
    </row>
    <row r="182" ht="20.25" customHeight="1">
      <c r="A182" s="27"/>
      <c r="B182" s="27"/>
      <c r="C182" s="27"/>
      <c r="D182" s="27"/>
      <c r="E182" s="27"/>
      <c r="F182" s="27"/>
      <c r="G182" s="27"/>
      <c r="H182" s="26"/>
    </row>
    <row r="183" ht="20.25" customHeight="1">
      <c r="A183" s="27"/>
      <c r="B183" s="27"/>
      <c r="C183" s="27"/>
      <c r="D183" s="27"/>
      <c r="E183" s="27"/>
      <c r="F183" s="27"/>
      <c r="G183" s="27"/>
      <c r="H183" s="26"/>
    </row>
    <row r="184" ht="20.25" customHeight="1">
      <c r="A184" s="27"/>
      <c r="B184" s="27"/>
      <c r="C184" s="27"/>
      <c r="D184" s="27"/>
      <c r="E184" s="27"/>
      <c r="F184" s="27"/>
      <c r="G184" s="27"/>
      <c r="H184" s="26"/>
    </row>
    <row r="185" ht="20.25" customHeight="1">
      <c r="A185" s="27"/>
      <c r="B185" s="27"/>
      <c r="C185" s="27"/>
      <c r="D185" s="27"/>
      <c r="E185" s="27"/>
      <c r="F185" s="27"/>
      <c r="G185" s="27"/>
      <c r="H185" s="26"/>
    </row>
    <row r="186" ht="20.25" customHeight="1">
      <c r="A186" s="27"/>
      <c r="B186" s="27"/>
      <c r="C186" s="27"/>
      <c r="D186" s="27"/>
      <c r="E186" s="27"/>
      <c r="F186" s="27"/>
      <c r="G186" s="27"/>
      <c r="H186" s="26"/>
    </row>
    <row r="187" ht="20.25" customHeight="1">
      <c r="A187" s="27"/>
      <c r="B187" s="27"/>
      <c r="C187" s="27"/>
      <c r="D187" s="27"/>
      <c r="E187" s="27"/>
      <c r="F187" s="27"/>
      <c r="G187" s="27"/>
      <c r="H187" s="26"/>
    </row>
    <row r="188" ht="20.25" customHeight="1">
      <c r="A188" s="27"/>
      <c r="B188" s="27"/>
      <c r="C188" s="27"/>
      <c r="D188" s="27"/>
      <c r="E188" s="27"/>
      <c r="F188" s="27"/>
      <c r="G188" s="27"/>
      <c r="H188" s="26"/>
    </row>
    <row r="189" ht="20.25" customHeight="1">
      <c r="A189" s="27"/>
      <c r="B189" s="27"/>
      <c r="C189" s="27"/>
      <c r="D189" s="27"/>
      <c r="E189" s="27"/>
      <c r="F189" s="27"/>
      <c r="G189" s="27"/>
      <c r="H189" s="26"/>
    </row>
    <row r="190" ht="20.25" customHeight="1">
      <c r="A190" s="27"/>
      <c r="B190" s="27"/>
      <c r="C190" s="27"/>
      <c r="D190" s="27"/>
      <c r="E190" s="27"/>
      <c r="F190" s="27"/>
      <c r="G190" s="27"/>
      <c r="H190" s="26"/>
    </row>
    <row r="191" ht="20.25" customHeight="1">
      <c r="A191" s="27"/>
      <c r="B191" s="27"/>
      <c r="C191" s="27"/>
      <c r="D191" s="27"/>
      <c r="E191" s="27"/>
      <c r="F191" s="27"/>
      <c r="G191" s="27"/>
      <c r="H191" s="26"/>
    </row>
    <row r="192" ht="20.25" customHeight="1">
      <c r="A192" s="27"/>
      <c r="B192" s="27"/>
      <c r="C192" s="27"/>
      <c r="D192" s="27"/>
      <c r="E192" s="27"/>
      <c r="F192" s="27"/>
      <c r="G192" s="27"/>
      <c r="H192" s="26"/>
    </row>
    <row r="193" ht="20.25" customHeight="1">
      <c r="A193" s="27"/>
      <c r="B193" s="27"/>
      <c r="C193" s="27"/>
      <c r="D193" s="27"/>
      <c r="E193" s="27"/>
      <c r="F193" s="27"/>
      <c r="G193" s="27"/>
      <c r="H193" s="26"/>
    </row>
    <row r="194" ht="20.25" customHeight="1">
      <c r="A194" s="27"/>
      <c r="B194" s="27"/>
      <c r="C194" s="27"/>
      <c r="D194" s="27"/>
      <c r="E194" s="27"/>
      <c r="F194" s="27"/>
      <c r="G194" s="27"/>
      <c r="H194" s="26"/>
    </row>
    <row r="195" ht="20.25" customHeight="1">
      <c r="A195" s="27"/>
      <c r="B195" s="27"/>
      <c r="C195" s="27"/>
      <c r="D195" s="27"/>
      <c r="E195" s="27"/>
      <c r="F195" s="27"/>
      <c r="G195" s="27"/>
      <c r="H195" s="26"/>
    </row>
    <row r="196" ht="20.25" customHeight="1">
      <c r="A196" s="27"/>
      <c r="B196" s="27"/>
      <c r="C196" s="27"/>
      <c r="D196" s="27"/>
      <c r="E196" s="27"/>
      <c r="F196" s="27"/>
      <c r="G196" s="27"/>
      <c r="H196" s="26"/>
    </row>
    <row r="197" ht="20.25" customHeight="1">
      <c r="A197" s="27"/>
      <c r="B197" s="27"/>
      <c r="C197" s="27"/>
      <c r="D197" s="27"/>
      <c r="E197" s="27"/>
      <c r="F197" s="27"/>
      <c r="G197" s="27"/>
      <c r="H197" s="26"/>
    </row>
    <row r="198" ht="20.25" customHeight="1">
      <c r="A198" s="27"/>
      <c r="B198" s="27"/>
      <c r="C198" s="27"/>
      <c r="D198" s="27"/>
      <c r="E198" s="27"/>
      <c r="F198" s="27"/>
      <c r="G198" s="27"/>
      <c r="H198" s="26"/>
    </row>
    <row r="199" ht="20.25" customHeight="1">
      <c r="A199" s="27"/>
      <c r="B199" s="27"/>
      <c r="C199" s="27"/>
      <c r="D199" s="27"/>
      <c r="E199" s="27"/>
      <c r="F199" s="27"/>
      <c r="G199" s="27"/>
      <c r="H199" s="26"/>
    </row>
    <row r="200" ht="20.25" customHeight="1">
      <c r="A200" s="27"/>
      <c r="B200" s="27"/>
      <c r="C200" s="27"/>
      <c r="D200" s="27"/>
      <c r="E200" s="27"/>
      <c r="F200" s="27"/>
      <c r="G200" s="27"/>
      <c r="H200" s="26"/>
    </row>
    <row r="201" ht="20.25" customHeight="1">
      <c r="A201" s="27"/>
      <c r="B201" s="27"/>
      <c r="C201" s="27"/>
      <c r="D201" s="27"/>
      <c r="E201" s="27"/>
      <c r="F201" s="27"/>
      <c r="G201" s="27"/>
      <c r="H201" s="26"/>
    </row>
    <row r="202" ht="20.25" customHeight="1">
      <c r="A202" s="27"/>
      <c r="B202" s="27"/>
      <c r="C202" s="27"/>
      <c r="D202" s="27"/>
      <c r="E202" s="27"/>
      <c r="F202" s="27"/>
      <c r="G202" s="27"/>
      <c r="H202" s="26"/>
    </row>
    <row r="203" ht="20.25" customHeight="1">
      <c r="A203" s="27"/>
      <c r="B203" s="27"/>
      <c r="C203" s="27"/>
      <c r="D203" s="27"/>
      <c r="E203" s="27"/>
      <c r="F203" s="27"/>
      <c r="G203" s="27"/>
      <c r="H203" s="26"/>
    </row>
    <row r="204" ht="20.25" customHeight="1">
      <c r="A204" s="27"/>
      <c r="B204" s="27"/>
      <c r="C204" s="27"/>
      <c r="D204" s="27"/>
      <c r="E204" s="27"/>
      <c r="F204" s="27"/>
      <c r="G204" s="27"/>
      <c r="H204" s="26"/>
    </row>
    <row r="205" ht="20.25" customHeight="1">
      <c r="A205" s="27"/>
      <c r="B205" s="27"/>
      <c r="C205" s="27"/>
      <c r="D205" s="27"/>
      <c r="E205" s="27"/>
      <c r="F205" s="27"/>
      <c r="G205" s="27"/>
      <c r="H205" s="26"/>
    </row>
    <row r="206" ht="20.25" customHeight="1">
      <c r="A206" s="27"/>
      <c r="B206" s="27"/>
      <c r="C206" s="27"/>
      <c r="D206" s="27"/>
      <c r="E206" s="27"/>
      <c r="F206" s="27"/>
      <c r="G206" s="27"/>
      <c r="H206" s="26"/>
    </row>
    <row r="207" ht="20.25" customHeight="1">
      <c r="A207" s="27"/>
      <c r="B207" s="27"/>
      <c r="C207" s="27"/>
      <c r="D207" s="27"/>
      <c r="E207" s="27"/>
      <c r="F207" s="27"/>
      <c r="G207" s="27"/>
      <c r="H207" s="26"/>
    </row>
    <row r="208" ht="20.25" customHeight="1">
      <c r="A208" s="27"/>
      <c r="B208" s="27"/>
      <c r="C208" s="27"/>
      <c r="D208" s="27"/>
      <c r="E208" s="27"/>
      <c r="F208" s="27"/>
      <c r="G208" s="27"/>
      <c r="H208" s="26"/>
    </row>
    <row r="209" ht="20.25" customHeight="1">
      <c r="A209" s="27"/>
      <c r="B209" s="27"/>
      <c r="C209" s="27"/>
      <c r="D209" s="27"/>
      <c r="E209" s="27"/>
      <c r="F209" s="27"/>
      <c r="G209" s="27"/>
      <c r="H209" s="26"/>
    </row>
    <row r="210" ht="20.25" customHeight="1">
      <c r="A210" s="27"/>
      <c r="B210" s="27"/>
      <c r="C210" s="27"/>
      <c r="D210" s="27"/>
      <c r="E210" s="27"/>
      <c r="F210" s="27"/>
      <c r="G210" s="27"/>
      <c r="H210" s="26"/>
    </row>
    <row r="211" ht="20.25" customHeight="1">
      <c r="A211" s="27"/>
      <c r="B211" s="27"/>
      <c r="C211" s="27"/>
      <c r="D211" s="27"/>
      <c r="E211" s="27"/>
      <c r="F211" s="27"/>
      <c r="G211" s="27"/>
      <c r="H211" s="26"/>
    </row>
    <row r="212" ht="20.25" customHeight="1">
      <c r="A212" s="27"/>
      <c r="B212" s="27"/>
      <c r="C212" s="27"/>
      <c r="D212" s="27"/>
      <c r="E212" s="27"/>
      <c r="F212" s="27"/>
      <c r="G212" s="27"/>
      <c r="H212" s="26"/>
    </row>
    <row r="213" ht="20.25" customHeight="1">
      <c r="A213" s="27"/>
      <c r="B213" s="27"/>
      <c r="C213" s="27"/>
      <c r="D213" s="27"/>
      <c r="E213" s="27"/>
      <c r="F213" s="27"/>
      <c r="G213" s="27"/>
      <c r="H213" s="26"/>
    </row>
    <row r="214" ht="20.25" customHeight="1">
      <c r="A214" s="27"/>
      <c r="B214" s="27"/>
      <c r="C214" s="27"/>
      <c r="D214" s="27"/>
      <c r="E214" s="27"/>
      <c r="F214" s="27"/>
      <c r="G214" s="27"/>
      <c r="H214" s="26"/>
    </row>
    <row r="215" ht="20.25" customHeight="1">
      <c r="A215" s="27"/>
      <c r="B215" s="27"/>
      <c r="C215" s="27"/>
      <c r="D215" s="27"/>
      <c r="E215" s="27"/>
      <c r="F215" s="27"/>
      <c r="G215" s="27"/>
      <c r="H215" s="26"/>
    </row>
    <row r="216" ht="20.25" customHeight="1">
      <c r="A216" s="27"/>
      <c r="B216" s="27"/>
      <c r="C216" s="27"/>
      <c r="D216" s="27"/>
      <c r="E216" s="27"/>
      <c r="F216" s="27"/>
      <c r="G216" s="27"/>
      <c r="H216" s="26"/>
    </row>
    <row r="217" ht="20.25" customHeight="1">
      <c r="A217" s="27"/>
      <c r="B217" s="27"/>
      <c r="C217" s="27"/>
      <c r="D217" s="27"/>
      <c r="E217" s="27"/>
      <c r="F217" s="27"/>
      <c r="G217" s="27"/>
      <c r="H217" s="26"/>
    </row>
    <row r="218" ht="20.25" customHeight="1">
      <c r="A218" s="27"/>
      <c r="B218" s="27"/>
      <c r="C218" s="27"/>
      <c r="D218" s="27"/>
      <c r="E218" s="27"/>
      <c r="F218" s="27"/>
      <c r="G218" s="27"/>
      <c r="H218" s="26"/>
    </row>
    <row r="219" ht="20.25" customHeight="1">
      <c r="A219" s="27"/>
      <c r="B219" s="27"/>
      <c r="C219" s="27"/>
      <c r="D219" s="27"/>
      <c r="E219" s="27"/>
      <c r="F219" s="27"/>
      <c r="G219" s="27"/>
      <c r="H219" s="26"/>
    </row>
    <row r="220" ht="20.25" customHeight="1">
      <c r="A220" s="27"/>
      <c r="B220" s="27"/>
      <c r="C220" s="27"/>
      <c r="D220" s="27"/>
      <c r="E220" s="27"/>
      <c r="F220" s="27"/>
      <c r="G220" s="27"/>
      <c r="H220" s="26"/>
    </row>
    <row r="221" ht="20.25" customHeight="1">
      <c r="A221" s="27"/>
      <c r="B221" s="27"/>
      <c r="C221" s="27"/>
      <c r="D221" s="27"/>
      <c r="E221" s="27"/>
      <c r="F221" s="27"/>
      <c r="G221" s="27"/>
      <c r="H221" s="26"/>
    </row>
    <row r="222" ht="20.25" customHeight="1">
      <c r="A222" s="27"/>
      <c r="B222" s="27"/>
      <c r="C222" s="27"/>
      <c r="D222" s="27"/>
      <c r="E222" s="27"/>
      <c r="F222" s="27"/>
      <c r="G222" s="27"/>
      <c r="H222" s="26"/>
    </row>
    <row r="223" ht="20.25" customHeight="1">
      <c r="A223" s="27"/>
      <c r="B223" s="27"/>
      <c r="C223" s="27"/>
      <c r="D223" s="27"/>
      <c r="E223" s="27"/>
      <c r="F223" s="27"/>
      <c r="G223" s="27"/>
      <c r="H223" s="26"/>
    </row>
    <row r="224" ht="20.25" customHeight="1">
      <c r="A224" s="27"/>
      <c r="B224" s="27"/>
      <c r="C224" s="27"/>
      <c r="D224" s="27"/>
      <c r="E224" s="27"/>
      <c r="F224" s="27"/>
      <c r="G224" s="27"/>
      <c r="H224" s="26"/>
    </row>
    <row r="225" ht="20.25" customHeight="1">
      <c r="A225" s="27"/>
      <c r="B225" s="27"/>
      <c r="C225" s="27"/>
      <c r="D225" s="27"/>
      <c r="E225" s="27"/>
      <c r="F225" s="27"/>
      <c r="G225" s="27"/>
      <c r="H225" s="26"/>
    </row>
    <row r="226" ht="20.25" customHeight="1">
      <c r="A226" s="27"/>
      <c r="B226" s="27"/>
      <c r="C226" s="27"/>
      <c r="D226" s="27"/>
      <c r="E226" s="27"/>
      <c r="F226" s="27"/>
      <c r="G226" s="27"/>
      <c r="H226" s="26"/>
    </row>
    <row r="227" ht="20.25" customHeight="1">
      <c r="A227" s="27"/>
      <c r="B227" s="27"/>
      <c r="C227" s="27"/>
      <c r="D227" s="27"/>
      <c r="E227" s="27"/>
      <c r="F227" s="27"/>
      <c r="G227" s="27"/>
      <c r="H227" s="26"/>
    </row>
    <row r="228" ht="20.25" customHeight="1">
      <c r="A228" s="27"/>
      <c r="B228" s="27"/>
      <c r="C228" s="27"/>
      <c r="D228" s="27"/>
      <c r="E228" s="27"/>
      <c r="F228" s="27"/>
      <c r="G228" s="27"/>
      <c r="H228" s="26"/>
    </row>
    <row r="229" ht="20.25" customHeight="1">
      <c r="A229" s="27"/>
      <c r="B229" s="27"/>
      <c r="C229" s="27"/>
      <c r="D229" s="27"/>
      <c r="E229" s="27"/>
      <c r="F229" s="27"/>
      <c r="G229" s="27"/>
      <c r="H229" s="26"/>
    </row>
    <row r="230" ht="20.25" customHeight="1">
      <c r="A230" s="27"/>
      <c r="B230" s="27"/>
      <c r="C230" s="27"/>
      <c r="D230" s="27"/>
      <c r="E230" s="27"/>
      <c r="F230" s="27"/>
      <c r="G230" s="27"/>
      <c r="H230" s="26"/>
    </row>
    <row r="231" ht="20.25" customHeight="1">
      <c r="A231" s="27"/>
      <c r="B231" s="27"/>
      <c r="C231" s="27"/>
      <c r="D231" s="27"/>
      <c r="E231" s="27"/>
      <c r="F231" s="27"/>
      <c r="G231" s="27"/>
      <c r="H231" s="26"/>
    </row>
    <row r="232" ht="20.25" customHeight="1">
      <c r="A232" s="27"/>
      <c r="B232" s="27"/>
      <c r="C232" s="27"/>
      <c r="D232" s="27"/>
      <c r="E232" s="27"/>
      <c r="F232" s="27"/>
      <c r="G232" s="27"/>
      <c r="H232" s="26"/>
    </row>
    <row r="233" ht="20.25" customHeight="1">
      <c r="A233" s="27"/>
      <c r="B233" s="27"/>
      <c r="C233" s="27"/>
      <c r="D233" s="27"/>
      <c r="E233" s="27"/>
      <c r="F233" s="27"/>
      <c r="G233" s="27"/>
      <c r="H233" s="26"/>
    </row>
    <row r="234" ht="20.25" customHeight="1">
      <c r="A234" s="27"/>
      <c r="B234" s="27"/>
      <c r="C234" s="27"/>
      <c r="D234" s="27"/>
      <c r="E234" s="27"/>
      <c r="F234" s="27"/>
      <c r="G234" s="27"/>
      <c r="H234" s="26"/>
    </row>
    <row r="235" ht="20.25" customHeight="1">
      <c r="A235" s="27"/>
      <c r="B235" s="27"/>
      <c r="C235" s="27"/>
      <c r="D235" s="27"/>
      <c r="E235" s="27"/>
      <c r="F235" s="27"/>
      <c r="G235" s="27"/>
      <c r="H235" s="26"/>
    </row>
    <row r="236" ht="20.25" customHeight="1">
      <c r="A236" s="27"/>
      <c r="B236" s="27"/>
      <c r="C236" s="27"/>
      <c r="D236" s="27"/>
      <c r="E236" s="27"/>
      <c r="F236" s="27"/>
      <c r="G236" s="27"/>
      <c r="H236" s="26"/>
    </row>
    <row r="237" ht="20.25" customHeight="1">
      <c r="A237" s="27"/>
      <c r="B237" s="27"/>
      <c r="C237" s="27"/>
      <c r="D237" s="27"/>
      <c r="E237" s="27"/>
      <c r="F237" s="27"/>
      <c r="G237" s="27"/>
      <c r="H237" s="26"/>
    </row>
    <row r="238" ht="20.25" customHeight="1">
      <c r="A238" s="27"/>
      <c r="B238" s="27"/>
      <c r="C238" s="27"/>
      <c r="D238" s="27"/>
      <c r="E238" s="27"/>
      <c r="F238" s="27"/>
      <c r="G238" s="27"/>
      <c r="H238" s="26"/>
    </row>
    <row r="239" ht="20.25" customHeight="1">
      <c r="A239" s="27"/>
      <c r="B239" s="27"/>
      <c r="C239" s="27"/>
      <c r="D239" s="27"/>
      <c r="E239" s="27"/>
      <c r="F239" s="27"/>
      <c r="G239" s="27"/>
      <c r="H239" s="26"/>
    </row>
    <row r="240" ht="20.25" customHeight="1">
      <c r="A240" s="27"/>
      <c r="B240" s="27"/>
      <c r="C240" s="27"/>
      <c r="D240" s="27"/>
      <c r="E240" s="27"/>
      <c r="F240" s="27"/>
      <c r="G240" s="27"/>
      <c r="H240" s="26"/>
    </row>
    <row r="241" ht="20.25" customHeight="1">
      <c r="A241" s="27"/>
      <c r="B241" s="27"/>
      <c r="C241" s="27"/>
      <c r="D241" s="27"/>
      <c r="E241" s="27"/>
      <c r="F241" s="27"/>
      <c r="G241" s="27"/>
      <c r="H241" s="26"/>
    </row>
    <row r="242" ht="20.25" customHeight="1">
      <c r="A242" s="27"/>
      <c r="B242" s="27"/>
      <c r="C242" s="27"/>
      <c r="D242" s="27"/>
      <c r="E242" s="27"/>
      <c r="F242" s="27"/>
      <c r="G242" s="27"/>
      <c r="H242" s="26"/>
    </row>
    <row r="243" ht="20.25" customHeight="1">
      <c r="A243" s="27"/>
      <c r="B243" s="27"/>
      <c r="C243" s="27"/>
      <c r="D243" s="27"/>
      <c r="E243" s="27"/>
      <c r="F243" s="27"/>
      <c r="G243" s="27"/>
      <c r="H243" s="26"/>
    </row>
    <row r="244" ht="20.25" customHeight="1">
      <c r="A244" s="27"/>
      <c r="B244" s="27"/>
      <c r="C244" s="27"/>
      <c r="D244" s="27"/>
      <c r="E244" s="27"/>
      <c r="F244" s="27"/>
      <c r="G244" s="27"/>
      <c r="H244" s="26"/>
    </row>
    <row r="245" ht="20.25" customHeight="1">
      <c r="A245" s="27"/>
      <c r="B245" s="27"/>
      <c r="C245" s="27"/>
      <c r="D245" s="27"/>
      <c r="E245" s="27"/>
      <c r="F245" s="27"/>
      <c r="G245" s="27"/>
      <c r="H245" s="26"/>
    </row>
    <row r="246" ht="20.25" customHeight="1">
      <c r="A246" s="27"/>
      <c r="B246" s="27"/>
      <c r="C246" s="27"/>
      <c r="D246" s="27"/>
      <c r="E246" s="27"/>
      <c r="F246" s="27"/>
      <c r="G246" s="27"/>
      <c r="H246" s="26"/>
    </row>
    <row r="247" ht="20.25" customHeight="1">
      <c r="A247" s="27"/>
      <c r="B247" s="27"/>
      <c r="C247" s="27"/>
      <c r="D247" s="27"/>
      <c r="E247" s="27"/>
      <c r="F247" s="27"/>
      <c r="G247" s="27"/>
      <c r="H247" s="26"/>
    </row>
    <row r="248" ht="20.25" customHeight="1">
      <c r="A248" s="27"/>
      <c r="B248" s="27"/>
      <c r="C248" s="27"/>
      <c r="D248" s="27"/>
      <c r="E248" s="27"/>
      <c r="F248" s="27"/>
      <c r="G248" s="27"/>
      <c r="H248" s="26"/>
    </row>
    <row r="249" ht="20.25" customHeight="1">
      <c r="A249" s="27"/>
      <c r="B249" s="27"/>
      <c r="C249" s="27"/>
      <c r="D249" s="27"/>
      <c r="E249" s="27"/>
      <c r="F249" s="27"/>
      <c r="G249" s="27"/>
      <c r="H249" s="26"/>
    </row>
    <row r="250" ht="20.25" customHeight="1">
      <c r="A250" s="27"/>
      <c r="B250" s="27"/>
      <c r="C250" s="27"/>
      <c r="D250" s="27"/>
      <c r="E250" s="27"/>
      <c r="F250" s="27"/>
      <c r="G250" s="27"/>
      <c r="H250" s="26"/>
    </row>
    <row r="251" ht="20.25" customHeight="1">
      <c r="A251" s="27"/>
      <c r="B251" s="27"/>
      <c r="C251" s="27"/>
      <c r="D251" s="27"/>
      <c r="E251" s="27"/>
      <c r="F251" s="27"/>
      <c r="G251" s="27"/>
      <c r="H251" s="26"/>
    </row>
    <row r="252" ht="20.25" customHeight="1">
      <c r="A252" s="27"/>
      <c r="B252" s="27"/>
      <c r="C252" s="27"/>
      <c r="D252" s="27"/>
      <c r="E252" s="27"/>
      <c r="F252" s="27"/>
      <c r="G252" s="27"/>
      <c r="H252" s="26"/>
    </row>
    <row r="253" ht="20.25" customHeight="1">
      <c r="A253" s="27"/>
      <c r="B253" s="27"/>
      <c r="C253" s="27"/>
      <c r="D253" s="27"/>
      <c r="E253" s="27"/>
      <c r="F253" s="27"/>
      <c r="G253" s="27"/>
      <c r="H253" s="26"/>
    </row>
    <row r="254" ht="20.25" customHeight="1">
      <c r="A254" s="27"/>
      <c r="B254" s="27"/>
      <c r="C254" s="27"/>
      <c r="D254" s="27"/>
      <c r="E254" s="27"/>
      <c r="F254" s="27"/>
      <c r="G254" s="27"/>
      <c r="H254" s="26"/>
    </row>
    <row r="255" ht="20.25" customHeight="1">
      <c r="A255" s="27"/>
      <c r="B255" s="27"/>
      <c r="C255" s="27"/>
      <c r="D255" s="27"/>
      <c r="E255" s="27"/>
      <c r="F255" s="27"/>
      <c r="G255" s="27"/>
      <c r="H255" s="26"/>
    </row>
    <row r="256" ht="20.25" customHeight="1">
      <c r="A256" s="27"/>
      <c r="B256" s="27"/>
      <c r="C256" s="27"/>
      <c r="D256" s="27"/>
      <c r="E256" s="27"/>
      <c r="F256" s="27"/>
      <c r="G256" s="27"/>
      <c r="H256" s="26"/>
    </row>
    <row r="257" ht="20.25" customHeight="1">
      <c r="A257" s="27"/>
      <c r="B257" s="27"/>
      <c r="C257" s="27"/>
      <c r="D257" s="27"/>
      <c r="E257" s="27"/>
      <c r="F257" s="27"/>
      <c r="G257" s="27"/>
      <c r="H257" s="26"/>
    </row>
    <row r="258" ht="20.25" customHeight="1">
      <c r="A258" s="27"/>
      <c r="B258" s="27"/>
      <c r="C258" s="27"/>
      <c r="D258" s="27"/>
      <c r="E258" s="27"/>
      <c r="F258" s="27"/>
      <c r="G258" s="27"/>
      <c r="H258" s="26"/>
    </row>
    <row r="259" ht="20.25" customHeight="1">
      <c r="A259" s="27"/>
      <c r="B259" s="27"/>
      <c r="C259" s="27"/>
      <c r="D259" s="27"/>
      <c r="E259" s="27"/>
      <c r="F259" s="27"/>
      <c r="G259" s="27"/>
      <c r="H259" s="26"/>
    </row>
    <row r="260" ht="20.25" customHeight="1">
      <c r="A260" s="27"/>
      <c r="B260" s="27"/>
      <c r="C260" s="27"/>
      <c r="D260" s="27"/>
      <c r="E260" s="27"/>
      <c r="F260" s="27"/>
      <c r="G260" s="27"/>
      <c r="H260" s="26"/>
    </row>
    <row r="261" ht="20.25" customHeight="1">
      <c r="A261" s="27"/>
      <c r="B261" s="27"/>
      <c r="C261" s="27"/>
      <c r="D261" s="27"/>
      <c r="E261" s="27"/>
      <c r="F261" s="27"/>
      <c r="G261" s="27"/>
      <c r="H261" s="26"/>
    </row>
    <row r="262" ht="20.25" customHeight="1">
      <c r="A262" s="27"/>
      <c r="B262" s="27"/>
      <c r="C262" s="27"/>
      <c r="D262" s="27"/>
      <c r="E262" s="27"/>
      <c r="F262" s="27"/>
      <c r="G262" s="27"/>
      <c r="H262" s="26"/>
    </row>
    <row r="263" ht="20.25" customHeight="1">
      <c r="A263" s="27"/>
      <c r="B263" s="27"/>
      <c r="C263" s="27"/>
      <c r="D263" s="27"/>
      <c r="E263" s="27"/>
      <c r="F263" s="27"/>
      <c r="G263" s="27"/>
      <c r="H263" s="26"/>
    </row>
    <row r="264" ht="20.25" customHeight="1">
      <c r="A264" s="27"/>
      <c r="B264" s="27"/>
      <c r="C264" s="27"/>
      <c r="D264" s="27"/>
      <c r="E264" s="27"/>
      <c r="F264" s="27"/>
      <c r="G264" s="27"/>
      <c r="H264" s="26"/>
    </row>
    <row r="265" ht="20.25" customHeight="1">
      <c r="A265" s="27"/>
      <c r="B265" s="27"/>
      <c r="C265" s="27"/>
      <c r="D265" s="27"/>
      <c r="E265" s="27"/>
      <c r="F265" s="27"/>
      <c r="G265" s="27"/>
      <c r="H265" s="26"/>
    </row>
    <row r="266" ht="20.25" customHeight="1">
      <c r="A266" s="27"/>
      <c r="B266" s="27"/>
      <c r="C266" s="27"/>
      <c r="D266" s="27"/>
      <c r="E266" s="27"/>
      <c r="F266" s="27"/>
      <c r="G266" s="27"/>
      <c r="H266" s="26"/>
    </row>
    <row r="267" ht="20.25" customHeight="1">
      <c r="A267" s="27"/>
      <c r="B267" s="27"/>
      <c r="C267" s="27"/>
      <c r="D267" s="27"/>
      <c r="E267" s="27"/>
      <c r="F267" s="27"/>
      <c r="G267" s="27"/>
      <c r="H267" s="26"/>
    </row>
    <row r="268" ht="20.25" customHeight="1">
      <c r="A268" s="27"/>
      <c r="B268" s="27"/>
      <c r="C268" s="27"/>
      <c r="D268" s="27"/>
      <c r="E268" s="27"/>
      <c r="F268" s="27"/>
      <c r="G268" s="27"/>
      <c r="H268" s="26"/>
    </row>
    <row r="269" ht="20.25" customHeight="1">
      <c r="A269" s="27"/>
      <c r="B269" s="27"/>
      <c r="C269" s="27"/>
      <c r="D269" s="27"/>
      <c r="E269" s="27"/>
      <c r="F269" s="27"/>
      <c r="G269" s="27"/>
      <c r="H269" s="26"/>
    </row>
    <row r="270" ht="20.25" customHeight="1">
      <c r="A270" s="27"/>
      <c r="B270" s="27"/>
      <c r="C270" s="27"/>
      <c r="D270" s="27"/>
      <c r="E270" s="27"/>
      <c r="F270" s="27"/>
      <c r="G270" s="27"/>
      <c r="H270" s="26"/>
    </row>
    <row r="271" ht="20.25" customHeight="1">
      <c r="A271" s="27"/>
      <c r="B271" s="27"/>
      <c r="C271" s="27"/>
      <c r="D271" s="27"/>
      <c r="E271" s="27"/>
      <c r="F271" s="27"/>
      <c r="G271" s="27"/>
      <c r="H271" s="26"/>
    </row>
    <row r="272" ht="20.25" customHeight="1">
      <c r="A272" s="27"/>
      <c r="B272" s="27"/>
      <c r="C272" s="27"/>
      <c r="D272" s="27"/>
      <c r="E272" s="27"/>
      <c r="F272" s="27"/>
      <c r="G272" s="27"/>
      <c r="H272" s="26"/>
    </row>
    <row r="273" ht="20.25" customHeight="1">
      <c r="A273" s="27"/>
      <c r="B273" s="27"/>
      <c r="C273" s="27"/>
      <c r="D273" s="27"/>
      <c r="E273" s="27"/>
      <c r="F273" s="27"/>
      <c r="G273" s="27"/>
      <c r="H273" s="26"/>
    </row>
    <row r="274" ht="20.25" customHeight="1">
      <c r="A274" s="27"/>
      <c r="B274" s="27"/>
      <c r="C274" s="27"/>
      <c r="D274" s="27"/>
      <c r="E274" s="27"/>
      <c r="F274" s="27"/>
      <c r="G274" s="27"/>
      <c r="H274" s="26"/>
    </row>
    <row r="275" ht="20.25" customHeight="1">
      <c r="A275" s="27"/>
      <c r="B275" s="27"/>
      <c r="C275" s="27"/>
      <c r="D275" s="27"/>
      <c r="E275" s="27"/>
      <c r="F275" s="27"/>
      <c r="G275" s="27"/>
      <c r="H275" s="26"/>
    </row>
    <row r="276" ht="20.25" customHeight="1">
      <c r="A276" s="27"/>
      <c r="B276" s="27"/>
      <c r="C276" s="27"/>
      <c r="D276" s="27"/>
      <c r="E276" s="27"/>
      <c r="F276" s="27"/>
      <c r="G276" s="27"/>
      <c r="H276" s="26"/>
    </row>
    <row r="277" ht="20.25" customHeight="1">
      <c r="A277" s="27"/>
      <c r="B277" s="27"/>
      <c r="C277" s="27"/>
      <c r="D277" s="27"/>
      <c r="E277" s="27"/>
      <c r="F277" s="27"/>
      <c r="G277" s="27"/>
      <c r="H277" s="26"/>
    </row>
    <row r="278" ht="20.25" customHeight="1">
      <c r="A278" s="27"/>
      <c r="B278" s="27"/>
      <c r="C278" s="27"/>
      <c r="D278" s="27"/>
      <c r="E278" s="27"/>
      <c r="F278" s="27"/>
      <c r="G278" s="27"/>
      <c r="H278" s="26"/>
    </row>
    <row r="279" ht="20.25" customHeight="1">
      <c r="A279" s="27"/>
      <c r="B279" s="27"/>
      <c r="C279" s="27"/>
      <c r="D279" s="27"/>
      <c r="E279" s="27"/>
      <c r="F279" s="27"/>
      <c r="G279" s="27"/>
      <c r="H279" s="26"/>
    </row>
    <row r="280" ht="20.25" customHeight="1">
      <c r="A280" s="27"/>
      <c r="B280" s="27"/>
      <c r="C280" s="27"/>
      <c r="D280" s="27"/>
      <c r="E280" s="27"/>
      <c r="F280" s="27"/>
      <c r="G280" s="27"/>
      <c r="H280" s="26"/>
    </row>
    <row r="281" ht="20.25" customHeight="1">
      <c r="A281" s="27"/>
      <c r="B281" s="27"/>
      <c r="C281" s="27"/>
      <c r="D281" s="27"/>
      <c r="E281" s="27"/>
      <c r="F281" s="27"/>
      <c r="G281" s="27"/>
      <c r="H281" s="26"/>
    </row>
    <row r="282" ht="20.25" customHeight="1">
      <c r="A282" s="27"/>
      <c r="B282" s="27"/>
      <c r="C282" s="27"/>
      <c r="D282" s="27"/>
      <c r="E282" s="27"/>
      <c r="F282" s="27"/>
      <c r="G282" s="27"/>
      <c r="H282" s="26"/>
    </row>
    <row r="283" ht="20.25" customHeight="1">
      <c r="A283" s="27"/>
      <c r="B283" s="27"/>
      <c r="C283" s="27"/>
      <c r="D283" s="27"/>
      <c r="E283" s="27"/>
      <c r="F283" s="27"/>
      <c r="G283" s="27"/>
      <c r="H283" s="26"/>
    </row>
    <row r="284" ht="20.25" customHeight="1">
      <c r="A284" s="27"/>
      <c r="B284" s="27"/>
      <c r="C284" s="27"/>
      <c r="D284" s="27"/>
      <c r="E284" s="27"/>
      <c r="F284" s="27"/>
      <c r="G284" s="27"/>
      <c r="H284" s="26"/>
    </row>
    <row r="285" ht="20.25" customHeight="1">
      <c r="A285" s="27"/>
      <c r="B285" s="27"/>
      <c r="C285" s="27"/>
      <c r="D285" s="27"/>
      <c r="E285" s="27"/>
      <c r="F285" s="27"/>
      <c r="G285" s="27"/>
      <c r="H285" s="26"/>
    </row>
    <row r="286" ht="20.25" customHeight="1">
      <c r="A286" s="27"/>
      <c r="B286" s="27"/>
      <c r="C286" s="27"/>
      <c r="D286" s="27"/>
      <c r="E286" s="27"/>
      <c r="F286" s="27"/>
      <c r="G286" s="27"/>
      <c r="H286" s="26"/>
    </row>
    <row r="287" ht="20.25" customHeight="1">
      <c r="A287" s="27"/>
      <c r="B287" s="27"/>
      <c r="C287" s="27"/>
      <c r="D287" s="27"/>
      <c r="E287" s="27"/>
      <c r="F287" s="27"/>
      <c r="G287" s="27"/>
      <c r="H287" s="26"/>
    </row>
    <row r="288" ht="20.25" customHeight="1">
      <c r="A288" s="27"/>
      <c r="B288" s="27"/>
      <c r="C288" s="27"/>
      <c r="D288" s="27"/>
      <c r="E288" s="27"/>
      <c r="F288" s="27"/>
      <c r="G288" s="27"/>
      <c r="H288" s="26"/>
    </row>
    <row r="289" ht="20.25" customHeight="1">
      <c r="A289" s="27"/>
      <c r="B289" s="27"/>
      <c r="C289" s="27"/>
      <c r="D289" s="27"/>
      <c r="E289" s="27"/>
      <c r="F289" s="27"/>
      <c r="G289" s="27"/>
      <c r="H289" s="26"/>
    </row>
    <row r="290" ht="20.25" customHeight="1">
      <c r="A290" s="27"/>
      <c r="B290" s="27"/>
      <c r="C290" s="27"/>
      <c r="D290" s="27"/>
      <c r="E290" s="27"/>
      <c r="F290" s="27"/>
      <c r="G290" s="27"/>
      <c r="H290" s="26"/>
    </row>
    <row r="291" ht="20.25" customHeight="1">
      <c r="A291" s="27"/>
      <c r="B291" s="27"/>
      <c r="C291" s="27"/>
      <c r="D291" s="27"/>
      <c r="E291" s="27"/>
      <c r="F291" s="27"/>
      <c r="G291" s="27"/>
      <c r="H291" s="26"/>
    </row>
    <row r="292" ht="20.25" customHeight="1">
      <c r="A292" s="27"/>
      <c r="B292" s="27"/>
      <c r="C292" s="27"/>
      <c r="D292" s="27"/>
      <c r="E292" s="27"/>
      <c r="F292" s="27"/>
      <c r="G292" s="27"/>
      <c r="H292" s="26"/>
    </row>
    <row r="293" ht="20.25" customHeight="1">
      <c r="A293" s="27"/>
      <c r="B293" s="27"/>
      <c r="C293" s="27"/>
      <c r="D293" s="27"/>
      <c r="E293" s="27"/>
      <c r="F293" s="27"/>
      <c r="G293" s="27"/>
      <c r="H293" s="26"/>
    </row>
    <row r="294" ht="20.25" customHeight="1">
      <c r="A294" s="27"/>
      <c r="B294" s="27"/>
      <c r="C294" s="27"/>
      <c r="D294" s="27"/>
      <c r="E294" s="27"/>
      <c r="F294" s="27"/>
      <c r="G294" s="27"/>
      <c r="H294" s="26"/>
    </row>
    <row r="295" ht="20.25" customHeight="1">
      <c r="A295" s="27"/>
      <c r="B295" s="27"/>
      <c r="C295" s="27"/>
      <c r="D295" s="27"/>
      <c r="E295" s="27"/>
      <c r="F295" s="27"/>
      <c r="G295" s="27"/>
      <c r="H295" s="26"/>
    </row>
    <row r="296" ht="20.25" customHeight="1">
      <c r="A296" s="27"/>
      <c r="B296" s="27"/>
      <c r="C296" s="27"/>
      <c r="D296" s="27"/>
      <c r="E296" s="27"/>
      <c r="F296" s="27"/>
      <c r="G296" s="27"/>
      <c r="H296" s="26"/>
    </row>
    <row r="297" ht="20.25" customHeight="1">
      <c r="A297" s="27"/>
      <c r="B297" s="27"/>
      <c r="C297" s="27"/>
      <c r="D297" s="27"/>
      <c r="E297" s="27"/>
      <c r="F297" s="27"/>
      <c r="G297" s="27"/>
      <c r="H297" s="26"/>
    </row>
    <row r="298" ht="20.25" customHeight="1">
      <c r="A298" s="27"/>
      <c r="B298" s="27"/>
      <c r="C298" s="27"/>
      <c r="D298" s="27"/>
      <c r="E298" s="27"/>
      <c r="F298" s="27"/>
      <c r="G298" s="27"/>
      <c r="H298" s="26"/>
    </row>
    <row r="299" ht="20.25" customHeight="1">
      <c r="A299" s="27"/>
      <c r="B299" s="27"/>
      <c r="C299" s="27"/>
      <c r="D299" s="27"/>
      <c r="E299" s="27"/>
      <c r="F299" s="27"/>
      <c r="G299" s="27"/>
      <c r="H299" s="26"/>
    </row>
    <row r="300" ht="20.25" customHeight="1">
      <c r="A300" s="27"/>
      <c r="B300" s="27"/>
      <c r="C300" s="27"/>
      <c r="D300" s="27"/>
      <c r="E300" s="27"/>
      <c r="F300" s="27"/>
      <c r="G300" s="27"/>
      <c r="H300" s="26"/>
    </row>
    <row r="301" ht="20.25" customHeight="1">
      <c r="A301" s="27"/>
      <c r="B301" s="27"/>
      <c r="C301" s="27"/>
      <c r="D301" s="27"/>
      <c r="E301" s="27"/>
      <c r="F301" s="27"/>
      <c r="G301" s="27"/>
      <c r="H301" s="26"/>
    </row>
    <row r="302" ht="20.25" customHeight="1">
      <c r="A302" s="27"/>
      <c r="B302" s="27"/>
      <c r="C302" s="27"/>
      <c r="D302" s="27"/>
      <c r="E302" s="27"/>
      <c r="F302" s="27"/>
      <c r="G302" s="27"/>
      <c r="H302" s="26"/>
    </row>
    <row r="303" ht="20.25" customHeight="1">
      <c r="A303" s="27"/>
      <c r="B303" s="27"/>
      <c r="C303" s="27"/>
      <c r="D303" s="27"/>
      <c r="E303" s="27"/>
      <c r="F303" s="27"/>
      <c r="G303" s="27"/>
      <c r="H303" s="26"/>
    </row>
    <row r="304" ht="20.25" customHeight="1">
      <c r="A304" s="27"/>
      <c r="B304" s="27"/>
      <c r="C304" s="27"/>
      <c r="D304" s="27"/>
      <c r="E304" s="27"/>
      <c r="F304" s="27"/>
      <c r="G304" s="27"/>
      <c r="H304" s="26"/>
    </row>
    <row r="305" ht="20.25" customHeight="1">
      <c r="A305" s="27"/>
      <c r="B305" s="27"/>
      <c r="C305" s="27"/>
      <c r="D305" s="27"/>
      <c r="E305" s="27"/>
      <c r="F305" s="27"/>
      <c r="G305" s="27"/>
      <c r="H305" s="26"/>
    </row>
    <row r="306" ht="20.25" customHeight="1">
      <c r="A306" s="27"/>
      <c r="B306" s="27"/>
      <c r="C306" s="27"/>
      <c r="D306" s="27"/>
      <c r="E306" s="27"/>
      <c r="F306" s="27"/>
      <c r="G306" s="27"/>
      <c r="H306" s="26"/>
    </row>
    <row r="307" ht="20.25" customHeight="1">
      <c r="A307" s="27"/>
      <c r="B307" s="27"/>
      <c r="C307" s="27"/>
      <c r="D307" s="27"/>
      <c r="E307" s="27"/>
      <c r="F307" s="27"/>
      <c r="G307" s="27"/>
      <c r="H307" s="26"/>
    </row>
    <row r="308" ht="20.25" customHeight="1">
      <c r="A308" s="27"/>
      <c r="B308" s="27"/>
      <c r="C308" s="27"/>
      <c r="D308" s="27"/>
      <c r="E308" s="27"/>
      <c r="F308" s="27"/>
      <c r="G308" s="27"/>
      <c r="H308" s="26"/>
    </row>
    <row r="309" ht="20.25" customHeight="1">
      <c r="A309" s="27"/>
      <c r="B309" s="27"/>
      <c r="C309" s="27"/>
      <c r="D309" s="27"/>
      <c r="E309" s="27"/>
      <c r="F309" s="27"/>
      <c r="G309" s="27"/>
      <c r="H309" s="26"/>
    </row>
    <row r="310" ht="20.25" customHeight="1">
      <c r="A310" s="27"/>
      <c r="B310" s="27"/>
      <c r="C310" s="27"/>
      <c r="D310" s="27"/>
      <c r="E310" s="27"/>
      <c r="F310" s="27"/>
      <c r="G310" s="27"/>
      <c r="H310" s="26"/>
    </row>
    <row r="311" ht="20.25" customHeight="1">
      <c r="A311" s="27"/>
      <c r="B311" s="27"/>
      <c r="C311" s="27"/>
      <c r="D311" s="27"/>
      <c r="E311" s="27"/>
      <c r="F311" s="27"/>
      <c r="G311" s="27"/>
      <c r="H311" s="26"/>
    </row>
    <row r="312" ht="20.25" customHeight="1">
      <c r="A312" s="27"/>
      <c r="B312" s="27"/>
      <c r="C312" s="27"/>
      <c r="D312" s="27"/>
      <c r="E312" s="27"/>
      <c r="F312" s="27"/>
      <c r="G312" s="27"/>
      <c r="H312" s="26"/>
    </row>
    <row r="313" ht="20.25" customHeight="1">
      <c r="A313" s="27"/>
      <c r="B313" s="27"/>
      <c r="C313" s="27"/>
      <c r="D313" s="27"/>
      <c r="E313" s="27"/>
      <c r="F313" s="27"/>
      <c r="G313" s="27"/>
      <c r="H313" s="26"/>
    </row>
    <row r="314" ht="20.25" customHeight="1">
      <c r="A314" s="27"/>
      <c r="B314" s="27"/>
      <c r="C314" s="27"/>
      <c r="D314" s="27"/>
      <c r="E314" s="27"/>
      <c r="F314" s="27"/>
      <c r="G314" s="27"/>
      <c r="H314" s="26"/>
    </row>
    <row r="315" ht="20.25" customHeight="1">
      <c r="A315" s="27"/>
      <c r="B315" s="27"/>
      <c r="C315" s="27"/>
      <c r="D315" s="27"/>
      <c r="E315" s="27"/>
      <c r="F315" s="27"/>
      <c r="G315" s="27"/>
      <c r="H315" s="26"/>
    </row>
    <row r="316" ht="20.25" customHeight="1">
      <c r="A316" s="27"/>
      <c r="B316" s="27"/>
      <c r="C316" s="27"/>
      <c r="D316" s="27"/>
      <c r="E316" s="27"/>
      <c r="F316" s="27"/>
      <c r="G316" s="27"/>
      <c r="H316" s="26"/>
    </row>
    <row r="317" ht="20.25" customHeight="1">
      <c r="A317" s="27"/>
      <c r="B317" s="27"/>
      <c r="C317" s="27"/>
      <c r="D317" s="27"/>
      <c r="E317" s="27"/>
      <c r="F317" s="27"/>
      <c r="G317" s="27"/>
      <c r="H317" s="26"/>
    </row>
    <row r="318" ht="20.25" customHeight="1">
      <c r="A318" s="27"/>
      <c r="B318" s="27"/>
      <c r="C318" s="27"/>
      <c r="D318" s="27"/>
      <c r="E318" s="27"/>
      <c r="F318" s="27"/>
      <c r="G318" s="27"/>
      <c r="H318" s="26"/>
    </row>
    <row r="319" ht="20.25" customHeight="1">
      <c r="A319" s="27"/>
      <c r="B319" s="27"/>
      <c r="C319" s="27"/>
      <c r="D319" s="27"/>
      <c r="E319" s="27"/>
      <c r="F319" s="27"/>
      <c r="G319" s="27"/>
      <c r="H319" s="26"/>
    </row>
    <row r="320" ht="20.25" customHeight="1">
      <c r="A320" s="27"/>
      <c r="B320" s="27"/>
      <c r="C320" s="27"/>
      <c r="D320" s="27"/>
      <c r="E320" s="27"/>
      <c r="F320" s="27"/>
      <c r="G320" s="27"/>
      <c r="H320" s="26"/>
    </row>
    <row r="321" ht="20.25" customHeight="1">
      <c r="A321" s="27"/>
      <c r="B321" s="27"/>
      <c r="C321" s="27"/>
      <c r="D321" s="27"/>
      <c r="E321" s="27"/>
      <c r="F321" s="27"/>
      <c r="G321" s="27"/>
      <c r="H321" s="26"/>
    </row>
    <row r="322" ht="20.25" customHeight="1">
      <c r="A322" s="27"/>
      <c r="B322" s="27"/>
      <c r="C322" s="27"/>
      <c r="D322" s="27"/>
      <c r="E322" s="27"/>
      <c r="F322" s="27"/>
      <c r="G322" s="27"/>
      <c r="H322" s="26"/>
    </row>
    <row r="323" ht="20.25" customHeight="1">
      <c r="A323" s="27"/>
      <c r="B323" s="27"/>
      <c r="C323" s="27"/>
      <c r="D323" s="27"/>
      <c r="E323" s="27"/>
      <c r="F323" s="27"/>
      <c r="G323" s="27"/>
      <c r="H323" s="26"/>
    </row>
    <row r="324" ht="20.25" customHeight="1">
      <c r="A324" s="27"/>
      <c r="B324" s="27"/>
      <c r="C324" s="27"/>
      <c r="D324" s="27"/>
      <c r="E324" s="27"/>
      <c r="F324" s="27"/>
      <c r="G324" s="27"/>
      <c r="H324" s="26"/>
    </row>
    <row r="325" ht="20.25" customHeight="1">
      <c r="A325" s="27"/>
      <c r="B325" s="27"/>
      <c r="C325" s="27"/>
      <c r="D325" s="27"/>
      <c r="E325" s="27"/>
      <c r="F325" s="27"/>
      <c r="G325" s="27"/>
      <c r="H325" s="26"/>
    </row>
    <row r="326" ht="20.25" customHeight="1">
      <c r="A326" s="27"/>
      <c r="B326" s="27"/>
      <c r="C326" s="27"/>
      <c r="D326" s="27"/>
      <c r="E326" s="27"/>
      <c r="F326" s="27"/>
      <c r="G326" s="27"/>
      <c r="H326" s="26"/>
    </row>
    <row r="327" ht="20.25" customHeight="1">
      <c r="A327" s="27"/>
      <c r="B327" s="27"/>
      <c r="C327" s="27"/>
      <c r="D327" s="27"/>
      <c r="E327" s="27"/>
      <c r="F327" s="27"/>
      <c r="G327" s="27"/>
      <c r="H327" s="26"/>
    </row>
    <row r="328" ht="20.25" customHeight="1">
      <c r="A328" s="27"/>
      <c r="B328" s="27"/>
      <c r="C328" s="27"/>
      <c r="D328" s="27"/>
      <c r="E328" s="27"/>
      <c r="F328" s="27"/>
      <c r="G328" s="27"/>
      <c r="H328" s="26"/>
    </row>
    <row r="329" ht="20.25" customHeight="1">
      <c r="A329" s="27"/>
      <c r="B329" s="27"/>
      <c r="C329" s="27"/>
      <c r="D329" s="27"/>
      <c r="E329" s="27"/>
      <c r="F329" s="27"/>
      <c r="G329" s="27"/>
      <c r="H329" s="26"/>
    </row>
    <row r="330" ht="20.25" customHeight="1">
      <c r="A330" s="27"/>
      <c r="B330" s="27"/>
      <c r="C330" s="27"/>
      <c r="D330" s="27"/>
      <c r="E330" s="27"/>
      <c r="F330" s="27"/>
      <c r="G330" s="27"/>
      <c r="H330" s="26"/>
    </row>
    <row r="331" ht="20.25" customHeight="1">
      <c r="A331" s="27"/>
      <c r="B331" s="27"/>
      <c r="C331" s="27"/>
      <c r="D331" s="27"/>
      <c r="E331" s="27"/>
      <c r="F331" s="27"/>
      <c r="G331" s="27"/>
      <c r="H331" s="26"/>
    </row>
    <row r="332" ht="20.25" customHeight="1">
      <c r="A332" s="27"/>
      <c r="B332" s="27"/>
      <c r="C332" s="27"/>
      <c r="D332" s="27"/>
      <c r="E332" s="27"/>
      <c r="F332" s="27"/>
      <c r="G332" s="27"/>
      <c r="H332" s="26"/>
    </row>
    <row r="333" ht="20.25" customHeight="1">
      <c r="A333" s="27"/>
      <c r="B333" s="27"/>
      <c r="C333" s="27"/>
      <c r="D333" s="27"/>
      <c r="E333" s="27"/>
      <c r="F333" s="27"/>
      <c r="G333" s="27"/>
      <c r="H333" s="26"/>
    </row>
    <row r="334" ht="20.25" customHeight="1">
      <c r="A334" s="27"/>
      <c r="B334" s="27"/>
      <c r="C334" s="27"/>
      <c r="D334" s="27"/>
      <c r="E334" s="27"/>
      <c r="F334" s="27"/>
      <c r="G334" s="27"/>
      <c r="H334" s="26"/>
    </row>
    <row r="335" ht="20.25" customHeight="1">
      <c r="A335" s="27"/>
      <c r="B335" s="27"/>
      <c r="C335" s="27"/>
      <c r="D335" s="27"/>
      <c r="E335" s="27"/>
      <c r="F335" s="27"/>
      <c r="G335" s="27"/>
      <c r="H335" s="26"/>
    </row>
    <row r="336" ht="20.25" customHeight="1">
      <c r="A336" s="27"/>
      <c r="B336" s="27"/>
      <c r="C336" s="27"/>
      <c r="D336" s="27"/>
      <c r="E336" s="27"/>
      <c r="F336" s="27"/>
      <c r="G336" s="27"/>
      <c r="H336" s="26"/>
    </row>
    <row r="337" ht="20.25" customHeight="1">
      <c r="A337" s="27"/>
      <c r="B337" s="27"/>
      <c r="C337" s="27"/>
      <c r="D337" s="27"/>
      <c r="E337" s="27"/>
      <c r="F337" s="27"/>
      <c r="G337" s="27"/>
      <c r="H337" s="26"/>
    </row>
    <row r="338" ht="20.25" customHeight="1">
      <c r="A338" s="27"/>
      <c r="B338" s="27"/>
      <c r="C338" s="27"/>
      <c r="D338" s="27"/>
      <c r="E338" s="27"/>
      <c r="F338" s="27"/>
      <c r="G338" s="27"/>
      <c r="H338" s="26"/>
    </row>
    <row r="339" ht="20.25" customHeight="1">
      <c r="A339" s="27"/>
      <c r="B339" s="27"/>
      <c r="C339" s="27"/>
      <c r="D339" s="27"/>
      <c r="E339" s="27"/>
      <c r="F339" s="27"/>
      <c r="G339" s="27"/>
      <c r="H339" s="26"/>
    </row>
    <row r="340" ht="20.25" customHeight="1">
      <c r="A340" s="27"/>
      <c r="B340" s="27"/>
      <c r="C340" s="27"/>
      <c r="D340" s="27"/>
      <c r="E340" s="27"/>
      <c r="F340" s="27"/>
      <c r="G340" s="27"/>
      <c r="H340" s="26"/>
    </row>
    <row r="341" ht="20.25" customHeight="1">
      <c r="A341" s="27"/>
      <c r="B341" s="27"/>
      <c r="C341" s="27"/>
      <c r="D341" s="27"/>
      <c r="E341" s="27"/>
      <c r="F341" s="27"/>
      <c r="G341" s="27"/>
      <c r="H341" s="26"/>
    </row>
    <row r="342" ht="20.25" customHeight="1">
      <c r="A342" s="27"/>
      <c r="B342" s="27"/>
      <c r="C342" s="27"/>
      <c r="D342" s="27"/>
      <c r="E342" s="27"/>
      <c r="F342" s="27"/>
      <c r="G342" s="27"/>
      <c r="H342" s="26"/>
    </row>
    <row r="343" ht="20.25" customHeight="1">
      <c r="A343" s="27"/>
      <c r="B343" s="27"/>
      <c r="C343" s="27"/>
      <c r="D343" s="27"/>
      <c r="E343" s="27"/>
      <c r="F343" s="27"/>
      <c r="G343" s="27"/>
      <c r="H343" s="26"/>
    </row>
    <row r="344" ht="20.25" customHeight="1">
      <c r="A344" s="27"/>
      <c r="B344" s="27"/>
      <c r="C344" s="27"/>
      <c r="D344" s="27"/>
      <c r="E344" s="27"/>
      <c r="F344" s="27"/>
      <c r="G344" s="27"/>
      <c r="H344" s="26"/>
    </row>
    <row r="345" ht="20.25" customHeight="1">
      <c r="A345" s="27"/>
      <c r="B345" s="27"/>
      <c r="C345" s="27"/>
      <c r="D345" s="27"/>
      <c r="E345" s="27"/>
      <c r="F345" s="27"/>
      <c r="G345" s="27"/>
      <c r="H345" s="26"/>
    </row>
    <row r="346" ht="20.25" customHeight="1">
      <c r="A346" s="27"/>
      <c r="B346" s="27"/>
      <c r="C346" s="27"/>
      <c r="D346" s="27"/>
      <c r="E346" s="27"/>
      <c r="F346" s="27"/>
      <c r="G346" s="27"/>
      <c r="H346" s="26"/>
    </row>
    <row r="347" ht="20.25" customHeight="1">
      <c r="A347" s="27"/>
      <c r="B347" s="27"/>
      <c r="C347" s="27"/>
      <c r="D347" s="27"/>
      <c r="E347" s="27"/>
      <c r="F347" s="27"/>
      <c r="G347" s="27"/>
      <c r="H347" s="26"/>
    </row>
    <row r="348" ht="20.25" customHeight="1">
      <c r="A348" s="27"/>
      <c r="B348" s="27"/>
      <c r="C348" s="27"/>
      <c r="D348" s="27"/>
      <c r="E348" s="27"/>
      <c r="F348" s="27"/>
      <c r="G348" s="27"/>
      <c r="H348" s="26"/>
    </row>
    <row r="349" ht="20.25" customHeight="1">
      <c r="A349" s="27"/>
      <c r="B349" s="27"/>
      <c r="C349" s="27"/>
      <c r="D349" s="27"/>
      <c r="E349" s="27"/>
      <c r="F349" s="27"/>
      <c r="G349" s="27"/>
      <c r="H349" s="26"/>
    </row>
    <row r="350" ht="20.25" customHeight="1">
      <c r="A350" s="27"/>
      <c r="B350" s="27"/>
      <c r="C350" s="27"/>
      <c r="D350" s="27"/>
      <c r="E350" s="27"/>
      <c r="F350" s="27"/>
      <c r="G350" s="27"/>
      <c r="H350" s="26"/>
    </row>
    <row r="351" ht="20.25" customHeight="1">
      <c r="A351" s="27"/>
      <c r="B351" s="27"/>
      <c r="C351" s="27"/>
      <c r="D351" s="27"/>
      <c r="E351" s="27"/>
      <c r="F351" s="27"/>
      <c r="G351" s="27"/>
      <c r="H351" s="26"/>
    </row>
    <row r="352" ht="20.25" customHeight="1">
      <c r="A352" s="27"/>
      <c r="B352" s="27"/>
      <c r="C352" s="27"/>
      <c r="D352" s="27"/>
      <c r="E352" s="27"/>
      <c r="F352" s="27"/>
      <c r="G352" s="27"/>
      <c r="H352" s="26"/>
    </row>
    <row r="353" ht="20.25" customHeight="1">
      <c r="A353" s="27"/>
      <c r="B353" s="27"/>
      <c r="C353" s="27"/>
      <c r="D353" s="27"/>
      <c r="E353" s="27"/>
      <c r="F353" s="27"/>
      <c r="G353" s="27"/>
      <c r="H353" s="26"/>
    </row>
    <row r="354" ht="20.25" customHeight="1">
      <c r="A354" s="27"/>
      <c r="B354" s="27"/>
      <c r="C354" s="27"/>
      <c r="D354" s="27"/>
      <c r="E354" s="27"/>
      <c r="F354" s="27"/>
      <c r="G354" s="27"/>
      <c r="H354" s="26"/>
    </row>
    <row r="355" ht="20.25" customHeight="1">
      <c r="A355" s="27"/>
      <c r="B355" s="27"/>
      <c r="C355" s="27"/>
      <c r="D355" s="27"/>
      <c r="E355" s="27"/>
      <c r="F355" s="27"/>
      <c r="G355" s="27"/>
      <c r="H355" s="26"/>
    </row>
    <row r="356" ht="20.25" customHeight="1">
      <c r="A356" s="27"/>
      <c r="B356" s="27"/>
      <c r="C356" s="27"/>
      <c r="D356" s="27"/>
      <c r="E356" s="27"/>
      <c r="F356" s="27"/>
      <c r="G356" s="27"/>
      <c r="H356" s="26"/>
    </row>
    <row r="357" ht="20.25" customHeight="1">
      <c r="A357" s="27"/>
      <c r="B357" s="27"/>
      <c r="C357" s="27"/>
      <c r="D357" s="27"/>
      <c r="E357" s="27"/>
      <c r="F357" s="27"/>
      <c r="G357" s="27"/>
      <c r="H357" s="26"/>
    </row>
    <row r="358" ht="20.25" customHeight="1">
      <c r="A358" s="27"/>
      <c r="B358" s="27"/>
      <c r="C358" s="27"/>
      <c r="D358" s="27"/>
      <c r="E358" s="27"/>
      <c r="F358" s="27"/>
      <c r="G358" s="27"/>
      <c r="H358" s="26"/>
    </row>
    <row r="359" ht="20.25" customHeight="1">
      <c r="A359" s="27"/>
      <c r="B359" s="27"/>
      <c r="C359" s="27"/>
      <c r="D359" s="27"/>
      <c r="E359" s="27"/>
      <c r="F359" s="27"/>
      <c r="G359" s="27"/>
      <c r="H359" s="26"/>
    </row>
    <row r="360" ht="20.25" customHeight="1">
      <c r="A360" s="27"/>
      <c r="B360" s="27"/>
      <c r="C360" s="27"/>
      <c r="D360" s="27"/>
      <c r="E360" s="27"/>
      <c r="F360" s="27"/>
      <c r="G360" s="27"/>
      <c r="H360" s="26"/>
    </row>
    <row r="361" ht="20.25" customHeight="1">
      <c r="A361" s="27"/>
      <c r="B361" s="27"/>
      <c r="C361" s="27"/>
      <c r="D361" s="27"/>
      <c r="E361" s="27"/>
      <c r="F361" s="27"/>
      <c r="G361" s="27"/>
      <c r="H361" s="26"/>
    </row>
    <row r="362" ht="20.25" customHeight="1">
      <c r="A362" s="27"/>
      <c r="B362" s="27"/>
      <c r="C362" s="27"/>
      <c r="D362" s="27"/>
      <c r="E362" s="27"/>
      <c r="F362" s="27"/>
      <c r="G362" s="27"/>
      <c r="H362" s="26"/>
    </row>
    <row r="363" ht="20.25" customHeight="1">
      <c r="A363" s="27"/>
      <c r="B363" s="27"/>
      <c r="C363" s="27"/>
      <c r="D363" s="27"/>
      <c r="E363" s="27"/>
      <c r="F363" s="27"/>
      <c r="G363" s="27"/>
      <c r="H363" s="26"/>
    </row>
    <row r="364" ht="20.25" customHeight="1">
      <c r="A364" s="27"/>
      <c r="B364" s="27"/>
      <c r="C364" s="27"/>
      <c r="D364" s="27"/>
      <c r="E364" s="27"/>
      <c r="F364" s="27"/>
      <c r="G364" s="27"/>
      <c r="H364" s="26"/>
    </row>
    <row r="365" ht="20.25" customHeight="1">
      <c r="A365" s="27"/>
      <c r="B365" s="27"/>
      <c r="C365" s="27"/>
      <c r="D365" s="27"/>
      <c r="E365" s="27"/>
      <c r="F365" s="27"/>
      <c r="G365" s="27"/>
      <c r="H365" s="26"/>
    </row>
    <row r="366" ht="20.25" customHeight="1">
      <c r="A366" s="27"/>
      <c r="B366" s="27"/>
      <c r="C366" s="27"/>
      <c r="D366" s="27"/>
      <c r="E366" s="27"/>
      <c r="F366" s="27"/>
      <c r="G366" s="27"/>
      <c r="H366" s="26"/>
    </row>
    <row r="367" ht="20.25" customHeight="1">
      <c r="A367" s="27"/>
      <c r="B367" s="27"/>
      <c r="C367" s="27"/>
      <c r="D367" s="27"/>
      <c r="E367" s="27"/>
      <c r="F367" s="27"/>
      <c r="G367" s="27"/>
      <c r="H367" s="26"/>
    </row>
    <row r="368" ht="20.25" customHeight="1">
      <c r="A368" s="27"/>
      <c r="B368" s="27"/>
      <c r="C368" s="27"/>
      <c r="D368" s="27"/>
      <c r="E368" s="27"/>
      <c r="F368" s="27"/>
      <c r="G368" s="27"/>
      <c r="H368" s="26"/>
    </row>
    <row r="369" ht="20.25" customHeight="1">
      <c r="A369" s="27"/>
      <c r="B369" s="27"/>
      <c r="C369" s="27"/>
      <c r="D369" s="27"/>
      <c r="E369" s="27"/>
      <c r="F369" s="27"/>
      <c r="G369" s="27"/>
      <c r="H369" s="26"/>
    </row>
    <row r="370" ht="20.25" customHeight="1">
      <c r="A370" s="27"/>
      <c r="B370" s="27"/>
      <c r="C370" s="27"/>
      <c r="D370" s="27"/>
      <c r="E370" s="27"/>
      <c r="F370" s="27"/>
      <c r="G370" s="27"/>
      <c r="H370" s="26"/>
    </row>
    <row r="371" ht="20.25" customHeight="1">
      <c r="A371" s="27"/>
      <c r="B371" s="27"/>
      <c r="C371" s="27"/>
      <c r="D371" s="27"/>
      <c r="E371" s="27"/>
      <c r="F371" s="27"/>
      <c r="G371" s="27"/>
      <c r="H371" s="26"/>
    </row>
    <row r="372" ht="20.25" customHeight="1">
      <c r="A372" s="27"/>
      <c r="B372" s="27"/>
      <c r="C372" s="27"/>
      <c r="D372" s="27"/>
      <c r="E372" s="27"/>
      <c r="F372" s="27"/>
      <c r="G372" s="27"/>
      <c r="H372" s="26"/>
    </row>
    <row r="373" ht="20.25" customHeight="1">
      <c r="A373" s="27"/>
      <c r="B373" s="27"/>
      <c r="C373" s="27"/>
      <c r="D373" s="27"/>
      <c r="E373" s="27"/>
      <c r="F373" s="27"/>
      <c r="G373" s="27"/>
      <c r="H373" s="26"/>
    </row>
    <row r="374" ht="20.25" customHeight="1">
      <c r="A374" s="27"/>
      <c r="B374" s="27"/>
      <c r="C374" s="27"/>
      <c r="D374" s="27"/>
      <c r="E374" s="27"/>
      <c r="F374" s="27"/>
      <c r="G374" s="27"/>
      <c r="H374" s="26"/>
    </row>
    <row r="375" ht="20.25" customHeight="1">
      <c r="A375" s="27"/>
      <c r="B375" s="27"/>
      <c r="C375" s="27"/>
      <c r="D375" s="27"/>
      <c r="E375" s="27"/>
      <c r="F375" s="27"/>
      <c r="G375" s="27"/>
      <c r="H375" s="26"/>
    </row>
    <row r="376" ht="20.25" customHeight="1">
      <c r="A376" s="27"/>
      <c r="B376" s="27"/>
      <c r="C376" s="27"/>
      <c r="D376" s="27"/>
      <c r="E376" s="27"/>
      <c r="F376" s="27"/>
      <c r="G376" s="27"/>
      <c r="H376" s="26"/>
    </row>
    <row r="377" ht="20.25" customHeight="1">
      <c r="A377" s="27"/>
      <c r="B377" s="27"/>
      <c r="C377" s="27"/>
      <c r="D377" s="27"/>
      <c r="E377" s="27"/>
      <c r="F377" s="27"/>
      <c r="G377" s="27"/>
      <c r="H377" s="26"/>
    </row>
    <row r="378" ht="20.25" customHeight="1">
      <c r="A378" s="27"/>
      <c r="B378" s="27"/>
      <c r="C378" s="27"/>
      <c r="D378" s="27"/>
      <c r="E378" s="27"/>
      <c r="F378" s="27"/>
      <c r="G378" s="27"/>
      <c r="H378" s="26"/>
    </row>
    <row r="379" ht="20.25" customHeight="1">
      <c r="A379" s="27"/>
      <c r="B379" s="27"/>
      <c r="C379" s="27"/>
      <c r="D379" s="27"/>
      <c r="E379" s="27"/>
      <c r="F379" s="27"/>
      <c r="G379" s="27"/>
      <c r="H379" s="26"/>
    </row>
    <row r="380" ht="20.25" customHeight="1">
      <c r="A380" s="27"/>
      <c r="B380" s="27"/>
      <c r="C380" s="27"/>
      <c r="D380" s="27"/>
      <c r="E380" s="27"/>
      <c r="F380" s="27"/>
      <c r="G380" s="27"/>
      <c r="H380" s="26"/>
    </row>
    <row r="381" ht="20.25" customHeight="1">
      <c r="A381" s="27"/>
      <c r="B381" s="27"/>
      <c r="C381" s="27"/>
      <c r="D381" s="27"/>
      <c r="E381" s="27"/>
      <c r="F381" s="27"/>
      <c r="G381" s="27"/>
      <c r="H381" s="26"/>
    </row>
    <row r="382" ht="20.25" customHeight="1">
      <c r="A382" s="27"/>
      <c r="B382" s="27"/>
      <c r="C382" s="27"/>
      <c r="D382" s="27"/>
      <c r="E382" s="27"/>
      <c r="F382" s="27"/>
      <c r="G382" s="27"/>
      <c r="H382" s="26"/>
    </row>
    <row r="383" ht="20.25" customHeight="1">
      <c r="A383" s="27"/>
      <c r="B383" s="27"/>
      <c r="C383" s="27"/>
      <c r="D383" s="27"/>
      <c r="E383" s="27"/>
      <c r="F383" s="27"/>
      <c r="G383" s="27"/>
      <c r="H383" s="26"/>
    </row>
    <row r="384" ht="20.25" customHeight="1">
      <c r="A384" s="27"/>
      <c r="B384" s="27"/>
      <c r="C384" s="27"/>
      <c r="D384" s="27"/>
      <c r="E384" s="27"/>
      <c r="F384" s="27"/>
      <c r="G384" s="27"/>
      <c r="H384" s="26"/>
    </row>
    <row r="385" ht="20.25" customHeight="1">
      <c r="A385" s="27"/>
      <c r="B385" s="27"/>
      <c r="C385" s="27"/>
      <c r="D385" s="27"/>
      <c r="E385" s="27"/>
      <c r="F385" s="27"/>
      <c r="G385" s="27"/>
      <c r="H385" s="26"/>
    </row>
    <row r="386" ht="20.25" customHeight="1">
      <c r="A386" s="27"/>
      <c r="B386" s="27"/>
      <c r="C386" s="27"/>
      <c r="D386" s="27"/>
      <c r="E386" s="27"/>
      <c r="F386" s="27"/>
      <c r="G386" s="27"/>
      <c r="H386" s="26"/>
    </row>
    <row r="387" ht="20.25" customHeight="1">
      <c r="A387" s="27"/>
      <c r="B387" s="27"/>
      <c r="C387" s="27"/>
      <c r="D387" s="27"/>
      <c r="E387" s="27"/>
      <c r="F387" s="27"/>
      <c r="G387" s="27"/>
      <c r="H387" s="26"/>
    </row>
    <row r="388" ht="20.25" customHeight="1">
      <c r="A388" s="27"/>
      <c r="B388" s="27"/>
      <c r="C388" s="27"/>
      <c r="D388" s="27"/>
      <c r="E388" s="27"/>
      <c r="F388" s="27"/>
      <c r="G388" s="27"/>
      <c r="H388" s="26"/>
    </row>
    <row r="389" ht="20.25" customHeight="1">
      <c r="A389" s="27"/>
      <c r="B389" s="27"/>
      <c r="C389" s="27"/>
      <c r="D389" s="27"/>
      <c r="E389" s="27"/>
      <c r="F389" s="27"/>
      <c r="G389" s="27"/>
      <c r="H389" s="26"/>
    </row>
    <row r="390" ht="20.25" customHeight="1">
      <c r="A390" s="27"/>
      <c r="B390" s="27"/>
      <c r="C390" s="27"/>
      <c r="D390" s="27"/>
      <c r="E390" s="27"/>
      <c r="F390" s="27"/>
      <c r="G390" s="27"/>
      <c r="H390" s="26"/>
    </row>
    <row r="391" ht="20.25" customHeight="1">
      <c r="A391" s="27"/>
      <c r="B391" s="27"/>
      <c r="C391" s="27"/>
      <c r="D391" s="27"/>
      <c r="E391" s="27"/>
      <c r="F391" s="27"/>
      <c r="G391" s="27"/>
      <c r="H391" s="26"/>
    </row>
    <row r="392" ht="20.25" customHeight="1">
      <c r="A392" s="27"/>
      <c r="B392" s="27"/>
      <c r="C392" s="27"/>
      <c r="D392" s="27"/>
      <c r="E392" s="27"/>
      <c r="F392" s="27"/>
      <c r="G392" s="27"/>
      <c r="H392" s="26"/>
    </row>
    <row r="393" ht="20.25" customHeight="1">
      <c r="A393" s="27"/>
      <c r="B393" s="27"/>
      <c r="C393" s="27"/>
      <c r="D393" s="27"/>
      <c r="E393" s="27"/>
      <c r="F393" s="27"/>
      <c r="G393" s="27"/>
      <c r="H393" s="26"/>
    </row>
    <row r="394" ht="20.25" customHeight="1">
      <c r="A394" s="27"/>
      <c r="B394" s="27"/>
      <c r="C394" s="27"/>
      <c r="D394" s="27"/>
      <c r="E394" s="27"/>
      <c r="F394" s="27"/>
      <c r="G394" s="27"/>
      <c r="H394" s="26"/>
    </row>
    <row r="395" ht="20.25" customHeight="1">
      <c r="A395" s="27"/>
      <c r="B395" s="27"/>
      <c r="C395" s="27"/>
      <c r="D395" s="27"/>
      <c r="E395" s="27"/>
      <c r="F395" s="27"/>
      <c r="G395" s="27"/>
      <c r="H395" s="26"/>
    </row>
    <row r="396" ht="20.25" customHeight="1">
      <c r="A396" s="27"/>
      <c r="B396" s="27"/>
      <c r="C396" s="27"/>
      <c r="D396" s="27"/>
      <c r="E396" s="27"/>
      <c r="F396" s="27"/>
      <c r="G396" s="27"/>
      <c r="H396" s="26"/>
    </row>
    <row r="397" ht="20.25" customHeight="1">
      <c r="A397" s="27"/>
      <c r="B397" s="27"/>
      <c r="C397" s="27"/>
      <c r="D397" s="27"/>
      <c r="E397" s="27"/>
      <c r="F397" s="27"/>
      <c r="G397" s="27"/>
      <c r="H397" s="26"/>
    </row>
    <row r="398" ht="20.25" customHeight="1">
      <c r="A398" s="27"/>
      <c r="B398" s="27"/>
      <c r="C398" s="27"/>
      <c r="D398" s="27"/>
      <c r="E398" s="27"/>
      <c r="F398" s="27"/>
      <c r="G398" s="27"/>
      <c r="H398" s="26"/>
    </row>
    <row r="399" ht="20.25" customHeight="1">
      <c r="A399" s="27"/>
      <c r="B399" s="27"/>
      <c r="C399" s="27"/>
      <c r="D399" s="27"/>
      <c r="E399" s="27"/>
      <c r="F399" s="27"/>
      <c r="G399" s="27"/>
      <c r="H399" s="26"/>
    </row>
    <row r="400" ht="20.25" customHeight="1">
      <c r="A400" s="27"/>
      <c r="B400" s="27"/>
      <c r="C400" s="27"/>
      <c r="D400" s="27"/>
      <c r="E400" s="27"/>
      <c r="F400" s="27"/>
      <c r="G400" s="27"/>
      <c r="H400" s="26"/>
    </row>
    <row r="401" ht="20.25" customHeight="1">
      <c r="A401" s="27"/>
      <c r="B401" s="27"/>
      <c r="C401" s="27"/>
      <c r="D401" s="27"/>
      <c r="E401" s="27"/>
      <c r="F401" s="27"/>
      <c r="G401" s="27"/>
      <c r="H401" s="26"/>
    </row>
    <row r="402" ht="20.25" customHeight="1">
      <c r="A402" s="27"/>
      <c r="B402" s="27"/>
      <c r="C402" s="27"/>
      <c r="D402" s="27"/>
      <c r="E402" s="27"/>
      <c r="F402" s="27"/>
      <c r="G402" s="27"/>
      <c r="H402" s="26"/>
    </row>
    <row r="403" ht="20.25" customHeight="1">
      <c r="A403" s="27"/>
      <c r="B403" s="27"/>
      <c r="C403" s="27"/>
      <c r="D403" s="27"/>
      <c r="E403" s="27"/>
      <c r="F403" s="27"/>
      <c r="G403" s="27"/>
      <c r="H403" s="26"/>
    </row>
    <row r="404" ht="20.25" customHeight="1">
      <c r="A404" s="27"/>
      <c r="B404" s="27"/>
      <c r="C404" s="27"/>
      <c r="D404" s="27"/>
      <c r="E404" s="27"/>
      <c r="F404" s="27"/>
      <c r="G404" s="27"/>
      <c r="H404" s="26"/>
    </row>
    <row r="405" ht="20.25" customHeight="1">
      <c r="A405" s="27"/>
      <c r="B405" s="27"/>
      <c r="C405" s="27"/>
      <c r="D405" s="27"/>
      <c r="E405" s="27"/>
      <c r="F405" s="27"/>
      <c r="G405" s="27"/>
      <c r="H405" s="26"/>
    </row>
    <row r="406" ht="20.25" customHeight="1">
      <c r="A406" s="27"/>
      <c r="B406" s="27"/>
      <c r="C406" s="27"/>
      <c r="D406" s="27"/>
      <c r="E406" s="27"/>
      <c r="F406" s="27"/>
      <c r="G406" s="27"/>
      <c r="H406" s="26"/>
    </row>
    <row r="407" ht="20.25" customHeight="1">
      <c r="A407" s="27"/>
      <c r="B407" s="27"/>
      <c r="C407" s="27"/>
      <c r="D407" s="27"/>
      <c r="E407" s="27"/>
      <c r="F407" s="27"/>
      <c r="G407" s="27"/>
      <c r="H407" s="26"/>
    </row>
    <row r="408" ht="20.25" customHeight="1">
      <c r="A408" s="27"/>
      <c r="B408" s="27"/>
      <c r="C408" s="27"/>
      <c r="D408" s="27"/>
      <c r="E408" s="27"/>
      <c r="F408" s="27"/>
      <c r="G408" s="27"/>
      <c r="H408" s="26"/>
    </row>
    <row r="409" ht="20.25" customHeight="1">
      <c r="A409" s="27"/>
      <c r="B409" s="27"/>
      <c r="C409" s="27"/>
      <c r="D409" s="27"/>
      <c r="E409" s="27"/>
      <c r="F409" s="27"/>
      <c r="G409" s="27"/>
      <c r="H409" s="26"/>
    </row>
    <row r="410" ht="20.25" customHeight="1">
      <c r="A410" s="27"/>
      <c r="B410" s="27"/>
      <c r="C410" s="27"/>
      <c r="D410" s="27"/>
      <c r="E410" s="27"/>
      <c r="F410" s="27"/>
      <c r="G410" s="27"/>
      <c r="H410" s="26"/>
    </row>
    <row r="411" ht="20.25" customHeight="1">
      <c r="A411" s="27"/>
      <c r="B411" s="27"/>
      <c r="C411" s="27"/>
      <c r="D411" s="27"/>
      <c r="E411" s="27"/>
      <c r="F411" s="27"/>
      <c r="G411" s="27"/>
      <c r="H411" s="26"/>
    </row>
    <row r="412" ht="20.25" customHeight="1">
      <c r="A412" s="27"/>
      <c r="B412" s="27"/>
      <c r="C412" s="27"/>
      <c r="D412" s="27"/>
      <c r="E412" s="27"/>
      <c r="F412" s="27"/>
      <c r="G412" s="27"/>
      <c r="H412" s="26"/>
    </row>
    <row r="413" ht="20.25" customHeight="1">
      <c r="A413" s="27"/>
      <c r="B413" s="27"/>
      <c r="C413" s="27"/>
      <c r="D413" s="27"/>
      <c r="E413" s="27"/>
      <c r="F413" s="27"/>
      <c r="G413" s="27"/>
      <c r="H413" s="26"/>
    </row>
    <row r="414" ht="20.25" customHeight="1">
      <c r="A414" s="27"/>
      <c r="B414" s="27"/>
      <c r="C414" s="27"/>
      <c r="D414" s="27"/>
      <c r="E414" s="27"/>
      <c r="F414" s="27"/>
      <c r="G414" s="27"/>
      <c r="H414" s="26"/>
    </row>
    <row r="415" ht="20.25" customHeight="1">
      <c r="A415" s="27"/>
      <c r="B415" s="27"/>
      <c r="C415" s="27"/>
      <c r="D415" s="27"/>
      <c r="E415" s="27"/>
      <c r="F415" s="27"/>
      <c r="G415" s="27"/>
      <c r="H415" s="26"/>
    </row>
    <row r="416" ht="20.25" customHeight="1">
      <c r="A416" s="27"/>
      <c r="B416" s="27"/>
      <c r="C416" s="27"/>
      <c r="D416" s="27"/>
      <c r="E416" s="27"/>
      <c r="F416" s="27"/>
      <c r="G416" s="27"/>
      <c r="H416" s="26"/>
    </row>
    <row r="417" ht="20.25" customHeight="1">
      <c r="A417" s="27"/>
      <c r="B417" s="27"/>
      <c r="C417" s="27"/>
      <c r="D417" s="27"/>
      <c r="E417" s="27"/>
      <c r="F417" s="27"/>
      <c r="G417" s="27"/>
      <c r="H417" s="26"/>
    </row>
    <row r="418" ht="20.25" customHeight="1">
      <c r="A418" s="27"/>
      <c r="B418" s="27"/>
      <c r="C418" s="27"/>
      <c r="D418" s="27"/>
      <c r="E418" s="27"/>
      <c r="F418" s="27"/>
      <c r="G418" s="27"/>
      <c r="H418" s="26"/>
    </row>
    <row r="419" ht="20.25" customHeight="1">
      <c r="A419" s="27"/>
      <c r="B419" s="27"/>
      <c r="C419" s="27"/>
      <c r="D419" s="27"/>
      <c r="E419" s="27"/>
      <c r="F419" s="27"/>
      <c r="G419" s="27"/>
      <c r="H419" s="26"/>
    </row>
    <row r="420" ht="20.25" customHeight="1">
      <c r="A420" s="27"/>
      <c r="B420" s="27"/>
      <c r="C420" s="27"/>
      <c r="D420" s="27"/>
      <c r="E420" s="27"/>
      <c r="F420" s="27"/>
      <c r="G420" s="27"/>
      <c r="H420" s="26"/>
    </row>
    <row r="421" ht="20.25" customHeight="1">
      <c r="A421" s="27"/>
      <c r="B421" s="27"/>
      <c r="C421" s="27"/>
      <c r="D421" s="27"/>
      <c r="E421" s="27"/>
      <c r="F421" s="27"/>
      <c r="G421" s="27"/>
      <c r="H421" s="26"/>
    </row>
    <row r="422" ht="20.25" customHeight="1">
      <c r="A422" s="27"/>
      <c r="B422" s="27"/>
      <c r="C422" s="27"/>
      <c r="D422" s="27"/>
      <c r="E422" s="27"/>
      <c r="F422" s="27"/>
      <c r="G422" s="27"/>
      <c r="H422" s="26"/>
    </row>
    <row r="423" ht="20.25" customHeight="1">
      <c r="A423" s="27"/>
      <c r="B423" s="27"/>
      <c r="C423" s="27"/>
      <c r="D423" s="27"/>
      <c r="E423" s="27"/>
      <c r="F423" s="27"/>
      <c r="G423" s="27"/>
      <c r="H423" s="26"/>
    </row>
    <row r="424" ht="20.25" customHeight="1">
      <c r="A424" s="27"/>
      <c r="B424" s="27"/>
      <c r="C424" s="27"/>
      <c r="D424" s="27"/>
      <c r="E424" s="27"/>
      <c r="F424" s="27"/>
      <c r="G424" s="27"/>
      <c r="H424" s="26"/>
    </row>
    <row r="425" ht="20.25" customHeight="1">
      <c r="A425" s="27"/>
      <c r="B425" s="27"/>
      <c r="C425" s="27"/>
      <c r="D425" s="27"/>
      <c r="E425" s="27"/>
      <c r="F425" s="27"/>
      <c r="G425" s="27"/>
      <c r="H425" s="26"/>
    </row>
    <row r="426" ht="20.25" customHeight="1">
      <c r="A426" s="27"/>
      <c r="B426" s="27"/>
      <c r="C426" s="27"/>
      <c r="D426" s="27"/>
      <c r="E426" s="27"/>
      <c r="F426" s="27"/>
      <c r="G426" s="27"/>
      <c r="H426" s="26"/>
    </row>
    <row r="427" ht="20.25" customHeight="1">
      <c r="A427" s="27"/>
      <c r="B427" s="27"/>
      <c r="C427" s="27"/>
      <c r="D427" s="27"/>
      <c r="E427" s="27"/>
      <c r="F427" s="27"/>
      <c r="G427" s="27"/>
      <c r="H427" s="26"/>
    </row>
    <row r="428" ht="20.25" customHeight="1">
      <c r="A428" s="27"/>
      <c r="B428" s="27"/>
      <c r="C428" s="27"/>
      <c r="D428" s="27"/>
      <c r="E428" s="27"/>
      <c r="F428" s="27"/>
      <c r="G428" s="27"/>
      <c r="H428" s="26"/>
    </row>
    <row r="429" ht="20.25" customHeight="1">
      <c r="A429" s="27"/>
      <c r="B429" s="27"/>
      <c r="C429" s="27"/>
      <c r="D429" s="27"/>
      <c r="E429" s="27"/>
      <c r="F429" s="27"/>
      <c r="G429" s="27"/>
      <c r="H429" s="26"/>
    </row>
    <row r="430" ht="20.25" customHeight="1">
      <c r="A430" s="27"/>
      <c r="B430" s="27"/>
      <c r="C430" s="27"/>
      <c r="D430" s="27"/>
      <c r="E430" s="27"/>
      <c r="F430" s="27"/>
      <c r="G430" s="27"/>
      <c r="H430" s="26"/>
    </row>
    <row r="431" ht="20.25" customHeight="1">
      <c r="A431" s="27"/>
      <c r="B431" s="27"/>
      <c r="C431" s="27"/>
      <c r="D431" s="27"/>
      <c r="E431" s="27"/>
      <c r="F431" s="27"/>
      <c r="G431" s="27"/>
      <c r="H431" s="26"/>
    </row>
    <row r="432" ht="20.25" customHeight="1">
      <c r="A432" s="27"/>
      <c r="B432" s="27"/>
      <c r="C432" s="27"/>
      <c r="D432" s="27"/>
      <c r="E432" s="27"/>
      <c r="F432" s="27"/>
      <c r="G432" s="27"/>
      <c r="H432" s="26"/>
    </row>
    <row r="433" ht="20.25" customHeight="1">
      <c r="A433" s="27"/>
      <c r="B433" s="27"/>
      <c r="C433" s="27"/>
      <c r="D433" s="27"/>
      <c r="E433" s="27"/>
      <c r="F433" s="27"/>
      <c r="G433" s="27"/>
      <c r="H433" s="26"/>
    </row>
    <row r="434" ht="20.25" customHeight="1">
      <c r="A434" s="27"/>
      <c r="B434" s="27"/>
      <c r="C434" s="27"/>
      <c r="D434" s="27"/>
      <c r="E434" s="27"/>
      <c r="F434" s="27"/>
      <c r="G434" s="27"/>
      <c r="H434" s="26"/>
    </row>
    <row r="435" ht="20.25" customHeight="1">
      <c r="A435" s="27"/>
      <c r="B435" s="27"/>
      <c r="C435" s="27"/>
      <c r="D435" s="27"/>
      <c r="E435" s="27"/>
      <c r="F435" s="27"/>
      <c r="G435" s="27"/>
      <c r="H435" s="26"/>
    </row>
    <row r="436" ht="20.25" customHeight="1">
      <c r="A436" s="27"/>
      <c r="B436" s="27"/>
      <c r="C436" s="27"/>
      <c r="D436" s="27"/>
      <c r="E436" s="27"/>
      <c r="F436" s="27"/>
      <c r="G436" s="27"/>
      <c r="H436" s="26"/>
    </row>
    <row r="437" ht="20.25" customHeight="1">
      <c r="A437" s="27"/>
      <c r="B437" s="27"/>
      <c r="C437" s="27"/>
      <c r="D437" s="27"/>
      <c r="E437" s="27"/>
      <c r="F437" s="27"/>
      <c r="G437" s="27"/>
      <c r="H437" s="26"/>
    </row>
    <row r="438" ht="20.25" customHeight="1">
      <c r="A438" s="27"/>
      <c r="B438" s="27"/>
      <c r="C438" s="27"/>
      <c r="D438" s="27"/>
      <c r="E438" s="27"/>
      <c r="F438" s="27"/>
      <c r="G438" s="27"/>
      <c r="H438" s="26"/>
    </row>
    <row r="439" ht="20.25" customHeight="1">
      <c r="A439" s="27"/>
      <c r="B439" s="27"/>
      <c r="C439" s="27"/>
      <c r="D439" s="27"/>
      <c r="E439" s="27"/>
      <c r="F439" s="27"/>
      <c r="G439" s="27"/>
      <c r="H439" s="26"/>
    </row>
    <row r="440" ht="20.25" customHeight="1">
      <c r="A440" s="27"/>
      <c r="B440" s="27"/>
      <c r="C440" s="27"/>
      <c r="D440" s="27"/>
      <c r="E440" s="27"/>
      <c r="F440" s="27"/>
      <c r="G440" s="27"/>
      <c r="H440" s="26"/>
    </row>
    <row r="441" ht="20.25" customHeight="1">
      <c r="A441" s="27"/>
      <c r="B441" s="27"/>
      <c r="C441" s="27"/>
      <c r="D441" s="27"/>
      <c r="E441" s="27"/>
      <c r="F441" s="27"/>
      <c r="G441" s="27"/>
      <c r="H441" s="26"/>
    </row>
    <row r="442" ht="20.25" customHeight="1">
      <c r="A442" s="27"/>
      <c r="B442" s="27"/>
      <c r="C442" s="27"/>
      <c r="D442" s="27"/>
      <c r="E442" s="27"/>
      <c r="F442" s="27"/>
      <c r="G442" s="27"/>
      <c r="H442" s="26"/>
    </row>
    <row r="443" ht="20.25" customHeight="1">
      <c r="A443" s="27"/>
      <c r="B443" s="27"/>
      <c r="C443" s="27"/>
      <c r="D443" s="27"/>
      <c r="E443" s="27"/>
      <c r="F443" s="27"/>
      <c r="G443" s="27"/>
      <c r="H443" s="26"/>
    </row>
    <row r="444" ht="20.25" customHeight="1">
      <c r="A444" s="27"/>
      <c r="B444" s="27"/>
      <c r="C444" s="27"/>
      <c r="D444" s="27"/>
      <c r="E444" s="27"/>
      <c r="F444" s="27"/>
      <c r="G444" s="27"/>
      <c r="H444" s="26"/>
    </row>
    <row r="445" ht="20.25" customHeight="1">
      <c r="A445" s="27"/>
      <c r="B445" s="27"/>
      <c r="C445" s="27"/>
      <c r="D445" s="27"/>
      <c r="E445" s="27"/>
      <c r="F445" s="27"/>
      <c r="G445" s="27"/>
      <c r="H445" s="26"/>
    </row>
    <row r="446" ht="20.25" customHeight="1">
      <c r="A446" s="27"/>
      <c r="B446" s="27"/>
      <c r="C446" s="27"/>
      <c r="D446" s="27"/>
      <c r="E446" s="27"/>
      <c r="F446" s="27"/>
      <c r="G446" s="27"/>
      <c r="H446" s="26"/>
    </row>
    <row r="447" ht="20.25" customHeight="1">
      <c r="A447" s="27"/>
      <c r="B447" s="27"/>
      <c r="C447" s="27"/>
      <c r="D447" s="27"/>
      <c r="E447" s="27"/>
      <c r="F447" s="27"/>
      <c r="G447" s="27"/>
      <c r="H447" s="26"/>
    </row>
    <row r="448" ht="20.25" customHeight="1">
      <c r="A448" s="27"/>
      <c r="B448" s="27"/>
      <c r="C448" s="27"/>
      <c r="D448" s="27"/>
      <c r="E448" s="27"/>
      <c r="F448" s="27"/>
      <c r="G448" s="27"/>
      <c r="H448" s="26"/>
    </row>
    <row r="449" ht="20.25" customHeight="1">
      <c r="A449" s="27"/>
      <c r="B449" s="27"/>
      <c r="C449" s="27"/>
      <c r="D449" s="27"/>
      <c r="E449" s="27"/>
      <c r="F449" s="27"/>
      <c r="G449" s="27"/>
      <c r="H449" s="26"/>
    </row>
    <row r="450" ht="20.25" customHeight="1">
      <c r="A450" s="27"/>
      <c r="B450" s="27"/>
      <c r="C450" s="27"/>
      <c r="D450" s="27"/>
      <c r="E450" s="27"/>
      <c r="F450" s="27"/>
      <c r="G450" s="27"/>
      <c r="H450" s="26"/>
    </row>
    <row r="451" ht="20.25" customHeight="1">
      <c r="A451" s="27"/>
      <c r="B451" s="27"/>
      <c r="C451" s="27"/>
      <c r="D451" s="27"/>
      <c r="E451" s="27"/>
      <c r="F451" s="27"/>
      <c r="G451" s="27"/>
      <c r="H451" s="26"/>
    </row>
    <row r="452" ht="20.25" customHeight="1">
      <c r="A452" s="27"/>
      <c r="B452" s="27"/>
      <c r="C452" s="27"/>
      <c r="D452" s="27"/>
      <c r="E452" s="27"/>
      <c r="F452" s="27"/>
      <c r="G452" s="27"/>
      <c r="H452" s="26"/>
    </row>
    <row r="453" ht="20.25" customHeight="1">
      <c r="A453" s="27"/>
      <c r="B453" s="27"/>
      <c r="C453" s="27"/>
      <c r="D453" s="27"/>
      <c r="E453" s="27"/>
      <c r="F453" s="27"/>
      <c r="G453" s="27"/>
      <c r="H453" s="26"/>
    </row>
    <row r="454" ht="20.25" customHeight="1">
      <c r="A454" s="27"/>
      <c r="B454" s="27"/>
      <c r="C454" s="27"/>
      <c r="D454" s="27"/>
      <c r="E454" s="27"/>
      <c r="F454" s="27"/>
      <c r="G454" s="27"/>
      <c r="H454" s="26"/>
    </row>
    <row r="455" ht="20.25" customHeight="1">
      <c r="A455" s="27"/>
      <c r="B455" s="27"/>
      <c r="C455" s="27"/>
      <c r="D455" s="27"/>
      <c r="E455" s="27"/>
      <c r="F455" s="27"/>
      <c r="G455" s="27"/>
      <c r="H455" s="26"/>
    </row>
    <row r="456" ht="20.25" customHeight="1">
      <c r="A456" s="27"/>
      <c r="B456" s="27"/>
      <c r="C456" s="27"/>
      <c r="D456" s="27"/>
      <c r="E456" s="27"/>
      <c r="F456" s="27"/>
      <c r="G456" s="27"/>
      <c r="H456" s="26"/>
    </row>
    <row r="457" ht="20.25" customHeight="1">
      <c r="A457" s="27"/>
      <c r="B457" s="27"/>
      <c r="C457" s="27"/>
      <c r="D457" s="27"/>
      <c r="E457" s="27"/>
      <c r="F457" s="27"/>
      <c r="G457" s="27"/>
      <c r="H457" s="26"/>
    </row>
    <row r="458" ht="20.25" customHeight="1">
      <c r="A458" s="27"/>
      <c r="B458" s="27"/>
      <c r="C458" s="27"/>
      <c r="D458" s="27"/>
      <c r="E458" s="27"/>
      <c r="F458" s="27"/>
      <c r="G458" s="27"/>
      <c r="H458" s="26"/>
    </row>
    <row r="459" ht="20.25" customHeight="1">
      <c r="A459" s="27"/>
      <c r="B459" s="27"/>
      <c r="C459" s="27"/>
      <c r="D459" s="27"/>
      <c r="E459" s="27"/>
      <c r="F459" s="27"/>
      <c r="G459" s="27"/>
      <c r="H459" s="26"/>
    </row>
    <row r="460" ht="20.25" customHeight="1">
      <c r="A460" s="27"/>
      <c r="B460" s="27"/>
      <c r="C460" s="27"/>
      <c r="D460" s="27"/>
      <c r="E460" s="27"/>
      <c r="F460" s="27"/>
      <c r="G460" s="27"/>
      <c r="H460" s="26"/>
    </row>
    <row r="461" ht="20.25" customHeight="1">
      <c r="A461" s="27"/>
      <c r="B461" s="27"/>
      <c r="C461" s="27"/>
      <c r="D461" s="27"/>
      <c r="E461" s="27"/>
      <c r="F461" s="27"/>
      <c r="G461" s="27"/>
      <c r="H461" s="26"/>
    </row>
    <row r="462" ht="20.25" customHeight="1">
      <c r="A462" s="27"/>
      <c r="B462" s="27"/>
      <c r="C462" s="27"/>
      <c r="D462" s="27"/>
      <c r="E462" s="27"/>
      <c r="F462" s="27"/>
      <c r="G462" s="27"/>
      <c r="H462" s="26"/>
    </row>
    <row r="463" ht="20.25" customHeight="1">
      <c r="A463" s="27"/>
      <c r="B463" s="27"/>
      <c r="C463" s="27"/>
      <c r="D463" s="27"/>
      <c r="E463" s="27"/>
      <c r="F463" s="27"/>
      <c r="G463" s="27"/>
      <c r="H463" s="26"/>
    </row>
    <row r="464" ht="20.25" customHeight="1">
      <c r="A464" s="27"/>
      <c r="B464" s="27"/>
      <c r="C464" s="27"/>
      <c r="D464" s="27"/>
      <c r="E464" s="27"/>
      <c r="F464" s="27"/>
      <c r="G464" s="27"/>
      <c r="H464" s="26"/>
    </row>
    <row r="465" ht="20.25" customHeight="1">
      <c r="A465" s="27"/>
      <c r="B465" s="27"/>
      <c r="C465" s="27"/>
      <c r="D465" s="27"/>
      <c r="E465" s="27"/>
      <c r="F465" s="27"/>
      <c r="G465" s="27"/>
      <c r="H465" s="26"/>
    </row>
    <row r="466" ht="20.25" customHeight="1">
      <c r="A466" s="27"/>
      <c r="B466" s="27"/>
      <c r="C466" s="27"/>
      <c r="D466" s="27"/>
      <c r="E466" s="27"/>
      <c r="F466" s="27"/>
      <c r="G466" s="27"/>
      <c r="H466" s="26"/>
    </row>
    <row r="467" ht="20.25" customHeight="1">
      <c r="A467" s="27"/>
      <c r="B467" s="27"/>
      <c r="C467" s="27"/>
      <c r="D467" s="27"/>
      <c r="E467" s="27"/>
      <c r="F467" s="27"/>
      <c r="G467" s="27"/>
      <c r="H467" s="26"/>
    </row>
    <row r="468" ht="20.25" customHeight="1">
      <c r="A468" s="27"/>
      <c r="B468" s="27"/>
      <c r="C468" s="27"/>
      <c r="D468" s="27"/>
      <c r="E468" s="27"/>
      <c r="F468" s="27"/>
      <c r="G468" s="27"/>
      <c r="H468" s="26"/>
    </row>
    <row r="469" ht="20.25" customHeight="1">
      <c r="A469" s="27"/>
      <c r="B469" s="27"/>
      <c r="C469" s="27"/>
      <c r="D469" s="27"/>
      <c r="E469" s="27"/>
      <c r="F469" s="27"/>
      <c r="G469" s="27"/>
      <c r="H469" s="26"/>
    </row>
    <row r="470" ht="20.25" customHeight="1">
      <c r="A470" s="27"/>
      <c r="B470" s="27"/>
      <c r="C470" s="27"/>
      <c r="D470" s="27"/>
      <c r="E470" s="27"/>
      <c r="F470" s="27"/>
      <c r="G470" s="27"/>
      <c r="H470" s="26"/>
    </row>
    <row r="471" ht="20.25" customHeight="1">
      <c r="A471" s="27"/>
      <c r="B471" s="27"/>
      <c r="C471" s="27"/>
      <c r="D471" s="27"/>
      <c r="E471" s="27"/>
      <c r="F471" s="27"/>
      <c r="G471" s="27"/>
      <c r="H471" s="26"/>
    </row>
    <row r="472" ht="20.25" customHeight="1">
      <c r="A472" s="27"/>
      <c r="B472" s="27"/>
      <c r="C472" s="27"/>
      <c r="D472" s="27"/>
      <c r="E472" s="27"/>
      <c r="F472" s="27"/>
      <c r="G472" s="27"/>
      <c r="H472" s="26"/>
    </row>
    <row r="473" ht="20.25" customHeight="1">
      <c r="A473" s="27"/>
      <c r="B473" s="27"/>
      <c r="C473" s="27"/>
      <c r="D473" s="27"/>
      <c r="E473" s="27"/>
      <c r="F473" s="27"/>
      <c r="G473" s="27"/>
      <c r="H473" s="26"/>
    </row>
    <row r="474" ht="20.25" customHeight="1">
      <c r="A474" s="27"/>
      <c r="B474" s="27"/>
      <c r="C474" s="27"/>
      <c r="D474" s="27"/>
      <c r="E474" s="27"/>
      <c r="F474" s="27"/>
      <c r="G474" s="27"/>
      <c r="H474" s="26"/>
    </row>
    <row r="475" ht="20.25" customHeight="1">
      <c r="A475" s="27"/>
      <c r="B475" s="27"/>
      <c r="C475" s="27"/>
      <c r="D475" s="27"/>
      <c r="E475" s="27"/>
      <c r="F475" s="27"/>
      <c r="G475" s="27"/>
      <c r="H475" s="26"/>
    </row>
    <row r="476" ht="20.25" customHeight="1">
      <c r="A476" s="27"/>
      <c r="B476" s="27"/>
      <c r="C476" s="27"/>
      <c r="D476" s="27"/>
      <c r="E476" s="27"/>
      <c r="F476" s="27"/>
      <c r="G476" s="27"/>
      <c r="H476" s="26"/>
    </row>
    <row r="477" ht="20.25" customHeight="1">
      <c r="A477" s="27"/>
      <c r="B477" s="27"/>
      <c r="C477" s="27"/>
      <c r="D477" s="27"/>
      <c r="E477" s="27"/>
      <c r="F477" s="27"/>
      <c r="G477" s="27"/>
      <c r="H477" s="26"/>
    </row>
    <row r="478" ht="20.25" customHeight="1">
      <c r="A478" s="27"/>
      <c r="B478" s="27"/>
      <c r="C478" s="27"/>
      <c r="D478" s="27"/>
      <c r="E478" s="27"/>
      <c r="F478" s="27"/>
      <c r="G478" s="27"/>
      <c r="H478" s="26"/>
    </row>
    <row r="479" ht="20.25" customHeight="1">
      <c r="A479" s="27"/>
      <c r="B479" s="27"/>
      <c r="C479" s="27"/>
      <c r="D479" s="27"/>
      <c r="E479" s="27"/>
      <c r="F479" s="27"/>
      <c r="G479" s="27"/>
      <c r="H479" s="26"/>
    </row>
    <row r="480" ht="20.25" customHeight="1">
      <c r="A480" s="27"/>
      <c r="B480" s="27"/>
      <c r="C480" s="27"/>
      <c r="D480" s="27"/>
      <c r="E480" s="27"/>
      <c r="F480" s="27"/>
      <c r="G480" s="27"/>
      <c r="H480" s="26"/>
    </row>
    <row r="481" ht="20.25" customHeight="1">
      <c r="A481" s="27"/>
      <c r="B481" s="27"/>
      <c r="C481" s="27"/>
      <c r="D481" s="27"/>
      <c r="E481" s="27"/>
      <c r="F481" s="27"/>
      <c r="G481" s="27"/>
      <c r="H481" s="26"/>
    </row>
    <row r="482" ht="20.25" customHeight="1">
      <c r="A482" s="27"/>
      <c r="B482" s="27"/>
      <c r="C482" s="27"/>
      <c r="D482" s="27"/>
      <c r="E482" s="27"/>
      <c r="F482" s="27"/>
      <c r="G482" s="27"/>
      <c r="H482" s="26"/>
    </row>
    <row r="483" ht="20.25" customHeight="1">
      <c r="A483" s="27"/>
      <c r="B483" s="27"/>
      <c r="C483" s="27"/>
      <c r="D483" s="27"/>
      <c r="E483" s="27"/>
      <c r="F483" s="27"/>
      <c r="G483" s="27"/>
      <c r="H483" s="26"/>
    </row>
    <row r="484" ht="20.25" customHeight="1">
      <c r="A484" s="27"/>
      <c r="B484" s="27"/>
      <c r="C484" s="27"/>
      <c r="D484" s="27"/>
      <c r="E484" s="27"/>
      <c r="F484" s="27"/>
      <c r="G484" s="27"/>
      <c r="H484" s="26"/>
    </row>
    <row r="485" ht="20.25" customHeight="1">
      <c r="A485" s="27"/>
      <c r="B485" s="27"/>
      <c r="C485" s="27"/>
      <c r="D485" s="27"/>
      <c r="E485" s="27"/>
      <c r="F485" s="27"/>
      <c r="G485" s="27"/>
      <c r="H485" s="26"/>
    </row>
    <row r="486" ht="20.25" customHeight="1">
      <c r="A486" s="27"/>
      <c r="B486" s="27"/>
      <c r="C486" s="27"/>
      <c r="D486" s="27"/>
      <c r="E486" s="27"/>
      <c r="F486" s="27"/>
      <c r="G486" s="27"/>
      <c r="H486" s="26"/>
    </row>
    <row r="487" ht="20.25" customHeight="1">
      <c r="A487" s="27"/>
      <c r="B487" s="27"/>
      <c r="C487" s="27"/>
      <c r="D487" s="27"/>
      <c r="E487" s="27"/>
      <c r="F487" s="27"/>
      <c r="G487" s="27"/>
      <c r="H487" s="26"/>
    </row>
    <row r="488" ht="20.25" customHeight="1">
      <c r="A488" s="27"/>
      <c r="B488" s="27"/>
      <c r="C488" s="27"/>
      <c r="D488" s="27"/>
      <c r="E488" s="27"/>
      <c r="F488" s="27"/>
      <c r="G488" s="27"/>
      <c r="H488" s="26"/>
    </row>
    <row r="489" ht="20.25" customHeight="1">
      <c r="A489" s="27"/>
      <c r="B489" s="27"/>
      <c r="C489" s="27"/>
      <c r="D489" s="27"/>
      <c r="E489" s="27"/>
      <c r="F489" s="27"/>
      <c r="G489" s="27"/>
      <c r="H489" s="26"/>
    </row>
    <row r="490" ht="20.25" customHeight="1">
      <c r="A490" s="27"/>
      <c r="B490" s="27"/>
      <c r="C490" s="27"/>
      <c r="D490" s="27"/>
      <c r="E490" s="27"/>
      <c r="F490" s="27"/>
      <c r="G490" s="27"/>
      <c r="H490" s="26"/>
    </row>
    <row r="491" ht="20.25" customHeight="1">
      <c r="A491" s="27"/>
      <c r="B491" s="27"/>
      <c r="C491" s="27"/>
      <c r="D491" s="27"/>
      <c r="E491" s="27"/>
      <c r="F491" s="27"/>
      <c r="G491" s="27"/>
      <c r="H491" s="26"/>
    </row>
    <row r="492" ht="20.25" customHeight="1">
      <c r="A492" s="27"/>
      <c r="B492" s="27"/>
      <c r="C492" s="27"/>
      <c r="D492" s="27"/>
      <c r="E492" s="27"/>
      <c r="F492" s="27"/>
      <c r="G492" s="27"/>
      <c r="H492" s="26"/>
    </row>
    <row r="493" ht="20.25" customHeight="1">
      <c r="A493" s="27"/>
      <c r="B493" s="27"/>
      <c r="C493" s="27"/>
      <c r="D493" s="27"/>
      <c r="E493" s="27"/>
      <c r="F493" s="27"/>
      <c r="G493" s="27"/>
      <c r="H493" s="26"/>
    </row>
    <row r="494" ht="20.25" customHeight="1">
      <c r="A494" s="27"/>
      <c r="B494" s="27"/>
      <c r="C494" s="27"/>
      <c r="D494" s="27"/>
      <c r="E494" s="27"/>
      <c r="F494" s="27"/>
      <c r="G494" s="27"/>
      <c r="H494" s="26"/>
    </row>
    <row r="495" ht="20.25" customHeight="1">
      <c r="A495" s="27"/>
      <c r="B495" s="27"/>
      <c r="C495" s="27"/>
      <c r="D495" s="27"/>
      <c r="E495" s="27"/>
      <c r="F495" s="27"/>
      <c r="G495" s="27"/>
      <c r="H495" s="26"/>
    </row>
    <row r="496" ht="20.25" customHeight="1">
      <c r="A496" s="27"/>
      <c r="B496" s="27"/>
      <c r="C496" s="27"/>
      <c r="D496" s="27"/>
      <c r="E496" s="27"/>
      <c r="F496" s="27"/>
      <c r="G496" s="27"/>
      <c r="H496" s="26"/>
    </row>
    <row r="497" ht="20.25" customHeight="1">
      <c r="A497" s="27"/>
      <c r="B497" s="27"/>
      <c r="C497" s="27"/>
      <c r="D497" s="27"/>
      <c r="E497" s="27"/>
      <c r="F497" s="27"/>
      <c r="G497" s="27"/>
      <c r="H497" s="26"/>
    </row>
    <row r="498" ht="20.25" customHeight="1">
      <c r="A498" s="27"/>
      <c r="B498" s="27"/>
      <c r="C498" s="27"/>
      <c r="D498" s="27"/>
      <c r="E498" s="27"/>
      <c r="F498" s="27"/>
      <c r="G498" s="27"/>
      <c r="H498" s="26"/>
    </row>
    <row r="499" ht="20.25" customHeight="1">
      <c r="A499" s="27"/>
      <c r="B499" s="27"/>
      <c r="C499" s="27"/>
      <c r="D499" s="27"/>
      <c r="E499" s="27"/>
      <c r="F499" s="27"/>
      <c r="G499" s="27"/>
      <c r="H499" s="26"/>
    </row>
    <row r="500" ht="20.25" customHeight="1">
      <c r="A500" s="27"/>
      <c r="B500" s="27"/>
      <c r="C500" s="27"/>
      <c r="D500" s="27"/>
      <c r="E500" s="27"/>
      <c r="F500" s="27"/>
      <c r="G500" s="27"/>
      <c r="H500" s="26"/>
    </row>
    <row r="501" ht="20.25" customHeight="1">
      <c r="A501" s="27"/>
      <c r="B501" s="27"/>
      <c r="C501" s="27"/>
      <c r="D501" s="27"/>
      <c r="E501" s="27"/>
      <c r="F501" s="27"/>
      <c r="G501" s="27"/>
      <c r="H501" s="26"/>
    </row>
    <row r="502" ht="20.25" customHeight="1">
      <c r="A502" s="27"/>
      <c r="B502" s="27"/>
      <c r="C502" s="27"/>
      <c r="D502" s="27"/>
      <c r="E502" s="27"/>
      <c r="F502" s="27"/>
      <c r="G502" s="27"/>
      <c r="H502" s="26"/>
    </row>
    <row r="503" ht="20.25" customHeight="1">
      <c r="A503" s="27"/>
      <c r="B503" s="27"/>
      <c r="C503" s="27"/>
      <c r="D503" s="27"/>
      <c r="E503" s="27"/>
      <c r="F503" s="27"/>
      <c r="G503" s="27"/>
      <c r="H503" s="26"/>
    </row>
    <row r="504" ht="20.25" customHeight="1">
      <c r="A504" s="27"/>
      <c r="B504" s="27"/>
      <c r="C504" s="27"/>
      <c r="D504" s="27"/>
      <c r="E504" s="27"/>
      <c r="F504" s="27"/>
      <c r="G504" s="27"/>
      <c r="H504" s="26"/>
    </row>
    <row r="505" ht="20.25" customHeight="1">
      <c r="A505" s="27"/>
      <c r="B505" s="27"/>
      <c r="C505" s="27"/>
      <c r="D505" s="27"/>
      <c r="E505" s="27"/>
      <c r="F505" s="27"/>
      <c r="G505" s="27"/>
      <c r="H505" s="26"/>
    </row>
    <row r="506" ht="20.25" customHeight="1">
      <c r="A506" s="27"/>
      <c r="B506" s="27"/>
      <c r="C506" s="27"/>
      <c r="D506" s="27"/>
      <c r="E506" s="27"/>
      <c r="F506" s="27"/>
      <c r="G506" s="27"/>
      <c r="H506" s="26"/>
    </row>
    <row r="507" ht="20.25" customHeight="1">
      <c r="A507" s="27"/>
      <c r="B507" s="27"/>
      <c r="C507" s="27"/>
      <c r="D507" s="27"/>
      <c r="E507" s="27"/>
      <c r="F507" s="27"/>
      <c r="G507" s="27"/>
      <c r="H507" s="26"/>
    </row>
    <row r="508" ht="20.25" customHeight="1">
      <c r="A508" s="27"/>
      <c r="B508" s="27"/>
      <c r="C508" s="27"/>
      <c r="D508" s="27"/>
      <c r="E508" s="27"/>
      <c r="F508" s="27"/>
      <c r="G508" s="27"/>
      <c r="H508" s="26"/>
    </row>
    <row r="509" ht="20.25" customHeight="1">
      <c r="A509" s="27"/>
      <c r="B509" s="27"/>
      <c r="C509" s="27"/>
      <c r="D509" s="27"/>
      <c r="E509" s="27"/>
      <c r="F509" s="27"/>
      <c r="G509" s="27"/>
      <c r="H509" s="26"/>
    </row>
    <row r="510" ht="20.25" customHeight="1">
      <c r="A510" s="27"/>
      <c r="B510" s="27"/>
      <c r="C510" s="27"/>
      <c r="D510" s="27"/>
      <c r="E510" s="27"/>
      <c r="F510" s="27"/>
      <c r="G510" s="27"/>
      <c r="H510" s="26"/>
    </row>
    <row r="511" ht="20.25" customHeight="1">
      <c r="A511" s="27"/>
      <c r="B511" s="27"/>
      <c r="C511" s="27"/>
      <c r="D511" s="27"/>
      <c r="E511" s="27"/>
      <c r="F511" s="27"/>
      <c r="G511" s="27"/>
      <c r="H511" s="26"/>
    </row>
    <row r="512" ht="20.25" customHeight="1">
      <c r="A512" s="27"/>
      <c r="B512" s="27"/>
      <c r="C512" s="27"/>
      <c r="D512" s="27"/>
      <c r="E512" s="27"/>
      <c r="F512" s="27"/>
      <c r="G512" s="27"/>
      <c r="H512" s="26"/>
    </row>
    <row r="513" ht="20.25" customHeight="1">
      <c r="A513" s="27"/>
      <c r="B513" s="27"/>
      <c r="C513" s="27"/>
      <c r="D513" s="27"/>
      <c r="E513" s="27"/>
      <c r="F513" s="27"/>
      <c r="G513" s="27"/>
      <c r="H513" s="26"/>
    </row>
    <row r="514" ht="20.25" customHeight="1">
      <c r="A514" s="27"/>
      <c r="B514" s="27"/>
      <c r="C514" s="27"/>
      <c r="D514" s="27"/>
      <c r="E514" s="27"/>
      <c r="F514" s="27"/>
      <c r="G514" s="27"/>
      <c r="H514" s="26"/>
    </row>
    <row r="515" ht="20.25" customHeight="1">
      <c r="A515" s="27"/>
      <c r="B515" s="27"/>
      <c r="C515" s="27"/>
      <c r="D515" s="27"/>
      <c r="E515" s="27"/>
      <c r="F515" s="27"/>
      <c r="G515" s="27"/>
      <c r="H515" s="26"/>
    </row>
    <row r="516" ht="20.25" customHeight="1">
      <c r="A516" s="27"/>
      <c r="B516" s="27"/>
      <c r="C516" s="27"/>
      <c r="D516" s="27"/>
      <c r="E516" s="27"/>
      <c r="F516" s="27"/>
      <c r="G516" s="27"/>
      <c r="H516" s="26"/>
    </row>
    <row r="517" ht="20.25" customHeight="1">
      <c r="A517" s="27"/>
      <c r="B517" s="27"/>
      <c r="C517" s="27"/>
      <c r="D517" s="27"/>
      <c r="E517" s="27"/>
      <c r="F517" s="27"/>
      <c r="G517" s="27"/>
      <c r="H517" s="26"/>
    </row>
    <row r="518" ht="20.25" customHeight="1">
      <c r="A518" s="27"/>
      <c r="B518" s="27"/>
      <c r="C518" s="27"/>
      <c r="D518" s="27"/>
      <c r="E518" s="27"/>
      <c r="F518" s="27"/>
      <c r="G518" s="27"/>
      <c r="H518" s="26"/>
    </row>
    <row r="519" ht="20.25" customHeight="1">
      <c r="A519" s="27"/>
      <c r="B519" s="27"/>
      <c r="C519" s="27"/>
      <c r="D519" s="27"/>
      <c r="E519" s="27"/>
      <c r="F519" s="27"/>
      <c r="G519" s="27"/>
      <c r="H519" s="26"/>
    </row>
    <row r="520" ht="20.25" customHeight="1">
      <c r="A520" s="27"/>
      <c r="B520" s="27"/>
      <c r="C520" s="27"/>
      <c r="D520" s="27"/>
      <c r="E520" s="27"/>
      <c r="F520" s="27"/>
      <c r="G520" s="27"/>
      <c r="H520" s="26"/>
    </row>
    <row r="521" ht="20.25" customHeight="1">
      <c r="A521" s="27"/>
      <c r="B521" s="27"/>
      <c r="C521" s="27"/>
      <c r="D521" s="27"/>
      <c r="E521" s="27"/>
      <c r="F521" s="27"/>
      <c r="G521" s="27"/>
      <c r="H521" s="26"/>
    </row>
    <row r="522" ht="20.25" customHeight="1">
      <c r="A522" s="27"/>
      <c r="B522" s="27"/>
      <c r="C522" s="27"/>
      <c r="D522" s="27"/>
      <c r="E522" s="27"/>
      <c r="F522" s="27"/>
      <c r="G522" s="27"/>
      <c r="H522" s="26"/>
    </row>
    <row r="523" ht="20.25" customHeight="1">
      <c r="A523" s="27"/>
      <c r="B523" s="27"/>
      <c r="C523" s="27"/>
      <c r="D523" s="27"/>
      <c r="E523" s="27"/>
      <c r="F523" s="27"/>
      <c r="G523" s="27"/>
      <c r="H523" s="26"/>
    </row>
    <row r="524" ht="20.25" customHeight="1">
      <c r="A524" s="27"/>
      <c r="B524" s="27"/>
      <c r="C524" s="27"/>
      <c r="D524" s="27"/>
      <c r="E524" s="27"/>
      <c r="F524" s="27"/>
      <c r="G524" s="27"/>
      <c r="H524" s="26"/>
    </row>
    <row r="525" ht="20.25" customHeight="1">
      <c r="A525" s="27"/>
      <c r="B525" s="27"/>
      <c r="C525" s="27"/>
      <c r="D525" s="27"/>
      <c r="E525" s="27"/>
      <c r="F525" s="27"/>
      <c r="G525" s="27"/>
      <c r="H525" s="26"/>
    </row>
    <row r="526" ht="20.25" customHeight="1">
      <c r="A526" s="27"/>
      <c r="B526" s="27"/>
      <c r="C526" s="27"/>
      <c r="D526" s="27"/>
      <c r="E526" s="27"/>
      <c r="F526" s="27"/>
      <c r="G526" s="27"/>
      <c r="H526" s="26"/>
    </row>
    <row r="527" ht="20.25" customHeight="1">
      <c r="A527" s="27"/>
      <c r="B527" s="27"/>
      <c r="C527" s="27"/>
      <c r="D527" s="27"/>
      <c r="E527" s="27"/>
      <c r="F527" s="27"/>
      <c r="G527" s="27"/>
      <c r="H527" s="26"/>
    </row>
    <row r="528" ht="20.25" customHeight="1">
      <c r="A528" s="27"/>
      <c r="B528" s="27"/>
      <c r="C528" s="27"/>
      <c r="D528" s="27"/>
      <c r="E528" s="27"/>
      <c r="F528" s="27"/>
      <c r="G528" s="27"/>
      <c r="H528" s="26"/>
    </row>
    <row r="529" ht="20.25" customHeight="1">
      <c r="A529" s="27"/>
      <c r="B529" s="27"/>
      <c r="C529" s="27"/>
      <c r="D529" s="27"/>
      <c r="E529" s="27"/>
      <c r="F529" s="27"/>
      <c r="G529" s="27"/>
      <c r="H529" s="26"/>
    </row>
    <row r="530" ht="20.25" customHeight="1">
      <c r="A530" s="27"/>
      <c r="B530" s="27"/>
      <c r="C530" s="27"/>
      <c r="D530" s="27"/>
      <c r="E530" s="27"/>
      <c r="F530" s="27"/>
      <c r="G530" s="27"/>
      <c r="H530" s="26"/>
    </row>
    <row r="531" ht="20.25" customHeight="1">
      <c r="A531" s="27"/>
      <c r="B531" s="27"/>
      <c r="C531" s="27"/>
      <c r="D531" s="27"/>
      <c r="E531" s="27"/>
      <c r="F531" s="27"/>
      <c r="G531" s="27"/>
      <c r="H531" s="26"/>
    </row>
    <row r="532" ht="20.25" customHeight="1">
      <c r="A532" s="27"/>
      <c r="B532" s="27"/>
      <c r="C532" s="27"/>
      <c r="D532" s="27"/>
      <c r="E532" s="27"/>
      <c r="F532" s="27"/>
      <c r="G532" s="27"/>
      <c r="H532" s="26"/>
    </row>
    <row r="533" ht="20.25" customHeight="1">
      <c r="A533" s="27"/>
      <c r="B533" s="27"/>
      <c r="C533" s="27"/>
      <c r="D533" s="27"/>
      <c r="E533" s="27"/>
      <c r="F533" s="27"/>
      <c r="G533" s="27"/>
      <c r="H533" s="26"/>
    </row>
    <row r="534" ht="20.25" customHeight="1">
      <c r="A534" s="27"/>
      <c r="B534" s="27"/>
      <c r="C534" s="27"/>
      <c r="D534" s="27"/>
      <c r="E534" s="27"/>
      <c r="F534" s="27"/>
      <c r="G534" s="27"/>
      <c r="H534" s="26"/>
    </row>
    <row r="535" ht="20.25" customHeight="1">
      <c r="A535" s="27"/>
      <c r="B535" s="27"/>
      <c r="C535" s="27"/>
      <c r="D535" s="27"/>
      <c r="E535" s="27"/>
      <c r="F535" s="27"/>
      <c r="G535" s="27"/>
      <c r="H535" s="26"/>
    </row>
    <row r="536" ht="20.25" customHeight="1">
      <c r="A536" s="27"/>
      <c r="B536" s="27"/>
      <c r="C536" s="27"/>
      <c r="D536" s="27"/>
      <c r="E536" s="27"/>
      <c r="F536" s="27"/>
      <c r="G536" s="27"/>
      <c r="H536" s="26"/>
    </row>
    <row r="537" ht="20.25" customHeight="1">
      <c r="A537" s="27"/>
      <c r="B537" s="27"/>
      <c r="C537" s="27"/>
      <c r="D537" s="27"/>
      <c r="E537" s="27"/>
      <c r="F537" s="27"/>
      <c r="G537" s="27"/>
      <c r="H537" s="26"/>
    </row>
    <row r="538" ht="20.25" customHeight="1">
      <c r="A538" s="27"/>
      <c r="B538" s="27"/>
      <c r="C538" s="27"/>
      <c r="D538" s="27"/>
      <c r="E538" s="27"/>
      <c r="F538" s="27"/>
      <c r="G538" s="27"/>
      <c r="H538" s="26"/>
    </row>
    <row r="539" ht="20.25" customHeight="1">
      <c r="A539" s="27"/>
      <c r="B539" s="27"/>
      <c r="C539" s="27"/>
      <c r="D539" s="27"/>
      <c r="E539" s="27"/>
      <c r="F539" s="27"/>
      <c r="G539" s="27"/>
      <c r="H539" s="26"/>
    </row>
    <row r="540" ht="20.25" customHeight="1">
      <c r="A540" s="27"/>
      <c r="B540" s="27"/>
      <c r="C540" s="27"/>
      <c r="D540" s="27"/>
      <c r="E540" s="27"/>
      <c r="F540" s="27"/>
      <c r="G540" s="27"/>
      <c r="H540" s="26"/>
    </row>
    <row r="541" ht="20.25" customHeight="1">
      <c r="A541" s="27"/>
      <c r="B541" s="27"/>
      <c r="C541" s="27"/>
      <c r="D541" s="27"/>
      <c r="E541" s="27"/>
      <c r="F541" s="27"/>
      <c r="G541" s="27"/>
      <c r="H541" s="26"/>
    </row>
    <row r="542" ht="20.25" customHeight="1">
      <c r="A542" s="27"/>
      <c r="B542" s="27"/>
      <c r="C542" s="27"/>
      <c r="D542" s="27"/>
      <c r="E542" s="27"/>
      <c r="F542" s="27"/>
      <c r="G542" s="27"/>
      <c r="H542" s="26"/>
    </row>
    <row r="543" ht="20.25" customHeight="1">
      <c r="A543" s="27"/>
      <c r="B543" s="27"/>
      <c r="C543" s="27"/>
      <c r="D543" s="27"/>
      <c r="E543" s="27"/>
      <c r="F543" s="27"/>
      <c r="G543" s="27"/>
      <c r="H543" s="26"/>
    </row>
    <row r="544" ht="20.25" customHeight="1">
      <c r="A544" s="27"/>
      <c r="B544" s="27"/>
      <c r="C544" s="27"/>
      <c r="D544" s="27"/>
      <c r="E544" s="27"/>
      <c r="F544" s="27"/>
      <c r="G544" s="27"/>
      <c r="H544" s="26"/>
    </row>
    <row r="545" ht="20.25" customHeight="1">
      <c r="A545" s="27"/>
      <c r="B545" s="27"/>
      <c r="C545" s="27"/>
      <c r="D545" s="27"/>
      <c r="E545" s="27"/>
      <c r="F545" s="27"/>
      <c r="G545" s="27"/>
      <c r="H545" s="26"/>
    </row>
    <row r="546" ht="20.25" customHeight="1">
      <c r="A546" s="27"/>
      <c r="B546" s="27"/>
      <c r="C546" s="27"/>
      <c r="D546" s="27"/>
      <c r="E546" s="27"/>
      <c r="F546" s="27"/>
      <c r="G546" s="27"/>
      <c r="H546" s="26"/>
    </row>
    <row r="547" ht="20.25" customHeight="1">
      <c r="A547" s="27"/>
      <c r="B547" s="27"/>
      <c r="C547" s="27"/>
      <c r="D547" s="27"/>
      <c r="E547" s="27"/>
      <c r="F547" s="27"/>
      <c r="G547" s="27"/>
      <c r="H547" s="26"/>
    </row>
    <row r="548" ht="20.25" customHeight="1">
      <c r="A548" s="27"/>
      <c r="B548" s="27"/>
      <c r="C548" s="27"/>
      <c r="D548" s="27"/>
      <c r="E548" s="27"/>
      <c r="F548" s="27"/>
      <c r="G548" s="27"/>
      <c r="H548" s="26"/>
    </row>
    <row r="549" ht="20.25" customHeight="1">
      <c r="A549" s="27"/>
      <c r="B549" s="27"/>
      <c r="C549" s="27"/>
      <c r="D549" s="27"/>
      <c r="E549" s="27"/>
      <c r="F549" s="27"/>
      <c r="G549" s="27"/>
      <c r="H549" s="26"/>
    </row>
    <row r="550" ht="20.25" customHeight="1">
      <c r="A550" s="27"/>
      <c r="B550" s="27"/>
      <c r="C550" s="27"/>
      <c r="D550" s="27"/>
      <c r="E550" s="27"/>
      <c r="F550" s="27"/>
      <c r="G550" s="27"/>
      <c r="H550" s="26"/>
    </row>
    <row r="551" ht="20.25" customHeight="1">
      <c r="A551" s="27"/>
      <c r="B551" s="27"/>
      <c r="C551" s="27"/>
      <c r="D551" s="27"/>
      <c r="E551" s="27"/>
      <c r="F551" s="27"/>
      <c r="G551" s="27"/>
      <c r="H551" s="26"/>
    </row>
    <row r="552" ht="20.25" customHeight="1">
      <c r="A552" s="27"/>
      <c r="B552" s="27"/>
      <c r="C552" s="27"/>
      <c r="D552" s="27"/>
      <c r="E552" s="27"/>
      <c r="F552" s="27"/>
      <c r="G552" s="27"/>
      <c r="H552" s="26"/>
    </row>
    <row r="553" ht="20.25" customHeight="1">
      <c r="A553" s="27"/>
      <c r="B553" s="27"/>
      <c r="C553" s="27"/>
      <c r="D553" s="27"/>
      <c r="E553" s="27"/>
      <c r="F553" s="27"/>
      <c r="G553" s="27"/>
      <c r="H553" s="26"/>
    </row>
    <row r="554" ht="20.25" customHeight="1">
      <c r="A554" s="27"/>
      <c r="B554" s="27"/>
      <c r="C554" s="27"/>
      <c r="D554" s="27"/>
      <c r="E554" s="27"/>
      <c r="F554" s="27"/>
      <c r="G554" s="27"/>
      <c r="H554" s="26"/>
    </row>
    <row r="555" ht="20.25" customHeight="1">
      <c r="A555" s="27"/>
      <c r="B555" s="27"/>
      <c r="C555" s="27"/>
      <c r="D555" s="27"/>
      <c r="E555" s="27"/>
      <c r="F555" s="27"/>
      <c r="G555" s="27"/>
      <c r="H555" s="26"/>
    </row>
    <row r="556" ht="20.25" customHeight="1">
      <c r="A556" s="27"/>
      <c r="B556" s="27"/>
      <c r="C556" s="27"/>
      <c r="D556" s="27"/>
      <c r="E556" s="27"/>
      <c r="F556" s="27"/>
      <c r="G556" s="27"/>
      <c r="H556" s="26"/>
    </row>
    <row r="557" ht="20.25" customHeight="1">
      <c r="A557" s="27"/>
      <c r="B557" s="27"/>
      <c r="C557" s="27"/>
      <c r="D557" s="27"/>
      <c r="E557" s="27"/>
      <c r="F557" s="27"/>
      <c r="G557" s="27"/>
      <c r="H557" s="26"/>
    </row>
    <row r="558" ht="20.25" customHeight="1">
      <c r="A558" s="27"/>
      <c r="B558" s="27"/>
      <c r="C558" s="27"/>
      <c r="D558" s="27"/>
      <c r="E558" s="27"/>
      <c r="F558" s="27"/>
      <c r="G558" s="27"/>
      <c r="H558" s="26"/>
    </row>
    <row r="559" ht="20.25" customHeight="1">
      <c r="A559" s="27"/>
      <c r="B559" s="27"/>
      <c r="C559" s="27"/>
      <c r="D559" s="27"/>
      <c r="E559" s="27"/>
      <c r="F559" s="27"/>
      <c r="G559" s="27"/>
      <c r="H559" s="26"/>
    </row>
    <row r="560" ht="20.25" customHeight="1">
      <c r="A560" s="27"/>
      <c r="B560" s="27"/>
      <c r="C560" s="27"/>
      <c r="D560" s="27"/>
      <c r="E560" s="27"/>
      <c r="F560" s="27"/>
      <c r="G560" s="27"/>
      <c r="H560" s="26"/>
    </row>
    <row r="561" ht="20.25" customHeight="1">
      <c r="A561" s="27"/>
      <c r="B561" s="27"/>
      <c r="C561" s="27"/>
      <c r="D561" s="27"/>
      <c r="E561" s="27"/>
      <c r="F561" s="27"/>
      <c r="G561" s="27"/>
      <c r="H561" s="26"/>
    </row>
    <row r="562" ht="20.25" customHeight="1">
      <c r="A562" s="27"/>
      <c r="B562" s="27"/>
      <c r="C562" s="27"/>
      <c r="D562" s="27"/>
      <c r="E562" s="27"/>
      <c r="F562" s="27"/>
      <c r="G562" s="27"/>
      <c r="H562" s="26"/>
    </row>
    <row r="563" ht="20.25" customHeight="1">
      <c r="A563" s="27"/>
      <c r="B563" s="27"/>
      <c r="C563" s="27"/>
      <c r="D563" s="27"/>
      <c r="E563" s="27"/>
      <c r="F563" s="27"/>
      <c r="G563" s="27"/>
      <c r="H563" s="26"/>
    </row>
    <row r="564" ht="20.25" customHeight="1">
      <c r="A564" s="27"/>
      <c r="B564" s="27"/>
      <c r="C564" s="27"/>
      <c r="D564" s="27"/>
      <c r="E564" s="27"/>
      <c r="F564" s="27"/>
      <c r="G564" s="27"/>
      <c r="H564" s="26"/>
    </row>
    <row r="565" ht="20.25" customHeight="1">
      <c r="A565" s="27"/>
      <c r="B565" s="27"/>
      <c r="C565" s="27"/>
      <c r="D565" s="27"/>
      <c r="E565" s="27"/>
      <c r="F565" s="27"/>
      <c r="G565" s="27"/>
      <c r="H565" s="26"/>
    </row>
    <row r="566" ht="20.25" customHeight="1">
      <c r="A566" s="27"/>
      <c r="B566" s="27"/>
      <c r="C566" s="27"/>
      <c r="D566" s="27"/>
      <c r="E566" s="27"/>
      <c r="F566" s="27"/>
      <c r="G566" s="27"/>
      <c r="H566" s="26"/>
    </row>
    <row r="567" ht="20.25" customHeight="1">
      <c r="A567" s="27"/>
      <c r="B567" s="27"/>
      <c r="C567" s="27"/>
      <c r="D567" s="27"/>
      <c r="E567" s="27"/>
      <c r="F567" s="27"/>
      <c r="G567" s="27"/>
      <c r="H567" s="26"/>
    </row>
    <row r="568" ht="20.25" customHeight="1">
      <c r="A568" s="27"/>
      <c r="B568" s="27"/>
      <c r="C568" s="27"/>
      <c r="D568" s="27"/>
      <c r="E568" s="27"/>
      <c r="F568" s="27"/>
      <c r="G568" s="27"/>
      <c r="H568" s="26"/>
    </row>
    <row r="569" ht="20.25" customHeight="1">
      <c r="A569" s="27"/>
      <c r="B569" s="27"/>
      <c r="C569" s="27"/>
      <c r="D569" s="27"/>
      <c r="E569" s="27"/>
      <c r="F569" s="27"/>
      <c r="G569" s="27"/>
      <c r="H569" s="26"/>
    </row>
    <row r="570" ht="20.25" customHeight="1">
      <c r="A570" s="27"/>
      <c r="B570" s="27"/>
      <c r="C570" s="27"/>
      <c r="D570" s="27"/>
      <c r="E570" s="27"/>
      <c r="F570" s="27"/>
      <c r="G570" s="27"/>
      <c r="H570" s="26"/>
    </row>
    <row r="571" ht="20.25" customHeight="1">
      <c r="A571" s="27"/>
      <c r="B571" s="27"/>
      <c r="C571" s="27"/>
      <c r="D571" s="27"/>
      <c r="E571" s="27"/>
      <c r="F571" s="27"/>
      <c r="G571" s="27"/>
      <c r="H571" s="26"/>
    </row>
    <row r="572" ht="20.25" customHeight="1">
      <c r="A572" s="27"/>
      <c r="B572" s="27"/>
      <c r="C572" s="27"/>
      <c r="D572" s="27"/>
      <c r="E572" s="27"/>
      <c r="F572" s="27"/>
      <c r="G572" s="27"/>
      <c r="H572" s="26"/>
    </row>
    <row r="573" ht="20.25" customHeight="1">
      <c r="A573" s="27"/>
      <c r="B573" s="27"/>
      <c r="C573" s="27"/>
      <c r="D573" s="27"/>
      <c r="E573" s="27"/>
      <c r="F573" s="27"/>
      <c r="G573" s="27"/>
      <c r="H573" s="26"/>
    </row>
    <row r="574" ht="20.25" customHeight="1">
      <c r="A574" s="27"/>
      <c r="B574" s="27"/>
      <c r="C574" s="27"/>
      <c r="D574" s="27"/>
      <c r="E574" s="27"/>
      <c r="F574" s="27"/>
      <c r="G574" s="27"/>
      <c r="H574" s="26"/>
    </row>
    <row r="575" ht="20.25" customHeight="1">
      <c r="A575" s="27"/>
      <c r="B575" s="27"/>
      <c r="C575" s="27"/>
      <c r="D575" s="27"/>
      <c r="E575" s="27"/>
      <c r="F575" s="27"/>
      <c r="G575" s="27"/>
      <c r="H575" s="26"/>
    </row>
    <row r="576" ht="20.25" customHeight="1">
      <c r="A576" s="27"/>
      <c r="B576" s="27"/>
      <c r="C576" s="27"/>
      <c r="D576" s="27"/>
      <c r="E576" s="27"/>
      <c r="F576" s="27"/>
      <c r="G576" s="27"/>
      <c r="H576" s="26"/>
    </row>
    <row r="577" ht="20.25" customHeight="1">
      <c r="A577" s="27"/>
      <c r="B577" s="27"/>
      <c r="C577" s="27"/>
      <c r="D577" s="27"/>
      <c r="E577" s="27"/>
      <c r="F577" s="27"/>
      <c r="G577" s="27"/>
      <c r="H577" s="26"/>
    </row>
    <row r="578" ht="20.25" customHeight="1">
      <c r="A578" s="27"/>
      <c r="B578" s="27"/>
      <c r="C578" s="27"/>
      <c r="D578" s="27"/>
      <c r="E578" s="27"/>
      <c r="F578" s="27"/>
      <c r="G578" s="27"/>
      <c r="H578" s="26"/>
    </row>
    <row r="579" ht="20.25" customHeight="1">
      <c r="A579" s="27"/>
      <c r="B579" s="27"/>
      <c r="C579" s="27"/>
      <c r="D579" s="27"/>
      <c r="E579" s="27"/>
      <c r="F579" s="27"/>
      <c r="G579" s="27"/>
      <c r="H579" s="26"/>
    </row>
    <row r="580" ht="20.25" customHeight="1">
      <c r="A580" s="27"/>
      <c r="B580" s="27"/>
      <c r="C580" s="27"/>
      <c r="D580" s="27"/>
      <c r="E580" s="27"/>
      <c r="F580" s="27"/>
      <c r="G580" s="27"/>
      <c r="H580" s="26"/>
    </row>
    <row r="581" ht="20.25" customHeight="1">
      <c r="A581" s="27"/>
      <c r="B581" s="27"/>
      <c r="C581" s="27"/>
      <c r="D581" s="27"/>
      <c r="E581" s="27"/>
      <c r="F581" s="27"/>
      <c r="G581" s="27"/>
      <c r="H581" s="26"/>
    </row>
    <row r="582" ht="20.25" customHeight="1">
      <c r="A582" s="27"/>
      <c r="B582" s="27"/>
      <c r="C582" s="27"/>
      <c r="D582" s="27"/>
      <c r="E582" s="27"/>
      <c r="F582" s="27"/>
      <c r="G582" s="27"/>
      <c r="H582" s="26"/>
    </row>
    <row r="583" ht="20.25" customHeight="1">
      <c r="A583" s="27"/>
      <c r="B583" s="27"/>
      <c r="C583" s="27"/>
      <c r="D583" s="27"/>
      <c r="E583" s="27"/>
      <c r="F583" s="27"/>
      <c r="G583" s="27"/>
      <c r="H583" s="26"/>
    </row>
    <row r="584" ht="20.25" customHeight="1">
      <c r="A584" s="27"/>
      <c r="B584" s="27"/>
      <c r="C584" s="27"/>
      <c r="D584" s="27"/>
      <c r="E584" s="27"/>
      <c r="F584" s="27"/>
      <c r="G584" s="27"/>
      <c r="H584" s="26"/>
    </row>
    <row r="585" ht="20.25" customHeight="1">
      <c r="A585" s="27"/>
      <c r="B585" s="27"/>
      <c r="C585" s="27"/>
      <c r="D585" s="27"/>
      <c r="E585" s="27"/>
      <c r="F585" s="27"/>
      <c r="G585" s="27"/>
      <c r="H585" s="26"/>
    </row>
    <row r="586" ht="20.25" customHeight="1">
      <c r="A586" s="27"/>
      <c r="B586" s="27"/>
      <c r="C586" s="27"/>
      <c r="D586" s="27"/>
      <c r="E586" s="27"/>
      <c r="F586" s="27"/>
      <c r="G586" s="27"/>
      <c r="H586" s="26"/>
    </row>
    <row r="587" ht="20.25" customHeight="1">
      <c r="A587" s="27"/>
      <c r="B587" s="27"/>
      <c r="C587" s="27"/>
      <c r="D587" s="27"/>
      <c r="E587" s="27"/>
      <c r="F587" s="27"/>
      <c r="G587" s="27"/>
      <c r="H587" s="26"/>
    </row>
    <row r="588" ht="20.25" customHeight="1">
      <c r="A588" s="27"/>
      <c r="B588" s="27"/>
      <c r="C588" s="27"/>
      <c r="D588" s="27"/>
      <c r="E588" s="27"/>
      <c r="F588" s="27"/>
      <c r="G588" s="27"/>
      <c r="H588" s="26"/>
    </row>
    <row r="589" ht="20.25" customHeight="1">
      <c r="A589" s="27"/>
      <c r="B589" s="27"/>
      <c r="C589" s="27"/>
      <c r="D589" s="27"/>
      <c r="E589" s="27"/>
      <c r="F589" s="27"/>
      <c r="G589" s="27"/>
      <c r="H589" s="26"/>
    </row>
    <row r="590" ht="20.25" customHeight="1">
      <c r="A590" s="27"/>
      <c r="B590" s="27"/>
      <c r="C590" s="27"/>
      <c r="D590" s="27"/>
      <c r="E590" s="27"/>
      <c r="F590" s="27"/>
      <c r="G590" s="27"/>
      <c r="H590" s="26"/>
    </row>
    <row r="591" ht="20.25" customHeight="1">
      <c r="A591" s="27"/>
      <c r="B591" s="27"/>
      <c r="C591" s="27"/>
      <c r="D591" s="27"/>
      <c r="E591" s="27"/>
      <c r="F591" s="27"/>
      <c r="G591" s="27"/>
      <c r="H591" s="26"/>
    </row>
    <row r="592" ht="20.25" customHeight="1">
      <c r="A592" s="27"/>
      <c r="B592" s="27"/>
      <c r="C592" s="27"/>
      <c r="D592" s="27"/>
      <c r="E592" s="27"/>
      <c r="F592" s="27"/>
      <c r="G592" s="27"/>
      <c r="H592" s="26"/>
    </row>
    <row r="593" ht="20.25" customHeight="1">
      <c r="A593" s="27"/>
      <c r="B593" s="27"/>
      <c r="C593" s="27"/>
      <c r="D593" s="27"/>
      <c r="E593" s="27"/>
      <c r="F593" s="27"/>
      <c r="G593" s="27"/>
      <c r="H593" s="26"/>
    </row>
    <row r="594" ht="20.25" customHeight="1">
      <c r="A594" s="27"/>
      <c r="B594" s="27"/>
      <c r="C594" s="27"/>
      <c r="D594" s="27"/>
      <c r="E594" s="27"/>
      <c r="F594" s="27"/>
      <c r="G594" s="27"/>
      <c r="H594" s="26"/>
    </row>
    <row r="595" ht="20.25" customHeight="1">
      <c r="A595" s="27"/>
      <c r="B595" s="27"/>
      <c r="C595" s="27"/>
      <c r="D595" s="27"/>
      <c r="E595" s="27"/>
      <c r="F595" s="27"/>
      <c r="G595" s="27"/>
      <c r="H595" s="26"/>
    </row>
    <row r="596" ht="20.25" customHeight="1">
      <c r="A596" s="27"/>
      <c r="B596" s="27"/>
      <c r="C596" s="27"/>
      <c r="D596" s="27"/>
      <c r="E596" s="27"/>
      <c r="F596" s="27"/>
      <c r="G596" s="27"/>
      <c r="H596" s="26"/>
    </row>
    <row r="597" ht="20.25" customHeight="1">
      <c r="A597" s="27"/>
      <c r="B597" s="27"/>
      <c r="C597" s="27"/>
      <c r="D597" s="27"/>
      <c r="E597" s="27"/>
      <c r="F597" s="27"/>
      <c r="G597" s="27"/>
      <c r="H597" s="26"/>
    </row>
    <row r="598" ht="20.25" customHeight="1">
      <c r="A598" s="27"/>
      <c r="B598" s="27"/>
      <c r="C598" s="27"/>
      <c r="D598" s="27"/>
      <c r="E598" s="27"/>
      <c r="F598" s="27"/>
      <c r="G598" s="27"/>
      <c r="H598" s="26"/>
    </row>
    <row r="599" ht="20.25" customHeight="1">
      <c r="A599" s="27"/>
      <c r="B599" s="27"/>
      <c r="C599" s="27"/>
      <c r="D599" s="27"/>
      <c r="E599" s="27"/>
      <c r="F599" s="27"/>
      <c r="G599" s="27"/>
      <c r="H599" s="26"/>
    </row>
    <row r="600" ht="20.25" customHeight="1">
      <c r="A600" s="27"/>
      <c r="B600" s="27"/>
      <c r="C600" s="27"/>
      <c r="D600" s="27"/>
      <c r="E600" s="27"/>
      <c r="F600" s="27"/>
      <c r="G600" s="27"/>
      <c r="H600" s="26"/>
    </row>
    <row r="601" ht="20.25" customHeight="1">
      <c r="A601" s="27"/>
      <c r="B601" s="27"/>
      <c r="C601" s="27"/>
      <c r="D601" s="27"/>
      <c r="E601" s="27"/>
      <c r="F601" s="27"/>
      <c r="G601" s="27"/>
      <c r="H601" s="26"/>
    </row>
    <row r="602" ht="20.25" customHeight="1">
      <c r="A602" s="27"/>
      <c r="B602" s="27"/>
      <c r="C602" s="27"/>
      <c r="D602" s="27"/>
      <c r="E602" s="27"/>
      <c r="F602" s="27"/>
      <c r="G602" s="27"/>
      <c r="H602" s="26"/>
    </row>
    <row r="603" ht="20.25" customHeight="1">
      <c r="A603" s="27"/>
      <c r="B603" s="27"/>
      <c r="C603" s="27"/>
      <c r="D603" s="27"/>
      <c r="E603" s="27"/>
      <c r="F603" s="27"/>
      <c r="G603" s="27"/>
      <c r="H603" s="26"/>
    </row>
    <row r="604" ht="20.25" customHeight="1">
      <c r="A604" s="27"/>
      <c r="B604" s="27"/>
      <c r="C604" s="27"/>
      <c r="D604" s="27"/>
      <c r="E604" s="27"/>
      <c r="F604" s="27"/>
      <c r="G604" s="27"/>
      <c r="H604" s="26"/>
    </row>
    <row r="605" ht="20.25" customHeight="1">
      <c r="A605" s="27"/>
      <c r="B605" s="27"/>
      <c r="C605" s="27"/>
      <c r="D605" s="27"/>
      <c r="E605" s="27"/>
      <c r="F605" s="27"/>
      <c r="G605" s="27"/>
      <c r="H605" s="26"/>
    </row>
    <row r="606" ht="20.25" customHeight="1">
      <c r="A606" s="27"/>
      <c r="B606" s="27"/>
      <c r="C606" s="27"/>
      <c r="D606" s="27"/>
      <c r="E606" s="27"/>
      <c r="F606" s="27"/>
      <c r="G606" s="27"/>
      <c r="H606" s="26"/>
    </row>
    <row r="607" ht="20.25" customHeight="1">
      <c r="A607" s="27"/>
      <c r="B607" s="27"/>
      <c r="C607" s="27"/>
      <c r="D607" s="27"/>
      <c r="E607" s="27"/>
      <c r="F607" s="27"/>
      <c r="G607" s="27"/>
      <c r="H607" s="26"/>
    </row>
    <row r="608" ht="20.25" customHeight="1">
      <c r="A608" s="27"/>
      <c r="B608" s="27"/>
      <c r="C608" s="27"/>
      <c r="D608" s="27"/>
      <c r="E608" s="27"/>
      <c r="F608" s="27"/>
      <c r="G608" s="27"/>
      <c r="H608" s="26"/>
    </row>
    <row r="609" ht="20.25" customHeight="1">
      <c r="A609" s="27"/>
      <c r="B609" s="27"/>
      <c r="C609" s="27"/>
      <c r="D609" s="27"/>
      <c r="E609" s="27"/>
      <c r="F609" s="27"/>
      <c r="G609" s="27"/>
      <c r="H609" s="26"/>
    </row>
    <row r="610" ht="20.25" customHeight="1">
      <c r="A610" s="27"/>
      <c r="B610" s="27"/>
      <c r="C610" s="27"/>
      <c r="D610" s="27"/>
      <c r="E610" s="27"/>
      <c r="F610" s="27"/>
      <c r="G610" s="27"/>
      <c r="H610" s="26"/>
    </row>
    <row r="611" ht="20.25" customHeight="1">
      <c r="A611" s="27"/>
      <c r="B611" s="27"/>
      <c r="C611" s="27"/>
      <c r="D611" s="27"/>
      <c r="E611" s="27"/>
      <c r="F611" s="27"/>
      <c r="G611" s="27"/>
      <c r="H611" s="26"/>
    </row>
    <row r="612" ht="20.25" customHeight="1">
      <c r="A612" s="27"/>
      <c r="B612" s="27"/>
      <c r="C612" s="27"/>
      <c r="D612" s="27"/>
      <c r="E612" s="27"/>
      <c r="F612" s="27"/>
      <c r="G612" s="27"/>
      <c r="H612" s="26"/>
    </row>
    <row r="613" ht="20.25" customHeight="1">
      <c r="A613" s="27"/>
      <c r="B613" s="27"/>
      <c r="C613" s="27"/>
      <c r="D613" s="27"/>
      <c r="E613" s="27"/>
      <c r="F613" s="27"/>
      <c r="G613" s="27"/>
      <c r="H613" s="26"/>
    </row>
    <row r="614" ht="20.25" customHeight="1">
      <c r="A614" s="27"/>
      <c r="B614" s="27"/>
      <c r="C614" s="27"/>
      <c r="D614" s="27"/>
      <c r="E614" s="27"/>
      <c r="F614" s="27"/>
      <c r="G614" s="27"/>
      <c r="H614" s="26"/>
    </row>
    <row r="615" ht="20.25" customHeight="1">
      <c r="A615" s="27"/>
      <c r="B615" s="27"/>
      <c r="C615" s="27"/>
      <c r="D615" s="27"/>
      <c r="E615" s="27"/>
      <c r="F615" s="27"/>
      <c r="G615" s="27"/>
      <c r="H615" s="26"/>
    </row>
    <row r="616" ht="20.25" customHeight="1">
      <c r="A616" s="27"/>
      <c r="B616" s="27"/>
      <c r="C616" s="27"/>
      <c r="D616" s="27"/>
      <c r="E616" s="27"/>
      <c r="F616" s="27"/>
      <c r="G616" s="27"/>
      <c r="H616" s="26"/>
    </row>
    <row r="617" ht="20.25" customHeight="1">
      <c r="A617" s="27"/>
      <c r="B617" s="27"/>
      <c r="C617" s="27"/>
      <c r="D617" s="27"/>
      <c r="E617" s="27"/>
      <c r="F617" s="27"/>
      <c r="G617" s="27"/>
      <c r="H617" s="26"/>
    </row>
    <row r="618" ht="20.25" customHeight="1">
      <c r="A618" s="27"/>
      <c r="B618" s="27"/>
      <c r="C618" s="27"/>
      <c r="D618" s="27"/>
      <c r="E618" s="27"/>
      <c r="F618" s="27"/>
      <c r="G618" s="27"/>
      <c r="H618" s="26"/>
    </row>
    <row r="619" ht="20.25" customHeight="1">
      <c r="A619" s="27"/>
      <c r="B619" s="27"/>
      <c r="C619" s="27"/>
      <c r="D619" s="27"/>
      <c r="E619" s="27"/>
      <c r="F619" s="27"/>
      <c r="G619" s="27"/>
      <c r="H619" s="26"/>
    </row>
    <row r="620" ht="20.25" customHeight="1">
      <c r="A620" s="27"/>
      <c r="B620" s="27"/>
      <c r="C620" s="27"/>
      <c r="D620" s="27"/>
      <c r="E620" s="27"/>
      <c r="F620" s="27"/>
      <c r="G620" s="27"/>
      <c r="H620" s="26"/>
    </row>
    <row r="621" ht="20.25" customHeight="1">
      <c r="A621" s="27"/>
      <c r="B621" s="27"/>
      <c r="C621" s="27"/>
      <c r="D621" s="27"/>
      <c r="E621" s="27"/>
      <c r="F621" s="27"/>
      <c r="G621" s="27"/>
      <c r="H621" s="26"/>
    </row>
    <row r="622" ht="20.25" customHeight="1">
      <c r="A622" s="27"/>
      <c r="B622" s="27"/>
      <c r="C622" s="27"/>
      <c r="D622" s="27"/>
      <c r="E622" s="27"/>
      <c r="F622" s="27"/>
      <c r="G622" s="27"/>
      <c r="H622" s="26"/>
    </row>
    <row r="623" ht="20.25" customHeight="1">
      <c r="A623" s="27"/>
      <c r="B623" s="27"/>
      <c r="C623" s="27"/>
      <c r="D623" s="27"/>
      <c r="E623" s="27"/>
      <c r="F623" s="27"/>
      <c r="G623" s="27"/>
      <c r="H623" s="26"/>
    </row>
    <row r="624" ht="20.25" customHeight="1">
      <c r="A624" s="27"/>
      <c r="B624" s="27"/>
      <c r="C624" s="27"/>
      <c r="D624" s="27"/>
      <c r="E624" s="27"/>
      <c r="F624" s="27"/>
      <c r="G624" s="27"/>
      <c r="H624" s="26"/>
    </row>
    <row r="625" ht="20.25" customHeight="1">
      <c r="A625" s="27"/>
      <c r="B625" s="27"/>
      <c r="C625" s="27"/>
      <c r="D625" s="27"/>
      <c r="E625" s="27"/>
      <c r="F625" s="27"/>
      <c r="G625" s="27"/>
      <c r="H625" s="26"/>
    </row>
    <row r="626" ht="20.25" customHeight="1">
      <c r="A626" s="27"/>
      <c r="B626" s="27"/>
      <c r="C626" s="27"/>
      <c r="D626" s="27"/>
      <c r="E626" s="27"/>
      <c r="F626" s="27"/>
      <c r="G626" s="27"/>
      <c r="H626" s="26"/>
    </row>
    <row r="627" ht="20.25" customHeight="1">
      <c r="A627" s="27"/>
      <c r="B627" s="27"/>
      <c r="C627" s="27"/>
      <c r="D627" s="27"/>
      <c r="E627" s="27"/>
      <c r="F627" s="27"/>
      <c r="G627" s="27"/>
      <c r="H627" s="26"/>
    </row>
    <row r="628" ht="20.25" customHeight="1">
      <c r="A628" s="27"/>
      <c r="B628" s="27"/>
      <c r="C628" s="27"/>
      <c r="D628" s="27"/>
      <c r="E628" s="27"/>
      <c r="F628" s="27"/>
      <c r="G628" s="27"/>
      <c r="H628" s="26"/>
    </row>
    <row r="629" ht="20.25" customHeight="1">
      <c r="A629" s="27"/>
      <c r="B629" s="27"/>
      <c r="C629" s="27"/>
      <c r="D629" s="27"/>
      <c r="E629" s="27"/>
      <c r="F629" s="27"/>
      <c r="G629" s="27"/>
      <c r="H629" s="26"/>
    </row>
    <row r="630" ht="20.25" customHeight="1">
      <c r="A630" s="27"/>
      <c r="B630" s="27"/>
      <c r="C630" s="27"/>
      <c r="D630" s="27"/>
      <c r="E630" s="27"/>
      <c r="F630" s="27"/>
      <c r="G630" s="27"/>
      <c r="H630" s="26"/>
    </row>
    <row r="631" ht="20.25" customHeight="1">
      <c r="A631" s="27"/>
      <c r="B631" s="27"/>
      <c r="C631" s="27"/>
      <c r="D631" s="27"/>
      <c r="E631" s="27"/>
      <c r="F631" s="27"/>
      <c r="G631" s="27"/>
      <c r="H631" s="26"/>
    </row>
    <row r="632" ht="20.25" customHeight="1">
      <c r="A632" s="27"/>
      <c r="B632" s="27"/>
      <c r="C632" s="27"/>
      <c r="D632" s="27"/>
      <c r="E632" s="27"/>
      <c r="F632" s="27"/>
      <c r="G632" s="27"/>
      <c r="H632" s="26"/>
    </row>
    <row r="633" ht="20.25" customHeight="1">
      <c r="A633" s="27"/>
      <c r="B633" s="27"/>
      <c r="C633" s="27"/>
      <c r="D633" s="27"/>
      <c r="E633" s="27"/>
      <c r="F633" s="27"/>
      <c r="G633" s="27"/>
      <c r="H633" s="26"/>
    </row>
    <row r="634" ht="20.25" customHeight="1">
      <c r="A634" s="27"/>
      <c r="B634" s="27"/>
      <c r="C634" s="27"/>
      <c r="D634" s="27"/>
      <c r="E634" s="27"/>
      <c r="F634" s="27"/>
      <c r="G634" s="27"/>
      <c r="H634" s="26"/>
    </row>
    <row r="635" ht="20.25" customHeight="1">
      <c r="A635" s="27"/>
      <c r="B635" s="27"/>
      <c r="C635" s="27"/>
      <c r="D635" s="27"/>
      <c r="E635" s="27"/>
      <c r="F635" s="27"/>
      <c r="G635" s="27"/>
      <c r="H635" s="26"/>
    </row>
    <row r="636" ht="20.25" customHeight="1">
      <c r="A636" s="27"/>
      <c r="B636" s="27"/>
      <c r="C636" s="27"/>
      <c r="D636" s="27"/>
      <c r="E636" s="27"/>
      <c r="F636" s="27"/>
      <c r="G636" s="27"/>
      <c r="H636" s="26"/>
    </row>
    <row r="637" ht="20.25" customHeight="1">
      <c r="A637" s="27"/>
      <c r="B637" s="27"/>
      <c r="C637" s="27"/>
      <c r="D637" s="27"/>
      <c r="E637" s="27"/>
      <c r="F637" s="27"/>
      <c r="G637" s="27"/>
      <c r="H637" s="26"/>
    </row>
    <row r="638" ht="20.25" customHeight="1">
      <c r="A638" s="27"/>
      <c r="B638" s="27"/>
      <c r="C638" s="27"/>
      <c r="D638" s="27"/>
      <c r="E638" s="27"/>
      <c r="F638" s="27"/>
      <c r="G638" s="27"/>
      <c r="H638" s="26"/>
    </row>
    <row r="639" ht="20.25" customHeight="1">
      <c r="A639" s="27"/>
      <c r="B639" s="27"/>
      <c r="C639" s="27"/>
      <c r="D639" s="27"/>
      <c r="E639" s="27"/>
      <c r="F639" s="27"/>
      <c r="G639" s="27"/>
      <c r="H639" s="26"/>
    </row>
    <row r="640" ht="20.25" customHeight="1">
      <c r="A640" s="27"/>
      <c r="B640" s="27"/>
      <c r="C640" s="27"/>
      <c r="D640" s="27"/>
      <c r="E640" s="27"/>
      <c r="F640" s="27"/>
      <c r="G640" s="27"/>
      <c r="H640" s="26"/>
    </row>
    <row r="641" ht="20.25" customHeight="1">
      <c r="A641" s="27"/>
      <c r="B641" s="27"/>
      <c r="C641" s="27"/>
      <c r="D641" s="27"/>
      <c r="E641" s="27"/>
      <c r="F641" s="27"/>
      <c r="G641" s="27"/>
      <c r="H641" s="26"/>
    </row>
    <row r="642" ht="20.25" customHeight="1">
      <c r="A642" s="27"/>
      <c r="B642" s="27"/>
      <c r="C642" s="27"/>
      <c r="D642" s="27"/>
      <c r="E642" s="27"/>
      <c r="F642" s="27"/>
      <c r="G642" s="27"/>
      <c r="H642" s="26"/>
    </row>
    <row r="643" ht="20.25" customHeight="1">
      <c r="A643" s="27"/>
      <c r="B643" s="27"/>
      <c r="C643" s="27"/>
      <c r="D643" s="27"/>
      <c r="E643" s="27"/>
      <c r="F643" s="27"/>
      <c r="G643" s="27"/>
      <c r="H643" s="26"/>
    </row>
    <row r="644" ht="20.25" customHeight="1">
      <c r="A644" s="27"/>
      <c r="B644" s="27"/>
      <c r="C644" s="27"/>
      <c r="D644" s="27"/>
      <c r="E644" s="27"/>
      <c r="F644" s="27"/>
      <c r="G644" s="27"/>
      <c r="H644" s="26"/>
    </row>
    <row r="645" ht="20.25" customHeight="1">
      <c r="A645" s="27"/>
      <c r="B645" s="27"/>
      <c r="C645" s="27"/>
      <c r="D645" s="27"/>
      <c r="E645" s="27"/>
      <c r="F645" s="27"/>
      <c r="G645" s="27"/>
      <c r="H645" s="26"/>
    </row>
    <row r="646" ht="20.25" customHeight="1">
      <c r="A646" s="27"/>
      <c r="B646" s="27"/>
      <c r="C646" s="27"/>
      <c r="D646" s="27"/>
      <c r="E646" s="27"/>
      <c r="F646" s="27"/>
      <c r="G646" s="27"/>
      <c r="H646" s="26"/>
    </row>
    <row r="647" ht="20.25" customHeight="1">
      <c r="A647" s="27"/>
      <c r="B647" s="27"/>
      <c r="C647" s="27"/>
      <c r="D647" s="27"/>
      <c r="E647" s="27"/>
      <c r="F647" s="27"/>
      <c r="G647" s="27"/>
      <c r="H647" s="26"/>
    </row>
    <row r="648" ht="20.25" customHeight="1">
      <c r="A648" s="27"/>
      <c r="B648" s="27"/>
      <c r="C648" s="27"/>
      <c r="D648" s="27"/>
      <c r="E648" s="27"/>
      <c r="F648" s="27"/>
      <c r="G648" s="27"/>
      <c r="H648" s="26"/>
    </row>
    <row r="649" ht="20.25" customHeight="1">
      <c r="A649" s="27"/>
      <c r="B649" s="27"/>
      <c r="C649" s="27"/>
      <c r="D649" s="27"/>
      <c r="E649" s="27"/>
      <c r="F649" s="27"/>
      <c r="G649" s="27"/>
      <c r="H649" s="26"/>
    </row>
    <row r="650" ht="20.25" customHeight="1">
      <c r="A650" s="27"/>
      <c r="B650" s="27"/>
      <c r="C650" s="27"/>
      <c r="D650" s="27"/>
      <c r="E650" s="27"/>
      <c r="F650" s="27"/>
      <c r="G650" s="27"/>
      <c r="H650" s="26"/>
    </row>
    <row r="651" ht="20.25" customHeight="1">
      <c r="A651" s="27"/>
      <c r="B651" s="27"/>
      <c r="C651" s="27"/>
      <c r="D651" s="27"/>
      <c r="E651" s="27"/>
      <c r="F651" s="27"/>
      <c r="G651" s="27"/>
      <c r="H651" s="26"/>
    </row>
    <row r="652" ht="20.25" customHeight="1">
      <c r="A652" s="27"/>
      <c r="B652" s="27"/>
      <c r="C652" s="27"/>
      <c r="D652" s="27"/>
      <c r="E652" s="27"/>
      <c r="F652" s="27"/>
      <c r="G652" s="27"/>
      <c r="H652" s="26"/>
    </row>
    <row r="653" ht="20.25" customHeight="1">
      <c r="A653" s="27"/>
      <c r="B653" s="27"/>
      <c r="C653" s="27"/>
      <c r="D653" s="27"/>
      <c r="E653" s="27"/>
      <c r="F653" s="27"/>
      <c r="G653" s="27"/>
      <c r="H653" s="26"/>
    </row>
    <row r="654" ht="20.25" customHeight="1">
      <c r="A654" s="27"/>
      <c r="B654" s="27"/>
      <c r="C654" s="27"/>
      <c r="D654" s="27"/>
      <c r="E654" s="27"/>
      <c r="F654" s="27"/>
      <c r="G654" s="27"/>
      <c r="H654" s="26"/>
    </row>
    <row r="655" ht="20.25" customHeight="1">
      <c r="A655" s="27"/>
      <c r="B655" s="27"/>
      <c r="C655" s="27"/>
      <c r="D655" s="27"/>
      <c r="E655" s="27"/>
      <c r="F655" s="27"/>
      <c r="G655" s="27"/>
      <c r="H655" s="26"/>
    </row>
    <row r="656" ht="20.25" customHeight="1">
      <c r="A656" s="27"/>
      <c r="B656" s="27"/>
      <c r="C656" s="27"/>
      <c r="D656" s="27"/>
      <c r="E656" s="27"/>
      <c r="F656" s="27"/>
      <c r="G656" s="27"/>
      <c r="H656" s="26"/>
    </row>
    <row r="657" ht="20.25" customHeight="1">
      <c r="A657" s="27"/>
      <c r="B657" s="27"/>
      <c r="C657" s="27"/>
      <c r="D657" s="27"/>
      <c r="E657" s="27"/>
      <c r="F657" s="27"/>
      <c r="G657" s="27"/>
      <c r="H657" s="26"/>
    </row>
    <row r="658" ht="20.25" customHeight="1">
      <c r="A658" s="27"/>
      <c r="B658" s="27"/>
      <c r="C658" s="27"/>
      <c r="D658" s="27"/>
      <c r="E658" s="27"/>
      <c r="F658" s="27"/>
      <c r="G658" s="27"/>
      <c r="H658" s="26"/>
    </row>
    <row r="659" ht="20.25" customHeight="1">
      <c r="A659" s="27"/>
      <c r="B659" s="27"/>
      <c r="C659" s="27"/>
      <c r="D659" s="27"/>
      <c r="E659" s="27"/>
      <c r="F659" s="27"/>
      <c r="G659" s="27"/>
      <c r="H659" s="26"/>
    </row>
    <row r="660" ht="20.25" customHeight="1">
      <c r="A660" s="27"/>
      <c r="B660" s="27"/>
      <c r="C660" s="27"/>
      <c r="D660" s="27"/>
      <c r="E660" s="27"/>
      <c r="F660" s="27"/>
      <c r="G660" s="27"/>
      <c r="H660" s="26"/>
    </row>
    <row r="661" ht="20.25" customHeight="1">
      <c r="A661" s="27"/>
      <c r="B661" s="27"/>
      <c r="C661" s="27"/>
      <c r="D661" s="27"/>
      <c r="E661" s="27"/>
      <c r="F661" s="27"/>
      <c r="G661" s="27"/>
      <c r="H661" s="26"/>
    </row>
    <row r="662" ht="20.25" customHeight="1">
      <c r="A662" s="27"/>
      <c r="B662" s="27"/>
      <c r="C662" s="27"/>
      <c r="D662" s="27"/>
      <c r="E662" s="27"/>
      <c r="F662" s="27"/>
      <c r="G662" s="27"/>
      <c r="H662" s="26"/>
    </row>
    <row r="663" ht="20.25" customHeight="1">
      <c r="A663" s="27"/>
      <c r="B663" s="27"/>
      <c r="C663" s="27"/>
      <c r="D663" s="27"/>
      <c r="E663" s="27"/>
      <c r="F663" s="27"/>
      <c r="G663" s="27"/>
      <c r="H663" s="26"/>
    </row>
    <row r="664" ht="20.25" customHeight="1">
      <c r="A664" s="27"/>
      <c r="B664" s="27"/>
      <c r="C664" s="27"/>
      <c r="D664" s="27"/>
      <c r="E664" s="27"/>
      <c r="F664" s="27"/>
      <c r="G664" s="27"/>
      <c r="H664" s="26"/>
    </row>
    <row r="665" ht="20.25" customHeight="1">
      <c r="A665" s="27"/>
      <c r="B665" s="27"/>
      <c r="C665" s="27"/>
      <c r="D665" s="27"/>
      <c r="E665" s="27"/>
      <c r="F665" s="27"/>
      <c r="G665" s="27"/>
      <c r="H665" s="26"/>
    </row>
    <row r="666" ht="20.25" customHeight="1">
      <c r="A666" s="27"/>
      <c r="B666" s="27"/>
      <c r="C666" s="27"/>
      <c r="D666" s="27"/>
      <c r="E666" s="27"/>
      <c r="F666" s="27"/>
      <c r="G666" s="27"/>
      <c r="H666" s="26"/>
    </row>
    <row r="667" ht="20.25" customHeight="1">
      <c r="A667" s="27"/>
      <c r="B667" s="27"/>
      <c r="C667" s="27"/>
      <c r="D667" s="27"/>
      <c r="E667" s="27"/>
      <c r="F667" s="27"/>
      <c r="G667" s="27"/>
      <c r="H667" s="26"/>
    </row>
    <row r="668" ht="20.25" customHeight="1">
      <c r="A668" s="27"/>
      <c r="B668" s="27"/>
      <c r="C668" s="27"/>
      <c r="D668" s="27"/>
      <c r="E668" s="27"/>
      <c r="F668" s="27"/>
      <c r="G668" s="27"/>
      <c r="H668" s="26"/>
    </row>
    <row r="669" ht="20.25" customHeight="1">
      <c r="A669" s="27"/>
      <c r="B669" s="27"/>
      <c r="C669" s="27"/>
      <c r="D669" s="27"/>
      <c r="E669" s="27"/>
      <c r="F669" s="27"/>
      <c r="G669" s="27"/>
      <c r="H669" s="26"/>
    </row>
    <row r="670" ht="20.25" customHeight="1">
      <c r="A670" s="27"/>
      <c r="B670" s="27"/>
      <c r="C670" s="27"/>
      <c r="D670" s="27"/>
      <c r="E670" s="27"/>
      <c r="F670" s="27"/>
      <c r="G670" s="27"/>
      <c r="H670" s="26"/>
    </row>
    <row r="671" ht="20.25" customHeight="1">
      <c r="A671" s="27"/>
      <c r="B671" s="27"/>
      <c r="C671" s="27"/>
      <c r="D671" s="27"/>
      <c r="E671" s="27"/>
      <c r="F671" s="27"/>
      <c r="G671" s="27"/>
      <c r="H671" s="26"/>
    </row>
    <row r="672" ht="20.25" customHeight="1">
      <c r="A672" s="27"/>
      <c r="B672" s="27"/>
      <c r="C672" s="27"/>
      <c r="D672" s="27"/>
      <c r="E672" s="27"/>
      <c r="F672" s="27"/>
      <c r="G672" s="27"/>
      <c r="H672" s="26"/>
    </row>
    <row r="673" ht="20.25" customHeight="1">
      <c r="A673" s="27"/>
      <c r="B673" s="27"/>
      <c r="C673" s="27"/>
      <c r="D673" s="27"/>
      <c r="E673" s="27"/>
      <c r="F673" s="27"/>
      <c r="G673" s="27"/>
      <c r="H673" s="26"/>
    </row>
    <row r="674" ht="20.25" customHeight="1">
      <c r="A674" s="27"/>
      <c r="B674" s="27"/>
      <c r="C674" s="27"/>
      <c r="D674" s="27"/>
      <c r="E674" s="27"/>
      <c r="F674" s="27"/>
      <c r="G674" s="27"/>
      <c r="H674" s="26"/>
    </row>
    <row r="675" ht="20.25" customHeight="1">
      <c r="A675" s="27"/>
      <c r="B675" s="27"/>
      <c r="C675" s="27"/>
      <c r="D675" s="27"/>
      <c r="E675" s="27"/>
      <c r="F675" s="27"/>
      <c r="G675" s="27"/>
      <c r="H675" s="26"/>
    </row>
    <row r="676" ht="20.25" customHeight="1">
      <c r="A676" s="27"/>
      <c r="B676" s="27"/>
      <c r="C676" s="27"/>
      <c r="D676" s="27"/>
      <c r="E676" s="27"/>
      <c r="F676" s="27"/>
      <c r="G676" s="27"/>
      <c r="H676" s="26"/>
    </row>
    <row r="677" ht="20.25" customHeight="1">
      <c r="A677" s="27"/>
      <c r="B677" s="27"/>
      <c r="C677" s="27"/>
      <c r="D677" s="27"/>
      <c r="E677" s="27"/>
      <c r="F677" s="27"/>
      <c r="G677" s="27"/>
      <c r="H677" s="26"/>
    </row>
    <row r="678" ht="20.25" customHeight="1">
      <c r="A678" s="27"/>
      <c r="B678" s="27"/>
      <c r="C678" s="27"/>
      <c r="D678" s="27"/>
      <c r="E678" s="27"/>
      <c r="F678" s="27"/>
      <c r="G678" s="27"/>
      <c r="H678" s="26"/>
    </row>
    <row r="679" ht="20.25" customHeight="1">
      <c r="A679" s="27"/>
      <c r="B679" s="27"/>
      <c r="C679" s="27"/>
      <c r="D679" s="27"/>
      <c r="E679" s="27"/>
      <c r="F679" s="27"/>
      <c r="G679" s="27"/>
      <c r="H679" s="26"/>
    </row>
    <row r="680" ht="20.25" customHeight="1">
      <c r="A680" s="27"/>
      <c r="B680" s="27"/>
      <c r="C680" s="27"/>
      <c r="D680" s="27"/>
      <c r="E680" s="27"/>
      <c r="F680" s="27"/>
      <c r="G680" s="27"/>
      <c r="H680" s="26"/>
    </row>
    <row r="681" ht="20.25" customHeight="1">
      <c r="A681" s="27"/>
      <c r="B681" s="27"/>
      <c r="C681" s="27"/>
      <c r="D681" s="27"/>
      <c r="E681" s="27"/>
      <c r="F681" s="27"/>
      <c r="G681" s="27"/>
      <c r="H681" s="26"/>
    </row>
    <row r="682" ht="20.25" customHeight="1">
      <c r="A682" s="27"/>
      <c r="B682" s="27"/>
      <c r="C682" s="27"/>
      <c r="D682" s="27"/>
      <c r="E682" s="27"/>
      <c r="F682" s="27"/>
      <c r="G682" s="27"/>
      <c r="H682" s="26"/>
    </row>
    <row r="683" ht="20.25" customHeight="1">
      <c r="A683" s="27"/>
      <c r="B683" s="27"/>
      <c r="C683" s="27"/>
      <c r="D683" s="27"/>
      <c r="E683" s="27"/>
      <c r="F683" s="27"/>
      <c r="G683" s="27"/>
      <c r="H683" s="26"/>
    </row>
    <row r="684" ht="20.25" customHeight="1">
      <c r="A684" s="27"/>
      <c r="B684" s="27"/>
      <c r="C684" s="27"/>
      <c r="D684" s="27"/>
      <c r="E684" s="27"/>
      <c r="F684" s="27"/>
      <c r="G684" s="27"/>
      <c r="H684" s="26"/>
    </row>
    <row r="685" ht="20.25" customHeight="1">
      <c r="A685" s="27"/>
      <c r="B685" s="27"/>
      <c r="C685" s="27"/>
      <c r="D685" s="27"/>
      <c r="E685" s="27"/>
      <c r="F685" s="27"/>
      <c r="G685" s="27"/>
      <c r="H685" s="26"/>
    </row>
    <row r="686" ht="20.25" customHeight="1">
      <c r="A686" s="27"/>
      <c r="B686" s="27"/>
      <c r="C686" s="27"/>
      <c r="D686" s="27"/>
      <c r="E686" s="27"/>
      <c r="F686" s="27"/>
      <c r="G686" s="27"/>
      <c r="H686" s="26"/>
    </row>
    <row r="687" ht="20.25" customHeight="1">
      <c r="A687" s="27"/>
      <c r="B687" s="27"/>
      <c r="C687" s="27"/>
      <c r="D687" s="27"/>
      <c r="E687" s="27"/>
      <c r="F687" s="27"/>
      <c r="G687" s="27"/>
      <c r="H687" s="26"/>
    </row>
    <row r="688" ht="20.25" customHeight="1">
      <c r="A688" s="27"/>
      <c r="B688" s="27"/>
      <c r="C688" s="27"/>
      <c r="D688" s="27"/>
      <c r="E688" s="27"/>
      <c r="F688" s="27"/>
      <c r="G688" s="27"/>
      <c r="H688" s="26"/>
    </row>
    <row r="689" ht="20.25" customHeight="1">
      <c r="A689" s="27"/>
      <c r="B689" s="27"/>
      <c r="C689" s="27"/>
      <c r="D689" s="27"/>
      <c r="E689" s="27"/>
      <c r="F689" s="27"/>
      <c r="G689" s="27"/>
      <c r="H689" s="26"/>
    </row>
    <row r="690" ht="20.25" customHeight="1">
      <c r="A690" s="27"/>
      <c r="B690" s="27"/>
      <c r="C690" s="27"/>
      <c r="D690" s="27"/>
      <c r="E690" s="27"/>
      <c r="F690" s="27"/>
      <c r="G690" s="27"/>
      <c r="H690" s="26"/>
    </row>
    <row r="691" ht="20.25" customHeight="1">
      <c r="A691" s="27"/>
      <c r="B691" s="27"/>
      <c r="C691" s="27"/>
      <c r="D691" s="27"/>
      <c r="E691" s="27"/>
      <c r="F691" s="27"/>
      <c r="G691" s="27"/>
      <c r="H691" s="26"/>
    </row>
    <row r="692" ht="20.25" customHeight="1">
      <c r="A692" s="27"/>
      <c r="B692" s="27"/>
      <c r="C692" s="27"/>
      <c r="D692" s="27"/>
      <c r="E692" s="27"/>
      <c r="F692" s="27"/>
      <c r="G692" s="27"/>
      <c r="H692" s="26"/>
    </row>
    <row r="693" ht="20.25" customHeight="1">
      <c r="A693" s="27"/>
      <c r="B693" s="27"/>
      <c r="C693" s="27"/>
      <c r="D693" s="27"/>
      <c r="E693" s="27"/>
      <c r="F693" s="27"/>
      <c r="G693" s="27"/>
      <c r="H693" s="26"/>
    </row>
    <row r="694" ht="20.25" customHeight="1">
      <c r="A694" s="27"/>
      <c r="B694" s="27"/>
      <c r="C694" s="27"/>
      <c r="D694" s="27"/>
      <c r="E694" s="27"/>
      <c r="F694" s="27"/>
      <c r="G694" s="27"/>
      <c r="H694" s="26"/>
    </row>
    <row r="695" ht="20.25" customHeight="1">
      <c r="A695" s="27"/>
      <c r="B695" s="27"/>
      <c r="C695" s="27"/>
      <c r="D695" s="27"/>
      <c r="E695" s="27"/>
      <c r="F695" s="27"/>
      <c r="G695" s="27"/>
      <c r="H695" s="26"/>
    </row>
    <row r="696" ht="20.25" customHeight="1">
      <c r="A696" s="27"/>
      <c r="B696" s="27"/>
      <c r="C696" s="27"/>
      <c r="D696" s="27"/>
      <c r="E696" s="27"/>
      <c r="F696" s="27"/>
      <c r="G696" s="27"/>
      <c r="H696" s="26"/>
    </row>
    <row r="697" ht="20.25" customHeight="1">
      <c r="A697" s="27"/>
      <c r="B697" s="27"/>
      <c r="C697" s="27"/>
      <c r="D697" s="27"/>
      <c r="E697" s="27"/>
      <c r="F697" s="27"/>
      <c r="G697" s="27"/>
      <c r="H697" s="26"/>
    </row>
    <row r="698" ht="20.25" customHeight="1">
      <c r="A698" s="27"/>
      <c r="B698" s="27"/>
      <c r="C698" s="27"/>
      <c r="D698" s="27"/>
      <c r="E698" s="27"/>
      <c r="F698" s="27"/>
      <c r="G698" s="27"/>
      <c r="H698" s="26"/>
    </row>
    <row r="699" ht="20.25" customHeight="1">
      <c r="A699" s="27"/>
      <c r="B699" s="27"/>
      <c r="C699" s="27"/>
      <c r="D699" s="27"/>
      <c r="E699" s="27"/>
      <c r="F699" s="27"/>
      <c r="G699" s="27"/>
      <c r="H699" s="26"/>
    </row>
    <row r="700" ht="20.25" customHeight="1">
      <c r="A700" s="27"/>
      <c r="B700" s="27"/>
      <c r="C700" s="27"/>
      <c r="D700" s="27"/>
      <c r="E700" s="27"/>
      <c r="F700" s="27"/>
      <c r="G700" s="27"/>
      <c r="H700" s="26"/>
    </row>
    <row r="701" ht="20.25" customHeight="1">
      <c r="A701" s="27"/>
      <c r="B701" s="27"/>
      <c r="C701" s="27"/>
      <c r="D701" s="27"/>
      <c r="E701" s="27"/>
      <c r="F701" s="27"/>
      <c r="G701" s="27"/>
      <c r="H701" s="26"/>
    </row>
    <row r="702" ht="20.25" customHeight="1">
      <c r="A702" s="27"/>
      <c r="B702" s="27"/>
      <c r="C702" s="27"/>
      <c r="D702" s="27"/>
      <c r="E702" s="27"/>
      <c r="F702" s="27"/>
      <c r="G702" s="27"/>
      <c r="H702" s="26"/>
    </row>
    <row r="703" ht="20.25" customHeight="1">
      <c r="A703" s="27"/>
      <c r="B703" s="27"/>
      <c r="C703" s="27"/>
      <c r="D703" s="27"/>
      <c r="E703" s="27"/>
      <c r="F703" s="27"/>
      <c r="G703" s="27"/>
      <c r="H703" s="26"/>
    </row>
    <row r="704" ht="20.25" customHeight="1">
      <c r="A704" s="27"/>
      <c r="B704" s="27"/>
      <c r="C704" s="27"/>
      <c r="D704" s="27"/>
      <c r="E704" s="27"/>
      <c r="F704" s="27"/>
      <c r="G704" s="27"/>
      <c r="H704" s="26"/>
    </row>
    <row r="705" ht="20.25" customHeight="1">
      <c r="A705" s="27"/>
      <c r="B705" s="27"/>
      <c r="C705" s="27"/>
      <c r="D705" s="27"/>
      <c r="E705" s="27"/>
      <c r="F705" s="27"/>
      <c r="G705" s="27"/>
      <c r="H705" s="26"/>
    </row>
    <row r="706" ht="20.25" customHeight="1">
      <c r="A706" s="27"/>
      <c r="B706" s="27"/>
      <c r="C706" s="27"/>
      <c r="D706" s="27"/>
      <c r="E706" s="27"/>
      <c r="F706" s="27"/>
      <c r="G706" s="27"/>
      <c r="H706" s="26"/>
    </row>
    <row r="707" ht="20.25" customHeight="1">
      <c r="A707" s="27"/>
      <c r="B707" s="27"/>
      <c r="C707" s="27"/>
      <c r="D707" s="27"/>
      <c r="E707" s="27"/>
      <c r="F707" s="27"/>
      <c r="G707" s="27"/>
      <c r="H707" s="26"/>
    </row>
    <row r="708" ht="20.25" customHeight="1">
      <c r="A708" s="27"/>
      <c r="B708" s="27"/>
      <c r="C708" s="27"/>
      <c r="D708" s="27"/>
      <c r="E708" s="27"/>
      <c r="F708" s="27"/>
      <c r="G708" s="27"/>
      <c r="H708" s="26"/>
    </row>
    <row r="709" ht="20.25" customHeight="1">
      <c r="A709" s="27"/>
      <c r="B709" s="27"/>
      <c r="C709" s="27"/>
      <c r="D709" s="27"/>
      <c r="E709" s="27"/>
      <c r="F709" s="27"/>
      <c r="G709" s="27"/>
      <c r="H709" s="26"/>
    </row>
    <row r="710" ht="20.25" customHeight="1">
      <c r="A710" s="27"/>
      <c r="B710" s="27"/>
      <c r="C710" s="27"/>
      <c r="D710" s="27"/>
      <c r="E710" s="27"/>
      <c r="F710" s="27"/>
      <c r="G710" s="27"/>
      <c r="H710" s="26"/>
    </row>
    <row r="711" ht="20.25" customHeight="1">
      <c r="A711" s="27"/>
      <c r="B711" s="27"/>
      <c r="C711" s="27"/>
      <c r="D711" s="27"/>
      <c r="E711" s="27"/>
      <c r="F711" s="27"/>
      <c r="G711" s="27"/>
      <c r="H711" s="26"/>
    </row>
    <row r="712" ht="20.25" customHeight="1">
      <c r="A712" s="27"/>
      <c r="B712" s="27"/>
      <c r="C712" s="27"/>
      <c r="D712" s="27"/>
      <c r="E712" s="27"/>
      <c r="F712" s="27"/>
      <c r="G712" s="27"/>
      <c r="H712" s="26"/>
    </row>
    <row r="713" ht="20.25" customHeight="1">
      <c r="A713" s="27"/>
      <c r="B713" s="27"/>
      <c r="C713" s="27"/>
      <c r="D713" s="27"/>
      <c r="E713" s="27"/>
      <c r="F713" s="27"/>
      <c r="G713" s="27"/>
      <c r="H713" s="26"/>
    </row>
    <row r="714" ht="20.25" customHeight="1">
      <c r="A714" s="27"/>
      <c r="B714" s="27"/>
      <c r="C714" s="27"/>
      <c r="D714" s="27"/>
      <c r="E714" s="27"/>
      <c r="F714" s="27"/>
      <c r="G714" s="27"/>
      <c r="H714" s="26"/>
    </row>
    <row r="715" ht="20.25" customHeight="1">
      <c r="A715" s="27"/>
      <c r="B715" s="27"/>
      <c r="C715" s="27"/>
      <c r="D715" s="27"/>
      <c r="E715" s="27"/>
      <c r="F715" s="27"/>
      <c r="G715" s="27"/>
      <c r="H715" s="26"/>
    </row>
    <row r="716" ht="20.25" customHeight="1">
      <c r="A716" s="27"/>
      <c r="B716" s="27"/>
      <c r="C716" s="27"/>
      <c r="D716" s="27"/>
      <c r="E716" s="27"/>
      <c r="F716" s="27"/>
      <c r="G716" s="27"/>
      <c r="H716" s="26"/>
    </row>
    <row r="717" ht="20.25" customHeight="1">
      <c r="A717" s="27"/>
      <c r="B717" s="27"/>
      <c r="C717" s="27"/>
      <c r="D717" s="27"/>
      <c r="E717" s="27"/>
      <c r="F717" s="27"/>
      <c r="G717" s="27"/>
      <c r="H717" s="26"/>
    </row>
    <row r="718" ht="20.25" customHeight="1">
      <c r="A718" s="27"/>
      <c r="B718" s="27"/>
      <c r="C718" s="27"/>
      <c r="D718" s="27"/>
      <c r="E718" s="27"/>
      <c r="F718" s="27"/>
      <c r="G718" s="27"/>
      <c r="H718" s="26"/>
    </row>
    <row r="719" ht="20.25" customHeight="1">
      <c r="A719" s="27"/>
      <c r="B719" s="27"/>
      <c r="C719" s="27"/>
      <c r="D719" s="27"/>
      <c r="E719" s="27"/>
      <c r="F719" s="27"/>
      <c r="G719" s="27"/>
      <c r="H719" s="26"/>
    </row>
    <row r="720" ht="20.25" customHeight="1">
      <c r="A720" s="27"/>
      <c r="B720" s="27"/>
      <c r="C720" s="27"/>
      <c r="D720" s="27"/>
      <c r="E720" s="27"/>
      <c r="F720" s="27"/>
      <c r="G720" s="27"/>
      <c r="H720" s="26"/>
    </row>
    <row r="721" ht="20.25" customHeight="1">
      <c r="A721" s="27"/>
      <c r="B721" s="27"/>
      <c r="C721" s="27"/>
      <c r="D721" s="27"/>
      <c r="E721" s="27"/>
      <c r="F721" s="27"/>
      <c r="G721" s="27"/>
      <c r="H721" s="26"/>
    </row>
    <row r="722" ht="20.25" customHeight="1">
      <c r="A722" s="27"/>
      <c r="B722" s="27"/>
      <c r="C722" s="27"/>
      <c r="D722" s="27"/>
      <c r="E722" s="27"/>
      <c r="F722" s="27"/>
      <c r="G722" s="27"/>
      <c r="H722" s="26"/>
    </row>
    <row r="723" ht="20.25" customHeight="1">
      <c r="A723" s="27"/>
      <c r="B723" s="27"/>
      <c r="C723" s="27"/>
      <c r="D723" s="27"/>
      <c r="E723" s="27"/>
      <c r="F723" s="27"/>
      <c r="G723" s="27"/>
      <c r="H723" s="26"/>
    </row>
    <row r="724" ht="20.25" customHeight="1">
      <c r="A724" s="27"/>
      <c r="B724" s="27"/>
      <c r="C724" s="27"/>
      <c r="D724" s="27"/>
      <c r="E724" s="27"/>
      <c r="F724" s="27"/>
      <c r="G724" s="27"/>
      <c r="H724" s="26"/>
    </row>
    <row r="725" ht="20.25" customHeight="1">
      <c r="A725" s="27"/>
      <c r="B725" s="27"/>
      <c r="C725" s="27"/>
      <c r="D725" s="27"/>
      <c r="E725" s="27"/>
      <c r="F725" s="27"/>
      <c r="G725" s="27"/>
      <c r="H725" s="26"/>
    </row>
    <row r="726" ht="20.25" customHeight="1">
      <c r="A726" s="27"/>
      <c r="B726" s="27"/>
      <c r="C726" s="27"/>
      <c r="D726" s="27"/>
      <c r="E726" s="27"/>
      <c r="F726" s="27"/>
      <c r="G726" s="27"/>
      <c r="H726" s="26"/>
    </row>
    <row r="727" ht="20.25" customHeight="1">
      <c r="A727" s="27"/>
      <c r="B727" s="27"/>
      <c r="C727" s="27"/>
      <c r="D727" s="27"/>
      <c r="E727" s="27"/>
      <c r="F727" s="27"/>
      <c r="G727" s="27"/>
      <c r="H727" s="26"/>
    </row>
    <row r="728" ht="20.25" customHeight="1">
      <c r="A728" s="27"/>
      <c r="B728" s="27"/>
      <c r="C728" s="27"/>
      <c r="D728" s="27"/>
      <c r="E728" s="27"/>
      <c r="F728" s="27"/>
      <c r="G728" s="27"/>
      <c r="H728" s="26"/>
    </row>
    <row r="729" ht="20.25" customHeight="1">
      <c r="A729" s="27"/>
      <c r="B729" s="27"/>
      <c r="C729" s="27"/>
      <c r="D729" s="27"/>
      <c r="E729" s="27"/>
      <c r="F729" s="27"/>
      <c r="G729" s="27"/>
      <c r="H729" s="26"/>
    </row>
    <row r="730" ht="20.25" customHeight="1">
      <c r="A730" s="27"/>
      <c r="B730" s="27"/>
      <c r="C730" s="27"/>
      <c r="D730" s="27"/>
      <c r="E730" s="27"/>
      <c r="F730" s="27"/>
      <c r="G730" s="27"/>
      <c r="H730" s="26"/>
    </row>
    <row r="731" ht="20.25" customHeight="1">
      <c r="A731" s="27"/>
      <c r="B731" s="27"/>
      <c r="C731" s="27"/>
      <c r="D731" s="27"/>
      <c r="E731" s="27"/>
      <c r="F731" s="27"/>
      <c r="G731" s="27"/>
      <c r="H731" s="26"/>
    </row>
    <row r="732" ht="20.25" customHeight="1">
      <c r="A732" s="27"/>
      <c r="B732" s="27"/>
      <c r="C732" s="27"/>
      <c r="D732" s="27"/>
      <c r="E732" s="27"/>
      <c r="F732" s="27"/>
      <c r="G732" s="27"/>
      <c r="H732" s="26"/>
    </row>
    <row r="733" ht="20.25" customHeight="1">
      <c r="A733" s="27"/>
      <c r="B733" s="27"/>
      <c r="C733" s="27"/>
      <c r="D733" s="27"/>
      <c r="E733" s="27"/>
      <c r="F733" s="27"/>
      <c r="G733" s="27"/>
      <c r="H733" s="26"/>
    </row>
    <row r="734" ht="20.25" customHeight="1">
      <c r="A734" s="27"/>
      <c r="B734" s="27"/>
      <c r="C734" s="27"/>
      <c r="D734" s="27"/>
      <c r="E734" s="27"/>
      <c r="F734" s="27"/>
      <c r="G734" s="27"/>
      <c r="H734" s="26"/>
    </row>
    <row r="735" ht="20.25" customHeight="1">
      <c r="A735" s="27"/>
      <c r="B735" s="27"/>
      <c r="C735" s="27"/>
      <c r="D735" s="27"/>
      <c r="E735" s="27"/>
      <c r="F735" s="27"/>
      <c r="G735" s="27"/>
      <c r="H735" s="26"/>
    </row>
    <row r="736" ht="20.25" customHeight="1">
      <c r="A736" s="27"/>
      <c r="B736" s="27"/>
      <c r="C736" s="27"/>
      <c r="D736" s="27"/>
      <c r="E736" s="27"/>
      <c r="F736" s="27"/>
      <c r="G736" s="27"/>
      <c r="H736" s="26"/>
    </row>
    <row r="737" ht="20.25" customHeight="1">
      <c r="A737" s="27"/>
      <c r="B737" s="27"/>
      <c r="C737" s="27"/>
      <c r="D737" s="27"/>
      <c r="E737" s="27"/>
      <c r="F737" s="27"/>
      <c r="G737" s="27"/>
      <c r="H737" s="26"/>
    </row>
    <row r="738" ht="20.25" customHeight="1">
      <c r="A738" s="27"/>
      <c r="B738" s="27"/>
      <c r="C738" s="27"/>
      <c r="D738" s="27"/>
      <c r="E738" s="27"/>
      <c r="F738" s="27"/>
      <c r="G738" s="27"/>
      <c r="H738" s="26"/>
    </row>
    <row r="739" ht="20.25" customHeight="1">
      <c r="A739" s="27"/>
      <c r="B739" s="27"/>
      <c r="C739" s="27"/>
      <c r="D739" s="27"/>
      <c r="E739" s="27"/>
      <c r="F739" s="27"/>
      <c r="G739" s="27"/>
      <c r="H739" s="26"/>
    </row>
    <row r="740" ht="20.25" customHeight="1">
      <c r="A740" s="27"/>
      <c r="B740" s="27"/>
      <c r="C740" s="27"/>
      <c r="D740" s="27"/>
      <c r="E740" s="27"/>
      <c r="F740" s="27"/>
      <c r="G740" s="27"/>
      <c r="H740" s="26"/>
    </row>
    <row r="741" ht="20.25" customHeight="1">
      <c r="A741" s="27"/>
      <c r="B741" s="27"/>
      <c r="C741" s="27"/>
      <c r="D741" s="27"/>
      <c r="E741" s="27"/>
      <c r="F741" s="27"/>
      <c r="G741" s="27"/>
      <c r="H741" s="26"/>
    </row>
    <row r="742" ht="20.25" customHeight="1">
      <c r="A742" s="27"/>
      <c r="B742" s="27"/>
      <c r="C742" s="27"/>
      <c r="D742" s="27"/>
      <c r="E742" s="27"/>
      <c r="F742" s="27"/>
      <c r="G742" s="27"/>
      <c r="H742" s="26"/>
    </row>
    <row r="743" ht="20.25" customHeight="1">
      <c r="A743" s="27"/>
      <c r="B743" s="27"/>
      <c r="C743" s="27"/>
      <c r="D743" s="27"/>
      <c r="E743" s="27"/>
      <c r="F743" s="27"/>
      <c r="G743" s="27"/>
      <c r="H743" s="26"/>
    </row>
    <row r="744" ht="20.25" customHeight="1">
      <c r="A744" s="27"/>
      <c r="B744" s="27"/>
      <c r="C744" s="27"/>
      <c r="D744" s="27"/>
      <c r="E744" s="27"/>
      <c r="F744" s="27"/>
      <c r="G744" s="27"/>
      <c r="H744" s="26"/>
    </row>
    <row r="745" ht="20.25" customHeight="1">
      <c r="A745" s="27"/>
      <c r="B745" s="27"/>
      <c r="C745" s="27"/>
      <c r="D745" s="27"/>
      <c r="E745" s="27"/>
      <c r="F745" s="27"/>
      <c r="G745" s="27"/>
      <c r="H745" s="26"/>
    </row>
    <row r="746" ht="20.25" customHeight="1">
      <c r="A746" s="27"/>
      <c r="B746" s="27"/>
      <c r="C746" s="27"/>
      <c r="D746" s="27"/>
      <c r="E746" s="27"/>
      <c r="F746" s="27"/>
      <c r="G746" s="27"/>
      <c r="H746" s="26"/>
    </row>
    <row r="747" ht="20.25" customHeight="1">
      <c r="A747" s="27"/>
      <c r="B747" s="27"/>
      <c r="C747" s="27"/>
      <c r="D747" s="27"/>
      <c r="E747" s="27"/>
      <c r="F747" s="27"/>
      <c r="G747" s="27"/>
      <c r="H747" s="26"/>
    </row>
    <row r="748" ht="20.25" customHeight="1">
      <c r="A748" s="27"/>
      <c r="B748" s="27"/>
      <c r="C748" s="27"/>
      <c r="D748" s="27"/>
      <c r="E748" s="27"/>
      <c r="F748" s="27"/>
      <c r="G748" s="27"/>
      <c r="H748" s="26"/>
    </row>
    <row r="749" ht="20.25" customHeight="1">
      <c r="A749" s="27"/>
      <c r="B749" s="27"/>
      <c r="C749" s="27"/>
      <c r="D749" s="27"/>
      <c r="E749" s="27"/>
      <c r="F749" s="27"/>
      <c r="G749" s="27"/>
      <c r="H749" s="26"/>
    </row>
    <row r="750" ht="20.25" customHeight="1">
      <c r="A750" s="27"/>
      <c r="B750" s="27"/>
      <c r="C750" s="27"/>
      <c r="D750" s="27"/>
      <c r="E750" s="27"/>
      <c r="F750" s="27"/>
      <c r="G750" s="27"/>
      <c r="H750" s="26"/>
    </row>
    <row r="751" ht="20.25" customHeight="1">
      <c r="A751" s="27"/>
      <c r="B751" s="27"/>
      <c r="C751" s="27"/>
      <c r="D751" s="27"/>
      <c r="E751" s="27"/>
      <c r="F751" s="27"/>
      <c r="G751" s="27"/>
      <c r="H751" s="26"/>
    </row>
    <row r="752" ht="20.25" customHeight="1">
      <c r="A752" s="27"/>
      <c r="B752" s="27"/>
      <c r="C752" s="27"/>
      <c r="D752" s="27"/>
      <c r="E752" s="27"/>
      <c r="F752" s="27"/>
      <c r="G752" s="27"/>
      <c r="H752" s="26"/>
    </row>
    <row r="753" ht="20.25" customHeight="1">
      <c r="A753" s="27"/>
      <c r="B753" s="27"/>
      <c r="C753" s="27"/>
      <c r="D753" s="27"/>
      <c r="E753" s="27"/>
      <c r="F753" s="27"/>
      <c r="G753" s="27"/>
      <c r="H753" s="26"/>
    </row>
    <row r="754" ht="20.25" customHeight="1">
      <c r="A754" s="27"/>
      <c r="B754" s="27"/>
      <c r="C754" s="27"/>
      <c r="D754" s="27"/>
      <c r="E754" s="27"/>
      <c r="F754" s="27"/>
      <c r="G754" s="27"/>
      <c r="H754" s="26"/>
    </row>
    <row r="755" ht="20.25" customHeight="1">
      <c r="A755" s="27"/>
      <c r="B755" s="27"/>
      <c r="C755" s="27"/>
      <c r="D755" s="27"/>
      <c r="E755" s="27"/>
      <c r="F755" s="27"/>
      <c r="G755" s="27"/>
      <c r="H755" s="26"/>
    </row>
    <row r="756" ht="20.25" customHeight="1">
      <c r="A756" s="27"/>
      <c r="B756" s="27"/>
      <c r="C756" s="27"/>
      <c r="D756" s="27"/>
      <c r="E756" s="27"/>
      <c r="F756" s="27"/>
      <c r="G756" s="27"/>
      <c r="H756" s="26"/>
    </row>
    <row r="757" ht="20.25" customHeight="1">
      <c r="A757" s="27"/>
      <c r="B757" s="27"/>
      <c r="C757" s="27"/>
      <c r="D757" s="27"/>
      <c r="E757" s="27"/>
      <c r="F757" s="27"/>
      <c r="G757" s="27"/>
      <c r="H757" s="26"/>
    </row>
    <row r="758" ht="20.25" customHeight="1">
      <c r="A758" s="27"/>
      <c r="B758" s="27"/>
      <c r="C758" s="27"/>
      <c r="D758" s="27"/>
      <c r="E758" s="27"/>
      <c r="F758" s="27"/>
      <c r="G758" s="27"/>
      <c r="H758" s="26"/>
    </row>
    <row r="759" ht="20.25" customHeight="1">
      <c r="A759" s="27"/>
      <c r="B759" s="27"/>
      <c r="C759" s="27"/>
      <c r="D759" s="27"/>
      <c r="E759" s="27"/>
      <c r="F759" s="27"/>
      <c r="G759" s="27"/>
      <c r="H759" s="26"/>
    </row>
    <row r="760" ht="20.25" customHeight="1">
      <c r="A760" s="27"/>
      <c r="B760" s="27"/>
      <c r="C760" s="27"/>
      <c r="D760" s="27"/>
      <c r="E760" s="27"/>
      <c r="F760" s="27"/>
      <c r="G760" s="27"/>
      <c r="H760" s="26"/>
    </row>
    <row r="761" ht="20.25" customHeight="1">
      <c r="A761" s="27"/>
      <c r="B761" s="27"/>
      <c r="C761" s="27"/>
      <c r="D761" s="27"/>
      <c r="E761" s="27"/>
      <c r="F761" s="27"/>
      <c r="G761" s="27"/>
      <c r="H761" s="26"/>
    </row>
    <row r="762" ht="20.25" customHeight="1">
      <c r="A762" s="27"/>
      <c r="B762" s="27"/>
      <c r="C762" s="27"/>
      <c r="D762" s="27"/>
      <c r="E762" s="27"/>
      <c r="F762" s="27"/>
      <c r="G762" s="27"/>
      <c r="H762" s="26"/>
    </row>
    <row r="763" ht="20.25" customHeight="1">
      <c r="A763" s="27"/>
      <c r="B763" s="27"/>
      <c r="C763" s="27"/>
      <c r="D763" s="27"/>
      <c r="E763" s="27"/>
      <c r="F763" s="27"/>
      <c r="G763" s="27"/>
      <c r="H763" s="26"/>
    </row>
    <row r="764" ht="20.25" customHeight="1">
      <c r="A764" s="27"/>
      <c r="B764" s="27"/>
      <c r="C764" s="27"/>
      <c r="D764" s="27"/>
      <c r="E764" s="27"/>
      <c r="F764" s="27"/>
      <c r="G764" s="27"/>
      <c r="H764" s="26"/>
    </row>
    <row r="765" ht="20.25" customHeight="1">
      <c r="A765" s="27"/>
      <c r="B765" s="27"/>
      <c r="C765" s="27"/>
      <c r="D765" s="27"/>
      <c r="E765" s="27"/>
      <c r="F765" s="27"/>
      <c r="G765" s="27"/>
      <c r="H765" s="26"/>
    </row>
    <row r="766" ht="20.25" customHeight="1">
      <c r="A766" s="27"/>
      <c r="B766" s="27"/>
      <c r="C766" s="27"/>
      <c r="D766" s="27"/>
      <c r="E766" s="27"/>
      <c r="F766" s="27"/>
      <c r="G766" s="27"/>
      <c r="H766" s="26"/>
    </row>
    <row r="767" ht="20.25" customHeight="1">
      <c r="A767" s="27"/>
      <c r="B767" s="27"/>
      <c r="C767" s="27"/>
      <c r="D767" s="27"/>
      <c r="E767" s="27"/>
      <c r="F767" s="27"/>
      <c r="G767" s="27"/>
      <c r="H767" s="26"/>
    </row>
    <row r="768" ht="20.25" customHeight="1">
      <c r="A768" s="27"/>
      <c r="B768" s="27"/>
      <c r="C768" s="27"/>
      <c r="D768" s="27"/>
      <c r="E768" s="27"/>
      <c r="F768" s="27"/>
      <c r="G768" s="27"/>
      <c r="H768" s="26"/>
    </row>
    <row r="769" ht="20.25" customHeight="1">
      <c r="A769" s="27"/>
      <c r="B769" s="27"/>
      <c r="C769" s="27"/>
      <c r="D769" s="27"/>
      <c r="E769" s="27"/>
      <c r="F769" s="27"/>
      <c r="G769" s="27"/>
      <c r="H769" s="26"/>
    </row>
    <row r="770" ht="20.25" customHeight="1">
      <c r="A770" s="27"/>
      <c r="B770" s="27"/>
      <c r="C770" s="27"/>
      <c r="D770" s="27"/>
      <c r="E770" s="27"/>
      <c r="F770" s="27"/>
      <c r="G770" s="27"/>
      <c r="H770" s="26"/>
    </row>
    <row r="771" ht="20.25" customHeight="1">
      <c r="A771" s="27"/>
      <c r="B771" s="27"/>
      <c r="C771" s="27"/>
      <c r="D771" s="27"/>
      <c r="E771" s="27"/>
      <c r="F771" s="27"/>
      <c r="G771" s="27"/>
      <c r="H771" s="26"/>
    </row>
    <row r="772" ht="20.25" customHeight="1">
      <c r="A772" s="27"/>
      <c r="B772" s="27"/>
      <c r="C772" s="27"/>
      <c r="D772" s="27"/>
      <c r="E772" s="27"/>
      <c r="F772" s="27"/>
      <c r="G772" s="27"/>
      <c r="H772" s="26"/>
    </row>
    <row r="773" ht="20.25" customHeight="1">
      <c r="A773" s="27"/>
      <c r="B773" s="27"/>
      <c r="C773" s="27"/>
      <c r="D773" s="27"/>
      <c r="E773" s="27"/>
      <c r="F773" s="27"/>
      <c r="G773" s="27"/>
      <c r="H773" s="26"/>
    </row>
    <row r="774" ht="20.25" customHeight="1">
      <c r="A774" s="27"/>
      <c r="B774" s="27"/>
      <c r="C774" s="27"/>
      <c r="D774" s="27"/>
      <c r="E774" s="27"/>
      <c r="F774" s="27"/>
      <c r="G774" s="27"/>
      <c r="H774" s="26"/>
    </row>
    <row r="775" ht="20.25" customHeight="1">
      <c r="A775" s="27"/>
      <c r="B775" s="27"/>
      <c r="C775" s="27"/>
      <c r="D775" s="27"/>
      <c r="E775" s="27"/>
      <c r="F775" s="27"/>
      <c r="G775" s="27"/>
      <c r="H775" s="26"/>
    </row>
    <row r="776" ht="20.25" customHeight="1">
      <c r="A776" s="27"/>
      <c r="B776" s="27"/>
      <c r="C776" s="27"/>
      <c r="D776" s="27"/>
      <c r="E776" s="27"/>
      <c r="F776" s="27"/>
      <c r="G776" s="27"/>
      <c r="H776" s="26"/>
    </row>
    <row r="777" ht="20.25" customHeight="1">
      <c r="A777" s="27"/>
      <c r="B777" s="27"/>
      <c r="C777" s="27"/>
      <c r="D777" s="27"/>
      <c r="E777" s="27"/>
      <c r="F777" s="27"/>
      <c r="G777" s="27"/>
      <c r="H777" s="26"/>
    </row>
    <row r="778" ht="20.25" customHeight="1">
      <c r="A778" s="27"/>
      <c r="B778" s="27"/>
      <c r="C778" s="27"/>
      <c r="D778" s="27"/>
      <c r="E778" s="27"/>
      <c r="F778" s="27"/>
      <c r="G778" s="27"/>
      <c r="H778" s="26"/>
    </row>
    <row r="779" ht="20.25" customHeight="1">
      <c r="A779" s="27"/>
      <c r="B779" s="27"/>
      <c r="C779" s="27"/>
      <c r="D779" s="27"/>
      <c r="E779" s="27"/>
      <c r="F779" s="27"/>
      <c r="G779" s="27"/>
      <c r="H779" s="26"/>
    </row>
    <row r="780" ht="20.25" customHeight="1">
      <c r="A780" s="27"/>
      <c r="B780" s="27"/>
      <c r="C780" s="27"/>
      <c r="D780" s="27"/>
      <c r="E780" s="27"/>
      <c r="F780" s="27"/>
      <c r="G780" s="27"/>
      <c r="H780" s="26"/>
    </row>
    <row r="781" ht="20.25" customHeight="1">
      <c r="A781" s="27"/>
      <c r="B781" s="27"/>
      <c r="C781" s="27"/>
      <c r="D781" s="27"/>
      <c r="E781" s="27"/>
      <c r="F781" s="27"/>
      <c r="G781" s="27"/>
      <c r="H781" s="26"/>
    </row>
    <row r="782" ht="20.25" customHeight="1">
      <c r="A782" s="27"/>
      <c r="B782" s="27"/>
      <c r="C782" s="27"/>
      <c r="D782" s="27"/>
      <c r="E782" s="27"/>
      <c r="F782" s="27"/>
      <c r="G782" s="27"/>
      <c r="H782" s="26"/>
    </row>
    <row r="783" ht="20.25" customHeight="1">
      <c r="A783" s="27"/>
      <c r="B783" s="27"/>
      <c r="C783" s="27"/>
      <c r="D783" s="27"/>
      <c r="E783" s="27"/>
      <c r="F783" s="27"/>
      <c r="G783" s="27"/>
      <c r="H783" s="26"/>
    </row>
    <row r="784" ht="20.25" customHeight="1">
      <c r="A784" s="27"/>
      <c r="B784" s="27"/>
      <c r="C784" s="27"/>
      <c r="D784" s="27"/>
      <c r="E784" s="27"/>
      <c r="F784" s="27"/>
      <c r="G784" s="27"/>
      <c r="H784" s="26"/>
    </row>
    <row r="785" ht="20.25" customHeight="1">
      <c r="A785" s="27"/>
      <c r="B785" s="27"/>
      <c r="C785" s="27"/>
      <c r="D785" s="27"/>
      <c r="E785" s="27"/>
      <c r="F785" s="27"/>
      <c r="G785" s="27"/>
      <c r="H785" s="26"/>
    </row>
    <row r="786" ht="20.25" customHeight="1">
      <c r="A786" s="27"/>
      <c r="B786" s="27"/>
      <c r="C786" s="27"/>
      <c r="D786" s="27"/>
      <c r="E786" s="27"/>
      <c r="F786" s="27"/>
      <c r="G786" s="27"/>
      <c r="H786" s="26"/>
    </row>
    <row r="787" ht="20.25" customHeight="1">
      <c r="A787" s="27"/>
      <c r="B787" s="27"/>
      <c r="C787" s="27"/>
      <c r="D787" s="27"/>
      <c r="E787" s="27"/>
      <c r="F787" s="27"/>
      <c r="G787" s="27"/>
      <c r="H787" s="26"/>
    </row>
    <row r="788" ht="20.25" customHeight="1">
      <c r="A788" s="27"/>
      <c r="B788" s="27"/>
      <c r="C788" s="27"/>
      <c r="D788" s="27"/>
      <c r="E788" s="27"/>
      <c r="F788" s="27"/>
      <c r="G788" s="27"/>
      <c r="H788" s="26"/>
    </row>
    <row r="789" ht="20.25" customHeight="1">
      <c r="A789" s="27"/>
      <c r="B789" s="27"/>
      <c r="C789" s="27"/>
      <c r="D789" s="27"/>
      <c r="E789" s="27"/>
      <c r="F789" s="27"/>
      <c r="G789" s="27"/>
      <c r="H789" s="26"/>
    </row>
    <row r="790" ht="20.25" customHeight="1">
      <c r="A790" s="27"/>
      <c r="B790" s="27"/>
      <c r="C790" s="27"/>
      <c r="D790" s="27"/>
      <c r="E790" s="27"/>
      <c r="F790" s="27"/>
      <c r="G790" s="27"/>
      <c r="H790" s="26"/>
    </row>
    <row r="791" ht="20.25" customHeight="1">
      <c r="A791" s="27"/>
      <c r="B791" s="27"/>
      <c r="C791" s="27"/>
      <c r="D791" s="27"/>
      <c r="E791" s="27"/>
      <c r="F791" s="27"/>
      <c r="G791" s="27"/>
      <c r="H791" s="26"/>
    </row>
    <row r="792" ht="20.25" customHeight="1">
      <c r="A792" s="27"/>
      <c r="B792" s="27"/>
      <c r="C792" s="27"/>
      <c r="D792" s="27"/>
      <c r="E792" s="27"/>
      <c r="F792" s="27"/>
      <c r="G792" s="27"/>
      <c r="H792" s="26"/>
    </row>
    <row r="793" ht="20.25" customHeight="1">
      <c r="A793" s="27"/>
      <c r="B793" s="27"/>
      <c r="C793" s="27"/>
      <c r="D793" s="27"/>
      <c r="E793" s="27"/>
      <c r="F793" s="27"/>
      <c r="G793" s="27"/>
      <c r="H793" s="26"/>
    </row>
    <row r="794" ht="20.25" customHeight="1">
      <c r="A794" s="27"/>
      <c r="B794" s="27"/>
      <c r="C794" s="27"/>
      <c r="D794" s="27"/>
      <c r="E794" s="27"/>
      <c r="F794" s="27"/>
      <c r="G794" s="27"/>
      <c r="H794" s="26"/>
    </row>
    <row r="795" ht="20.25" customHeight="1">
      <c r="A795" s="27"/>
      <c r="B795" s="27"/>
      <c r="C795" s="27"/>
      <c r="D795" s="27"/>
      <c r="E795" s="27"/>
      <c r="F795" s="27"/>
      <c r="G795" s="27"/>
      <c r="H795" s="26"/>
    </row>
    <row r="796" ht="20.25" customHeight="1">
      <c r="A796" s="27"/>
      <c r="B796" s="27"/>
      <c r="C796" s="27"/>
      <c r="D796" s="27"/>
      <c r="E796" s="27"/>
      <c r="F796" s="27"/>
      <c r="G796" s="27"/>
      <c r="H796" s="26"/>
    </row>
    <row r="797" ht="20.25" customHeight="1">
      <c r="A797" s="27"/>
      <c r="B797" s="27"/>
      <c r="C797" s="27"/>
      <c r="D797" s="27"/>
      <c r="E797" s="27"/>
      <c r="F797" s="27"/>
      <c r="G797" s="27"/>
      <c r="H797" s="26"/>
    </row>
    <row r="798" ht="20.25" customHeight="1">
      <c r="A798" s="27"/>
      <c r="B798" s="27"/>
      <c r="C798" s="27"/>
      <c r="D798" s="27"/>
      <c r="E798" s="27"/>
      <c r="F798" s="27"/>
      <c r="G798" s="27"/>
      <c r="H798" s="26"/>
    </row>
    <row r="799" ht="20.25" customHeight="1">
      <c r="A799" s="27"/>
      <c r="B799" s="27"/>
      <c r="C799" s="27"/>
      <c r="D799" s="27"/>
      <c r="E799" s="27"/>
      <c r="F799" s="27"/>
      <c r="G799" s="27"/>
      <c r="H799" s="26"/>
    </row>
    <row r="800" ht="20.25" customHeight="1">
      <c r="A800" s="27"/>
      <c r="B800" s="27"/>
      <c r="C800" s="27"/>
      <c r="D800" s="27"/>
      <c r="E800" s="27"/>
      <c r="F800" s="27"/>
      <c r="G800" s="27"/>
      <c r="H800" s="26"/>
    </row>
    <row r="801" ht="20.25" customHeight="1">
      <c r="A801" s="27"/>
      <c r="B801" s="27"/>
      <c r="C801" s="27"/>
      <c r="D801" s="27"/>
      <c r="E801" s="27"/>
      <c r="F801" s="27"/>
      <c r="G801" s="27"/>
      <c r="H801" s="26"/>
    </row>
    <row r="802" ht="20.25" customHeight="1">
      <c r="A802" s="27"/>
      <c r="B802" s="27"/>
      <c r="C802" s="27"/>
      <c r="D802" s="27"/>
      <c r="E802" s="27"/>
      <c r="F802" s="27"/>
      <c r="G802" s="27"/>
      <c r="H802" s="26"/>
    </row>
    <row r="803" ht="20.25" customHeight="1">
      <c r="A803" s="27"/>
      <c r="B803" s="27"/>
      <c r="C803" s="27"/>
      <c r="D803" s="27"/>
      <c r="E803" s="27"/>
      <c r="F803" s="27"/>
      <c r="G803" s="27"/>
      <c r="H803" s="26"/>
    </row>
    <row r="804" ht="20.25" customHeight="1">
      <c r="A804" s="27"/>
      <c r="B804" s="27"/>
      <c r="C804" s="27"/>
      <c r="D804" s="27"/>
      <c r="E804" s="27"/>
      <c r="F804" s="27"/>
      <c r="G804" s="27"/>
      <c r="H804" s="26"/>
    </row>
    <row r="805" ht="20.25" customHeight="1">
      <c r="A805" s="27"/>
      <c r="B805" s="27"/>
      <c r="C805" s="27"/>
      <c r="D805" s="27"/>
      <c r="E805" s="27"/>
      <c r="F805" s="27"/>
      <c r="G805" s="27"/>
      <c r="H805" s="26"/>
    </row>
    <row r="806" ht="20.25" customHeight="1">
      <c r="A806" s="27"/>
      <c r="B806" s="27"/>
      <c r="C806" s="27"/>
      <c r="D806" s="27"/>
      <c r="E806" s="27"/>
      <c r="F806" s="27"/>
      <c r="G806" s="27"/>
      <c r="H806" s="26"/>
    </row>
    <row r="807" ht="20.25" customHeight="1">
      <c r="A807" s="27"/>
      <c r="B807" s="27"/>
      <c r="C807" s="27"/>
      <c r="D807" s="27"/>
      <c r="E807" s="27"/>
      <c r="F807" s="27"/>
      <c r="G807" s="27"/>
      <c r="H807" s="26"/>
    </row>
    <row r="808" ht="20.25" customHeight="1">
      <c r="A808" s="27"/>
      <c r="B808" s="27"/>
      <c r="C808" s="27"/>
      <c r="D808" s="27"/>
      <c r="E808" s="27"/>
      <c r="F808" s="27"/>
      <c r="G808" s="27"/>
      <c r="H808" s="26"/>
    </row>
    <row r="809" ht="20.25" customHeight="1">
      <c r="A809" s="27"/>
      <c r="B809" s="27"/>
      <c r="C809" s="27"/>
      <c r="D809" s="27"/>
      <c r="E809" s="27"/>
      <c r="F809" s="27"/>
      <c r="G809" s="27"/>
      <c r="H809" s="26"/>
    </row>
    <row r="810" ht="20.25" customHeight="1">
      <c r="A810" s="27"/>
      <c r="B810" s="27"/>
      <c r="C810" s="27"/>
      <c r="D810" s="27"/>
      <c r="E810" s="27"/>
      <c r="F810" s="27"/>
      <c r="G810" s="27"/>
      <c r="H810" s="26"/>
    </row>
    <row r="811" ht="20.25" customHeight="1">
      <c r="A811" s="27"/>
      <c r="B811" s="27"/>
      <c r="C811" s="27"/>
      <c r="D811" s="27"/>
      <c r="E811" s="27"/>
      <c r="F811" s="27"/>
      <c r="G811" s="27"/>
      <c r="H811" s="26"/>
    </row>
    <row r="812" ht="20.25" customHeight="1">
      <c r="A812" s="27"/>
      <c r="B812" s="27"/>
      <c r="C812" s="27"/>
      <c r="D812" s="27"/>
      <c r="E812" s="27"/>
      <c r="F812" s="27"/>
      <c r="G812" s="27"/>
      <c r="H812" s="26"/>
    </row>
    <row r="813" ht="20.25" customHeight="1">
      <c r="A813" s="27"/>
      <c r="B813" s="27"/>
      <c r="C813" s="27"/>
      <c r="D813" s="27"/>
      <c r="E813" s="27"/>
      <c r="F813" s="27"/>
      <c r="G813" s="27"/>
      <c r="H813" s="26"/>
    </row>
    <row r="814" ht="20.25" customHeight="1">
      <c r="A814" s="27"/>
      <c r="B814" s="27"/>
      <c r="C814" s="27"/>
      <c r="D814" s="27"/>
      <c r="E814" s="27"/>
      <c r="F814" s="27"/>
      <c r="G814" s="27"/>
      <c r="H814" s="26"/>
    </row>
    <row r="815" ht="20.25" customHeight="1">
      <c r="A815" s="27"/>
      <c r="B815" s="27"/>
      <c r="C815" s="27"/>
      <c r="D815" s="27"/>
      <c r="E815" s="27"/>
      <c r="F815" s="27"/>
      <c r="G815" s="27"/>
      <c r="H815" s="26"/>
    </row>
    <row r="816" ht="20.25" customHeight="1">
      <c r="A816" s="27"/>
      <c r="B816" s="27"/>
      <c r="C816" s="27"/>
      <c r="D816" s="27"/>
      <c r="E816" s="27"/>
      <c r="F816" s="27"/>
      <c r="G816" s="27"/>
      <c r="H816" s="26"/>
    </row>
    <row r="817" ht="20.25" customHeight="1">
      <c r="A817" s="27"/>
      <c r="B817" s="27"/>
      <c r="C817" s="27"/>
      <c r="D817" s="27"/>
      <c r="E817" s="27"/>
      <c r="F817" s="27"/>
      <c r="G817" s="27"/>
      <c r="H817" s="26"/>
    </row>
    <row r="818" ht="20.25" customHeight="1">
      <c r="A818" s="27"/>
      <c r="B818" s="27"/>
      <c r="C818" s="27"/>
      <c r="D818" s="27"/>
      <c r="E818" s="27"/>
      <c r="F818" s="27"/>
      <c r="G818" s="27"/>
      <c r="H818" s="26"/>
    </row>
    <row r="819" ht="20.25" customHeight="1">
      <c r="A819" s="27"/>
      <c r="B819" s="27"/>
      <c r="C819" s="27"/>
      <c r="D819" s="27"/>
      <c r="E819" s="27"/>
      <c r="F819" s="27"/>
      <c r="G819" s="27"/>
      <c r="H819" s="26"/>
    </row>
    <row r="820" ht="20.25" customHeight="1">
      <c r="A820" s="27"/>
      <c r="B820" s="27"/>
      <c r="C820" s="27"/>
      <c r="D820" s="27"/>
      <c r="E820" s="27"/>
      <c r="F820" s="27"/>
      <c r="G820" s="27"/>
      <c r="H820" s="26"/>
    </row>
    <row r="821" ht="20.25" customHeight="1">
      <c r="A821" s="27"/>
      <c r="B821" s="27"/>
      <c r="C821" s="27"/>
      <c r="D821" s="27"/>
      <c r="E821" s="27"/>
      <c r="F821" s="27"/>
      <c r="G821" s="27"/>
      <c r="H821" s="26"/>
    </row>
    <row r="822" ht="20.25" customHeight="1">
      <c r="A822" s="27"/>
      <c r="B822" s="27"/>
      <c r="C822" s="27"/>
      <c r="D822" s="27"/>
      <c r="E822" s="27"/>
      <c r="F822" s="27"/>
      <c r="G822" s="27"/>
      <c r="H822" s="26"/>
    </row>
    <row r="823" ht="20.25" customHeight="1">
      <c r="A823" s="27"/>
      <c r="B823" s="27"/>
      <c r="C823" s="27"/>
      <c r="D823" s="27"/>
      <c r="E823" s="27"/>
      <c r="F823" s="27"/>
      <c r="G823" s="27"/>
      <c r="H823" s="26"/>
    </row>
    <row r="824" ht="20.25" customHeight="1">
      <c r="A824" s="27"/>
      <c r="B824" s="27"/>
      <c r="C824" s="27"/>
      <c r="D824" s="27"/>
      <c r="E824" s="27"/>
      <c r="F824" s="27"/>
      <c r="G824" s="27"/>
      <c r="H824" s="26"/>
    </row>
    <row r="825" ht="20.25" customHeight="1">
      <c r="A825" s="27"/>
      <c r="B825" s="27"/>
      <c r="C825" s="27"/>
      <c r="D825" s="27"/>
      <c r="E825" s="27"/>
      <c r="F825" s="27"/>
      <c r="G825" s="27"/>
      <c r="H825" s="26"/>
    </row>
    <row r="826" ht="20.25" customHeight="1">
      <c r="A826" s="27"/>
      <c r="B826" s="27"/>
      <c r="C826" s="27"/>
      <c r="D826" s="27"/>
      <c r="E826" s="27"/>
      <c r="F826" s="27"/>
      <c r="G826" s="27"/>
      <c r="H826" s="26"/>
    </row>
    <row r="827" ht="20.25" customHeight="1">
      <c r="A827" s="27"/>
      <c r="B827" s="27"/>
      <c r="C827" s="27"/>
      <c r="D827" s="27"/>
      <c r="E827" s="27"/>
      <c r="F827" s="27"/>
      <c r="G827" s="27"/>
      <c r="H827" s="26"/>
    </row>
    <row r="828" ht="20.25" customHeight="1">
      <c r="A828" s="27"/>
      <c r="B828" s="27"/>
      <c r="C828" s="27"/>
      <c r="D828" s="27"/>
      <c r="E828" s="27"/>
      <c r="F828" s="27"/>
      <c r="G828" s="27"/>
      <c r="H828" s="26"/>
    </row>
    <row r="829" ht="20.25" customHeight="1">
      <c r="A829" s="27"/>
      <c r="B829" s="27"/>
      <c r="C829" s="27"/>
      <c r="D829" s="27"/>
      <c r="E829" s="27"/>
      <c r="F829" s="27"/>
      <c r="G829" s="27"/>
      <c r="H829" s="26"/>
    </row>
    <row r="830" ht="20.25" customHeight="1">
      <c r="A830" s="27"/>
      <c r="B830" s="27"/>
      <c r="C830" s="27"/>
      <c r="D830" s="27"/>
      <c r="E830" s="27"/>
      <c r="F830" s="27"/>
      <c r="G830" s="27"/>
      <c r="H830" s="26"/>
    </row>
    <row r="831" ht="20.25" customHeight="1">
      <c r="A831" s="27"/>
      <c r="B831" s="27"/>
      <c r="C831" s="27"/>
      <c r="D831" s="27"/>
      <c r="E831" s="27"/>
      <c r="F831" s="27"/>
      <c r="G831" s="27"/>
      <c r="H831" s="26"/>
    </row>
    <row r="832" ht="20.25" customHeight="1">
      <c r="A832" s="27"/>
      <c r="B832" s="27"/>
      <c r="C832" s="27"/>
      <c r="D832" s="27"/>
      <c r="E832" s="27"/>
      <c r="F832" s="27"/>
      <c r="G832" s="27"/>
      <c r="H832" s="26"/>
    </row>
    <row r="833" ht="20.25" customHeight="1">
      <c r="A833" s="27"/>
      <c r="B833" s="27"/>
      <c r="C833" s="27"/>
      <c r="D833" s="27"/>
      <c r="E833" s="27"/>
      <c r="F833" s="27"/>
      <c r="G833" s="27"/>
      <c r="H833" s="26"/>
    </row>
    <row r="834" ht="20.25" customHeight="1">
      <c r="A834" s="27"/>
      <c r="B834" s="27"/>
      <c r="C834" s="27"/>
      <c r="D834" s="27"/>
      <c r="E834" s="27"/>
      <c r="F834" s="27"/>
      <c r="G834" s="27"/>
      <c r="H834" s="26"/>
    </row>
    <row r="835" ht="20.25" customHeight="1">
      <c r="A835" s="27"/>
      <c r="B835" s="27"/>
      <c r="C835" s="27"/>
      <c r="D835" s="27"/>
      <c r="E835" s="27"/>
      <c r="F835" s="27"/>
      <c r="G835" s="27"/>
      <c r="H835" s="26"/>
    </row>
    <row r="836" ht="20.25" customHeight="1">
      <c r="A836" s="27"/>
      <c r="B836" s="27"/>
      <c r="C836" s="27"/>
      <c r="D836" s="27"/>
      <c r="E836" s="27"/>
      <c r="F836" s="27"/>
      <c r="G836" s="27"/>
      <c r="H836" s="26"/>
    </row>
    <row r="837" ht="20.25" customHeight="1">
      <c r="A837" s="27"/>
      <c r="B837" s="27"/>
      <c r="C837" s="27"/>
      <c r="D837" s="27"/>
      <c r="E837" s="27"/>
      <c r="F837" s="27"/>
      <c r="G837" s="27"/>
      <c r="H837" s="26"/>
    </row>
    <row r="838" ht="20.25" customHeight="1">
      <c r="A838" s="27"/>
      <c r="B838" s="27"/>
      <c r="C838" s="27"/>
      <c r="D838" s="27"/>
      <c r="E838" s="27"/>
      <c r="F838" s="27"/>
      <c r="G838" s="27"/>
      <c r="H838" s="26"/>
    </row>
    <row r="839" ht="20.25" customHeight="1">
      <c r="A839" s="27"/>
      <c r="B839" s="27"/>
      <c r="C839" s="27"/>
      <c r="D839" s="27"/>
      <c r="E839" s="27"/>
      <c r="F839" s="27"/>
      <c r="G839" s="27"/>
      <c r="H839" s="26"/>
    </row>
    <row r="840" ht="20.25" customHeight="1">
      <c r="A840" s="27"/>
      <c r="B840" s="27"/>
      <c r="C840" s="27"/>
      <c r="D840" s="27"/>
      <c r="E840" s="27"/>
      <c r="F840" s="27"/>
      <c r="G840" s="27"/>
      <c r="H840" s="26"/>
    </row>
    <row r="841" ht="20.25" customHeight="1">
      <c r="A841" s="27"/>
      <c r="B841" s="27"/>
      <c r="C841" s="27"/>
      <c r="D841" s="27"/>
      <c r="E841" s="27"/>
      <c r="F841" s="27"/>
      <c r="G841" s="27"/>
      <c r="H841" s="26"/>
    </row>
    <row r="842" ht="20.25" customHeight="1">
      <c r="A842" s="27"/>
      <c r="B842" s="27"/>
      <c r="C842" s="27"/>
      <c r="D842" s="27"/>
      <c r="E842" s="27"/>
      <c r="F842" s="27"/>
      <c r="G842" s="27"/>
      <c r="H842" s="26"/>
    </row>
    <row r="843" ht="20.25" customHeight="1">
      <c r="A843" s="27"/>
      <c r="B843" s="27"/>
      <c r="C843" s="27"/>
      <c r="D843" s="27"/>
      <c r="E843" s="27"/>
      <c r="F843" s="27"/>
      <c r="G843" s="27"/>
      <c r="H843" s="26"/>
    </row>
    <row r="844" ht="20.25" customHeight="1">
      <c r="A844" s="27"/>
      <c r="B844" s="27"/>
      <c r="C844" s="27"/>
      <c r="D844" s="27"/>
      <c r="E844" s="27"/>
      <c r="F844" s="27"/>
      <c r="G844" s="27"/>
      <c r="H844" s="26"/>
    </row>
    <row r="845" ht="20.25" customHeight="1">
      <c r="A845" s="27"/>
      <c r="B845" s="27"/>
      <c r="C845" s="27"/>
      <c r="D845" s="27"/>
      <c r="E845" s="27"/>
      <c r="F845" s="27"/>
      <c r="G845" s="27"/>
      <c r="H845" s="26"/>
    </row>
    <row r="846" ht="20.25" customHeight="1">
      <c r="A846" s="27"/>
      <c r="B846" s="27"/>
      <c r="C846" s="27"/>
      <c r="D846" s="27"/>
      <c r="E846" s="27"/>
      <c r="F846" s="27"/>
      <c r="G846" s="27"/>
      <c r="H846" s="26"/>
    </row>
    <row r="847" ht="20.25" customHeight="1">
      <c r="A847" s="27"/>
      <c r="B847" s="27"/>
      <c r="C847" s="27"/>
      <c r="D847" s="27"/>
      <c r="E847" s="27"/>
      <c r="F847" s="27"/>
      <c r="G847" s="27"/>
      <c r="H847" s="26"/>
    </row>
    <row r="848" ht="20.25" customHeight="1">
      <c r="A848" s="27"/>
      <c r="B848" s="27"/>
      <c r="C848" s="27"/>
      <c r="D848" s="27"/>
      <c r="E848" s="27"/>
      <c r="F848" s="27"/>
      <c r="G848" s="27"/>
      <c r="H848" s="26"/>
    </row>
    <row r="849" ht="20.25" customHeight="1">
      <c r="A849" s="27"/>
      <c r="B849" s="27"/>
      <c r="C849" s="27"/>
      <c r="D849" s="27"/>
      <c r="E849" s="27"/>
      <c r="F849" s="27"/>
      <c r="G849" s="27"/>
      <c r="H849" s="26"/>
    </row>
    <row r="850" ht="20.25" customHeight="1">
      <c r="A850" s="27"/>
      <c r="B850" s="27"/>
      <c r="C850" s="27"/>
      <c r="D850" s="27"/>
      <c r="E850" s="27"/>
      <c r="F850" s="27"/>
      <c r="G850" s="27"/>
      <c r="H850" s="26"/>
    </row>
    <row r="851" ht="20.25" customHeight="1">
      <c r="A851" s="27"/>
      <c r="B851" s="27"/>
      <c r="C851" s="27"/>
      <c r="D851" s="27"/>
      <c r="E851" s="27"/>
      <c r="F851" s="27"/>
      <c r="G851" s="27"/>
      <c r="H851" s="26"/>
    </row>
    <row r="852" ht="20.25" customHeight="1">
      <c r="A852" s="27"/>
      <c r="B852" s="27"/>
      <c r="C852" s="27"/>
      <c r="D852" s="27"/>
      <c r="E852" s="27"/>
      <c r="F852" s="27"/>
      <c r="G852" s="27"/>
      <c r="H852" s="26"/>
    </row>
    <row r="853" ht="20.25" customHeight="1">
      <c r="A853" s="27"/>
      <c r="B853" s="27"/>
      <c r="C853" s="27"/>
      <c r="D853" s="27"/>
      <c r="E853" s="27"/>
      <c r="F853" s="27"/>
      <c r="G853" s="27"/>
      <c r="H853" s="26"/>
    </row>
    <row r="854" ht="20.25" customHeight="1">
      <c r="A854" s="27"/>
      <c r="B854" s="27"/>
      <c r="C854" s="27"/>
      <c r="D854" s="27"/>
      <c r="E854" s="27"/>
      <c r="F854" s="27"/>
      <c r="G854" s="27"/>
      <c r="H854" s="26"/>
    </row>
    <row r="855" ht="20.25" customHeight="1">
      <c r="A855" s="27"/>
      <c r="B855" s="27"/>
      <c r="C855" s="27"/>
      <c r="D855" s="27"/>
      <c r="E855" s="27"/>
      <c r="F855" s="27"/>
      <c r="G855" s="27"/>
      <c r="H855" s="26"/>
    </row>
    <row r="856" ht="20.25" customHeight="1">
      <c r="A856" s="27"/>
      <c r="B856" s="27"/>
      <c r="C856" s="27"/>
      <c r="D856" s="27"/>
      <c r="E856" s="27"/>
      <c r="F856" s="27"/>
      <c r="G856" s="27"/>
      <c r="H856" s="26"/>
    </row>
    <row r="857" ht="20.25" customHeight="1">
      <c r="A857" s="27"/>
      <c r="B857" s="27"/>
      <c r="C857" s="27"/>
      <c r="D857" s="27"/>
      <c r="E857" s="27"/>
      <c r="F857" s="27"/>
      <c r="G857" s="27"/>
      <c r="H857" s="26"/>
    </row>
    <row r="858" ht="20.25" customHeight="1">
      <c r="A858" s="27"/>
      <c r="B858" s="27"/>
      <c r="C858" s="27"/>
      <c r="D858" s="27"/>
      <c r="E858" s="27"/>
      <c r="F858" s="27"/>
      <c r="G858" s="27"/>
      <c r="H858" s="26"/>
    </row>
    <row r="859" ht="20.25" customHeight="1">
      <c r="A859" s="27"/>
      <c r="B859" s="27"/>
      <c r="C859" s="27"/>
      <c r="D859" s="27"/>
      <c r="E859" s="27"/>
      <c r="F859" s="27"/>
      <c r="G859" s="27"/>
      <c r="H859" s="26"/>
    </row>
    <row r="860" ht="20.25" customHeight="1">
      <c r="A860" s="27"/>
      <c r="B860" s="27"/>
      <c r="C860" s="27"/>
      <c r="D860" s="27"/>
      <c r="E860" s="27"/>
      <c r="F860" s="27"/>
      <c r="G860" s="27"/>
      <c r="H860" s="26"/>
    </row>
    <row r="861" ht="20.25" customHeight="1">
      <c r="A861" s="27"/>
      <c r="B861" s="27"/>
      <c r="C861" s="27"/>
      <c r="D861" s="27"/>
      <c r="E861" s="27"/>
      <c r="F861" s="27"/>
      <c r="G861" s="27"/>
      <c r="H861" s="26"/>
    </row>
    <row r="862" ht="20.25" customHeight="1">
      <c r="A862" s="27"/>
      <c r="B862" s="27"/>
      <c r="C862" s="27"/>
      <c r="D862" s="27"/>
      <c r="E862" s="27"/>
      <c r="F862" s="27"/>
      <c r="G862" s="27"/>
      <c r="H862" s="26"/>
    </row>
    <row r="863" ht="20.25" customHeight="1">
      <c r="A863" s="27"/>
      <c r="B863" s="27"/>
      <c r="C863" s="27"/>
      <c r="D863" s="27"/>
      <c r="E863" s="27"/>
      <c r="F863" s="27"/>
      <c r="G863" s="27"/>
      <c r="H863" s="26"/>
    </row>
    <row r="864" ht="20.25" customHeight="1">
      <c r="A864" s="27"/>
      <c r="B864" s="27"/>
      <c r="C864" s="27"/>
      <c r="D864" s="27"/>
      <c r="E864" s="27"/>
      <c r="F864" s="27"/>
      <c r="G864" s="27"/>
      <c r="H864" s="26"/>
    </row>
    <row r="865" ht="20.25" customHeight="1">
      <c r="A865" s="27"/>
      <c r="B865" s="27"/>
      <c r="C865" s="27"/>
      <c r="D865" s="27"/>
      <c r="E865" s="27"/>
      <c r="F865" s="27"/>
      <c r="G865" s="27"/>
      <c r="H865" s="26"/>
    </row>
    <row r="866" ht="20.25" customHeight="1">
      <c r="A866" s="27"/>
      <c r="B866" s="27"/>
      <c r="C866" s="27"/>
      <c r="D866" s="27"/>
      <c r="E866" s="27"/>
      <c r="F866" s="27"/>
      <c r="G866" s="27"/>
      <c r="H866" s="26"/>
    </row>
    <row r="867" ht="20.25" customHeight="1">
      <c r="A867" s="27"/>
      <c r="B867" s="27"/>
      <c r="C867" s="27"/>
      <c r="D867" s="27"/>
      <c r="E867" s="27"/>
      <c r="F867" s="27"/>
      <c r="G867" s="27"/>
      <c r="H867" s="26"/>
    </row>
    <row r="868" ht="20.25" customHeight="1">
      <c r="A868" s="27"/>
      <c r="B868" s="27"/>
      <c r="C868" s="27"/>
      <c r="D868" s="27"/>
      <c r="E868" s="27"/>
      <c r="F868" s="27"/>
      <c r="G868" s="27"/>
      <c r="H868" s="26"/>
    </row>
    <row r="869" ht="20.25" customHeight="1">
      <c r="A869" s="27"/>
      <c r="B869" s="27"/>
      <c r="C869" s="27"/>
      <c r="D869" s="27"/>
      <c r="E869" s="27"/>
      <c r="F869" s="27"/>
      <c r="G869" s="27"/>
      <c r="H869" s="26"/>
    </row>
    <row r="870" ht="20.25" customHeight="1">
      <c r="A870" s="27"/>
      <c r="B870" s="27"/>
      <c r="C870" s="27"/>
      <c r="D870" s="27"/>
      <c r="E870" s="27"/>
      <c r="F870" s="27"/>
      <c r="G870" s="27"/>
      <c r="H870" s="26"/>
    </row>
    <row r="871" ht="20.25" customHeight="1">
      <c r="A871" s="27"/>
      <c r="B871" s="27"/>
      <c r="C871" s="27"/>
      <c r="D871" s="27"/>
      <c r="E871" s="27"/>
      <c r="F871" s="27"/>
      <c r="G871" s="27"/>
      <c r="H871" s="26"/>
    </row>
    <row r="872" ht="20.25" customHeight="1">
      <c r="A872" s="27"/>
      <c r="B872" s="27"/>
      <c r="C872" s="27"/>
      <c r="D872" s="27"/>
      <c r="E872" s="27"/>
      <c r="F872" s="27"/>
      <c r="G872" s="27"/>
      <c r="H872" s="26"/>
    </row>
    <row r="873" ht="20.25" customHeight="1">
      <c r="A873" s="27"/>
      <c r="B873" s="27"/>
      <c r="C873" s="27"/>
      <c r="D873" s="27"/>
      <c r="E873" s="27"/>
      <c r="F873" s="27"/>
      <c r="G873" s="27"/>
      <c r="H873" s="26"/>
    </row>
    <row r="874" ht="20.25" customHeight="1">
      <c r="A874" s="27"/>
      <c r="B874" s="27"/>
      <c r="C874" s="27"/>
      <c r="D874" s="27"/>
      <c r="E874" s="27"/>
      <c r="F874" s="27"/>
      <c r="G874" s="27"/>
      <c r="H874" s="26"/>
    </row>
    <row r="875" ht="20.25" customHeight="1">
      <c r="A875" s="27"/>
      <c r="B875" s="27"/>
      <c r="C875" s="27"/>
      <c r="D875" s="27"/>
      <c r="E875" s="27"/>
      <c r="F875" s="27"/>
      <c r="G875" s="27"/>
      <c r="H875" s="26"/>
    </row>
    <row r="876" ht="20.25" customHeight="1">
      <c r="A876" s="27"/>
      <c r="B876" s="27"/>
      <c r="C876" s="27"/>
      <c r="D876" s="27"/>
      <c r="E876" s="27"/>
      <c r="F876" s="27"/>
      <c r="G876" s="27"/>
      <c r="H876" s="26"/>
    </row>
    <row r="877" ht="20.25" customHeight="1">
      <c r="A877" s="27"/>
      <c r="B877" s="27"/>
      <c r="C877" s="27"/>
      <c r="D877" s="27"/>
      <c r="E877" s="27"/>
      <c r="F877" s="27"/>
      <c r="G877" s="27"/>
      <c r="H877" s="26"/>
    </row>
    <row r="878" ht="20.25" customHeight="1">
      <c r="A878" s="27"/>
      <c r="B878" s="27"/>
      <c r="C878" s="27"/>
      <c r="D878" s="27"/>
      <c r="E878" s="27"/>
      <c r="F878" s="27"/>
      <c r="G878" s="27"/>
      <c r="H878" s="26"/>
    </row>
    <row r="879" ht="20.25" customHeight="1">
      <c r="A879" s="27"/>
      <c r="B879" s="27"/>
      <c r="C879" s="27"/>
      <c r="D879" s="27"/>
      <c r="E879" s="27"/>
      <c r="F879" s="27"/>
      <c r="G879" s="27"/>
      <c r="H879" s="26"/>
    </row>
    <row r="880" ht="20.25" customHeight="1">
      <c r="A880" s="27"/>
      <c r="B880" s="27"/>
      <c r="C880" s="27"/>
      <c r="D880" s="27"/>
      <c r="E880" s="27"/>
      <c r="F880" s="27"/>
      <c r="G880" s="27"/>
      <c r="H880" s="26"/>
    </row>
    <row r="881" ht="20.25" customHeight="1">
      <c r="A881" s="27"/>
      <c r="B881" s="27"/>
      <c r="C881" s="27"/>
      <c r="D881" s="27"/>
      <c r="E881" s="27"/>
      <c r="F881" s="27"/>
      <c r="G881" s="27"/>
      <c r="H881" s="26"/>
    </row>
    <row r="882" ht="20.25" customHeight="1">
      <c r="A882" s="27"/>
      <c r="B882" s="27"/>
      <c r="C882" s="27"/>
      <c r="D882" s="27"/>
      <c r="E882" s="27"/>
      <c r="F882" s="27"/>
      <c r="G882" s="27"/>
      <c r="H882" s="26"/>
    </row>
    <row r="883" ht="20.25" customHeight="1">
      <c r="A883" s="27"/>
      <c r="B883" s="27"/>
      <c r="C883" s="27"/>
      <c r="D883" s="27"/>
      <c r="E883" s="27"/>
      <c r="F883" s="27"/>
      <c r="G883" s="27"/>
      <c r="H883" s="26"/>
    </row>
    <row r="884" ht="20.25" customHeight="1">
      <c r="A884" s="27"/>
      <c r="B884" s="27"/>
      <c r="C884" s="27"/>
      <c r="D884" s="27"/>
      <c r="E884" s="27"/>
      <c r="F884" s="27"/>
      <c r="G884" s="27"/>
      <c r="H884" s="26"/>
    </row>
    <row r="885" ht="20.25" customHeight="1">
      <c r="A885" s="27"/>
      <c r="B885" s="27"/>
      <c r="C885" s="27"/>
      <c r="D885" s="27"/>
      <c r="E885" s="27"/>
      <c r="F885" s="27"/>
      <c r="G885" s="27"/>
      <c r="H885" s="26"/>
    </row>
    <row r="886" ht="20.25" customHeight="1">
      <c r="A886" s="27"/>
      <c r="B886" s="27"/>
      <c r="C886" s="27"/>
      <c r="D886" s="27"/>
      <c r="E886" s="27"/>
      <c r="F886" s="27"/>
      <c r="G886" s="27"/>
      <c r="H886" s="26"/>
    </row>
    <row r="887" ht="20.25" customHeight="1">
      <c r="A887" s="27"/>
      <c r="B887" s="27"/>
      <c r="C887" s="27"/>
      <c r="D887" s="27"/>
      <c r="E887" s="27"/>
      <c r="F887" s="27"/>
      <c r="G887" s="27"/>
      <c r="H887" s="26"/>
    </row>
    <row r="888" ht="20.25" customHeight="1">
      <c r="A888" s="27"/>
      <c r="B888" s="27"/>
      <c r="C888" s="27"/>
      <c r="D888" s="27"/>
      <c r="E888" s="27"/>
      <c r="F888" s="27"/>
      <c r="G888" s="27"/>
      <c r="H888" s="26"/>
    </row>
    <row r="889" ht="20.25" customHeight="1">
      <c r="A889" s="27"/>
      <c r="B889" s="27"/>
      <c r="C889" s="27"/>
      <c r="D889" s="27"/>
      <c r="E889" s="27"/>
      <c r="F889" s="27"/>
      <c r="G889" s="27"/>
      <c r="H889" s="26"/>
    </row>
    <row r="890" ht="20.25" customHeight="1">
      <c r="A890" s="27"/>
      <c r="B890" s="27"/>
      <c r="C890" s="27"/>
      <c r="D890" s="27"/>
      <c r="E890" s="27"/>
      <c r="F890" s="27"/>
      <c r="G890" s="27"/>
      <c r="H890" s="26"/>
    </row>
    <row r="891" ht="20.25" customHeight="1">
      <c r="A891" s="27"/>
      <c r="B891" s="27"/>
      <c r="C891" s="27"/>
      <c r="D891" s="27"/>
      <c r="E891" s="27"/>
      <c r="F891" s="27"/>
      <c r="G891" s="27"/>
      <c r="H891" s="26"/>
    </row>
    <row r="892" ht="20.25" customHeight="1">
      <c r="A892" s="27"/>
      <c r="B892" s="27"/>
      <c r="C892" s="27"/>
      <c r="D892" s="27"/>
      <c r="E892" s="27"/>
      <c r="F892" s="27"/>
      <c r="G892" s="27"/>
      <c r="H892" s="26"/>
    </row>
    <row r="893" ht="20.25" customHeight="1">
      <c r="A893" s="27"/>
      <c r="B893" s="27"/>
      <c r="C893" s="27"/>
      <c r="D893" s="27"/>
      <c r="E893" s="27"/>
      <c r="F893" s="27"/>
      <c r="G893" s="27"/>
      <c r="H893" s="26"/>
    </row>
    <row r="894" ht="20.25" customHeight="1">
      <c r="A894" s="27"/>
      <c r="B894" s="27"/>
      <c r="C894" s="27"/>
      <c r="D894" s="27"/>
      <c r="E894" s="27"/>
      <c r="F894" s="27"/>
      <c r="G894" s="27"/>
      <c r="H894" s="26"/>
    </row>
    <row r="895" ht="20.25" customHeight="1">
      <c r="A895" s="27"/>
      <c r="B895" s="27"/>
      <c r="C895" s="27"/>
      <c r="D895" s="27"/>
      <c r="E895" s="27"/>
      <c r="F895" s="27"/>
      <c r="G895" s="27"/>
      <c r="H895" s="26"/>
    </row>
    <row r="896" ht="20.25" customHeight="1">
      <c r="A896" s="27"/>
      <c r="B896" s="27"/>
      <c r="C896" s="27"/>
      <c r="D896" s="27"/>
      <c r="E896" s="27"/>
      <c r="F896" s="27"/>
      <c r="G896" s="27"/>
      <c r="H896" s="26"/>
    </row>
    <row r="897" ht="20.25" customHeight="1">
      <c r="A897" s="27"/>
      <c r="B897" s="27"/>
      <c r="C897" s="27"/>
      <c r="D897" s="27"/>
      <c r="E897" s="27"/>
      <c r="F897" s="27"/>
      <c r="G897" s="27"/>
      <c r="H897" s="26"/>
    </row>
    <row r="898" ht="20.25" customHeight="1">
      <c r="A898" s="27"/>
      <c r="B898" s="27"/>
      <c r="C898" s="27"/>
      <c r="D898" s="27"/>
      <c r="E898" s="27"/>
      <c r="F898" s="27"/>
      <c r="G898" s="27"/>
      <c r="H898" s="26"/>
    </row>
    <row r="899" ht="20.25" customHeight="1">
      <c r="A899" s="27"/>
      <c r="B899" s="27"/>
      <c r="C899" s="27"/>
      <c r="D899" s="27"/>
      <c r="E899" s="27"/>
      <c r="F899" s="27"/>
      <c r="G899" s="27"/>
      <c r="H899" s="26"/>
    </row>
    <row r="900" ht="20.25" customHeight="1">
      <c r="A900" s="27"/>
      <c r="B900" s="27"/>
      <c r="C900" s="27"/>
      <c r="D900" s="27"/>
      <c r="E900" s="27"/>
      <c r="F900" s="27"/>
      <c r="G900" s="27"/>
      <c r="H900" s="26"/>
    </row>
    <row r="901" ht="20.25" customHeight="1">
      <c r="A901" s="27"/>
      <c r="B901" s="27"/>
      <c r="C901" s="27"/>
      <c r="D901" s="27"/>
      <c r="E901" s="27"/>
      <c r="F901" s="27"/>
      <c r="G901" s="27"/>
      <c r="H901" s="26"/>
    </row>
    <row r="902" ht="20.25" customHeight="1">
      <c r="A902" s="27"/>
      <c r="B902" s="27"/>
      <c r="C902" s="27"/>
      <c r="D902" s="27"/>
      <c r="E902" s="27"/>
      <c r="F902" s="27"/>
      <c r="G902" s="27"/>
      <c r="H902" s="26"/>
    </row>
    <row r="903" ht="20.25" customHeight="1">
      <c r="A903" s="27"/>
      <c r="B903" s="27"/>
      <c r="C903" s="27"/>
      <c r="D903" s="27"/>
      <c r="E903" s="27"/>
      <c r="F903" s="27"/>
      <c r="G903" s="27"/>
      <c r="H903" s="26"/>
    </row>
    <row r="904" ht="20.25" customHeight="1">
      <c r="A904" s="27"/>
      <c r="B904" s="27"/>
      <c r="C904" s="27"/>
      <c r="D904" s="27"/>
      <c r="E904" s="27"/>
      <c r="F904" s="27"/>
      <c r="G904" s="27"/>
      <c r="H904" s="26"/>
    </row>
    <row r="905" ht="20.25" customHeight="1">
      <c r="A905" s="27"/>
      <c r="B905" s="27"/>
      <c r="C905" s="27"/>
      <c r="D905" s="27"/>
      <c r="E905" s="27"/>
      <c r="F905" s="27"/>
      <c r="G905" s="27"/>
      <c r="H905" s="26"/>
    </row>
    <row r="906" ht="20.25" customHeight="1">
      <c r="A906" s="27"/>
      <c r="B906" s="27"/>
      <c r="C906" s="27"/>
      <c r="D906" s="27"/>
      <c r="E906" s="27"/>
      <c r="F906" s="27"/>
      <c r="G906" s="27"/>
      <c r="H906" s="26"/>
    </row>
    <row r="907" ht="20.25" customHeight="1">
      <c r="A907" s="27"/>
      <c r="B907" s="27"/>
      <c r="C907" s="27"/>
      <c r="D907" s="27"/>
      <c r="E907" s="27"/>
      <c r="F907" s="27"/>
      <c r="G907" s="27"/>
      <c r="H907" s="26"/>
    </row>
    <row r="908" ht="20.25" customHeight="1">
      <c r="A908" s="27"/>
      <c r="B908" s="27"/>
      <c r="C908" s="27"/>
      <c r="D908" s="27"/>
      <c r="E908" s="27"/>
      <c r="F908" s="27"/>
      <c r="G908" s="27"/>
      <c r="H908" s="26"/>
    </row>
    <row r="909" ht="20.25" customHeight="1">
      <c r="A909" s="27"/>
      <c r="B909" s="27"/>
      <c r="C909" s="27"/>
      <c r="D909" s="27"/>
      <c r="E909" s="27"/>
      <c r="F909" s="27"/>
      <c r="G909" s="27"/>
      <c r="H909" s="26"/>
    </row>
    <row r="910" ht="20.25" customHeight="1">
      <c r="A910" s="27"/>
      <c r="B910" s="27"/>
      <c r="C910" s="27"/>
      <c r="D910" s="27"/>
      <c r="E910" s="27"/>
      <c r="F910" s="27"/>
      <c r="G910" s="27"/>
      <c r="H910" s="26"/>
    </row>
    <row r="911" ht="20.25" customHeight="1">
      <c r="A911" s="27"/>
      <c r="B911" s="27"/>
      <c r="C911" s="27"/>
      <c r="D911" s="27"/>
      <c r="E911" s="27"/>
      <c r="F911" s="27"/>
      <c r="G911" s="27"/>
      <c r="H911" s="26"/>
    </row>
    <row r="912" ht="20.25" customHeight="1">
      <c r="A912" s="27"/>
      <c r="B912" s="27"/>
      <c r="C912" s="27"/>
      <c r="D912" s="27"/>
      <c r="E912" s="27"/>
      <c r="F912" s="27"/>
      <c r="G912" s="27"/>
      <c r="H912" s="26"/>
    </row>
    <row r="913" ht="20.25" customHeight="1">
      <c r="A913" s="27"/>
      <c r="B913" s="27"/>
      <c r="C913" s="27"/>
      <c r="D913" s="27"/>
      <c r="E913" s="27"/>
      <c r="F913" s="27"/>
      <c r="G913" s="27"/>
      <c r="H913" s="26"/>
    </row>
    <row r="914" ht="20.25" customHeight="1">
      <c r="A914" s="27"/>
      <c r="B914" s="27"/>
      <c r="C914" s="27"/>
      <c r="D914" s="27"/>
      <c r="E914" s="27"/>
      <c r="F914" s="27"/>
      <c r="G914" s="27"/>
      <c r="H914" s="26"/>
    </row>
    <row r="915" ht="20.25" customHeight="1">
      <c r="A915" s="27"/>
      <c r="B915" s="27"/>
      <c r="C915" s="27"/>
      <c r="D915" s="27"/>
      <c r="E915" s="27"/>
      <c r="F915" s="27"/>
      <c r="G915" s="27"/>
      <c r="H915" s="26"/>
    </row>
    <row r="916" ht="20.25" customHeight="1">
      <c r="A916" s="27"/>
      <c r="B916" s="27"/>
      <c r="C916" s="27"/>
      <c r="D916" s="27"/>
      <c r="E916" s="27"/>
      <c r="F916" s="27"/>
      <c r="G916" s="27"/>
      <c r="H916" s="26"/>
    </row>
    <row r="917" ht="20.25" customHeight="1">
      <c r="A917" s="27"/>
      <c r="B917" s="27"/>
      <c r="C917" s="27"/>
      <c r="D917" s="27"/>
      <c r="E917" s="27"/>
      <c r="F917" s="27"/>
      <c r="G917" s="27"/>
      <c r="H917" s="26"/>
    </row>
    <row r="918" ht="20.25" customHeight="1">
      <c r="A918" s="27"/>
      <c r="B918" s="27"/>
      <c r="C918" s="27"/>
      <c r="D918" s="27"/>
      <c r="E918" s="27"/>
      <c r="F918" s="27"/>
      <c r="G918" s="27"/>
      <c r="H918" s="26"/>
    </row>
    <row r="919" ht="20.25" customHeight="1">
      <c r="A919" s="27"/>
      <c r="B919" s="27"/>
      <c r="C919" s="27"/>
      <c r="D919" s="27"/>
      <c r="E919" s="27"/>
      <c r="F919" s="27"/>
      <c r="G919" s="27"/>
      <c r="H919" s="26"/>
    </row>
    <row r="920" ht="20.25" customHeight="1">
      <c r="A920" s="27"/>
      <c r="B920" s="27"/>
      <c r="C920" s="27"/>
      <c r="D920" s="27"/>
      <c r="E920" s="27"/>
      <c r="F920" s="27"/>
      <c r="G920" s="27"/>
      <c r="H920" s="26"/>
    </row>
    <row r="921" ht="20.25" customHeight="1">
      <c r="A921" s="27"/>
      <c r="B921" s="27"/>
      <c r="C921" s="27"/>
      <c r="D921" s="27"/>
      <c r="E921" s="27"/>
      <c r="F921" s="27"/>
      <c r="G921" s="27"/>
      <c r="H921" s="26"/>
    </row>
    <row r="922" ht="20.25" customHeight="1">
      <c r="A922" s="27"/>
      <c r="B922" s="27"/>
      <c r="C922" s="27"/>
      <c r="D922" s="27"/>
      <c r="E922" s="27"/>
      <c r="F922" s="27"/>
      <c r="G922" s="27"/>
      <c r="H922" s="26"/>
    </row>
    <row r="923" ht="20.25" customHeight="1">
      <c r="A923" s="27"/>
      <c r="B923" s="27"/>
      <c r="C923" s="27"/>
      <c r="D923" s="27"/>
      <c r="E923" s="27"/>
      <c r="F923" s="27"/>
      <c r="G923" s="27"/>
      <c r="H923" s="26"/>
    </row>
    <row r="924" ht="20.25" customHeight="1">
      <c r="A924" s="27"/>
      <c r="B924" s="27"/>
      <c r="C924" s="27"/>
      <c r="D924" s="27"/>
      <c r="E924" s="27"/>
      <c r="F924" s="27"/>
      <c r="G924" s="27"/>
      <c r="H924" s="26"/>
    </row>
    <row r="925" ht="20.25" customHeight="1">
      <c r="A925" s="27"/>
      <c r="B925" s="27"/>
      <c r="C925" s="27"/>
      <c r="D925" s="27"/>
      <c r="E925" s="27"/>
      <c r="F925" s="27"/>
      <c r="G925" s="27"/>
      <c r="H925" s="26"/>
    </row>
    <row r="926" ht="20.25" customHeight="1">
      <c r="A926" s="27"/>
      <c r="B926" s="27"/>
      <c r="C926" s="27"/>
      <c r="D926" s="27"/>
      <c r="E926" s="27"/>
      <c r="F926" s="27"/>
      <c r="G926" s="27"/>
      <c r="H926" s="26"/>
    </row>
    <row r="927" ht="20.25" customHeight="1">
      <c r="A927" s="27"/>
      <c r="B927" s="27"/>
      <c r="C927" s="27"/>
      <c r="D927" s="27"/>
      <c r="E927" s="27"/>
      <c r="F927" s="27"/>
      <c r="G927" s="27"/>
      <c r="H927" s="26"/>
    </row>
    <row r="928" ht="20.25" customHeight="1">
      <c r="A928" s="27"/>
      <c r="B928" s="27"/>
      <c r="C928" s="27"/>
      <c r="D928" s="27"/>
      <c r="E928" s="27"/>
      <c r="F928" s="27"/>
      <c r="G928" s="27"/>
      <c r="H928" s="26"/>
    </row>
    <row r="929" ht="20.25" customHeight="1">
      <c r="A929" s="27"/>
      <c r="B929" s="27"/>
      <c r="C929" s="27"/>
      <c r="D929" s="27"/>
      <c r="E929" s="27"/>
      <c r="F929" s="27"/>
      <c r="G929" s="27"/>
      <c r="H929" s="26"/>
    </row>
    <row r="930" ht="20.25" customHeight="1">
      <c r="A930" s="27"/>
      <c r="B930" s="27"/>
      <c r="C930" s="27"/>
      <c r="D930" s="27"/>
      <c r="E930" s="27"/>
      <c r="F930" s="27"/>
      <c r="G930" s="27"/>
      <c r="H930" s="26"/>
    </row>
    <row r="931" ht="20.25" customHeight="1">
      <c r="A931" s="27"/>
      <c r="B931" s="27"/>
      <c r="C931" s="27"/>
      <c r="D931" s="27"/>
      <c r="E931" s="27"/>
      <c r="F931" s="27"/>
      <c r="G931" s="27"/>
      <c r="H931" s="26"/>
    </row>
    <row r="932" ht="20.25" customHeight="1">
      <c r="A932" s="27"/>
      <c r="B932" s="27"/>
      <c r="C932" s="27"/>
      <c r="D932" s="27"/>
      <c r="E932" s="27"/>
      <c r="F932" s="27"/>
      <c r="G932" s="27"/>
      <c r="H932" s="26"/>
    </row>
    <row r="933" ht="20.25" customHeight="1">
      <c r="A933" s="27"/>
      <c r="B933" s="27"/>
      <c r="C933" s="27"/>
      <c r="D933" s="27"/>
      <c r="E933" s="27"/>
      <c r="F933" s="27"/>
      <c r="G933" s="27"/>
      <c r="H933" s="26"/>
    </row>
    <row r="934" ht="20.25" customHeight="1">
      <c r="A934" s="27"/>
      <c r="B934" s="27"/>
      <c r="C934" s="27"/>
      <c r="D934" s="27"/>
      <c r="E934" s="27"/>
      <c r="F934" s="27"/>
      <c r="G934" s="27"/>
      <c r="H934" s="26"/>
    </row>
    <row r="935" ht="20.25" customHeight="1">
      <c r="A935" s="27"/>
      <c r="B935" s="27"/>
      <c r="C935" s="27"/>
      <c r="D935" s="27"/>
      <c r="E935" s="27"/>
      <c r="F935" s="27"/>
      <c r="G935" s="27"/>
      <c r="H935" s="26"/>
    </row>
    <row r="936" ht="20.25" customHeight="1">
      <c r="A936" s="27"/>
      <c r="B936" s="27"/>
      <c r="C936" s="27"/>
      <c r="D936" s="27"/>
      <c r="E936" s="27"/>
      <c r="F936" s="27"/>
      <c r="G936" s="27"/>
      <c r="H936" s="26"/>
    </row>
    <row r="937" ht="20.25" customHeight="1">
      <c r="A937" s="27"/>
      <c r="B937" s="27"/>
      <c r="C937" s="27"/>
      <c r="D937" s="27"/>
      <c r="E937" s="27"/>
      <c r="F937" s="27"/>
      <c r="G937" s="27"/>
      <c r="H937" s="26"/>
    </row>
    <row r="938" ht="20.25" customHeight="1">
      <c r="A938" s="27"/>
      <c r="B938" s="27"/>
      <c r="C938" s="27"/>
      <c r="D938" s="27"/>
      <c r="E938" s="27"/>
      <c r="F938" s="27"/>
      <c r="G938" s="27"/>
      <c r="H938" s="26"/>
    </row>
    <row r="939" ht="20.25" customHeight="1">
      <c r="A939" s="27"/>
      <c r="B939" s="27"/>
      <c r="C939" s="27"/>
      <c r="D939" s="27"/>
      <c r="E939" s="27"/>
      <c r="F939" s="27"/>
      <c r="G939" s="27"/>
      <c r="H939" s="26"/>
    </row>
    <row r="940" ht="20.25" customHeight="1">
      <c r="A940" s="27"/>
      <c r="B940" s="27"/>
      <c r="C940" s="27"/>
      <c r="D940" s="27"/>
      <c r="E940" s="27"/>
      <c r="F940" s="27"/>
      <c r="G940" s="27"/>
      <c r="H940" s="26"/>
    </row>
    <row r="941" ht="20.25" customHeight="1">
      <c r="A941" s="27"/>
      <c r="B941" s="27"/>
      <c r="C941" s="27"/>
      <c r="D941" s="27"/>
      <c r="E941" s="27"/>
      <c r="F941" s="27"/>
      <c r="G941" s="27"/>
      <c r="H941" s="26"/>
    </row>
    <row r="942" ht="20.25" customHeight="1">
      <c r="A942" s="27"/>
      <c r="B942" s="27"/>
      <c r="C942" s="27"/>
      <c r="D942" s="27"/>
      <c r="E942" s="27"/>
      <c r="F942" s="27"/>
      <c r="G942" s="27"/>
      <c r="H942" s="26"/>
    </row>
    <row r="943" ht="20.25" customHeight="1">
      <c r="A943" s="27"/>
      <c r="B943" s="27"/>
      <c r="C943" s="27"/>
      <c r="D943" s="27"/>
      <c r="E943" s="27"/>
      <c r="F943" s="27"/>
      <c r="G943" s="27"/>
      <c r="H943" s="26"/>
    </row>
    <row r="944" ht="20.25" customHeight="1">
      <c r="A944" s="27"/>
      <c r="B944" s="27"/>
      <c r="C944" s="27"/>
      <c r="D944" s="27"/>
      <c r="E944" s="27"/>
      <c r="F944" s="27"/>
      <c r="G944" s="27"/>
      <c r="H944" s="26"/>
    </row>
    <row r="945" ht="20.25" customHeight="1">
      <c r="A945" s="27"/>
      <c r="B945" s="27"/>
      <c r="C945" s="27"/>
      <c r="D945" s="27"/>
      <c r="E945" s="27"/>
      <c r="F945" s="27"/>
      <c r="G945" s="27"/>
      <c r="H945" s="26"/>
    </row>
    <row r="946" ht="20.25" customHeight="1">
      <c r="A946" s="27"/>
      <c r="B946" s="27"/>
      <c r="C946" s="27"/>
      <c r="D946" s="27"/>
      <c r="E946" s="27"/>
      <c r="F946" s="27"/>
      <c r="G946" s="27"/>
      <c r="H946" s="26"/>
    </row>
    <row r="947" ht="20.25" customHeight="1">
      <c r="A947" s="27"/>
      <c r="B947" s="27"/>
      <c r="C947" s="27"/>
      <c r="D947" s="27"/>
      <c r="E947" s="27"/>
      <c r="F947" s="27"/>
      <c r="G947" s="27"/>
      <c r="H947" s="26"/>
    </row>
    <row r="948" ht="20.25" customHeight="1">
      <c r="A948" s="27"/>
      <c r="B948" s="27"/>
      <c r="C948" s="27"/>
      <c r="D948" s="27"/>
      <c r="E948" s="27"/>
      <c r="F948" s="27"/>
      <c r="G948" s="27"/>
      <c r="H948" s="26"/>
    </row>
    <row r="949" ht="20.25" customHeight="1">
      <c r="A949" s="27"/>
      <c r="B949" s="27"/>
      <c r="C949" s="27"/>
      <c r="D949" s="27"/>
      <c r="E949" s="27"/>
      <c r="F949" s="27"/>
      <c r="G949" s="27"/>
      <c r="H949" s="26"/>
    </row>
    <row r="950" ht="20.25" customHeight="1">
      <c r="A950" s="27"/>
      <c r="B950" s="27"/>
      <c r="C950" s="27"/>
      <c r="D950" s="27"/>
      <c r="E950" s="27"/>
      <c r="F950" s="27"/>
      <c r="G950" s="27"/>
      <c r="H950" s="26"/>
    </row>
    <row r="951" ht="20.25" customHeight="1">
      <c r="A951" s="27"/>
      <c r="B951" s="27"/>
      <c r="C951" s="27"/>
      <c r="D951" s="27"/>
      <c r="E951" s="27"/>
      <c r="F951" s="27"/>
      <c r="G951" s="27"/>
      <c r="H951" s="26"/>
    </row>
    <row r="952" ht="20.25" customHeight="1">
      <c r="A952" s="27"/>
      <c r="B952" s="27"/>
      <c r="C952" s="27"/>
      <c r="D952" s="27"/>
      <c r="E952" s="27"/>
      <c r="F952" s="27"/>
      <c r="G952" s="27"/>
      <c r="H952" s="26"/>
    </row>
    <row r="953" ht="20.25" customHeight="1">
      <c r="A953" s="27"/>
      <c r="B953" s="27"/>
      <c r="C953" s="27"/>
      <c r="D953" s="27"/>
      <c r="E953" s="27"/>
      <c r="F953" s="27"/>
      <c r="G953" s="27"/>
      <c r="H953" s="26"/>
    </row>
    <row r="954" ht="20.25" customHeight="1">
      <c r="A954" s="27"/>
      <c r="B954" s="27"/>
      <c r="C954" s="27"/>
      <c r="D954" s="27"/>
      <c r="E954" s="27"/>
      <c r="F954" s="27"/>
      <c r="G954" s="27"/>
      <c r="H954" s="26"/>
    </row>
    <row r="955" ht="20.25" customHeight="1">
      <c r="A955" s="27"/>
      <c r="B955" s="27"/>
      <c r="C955" s="27"/>
      <c r="D955" s="27"/>
      <c r="E955" s="27"/>
      <c r="F955" s="27"/>
      <c r="G955" s="27"/>
      <c r="H955" s="26"/>
    </row>
    <row r="956" ht="20.25" customHeight="1">
      <c r="A956" s="27"/>
      <c r="B956" s="27"/>
      <c r="C956" s="27"/>
      <c r="D956" s="27"/>
      <c r="E956" s="27"/>
      <c r="F956" s="27"/>
      <c r="G956" s="27"/>
      <c r="H956" s="26"/>
    </row>
    <row r="957" ht="20.25" customHeight="1">
      <c r="A957" s="27"/>
      <c r="B957" s="27"/>
      <c r="C957" s="27"/>
      <c r="D957" s="27"/>
      <c r="E957" s="27"/>
      <c r="F957" s="27"/>
      <c r="G957" s="27"/>
      <c r="H957" s="26"/>
    </row>
    <row r="958" ht="20.25" customHeight="1">
      <c r="A958" s="27"/>
      <c r="B958" s="27"/>
      <c r="C958" s="27"/>
      <c r="D958" s="27"/>
      <c r="E958" s="27"/>
      <c r="F958" s="27"/>
      <c r="G958" s="27"/>
      <c r="H958" s="26"/>
    </row>
    <row r="959" ht="20.25" customHeight="1">
      <c r="A959" s="27"/>
      <c r="B959" s="27"/>
      <c r="C959" s="27"/>
      <c r="D959" s="27"/>
      <c r="E959" s="27"/>
      <c r="F959" s="27"/>
      <c r="G959" s="27"/>
      <c r="H959" s="26"/>
    </row>
    <row r="960" ht="20.25" customHeight="1">
      <c r="A960" s="27"/>
      <c r="B960" s="27"/>
      <c r="C960" s="27"/>
      <c r="D960" s="27"/>
      <c r="E960" s="27"/>
      <c r="F960" s="27"/>
      <c r="G960" s="27"/>
      <c r="H960" s="26"/>
    </row>
    <row r="961" ht="20.25" customHeight="1">
      <c r="A961" s="27"/>
      <c r="B961" s="27"/>
      <c r="C961" s="27"/>
      <c r="D961" s="27"/>
      <c r="E961" s="27"/>
      <c r="F961" s="27"/>
      <c r="G961" s="27"/>
      <c r="H961" s="26"/>
    </row>
    <row r="962" ht="20.25" customHeight="1">
      <c r="A962" s="27"/>
      <c r="B962" s="27"/>
      <c r="C962" s="27"/>
      <c r="D962" s="27"/>
      <c r="E962" s="27"/>
      <c r="F962" s="27"/>
      <c r="G962" s="27"/>
      <c r="H962" s="26"/>
    </row>
    <row r="963" ht="20.25" customHeight="1">
      <c r="A963" s="27"/>
      <c r="B963" s="27"/>
      <c r="C963" s="27"/>
      <c r="D963" s="27"/>
      <c r="E963" s="27"/>
      <c r="F963" s="27"/>
      <c r="G963" s="27"/>
      <c r="H963" s="26"/>
    </row>
    <row r="964" ht="20.25" customHeight="1">
      <c r="A964" s="27"/>
      <c r="B964" s="27"/>
      <c r="C964" s="27"/>
      <c r="D964" s="27"/>
      <c r="E964" s="27"/>
      <c r="F964" s="27"/>
      <c r="G964" s="27"/>
      <c r="H964" s="26"/>
    </row>
    <row r="965" ht="20.25" customHeight="1">
      <c r="A965" s="27"/>
      <c r="B965" s="27"/>
      <c r="C965" s="27"/>
      <c r="D965" s="27"/>
      <c r="E965" s="27"/>
      <c r="F965" s="27"/>
      <c r="G965" s="27"/>
      <c r="H965" s="26"/>
    </row>
    <row r="966" ht="20.25" customHeight="1">
      <c r="A966" s="27"/>
      <c r="B966" s="27"/>
      <c r="C966" s="27"/>
      <c r="D966" s="27"/>
      <c r="E966" s="27"/>
      <c r="F966" s="27"/>
      <c r="G966" s="27"/>
      <c r="H966" s="26"/>
    </row>
    <row r="967" ht="20.25" customHeight="1">
      <c r="A967" s="27"/>
      <c r="B967" s="27"/>
      <c r="C967" s="27"/>
      <c r="D967" s="27"/>
      <c r="E967" s="27"/>
      <c r="F967" s="27"/>
      <c r="G967" s="27"/>
      <c r="H967" s="26"/>
    </row>
    <row r="968" ht="20.25" customHeight="1">
      <c r="A968" s="27"/>
      <c r="B968" s="27"/>
      <c r="C968" s="27"/>
      <c r="D968" s="27"/>
      <c r="E968" s="27"/>
      <c r="F968" s="27"/>
      <c r="G968" s="27"/>
      <c r="H968" s="26"/>
    </row>
    <row r="969" ht="20.25" customHeight="1">
      <c r="A969" s="27"/>
      <c r="B969" s="27"/>
      <c r="C969" s="27"/>
      <c r="D969" s="27"/>
      <c r="E969" s="27"/>
      <c r="F969" s="27"/>
      <c r="G969" s="27"/>
      <c r="H969" s="26"/>
    </row>
    <row r="970" ht="20.25" customHeight="1">
      <c r="A970" s="27"/>
      <c r="B970" s="27"/>
      <c r="C970" s="27"/>
      <c r="D970" s="27"/>
      <c r="E970" s="27"/>
      <c r="F970" s="27"/>
      <c r="G970" s="27"/>
      <c r="H970" s="26"/>
    </row>
    <row r="971" ht="20.25" customHeight="1">
      <c r="A971" s="27"/>
      <c r="B971" s="27"/>
      <c r="C971" s="27"/>
      <c r="D971" s="27"/>
      <c r="E971" s="27"/>
      <c r="F971" s="27"/>
      <c r="G971" s="27"/>
      <c r="H971" s="26"/>
    </row>
    <row r="972" ht="20.25" customHeight="1">
      <c r="A972" s="27"/>
      <c r="B972" s="27"/>
      <c r="C972" s="27"/>
      <c r="D972" s="27"/>
      <c r="E972" s="27"/>
      <c r="F972" s="27"/>
      <c r="G972" s="27"/>
      <c r="H972" s="26"/>
    </row>
    <row r="973" ht="20.25" customHeight="1">
      <c r="A973" s="27"/>
      <c r="B973" s="27"/>
      <c r="C973" s="27"/>
      <c r="D973" s="27"/>
      <c r="E973" s="27"/>
      <c r="F973" s="27"/>
      <c r="G973" s="27"/>
      <c r="H973" s="26"/>
    </row>
    <row r="974" ht="20.25" customHeight="1">
      <c r="A974" s="27"/>
      <c r="B974" s="27"/>
      <c r="C974" s="27"/>
      <c r="D974" s="27"/>
      <c r="E974" s="27"/>
      <c r="F974" s="27"/>
      <c r="G974" s="27"/>
      <c r="H974" s="26"/>
    </row>
    <row r="975" ht="20.25" customHeight="1">
      <c r="A975" s="27"/>
      <c r="B975" s="27"/>
      <c r="C975" s="27"/>
      <c r="D975" s="27"/>
      <c r="E975" s="27"/>
      <c r="F975" s="27"/>
      <c r="G975" s="27"/>
      <c r="H975" s="26"/>
    </row>
    <row r="976" ht="20.25" customHeight="1">
      <c r="A976" s="27"/>
      <c r="B976" s="27"/>
      <c r="C976" s="27"/>
      <c r="D976" s="27"/>
      <c r="E976" s="27"/>
      <c r="F976" s="27"/>
      <c r="G976" s="27"/>
      <c r="H976" s="26"/>
    </row>
    <row r="977" ht="20.25" customHeight="1">
      <c r="A977" s="27"/>
      <c r="B977" s="27"/>
      <c r="C977" s="27"/>
      <c r="D977" s="27"/>
      <c r="E977" s="27"/>
      <c r="F977" s="27"/>
      <c r="G977" s="27"/>
      <c r="H977" s="26"/>
    </row>
    <row r="978" ht="20.25" customHeight="1">
      <c r="A978" s="27"/>
      <c r="B978" s="27"/>
      <c r="C978" s="27"/>
      <c r="D978" s="27"/>
      <c r="E978" s="27"/>
      <c r="F978" s="27"/>
      <c r="G978" s="27"/>
      <c r="H978" s="26"/>
    </row>
    <row r="979" ht="20.25" customHeight="1">
      <c r="A979" s="27"/>
      <c r="B979" s="27"/>
      <c r="C979" s="27"/>
      <c r="D979" s="27"/>
      <c r="E979" s="27"/>
      <c r="F979" s="27"/>
      <c r="G979" s="27"/>
      <c r="H979" s="26"/>
    </row>
    <row r="980" ht="20.25" customHeight="1">
      <c r="A980" s="27"/>
      <c r="B980" s="27"/>
      <c r="C980" s="27"/>
      <c r="D980" s="27"/>
      <c r="E980" s="27"/>
      <c r="F980" s="27"/>
      <c r="G980" s="27"/>
      <c r="H980" s="26"/>
    </row>
    <row r="981" ht="20.25" customHeight="1">
      <c r="A981" s="27"/>
      <c r="B981" s="27"/>
      <c r="C981" s="27"/>
      <c r="D981" s="27"/>
      <c r="E981" s="27"/>
      <c r="F981" s="27"/>
      <c r="G981" s="27"/>
      <c r="H981" s="26"/>
    </row>
    <row r="982" ht="20.25" customHeight="1">
      <c r="A982" s="27"/>
      <c r="B982" s="27"/>
      <c r="C982" s="27"/>
      <c r="D982" s="27"/>
      <c r="E982" s="27"/>
      <c r="F982" s="27"/>
      <c r="G982" s="27"/>
      <c r="H982" s="26"/>
    </row>
    <row r="983" ht="20.25" customHeight="1">
      <c r="A983" s="27"/>
      <c r="B983" s="27"/>
      <c r="C983" s="27"/>
      <c r="D983" s="27"/>
      <c r="E983" s="27"/>
      <c r="F983" s="27"/>
      <c r="G983" s="27"/>
      <c r="H983" s="26"/>
    </row>
    <row r="984" ht="20.25" customHeight="1">
      <c r="A984" s="27"/>
      <c r="B984" s="27"/>
      <c r="C984" s="27"/>
      <c r="D984" s="27"/>
      <c r="E984" s="27"/>
      <c r="F984" s="27"/>
      <c r="G984" s="27"/>
      <c r="H984" s="26"/>
    </row>
    <row r="985" ht="20.25" customHeight="1">
      <c r="A985" s="27"/>
      <c r="B985" s="27"/>
      <c r="C985" s="27"/>
      <c r="D985" s="27"/>
      <c r="E985" s="27"/>
      <c r="F985" s="27"/>
      <c r="G985" s="27"/>
      <c r="H985" s="26"/>
    </row>
    <row r="986" ht="20.25" customHeight="1">
      <c r="A986" s="27"/>
      <c r="B986" s="27"/>
      <c r="C986" s="27"/>
      <c r="D986" s="27"/>
      <c r="E986" s="27"/>
      <c r="F986" s="27"/>
      <c r="G986" s="27"/>
      <c r="H986" s="26"/>
    </row>
    <row r="987" ht="20.25" customHeight="1">
      <c r="A987" s="27"/>
      <c r="B987" s="27"/>
      <c r="C987" s="27"/>
      <c r="D987" s="27"/>
      <c r="E987" s="27"/>
      <c r="F987" s="27"/>
      <c r="G987" s="27"/>
      <c r="H987" s="26"/>
    </row>
    <row r="988" ht="20.25" customHeight="1">
      <c r="A988" s="27"/>
      <c r="B988" s="27"/>
      <c r="C988" s="27"/>
      <c r="D988" s="27"/>
      <c r="E988" s="27"/>
      <c r="F988" s="27"/>
      <c r="G988" s="27"/>
      <c r="H988" s="26"/>
    </row>
    <row r="989" ht="20.25" customHeight="1">
      <c r="A989" s="27"/>
      <c r="B989" s="27"/>
      <c r="C989" s="27"/>
      <c r="D989" s="27"/>
      <c r="E989" s="27"/>
      <c r="F989" s="27"/>
      <c r="G989" s="27"/>
      <c r="H989" s="26"/>
    </row>
    <row r="990" ht="20.25" customHeight="1">
      <c r="A990" s="27"/>
      <c r="B990" s="27"/>
      <c r="C990" s="27"/>
      <c r="D990" s="27"/>
      <c r="E990" s="27"/>
      <c r="F990" s="27"/>
      <c r="G990" s="27"/>
      <c r="H990" s="26"/>
    </row>
    <row r="991" ht="20.25" customHeight="1">
      <c r="A991" s="27"/>
      <c r="B991" s="27"/>
      <c r="C991" s="27"/>
      <c r="D991" s="27"/>
      <c r="E991" s="27"/>
      <c r="F991" s="27"/>
      <c r="G991" s="27"/>
      <c r="H991" s="26"/>
    </row>
    <row r="992" ht="20.25" customHeight="1">
      <c r="A992" s="27"/>
      <c r="B992" s="27"/>
      <c r="C992" s="27"/>
      <c r="D992" s="27"/>
      <c r="E992" s="27"/>
      <c r="F992" s="27"/>
      <c r="G992" s="27"/>
      <c r="H992" s="26"/>
    </row>
    <row r="993" ht="20.25" customHeight="1">
      <c r="A993" s="27"/>
      <c r="B993" s="27"/>
      <c r="C993" s="27"/>
      <c r="D993" s="27"/>
      <c r="E993" s="27"/>
      <c r="F993" s="27"/>
      <c r="G993" s="27"/>
      <c r="H993" s="26"/>
    </row>
    <row r="994" ht="20.25" customHeight="1">
      <c r="A994" s="27"/>
      <c r="B994" s="27"/>
      <c r="C994" s="27"/>
      <c r="D994" s="27"/>
      <c r="E994" s="27"/>
      <c r="F994" s="27"/>
      <c r="G994" s="27"/>
      <c r="H994" s="26"/>
    </row>
    <row r="995" ht="20.25" customHeight="1">
      <c r="A995" s="27"/>
      <c r="B995" s="27"/>
      <c r="C995" s="27"/>
      <c r="D995" s="27"/>
      <c r="E995" s="27"/>
      <c r="F995" s="27"/>
      <c r="G995" s="27"/>
      <c r="H995" s="26"/>
    </row>
    <row r="996" ht="20.25" customHeight="1">
      <c r="A996" s="27"/>
      <c r="B996" s="27"/>
      <c r="C996" s="27"/>
      <c r="D996" s="27"/>
      <c r="E996" s="27"/>
      <c r="F996" s="27"/>
      <c r="G996" s="27"/>
      <c r="H996" s="26"/>
    </row>
    <row r="997" ht="20.25" customHeight="1">
      <c r="A997" s="27"/>
      <c r="B997" s="27"/>
      <c r="C997" s="27"/>
      <c r="D997" s="27"/>
      <c r="E997" s="27"/>
      <c r="F997" s="27"/>
      <c r="G997" s="27"/>
      <c r="H997" s="26"/>
    </row>
    <row r="998" ht="20.25" customHeight="1">
      <c r="A998" s="27"/>
      <c r="B998" s="27"/>
      <c r="C998" s="27"/>
      <c r="D998" s="27"/>
      <c r="E998" s="27"/>
      <c r="F998" s="27"/>
      <c r="G998" s="27"/>
      <c r="H998" s="26"/>
    </row>
    <row r="999" ht="20.25" customHeight="1">
      <c r="A999" s="27"/>
      <c r="B999" s="27"/>
      <c r="C999" s="27"/>
      <c r="D999" s="27"/>
      <c r="E999" s="27"/>
      <c r="F999" s="27"/>
      <c r="G999" s="27"/>
      <c r="H999" s="26"/>
    </row>
    <row r="1000" ht="20.25" customHeight="1">
      <c r="A1000" s="27"/>
      <c r="B1000" s="27"/>
      <c r="C1000" s="27"/>
      <c r="D1000" s="27"/>
      <c r="E1000" s="27"/>
      <c r="F1000" s="27"/>
      <c r="G1000" s="27"/>
      <c r="H1000" s="26"/>
    </row>
    <row r="1001" ht="20.25" customHeight="1">
      <c r="A1001" s="27"/>
      <c r="B1001" s="27"/>
      <c r="C1001" s="27"/>
      <c r="D1001" s="27"/>
      <c r="E1001" s="27"/>
      <c r="F1001" s="27"/>
      <c r="G1001" s="27"/>
      <c r="H1001" s="26"/>
    </row>
    <row r="1002" ht="20.25" customHeight="1">
      <c r="A1002" s="27"/>
      <c r="B1002" s="27"/>
      <c r="C1002" s="27"/>
      <c r="D1002" s="27"/>
      <c r="E1002" s="27"/>
      <c r="F1002" s="27"/>
      <c r="G1002" s="27"/>
      <c r="H1002" s="26"/>
    </row>
    <row r="1003" ht="20.25" customHeight="1">
      <c r="A1003" s="27"/>
      <c r="B1003" s="27"/>
      <c r="C1003" s="27"/>
      <c r="D1003" s="27"/>
      <c r="E1003" s="27"/>
      <c r="F1003" s="27"/>
      <c r="G1003" s="27"/>
      <c r="H1003" s="26"/>
    </row>
    <row r="1004" ht="20.25" customHeight="1">
      <c r="A1004" s="27"/>
      <c r="B1004" s="27"/>
      <c r="C1004" s="27"/>
      <c r="D1004" s="27"/>
      <c r="E1004" s="27"/>
      <c r="F1004" s="27"/>
      <c r="G1004" s="27"/>
      <c r="H1004" s="26"/>
    </row>
    <row r="1005" ht="20.25" customHeight="1">
      <c r="A1005" s="27"/>
      <c r="B1005" s="27"/>
      <c r="C1005" s="27"/>
      <c r="D1005" s="27"/>
      <c r="E1005" s="27"/>
      <c r="F1005" s="27"/>
      <c r="G1005" s="27"/>
      <c r="H1005" s="26"/>
    </row>
    <row r="1006" ht="20.25" customHeight="1">
      <c r="A1006" s="27"/>
      <c r="B1006" s="27"/>
      <c r="C1006" s="27"/>
      <c r="D1006" s="27"/>
      <c r="E1006" s="27"/>
      <c r="F1006" s="27"/>
      <c r="G1006" s="27"/>
      <c r="H1006" s="26"/>
    </row>
    <row r="1007" ht="20.25" customHeight="1">
      <c r="A1007" s="27"/>
      <c r="B1007" s="27"/>
      <c r="C1007" s="27"/>
      <c r="D1007" s="27"/>
      <c r="E1007" s="27"/>
      <c r="F1007" s="27"/>
      <c r="G1007" s="27"/>
      <c r="H1007" s="26"/>
    </row>
    <row r="1008" ht="20.25" customHeight="1">
      <c r="A1008" s="27"/>
      <c r="B1008" s="27"/>
      <c r="C1008" s="27"/>
      <c r="D1008" s="27"/>
      <c r="E1008" s="27"/>
      <c r="F1008" s="27"/>
      <c r="G1008" s="27"/>
      <c r="H1008" s="26"/>
    </row>
    <row r="1009" ht="20.25" customHeight="1">
      <c r="A1009" s="27"/>
      <c r="B1009" s="27"/>
      <c r="C1009" s="27"/>
      <c r="D1009" s="27"/>
      <c r="E1009" s="27"/>
      <c r="F1009" s="27"/>
      <c r="G1009" s="27"/>
      <c r="H1009" s="26"/>
    </row>
    <row r="1010" ht="20.25" customHeight="1">
      <c r="A1010" s="27"/>
      <c r="B1010" s="27"/>
      <c r="C1010" s="27"/>
      <c r="D1010" s="27"/>
      <c r="E1010" s="27"/>
      <c r="F1010" s="27"/>
      <c r="G1010" s="27"/>
      <c r="H1010" s="26"/>
    </row>
  </sheetData>
  <autoFilter ref="$A$1:$H$86"/>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33.71"/>
    <col customWidth="1" min="2" max="2" width="21.71"/>
    <col customWidth="1" min="3" max="3" width="119.0"/>
    <col customWidth="1" min="4" max="4" width="23.86"/>
    <col customWidth="1" min="5" max="5" width="24.14"/>
    <col customWidth="1" min="6" max="6" width="31.29"/>
  </cols>
  <sheetData>
    <row r="1" ht="36.75" customHeight="1">
      <c r="A1" s="93" t="s">
        <v>2576</v>
      </c>
      <c r="B1" s="94" t="s">
        <v>2577</v>
      </c>
      <c r="C1" s="94" t="s">
        <v>48</v>
      </c>
      <c r="D1" s="94" t="s">
        <v>2578</v>
      </c>
      <c r="E1" s="94" t="s">
        <v>2579</v>
      </c>
      <c r="F1" s="94" t="s">
        <v>2580</v>
      </c>
    </row>
    <row r="2" ht="21.75" customHeight="1">
      <c r="A2" s="68" t="s">
        <v>2581</v>
      </c>
      <c r="B2" s="68" t="s">
        <v>2582</v>
      </c>
      <c r="C2" s="68" t="s">
        <v>2583</v>
      </c>
      <c r="D2" s="68" t="s">
        <v>63</v>
      </c>
      <c r="E2" s="69">
        <v>1.7</v>
      </c>
      <c r="F2" s="69">
        <v>32.4</v>
      </c>
    </row>
    <row r="3" ht="21.75" customHeight="1">
      <c r="A3" s="68" t="s">
        <v>2584</v>
      </c>
      <c r="B3" s="68" t="s">
        <v>2582</v>
      </c>
      <c r="C3" s="68" t="s">
        <v>2585</v>
      </c>
      <c r="D3" s="68" t="s">
        <v>63</v>
      </c>
      <c r="E3" s="69">
        <v>2.2</v>
      </c>
      <c r="F3" s="69">
        <v>31.6</v>
      </c>
    </row>
    <row r="4" ht="21.75" customHeight="1">
      <c r="A4" s="68" t="s">
        <v>2586</v>
      </c>
      <c r="B4" s="68" t="s">
        <v>2582</v>
      </c>
      <c r="C4" s="68" t="s">
        <v>2587</v>
      </c>
      <c r="D4" s="68" t="s">
        <v>63</v>
      </c>
      <c r="E4" s="69">
        <v>1.0</v>
      </c>
      <c r="F4" s="69">
        <v>32.2</v>
      </c>
    </row>
    <row r="5" ht="21.75" customHeight="1">
      <c r="A5" s="68" t="s">
        <v>2588</v>
      </c>
      <c r="B5" s="68" t="s">
        <v>2582</v>
      </c>
      <c r="C5" s="68" t="s">
        <v>2589</v>
      </c>
      <c r="D5" s="68" t="s">
        <v>63</v>
      </c>
      <c r="E5" s="69">
        <v>2.2</v>
      </c>
      <c r="F5" s="69">
        <v>31.6</v>
      </c>
    </row>
    <row r="6" ht="21.75" customHeight="1">
      <c r="A6" s="68" t="s">
        <v>2590</v>
      </c>
      <c r="B6" s="68" t="s">
        <v>2591</v>
      </c>
      <c r="C6" s="68" t="s">
        <v>2592</v>
      </c>
      <c r="D6" s="68" t="s">
        <v>439</v>
      </c>
      <c r="E6" s="69">
        <v>80.0</v>
      </c>
      <c r="F6" s="69">
        <v>31.0</v>
      </c>
    </row>
    <row r="7" ht="21.75" customHeight="1">
      <c r="A7" s="68" t="s">
        <v>2593</v>
      </c>
      <c r="B7" s="68" t="s">
        <v>2591</v>
      </c>
      <c r="C7" s="68" t="s">
        <v>2594</v>
      </c>
      <c r="D7" s="68" t="s">
        <v>439</v>
      </c>
      <c r="E7" s="69">
        <v>75.0</v>
      </c>
      <c r="F7" s="69">
        <v>45.8</v>
      </c>
    </row>
    <row r="8" ht="21.75" customHeight="1">
      <c r="A8" s="68" t="s">
        <v>2595</v>
      </c>
      <c r="B8" s="68" t="s">
        <v>2591</v>
      </c>
      <c r="C8" s="68" t="s">
        <v>2594</v>
      </c>
      <c r="D8" s="68" t="s">
        <v>439</v>
      </c>
      <c r="E8" s="69">
        <v>0.5</v>
      </c>
      <c r="F8" s="69">
        <v>45.8</v>
      </c>
    </row>
    <row r="9" ht="21.75" customHeight="1">
      <c r="A9" s="68" t="s">
        <v>2596</v>
      </c>
      <c r="B9" s="68" t="s">
        <v>2591</v>
      </c>
      <c r="C9" s="68" t="s">
        <v>2594</v>
      </c>
      <c r="D9" s="68" t="s">
        <v>439</v>
      </c>
      <c r="E9" s="69">
        <v>275.0</v>
      </c>
      <c r="F9" s="69">
        <v>45.8</v>
      </c>
    </row>
    <row r="10" ht="21.75" customHeight="1">
      <c r="A10" s="68" t="s">
        <v>2597</v>
      </c>
      <c r="B10" s="68" t="s">
        <v>2598</v>
      </c>
      <c r="C10" s="68" t="s">
        <v>2599</v>
      </c>
      <c r="D10" s="68" t="s">
        <v>63</v>
      </c>
      <c r="E10" s="69">
        <v>0.5</v>
      </c>
      <c r="F10" s="69">
        <v>37.6</v>
      </c>
    </row>
    <row r="11" ht="21.75" customHeight="1">
      <c r="A11" s="68" t="s">
        <v>2600</v>
      </c>
      <c r="B11" s="68" t="s">
        <v>2598</v>
      </c>
      <c r="C11" s="68" t="s">
        <v>2601</v>
      </c>
      <c r="D11" s="68" t="s">
        <v>63</v>
      </c>
      <c r="E11" s="69">
        <v>0.7</v>
      </c>
      <c r="F11" s="69">
        <v>38.3</v>
      </c>
    </row>
    <row r="12" ht="21.75" customHeight="1">
      <c r="A12" s="68" t="s">
        <v>2602</v>
      </c>
      <c r="B12" s="68" t="s">
        <v>2598</v>
      </c>
      <c r="C12" s="68" t="s">
        <v>2603</v>
      </c>
      <c r="D12" s="68" t="s">
        <v>63</v>
      </c>
      <c r="E12" s="69">
        <v>0.5</v>
      </c>
      <c r="F12" s="69">
        <v>36.7</v>
      </c>
    </row>
    <row r="13" ht="21.75" customHeight="1">
      <c r="A13" s="68" t="s">
        <v>2604</v>
      </c>
      <c r="B13" s="68" t="s">
        <v>2591</v>
      </c>
      <c r="C13" s="68" t="s">
        <v>2605</v>
      </c>
      <c r="D13" s="68" t="s">
        <v>439</v>
      </c>
      <c r="E13" s="69">
        <v>0.0</v>
      </c>
      <c r="F13" s="69">
        <v>36.8</v>
      </c>
    </row>
    <row r="14" ht="21.75" customHeight="1">
      <c r="A14" s="68" t="s">
        <v>2606</v>
      </c>
      <c r="B14" s="68" t="s">
        <v>2591</v>
      </c>
      <c r="C14" s="68" t="s">
        <v>2607</v>
      </c>
      <c r="D14" s="68" t="s">
        <v>439</v>
      </c>
      <c r="E14" s="69">
        <v>60.0</v>
      </c>
      <c r="F14" s="69">
        <v>45.8</v>
      </c>
    </row>
    <row r="15" ht="21.75" customHeight="1">
      <c r="A15" s="68" t="s">
        <v>2608</v>
      </c>
      <c r="B15" s="68" t="s">
        <v>2608</v>
      </c>
      <c r="C15" s="68" t="s">
        <v>2609</v>
      </c>
      <c r="D15" s="68" t="s">
        <v>439</v>
      </c>
      <c r="E15" s="69">
        <v>0.09</v>
      </c>
      <c r="F15" s="69">
        <v>31.9</v>
      </c>
    </row>
    <row r="16" ht="21.75" customHeight="1">
      <c r="A16" s="68" t="s">
        <v>2610</v>
      </c>
      <c r="B16" s="68" t="s">
        <v>2591</v>
      </c>
      <c r="C16" s="68" t="s">
        <v>2611</v>
      </c>
      <c r="D16" s="68" t="s">
        <v>439</v>
      </c>
      <c r="E16" s="69">
        <v>0.0</v>
      </c>
      <c r="F16" s="69">
        <v>45.8</v>
      </c>
    </row>
    <row r="17" ht="21.75" customHeight="1">
      <c r="A17" s="68" t="s">
        <v>2612</v>
      </c>
      <c r="B17" s="68" t="s">
        <v>2591</v>
      </c>
      <c r="C17" s="68" t="s">
        <v>2613</v>
      </c>
      <c r="D17" s="68" t="s">
        <v>439</v>
      </c>
      <c r="E17" s="69">
        <v>0.0</v>
      </c>
      <c r="F17" s="69">
        <v>43.0</v>
      </c>
    </row>
    <row r="18" ht="21.75" customHeight="1">
      <c r="A18" s="68" t="s">
        <v>2614</v>
      </c>
      <c r="B18" s="68" t="s">
        <v>2591</v>
      </c>
      <c r="C18" s="68" t="s">
        <v>2607</v>
      </c>
      <c r="D18" s="68" t="s">
        <v>439</v>
      </c>
      <c r="E18" s="69">
        <v>40.0</v>
      </c>
      <c r="F18" s="69">
        <v>45.8</v>
      </c>
    </row>
    <row r="19" ht="21.75" customHeight="1">
      <c r="A19" s="68" t="s">
        <v>2615</v>
      </c>
      <c r="B19" s="68" t="s">
        <v>2591</v>
      </c>
      <c r="C19" s="68" t="s">
        <v>2616</v>
      </c>
      <c r="D19" s="68" t="s">
        <v>439</v>
      </c>
      <c r="E19" s="69">
        <v>0.0</v>
      </c>
      <c r="F19" s="69">
        <v>35.8</v>
      </c>
    </row>
    <row r="20" ht="21.75" customHeight="1">
      <c r="A20" s="68" t="s">
        <v>2617</v>
      </c>
      <c r="B20" s="68" t="s">
        <v>2617</v>
      </c>
      <c r="C20" s="68" t="s">
        <v>2618</v>
      </c>
      <c r="D20" s="68" t="s">
        <v>439</v>
      </c>
      <c r="E20" s="69">
        <v>0.0</v>
      </c>
      <c r="F20" s="69">
        <v>42.8</v>
      </c>
    </row>
    <row r="21" ht="21.75" customHeight="1">
      <c r="A21" s="68" t="s">
        <v>2619</v>
      </c>
      <c r="B21" s="68" t="s">
        <v>2591</v>
      </c>
      <c r="C21" s="68" t="s">
        <v>2620</v>
      </c>
      <c r="D21" s="68" t="s">
        <v>439</v>
      </c>
      <c r="E21" s="69">
        <v>35.0</v>
      </c>
      <c r="F21" s="69">
        <v>29.9</v>
      </c>
    </row>
    <row r="22" ht="21.75" customHeight="1">
      <c r="A22" s="68" t="s">
        <v>2621</v>
      </c>
      <c r="B22" s="68" t="s">
        <v>2622</v>
      </c>
      <c r="C22" s="68" t="s">
        <v>2623</v>
      </c>
      <c r="D22" s="68" t="s">
        <v>63</v>
      </c>
      <c r="E22" s="69">
        <v>0.0</v>
      </c>
      <c r="F22" s="69">
        <v>36.7</v>
      </c>
    </row>
    <row r="23" ht="21.75" customHeight="1">
      <c r="A23" s="68" t="s">
        <v>2624</v>
      </c>
      <c r="B23" s="68" t="s">
        <v>2591</v>
      </c>
      <c r="C23" s="68" t="s">
        <v>2625</v>
      </c>
      <c r="D23" s="68" t="s">
        <v>439</v>
      </c>
      <c r="E23" s="69">
        <v>80.0</v>
      </c>
      <c r="F23" s="69">
        <v>35.8</v>
      </c>
    </row>
    <row r="24" ht="21.75" customHeight="1">
      <c r="A24" s="68" t="s">
        <v>2626</v>
      </c>
      <c r="B24" s="68" t="s">
        <v>2627</v>
      </c>
      <c r="C24" s="68" t="s">
        <v>2628</v>
      </c>
      <c r="D24" s="68" t="s">
        <v>63</v>
      </c>
      <c r="E24" s="69">
        <v>1.5</v>
      </c>
      <c r="F24" s="69">
        <v>31.9</v>
      </c>
    </row>
    <row r="25" ht="21.75" customHeight="1">
      <c r="A25" s="68" t="s">
        <v>2629</v>
      </c>
      <c r="B25" s="68" t="s">
        <v>2627</v>
      </c>
      <c r="C25" s="68" t="s">
        <v>2630</v>
      </c>
      <c r="D25" s="68" t="s">
        <v>63</v>
      </c>
      <c r="E25" s="69">
        <v>0.0</v>
      </c>
      <c r="F25" s="69">
        <v>0.0</v>
      </c>
    </row>
    <row r="26" ht="21.75" customHeight="1">
      <c r="A26" s="68" t="s">
        <v>2631</v>
      </c>
      <c r="B26" s="68" t="s">
        <v>2627</v>
      </c>
      <c r="C26" s="68" t="s">
        <v>2632</v>
      </c>
      <c r="D26" s="68" t="s">
        <v>63</v>
      </c>
      <c r="E26" s="69">
        <v>0.0</v>
      </c>
      <c r="F26" s="69">
        <v>36.3</v>
      </c>
    </row>
    <row r="27" ht="21.75" customHeight="1">
      <c r="A27" s="68" t="s">
        <v>2633</v>
      </c>
      <c r="B27" s="68" t="s">
        <v>2627</v>
      </c>
      <c r="C27" s="68" t="s">
        <v>2634</v>
      </c>
      <c r="D27" s="68" t="s">
        <v>63</v>
      </c>
      <c r="E27" s="69">
        <v>2.2</v>
      </c>
      <c r="F27" s="69">
        <v>30.7</v>
      </c>
    </row>
    <row r="28" ht="21.75" customHeight="1">
      <c r="A28" s="68" t="s">
        <v>2635</v>
      </c>
      <c r="B28" s="68" t="s">
        <v>2627</v>
      </c>
      <c r="C28" s="68" t="s">
        <v>2636</v>
      </c>
      <c r="D28" s="68" t="s">
        <v>63</v>
      </c>
      <c r="E28" s="69">
        <v>2.2</v>
      </c>
      <c r="F28" s="69">
        <v>32.7</v>
      </c>
    </row>
    <row r="29" ht="21.75" customHeight="1">
      <c r="A29" s="68" t="s">
        <v>2637</v>
      </c>
      <c r="B29" s="68" t="s">
        <v>2638</v>
      </c>
      <c r="C29" s="68" t="s">
        <v>2639</v>
      </c>
      <c r="D29" s="68" t="s">
        <v>2640</v>
      </c>
      <c r="E29" s="69">
        <v>1.0</v>
      </c>
      <c r="F29" s="69">
        <v>29.4</v>
      </c>
    </row>
    <row r="30" ht="21.75" customHeight="1">
      <c r="A30" s="68" t="s">
        <v>2641</v>
      </c>
      <c r="B30" s="68" t="s">
        <v>2638</v>
      </c>
      <c r="C30" s="68" t="s">
        <v>2642</v>
      </c>
      <c r="D30" s="68" t="s">
        <v>63</v>
      </c>
      <c r="E30" s="69">
        <v>0.5</v>
      </c>
      <c r="F30" s="69">
        <v>37.6</v>
      </c>
    </row>
    <row r="31" ht="21.75" customHeight="1">
      <c r="A31" s="68" t="s">
        <v>2643</v>
      </c>
      <c r="B31" s="68" t="s">
        <v>2638</v>
      </c>
      <c r="C31" s="68" t="s">
        <v>2644</v>
      </c>
      <c r="D31" s="68" t="s">
        <v>63</v>
      </c>
      <c r="E31" s="69">
        <v>0.7</v>
      </c>
      <c r="F31" s="69">
        <v>36.2</v>
      </c>
    </row>
    <row r="32" ht="21.75" customHeight="1">
      <c r="A32" s="68" t="s">
        <v>2645</v>
      </c>
      <c r="B32" s="68" t="s">
        <v>2638</v>
      </c>
      <c r="C32" s="68" t="s">
        <v>2646</v>
      </c>
      <c r="D32" s="68" t="s">
        <v>63</v>
      </c>
      <c r="E32" s="69">
        <v>0.0</v>
      </c>
      <c r="F32" s="69">
        <v>0.0</v>
      </c>
    </row>
    <row r="33" ht="21.75" customHeight="1">
      <c r="A33" s="68" t="s">
        <v>2647</v>
      </c>
      <c r="B33" s="68" t="s">
        <v>2638</v>
      </c>
      <c r="C33" s="68" t="s">
        <v>2648</v>
      </c>
      <c r="D33" s="68" t="s">
        <v>63</v>
      </c>
      <c r="E33" s="69">
        <v>0.5</v>
      </c>
      <c r="F33" s="69">
        <v>37.6</v>
      </c>
    </row>
    <row r="34" ht="21.75" customHeight="1">
      <c r="A34" s="68" t="s">
        <v>2649</v>
      </c>
      <c r="B34" s="68" t="s">
        <v>2591</v>
      </c>
      <c r="C34" s="68" t="s">
        <v>2650</v>
      </c>
      <c r="D34" s="68" t="s">
        <v>439</v>
      </c>
      <c r="E34" s="69">
        <v>1.43</v>
      </c>
      <c r="F34" s="69">
        <v>35.8</v>
      </c>
    </row>
    <row r="35" ht="21.75" customHeight="1">
      <c r="A35" s="68" t="s">
        <v>2651</v>
      </c>
      <c r="B35" s="68" t="s">
        <v>2652</v>
      </c>
      <c r="C35" s="68" t="s">
        <v>2653</v>
      </c>
      <c r="D35" s="68" t="s">
        <v>63</v>
      </c>
      <c r="E35" s="69">
        <v>4.6</v>
      </c>
      <c r="F35" s="69">
        <v>29.9</v>
      </c>
    </row>
    <row r="36" ht="21.75" customHeight="1">
      <c r="A36" s="68" t="s">
        <v>2654</v>
      </c>
      <c r="B36" s="68" t="s">
        <v>2652</v>
      </c>
      <c r="C36" s="68" t="s">
        <v>2655</v>
      </c>
      <c r="D36" s="68" t="s">
        <v>63</v>
      </c>
      <c r="E36" s="69">
        <v>2.8</v>
      </c>
      <c r="F36" s="69">
        <v>31.7</v>
      </c>
    </row>
    <row r="37" ht="21.75" customHeight="1">
      <c r="A37" s="68" t="s">
        <v>2656</v>
      </c>
      <c r="B37" s="68" t="s">
        <v>2652</v>
      </c>
      <c r="C37" s="68" t="s">
        <v>2657</v>
      </c>
      <c r="D37" s="68" t="s">
        <v>63</v>
      </c>
      <c r="E37" s="69">
        <v>2.0</v>
      </c>
      <c r="F37" s="69">
        <v>32.8</v>
      </c>
    </row>
    <row r="38" ht="21.75" customHeight="1">
      <c r="A38" s="68" t="s">
        <v>2658</v>
      </c>
      <c r="B38" s="68" t="s">
        <v>2652</v>
      </c>
      <c r="C38" s="68" t="s">
        <v>2660</v>
      </c>
      <c r="D38" s="68" t="s">
        <v>63</v>
      </c>
      <c r="E38" s="69">
        <v>2.8</v>
      </c>
      <c r="F38" s="69">
        <v>35.7</v>
      </c>
    </row>
    <row r="39" ht="21.75" customHeight="1">
      <c r="A39" s="68" t="s">
        <v>2661</v>
      </c>
      <c r="B39" s="68" t="s">
        <v>2662</v>
      </c>
      <c r="C39" s="68" t="s">
        <v>2663</v>
      </c>
      <c r="D39" s="68" t="s">
        <v>63</v>
      </c>
      <c r="E39" s="69">
        <v>1.6</v>
      </c>
      <c r="F39" s="69">
        <v>32.4</v>
      </c>
    </row>
    <row r="40" ht="21.75" customHeight="1">
      <c r="A40" s="68" t="s">
        <v>2664</v>
      </c>
      <c r="B40" s="68" t="s">
        <v>2582</v>
      </c>
      <c r="C40" s="68" t="s">
        <v>2665</v>
      </c>
      <c r="D40" s="68" t="s">
        <v>63</v>
      </c>
      <c r="E40" s="69">
        <v>0.0</v>
      </c>
      <c r="F40" s="69">
        <v>32.2</v>
      </c>
    </row>
    <row r="41" ht="21.75" customHeight="1">
      <c r="A41" s="68" t="s">
        <v>2666</v>
      </c>
      <c r="B41" s="68" t="s">
        <v>2662</v>
      </c>
      <c r="C41" s="68" t="s">
        <v>2667</v>
      </c>
      <c r="D41" s="68" t="s">
        <v>63</v>
      </c>
      <c r="E41" s="69">
        <v>1.25</v>
      </c>
      <c r="F41" s="69">
        <v>31.7</v>
      </c>
    </row>
    <row r="42" ht="21.75" customHeight="1">
      <c r="A42" s="68" t="s">
        <v>2666</v>
      </c>
      <c r="B42" s="68" t="s">
        <v>2662</v>
      </c>
      <c r="C42" s="68" t="s">
        <v>2669</v>
      </c>
      <c r="D42" s="68" t="s">
        <v>63</v>
      </c>
      <c r="E42" s="69">
        <v>1.0</v>
      </c>
      <c r="F42" s="69">
        <v>34.4</v>
      </c>
    </row>
    <row r="43" ht="21.75" customHeight="1">
      <c r="A43" s="68" t="s">
        <v>2670</v>
      </c>
      <c r="B43" s="68" t="s">
        <v>2591</v>
      </c>
      <c r="C43" s="68" t="s">
        <v>2671</v>
      </c>
      <c r="D43" s="68" t="s">
        <v>439</v>
      </c>
      <c r="E43" s="69">
        <v>100.0</v>
      </c>
      <c r="F43" s="69">
        <v>35.8</v>
      </c>
    </row>
    <row r="44" ht="21.75" customHeight="1">
      <c r="A44" s="68" t="s">
        <v>2672</v>
      </c>
      <c r="B44" s="68" t="s">
        <v>2662</v>
      </c>
      <c r="C44" s="68" t="s">
        <v>2634</v>
      </c>
      <c r="D44" s="68" t="s">
        <v>63</v>
      </c>
      <c r="E44" s="69">
        <v>2.0</v>
      </c>
      <c r="F44" s="69">
        <v>35.7</v>
      </c>
    </row>
    <row r="45" ht="21.75" customHeight="1">
      <c r="A45" s="68" t="s">
        <v>2673</v>
      </c>
      <c r="B45" s="68" t="s">
        <v>2662</v>
      </c>
      <c r="C45" s="68" t="s">
        <v>2674</v>
      </c>
      <c r="D45" s="68" t="s">
        <v>63</v>
      </c>
      <c r="E45" s="69">
        <v>0.0</v>
      </c>
      <c r="F45" s="69">
        <v>34.4</v>
      </c>
    </row>
    <row r="46" ht="21.75" customHeight="1">
      <c r="A46" s="68" t="s">
        <v>2675</v>
      </c>
      <c r="B46" s="68" t="s">
        <v>2662</v>
      </c>
      <c r="C46" s="68" t="s">
        <v>2660</v>
      </c>
      <c r="D46" s="68" t="s">
        <v>63</v>
      </c>
      <c r="E46" s="69">
        <v>2.0</v>
      </c>
      <c r="F46" s="69">
        <v>35.7</v>
      </c>
    </row>
    <row r="47" ht="21.75" customHeight="1">
      <c r="A47" s="68" t="s">
        <v>2676</v>
      </c>
      <c r="B47" s="68" t="s">
        <v>2591</v>
      </c>
      <c r="C47" s="68" t="s">
        <v>2677</v>
      </c>
      <c r="D47" s="68" t="s">
        <v>439</v>
      </c>
      <c r="E47" s="69">
        <v>0.0</v>
      </c>
      <c r="F47" s="69">
        <v>45.8</v>
      </c>
    </row>
    <row r="48" ht="21.75" customHeight="1">
      <c r="A48" s="68" t="s">
        <v>2678</v>
      </c>
      <c r="B48" s="68" t="s">
        <v>2598</v>
      </c>
      <c r="C48" s="68" t="s">
        <v>2679</v>
      </c>
      <c r="D48" s="68" t="s">
        <v>63</v>
      </c>
      <c r="E48" s="69">
        <v>0.0</v>
      </c>
      <c r="F48" s="69">
        <v>35.8</v>
      </c>
    </row>
    <row r="49" ht="21.75" customHeight="1">
      <c r="A49" s="72"/>
      <c r="B49" s="72"/>
      <c r="C49" s="72"/>
      <c r="D49" s="72"/>
      <c r="E49" s="27"/>
      <c r="F49" s="27"/>
    </row>
    <row r="50" ht="21.75" customHeight="1">
      <c r="A50" s="72"/>
      <c r="B50" s="72"/>
      <c r="C50" s="72"/>
      <c r="D50" s="72"/>
      <c r="E50" s="27"/>
      <c r="F50" s="27"/>
    </row>
    <row r="51" ht="21.75" customHeight="1">
      <c r="A51" s="72"/>
      <c r="B51" s="72"/>
      <c r="C51" s="72"/>
      <c r="D51" s="72"/>
      <c r="E51" s="27"/>
      <c r="F51" s="27"/>
    </row>
    <row r="52" ht="21.75" customHeight="1">
      <c r="A52" s="72"/>
      <c r="B52" s="72"/>
      <c r="C52" s="72"/>
      <c r="D52" s="72"/>
      <c r="E52" s="27"/>
      <c r="F52" s="27"/>
    </row>
    <row r="53" ht="21.75" customHeight="1">
      <c r="A53" s="72"/>
      <c r="B53" s="72"/>
      <c r="C53" s="72"/>
      <c r="D53" s="72"/>
      <c r="E53" s="27"/>
      <c r="F53" s="27"/>
    </row>
    <row r="54" ht="21.75" customHeight="1">
      <c r="A54" s="72"/>
      <c r="B54" s="72"/>
      <c r="C54" s="72"/>
      <c r="D54" s="72"/>
      <c r="E54" s="27"/>
      <c r="F54" s="27"/>
    </row>
    <row r="55" ht="21.75" customHeight="1">
      <c r="A55" s="72"/>
      <c r="B55" s="72"/>
      <c r="C55" s="72"/>
      <c r="D55" s="72"/>
      <c r="E55" s="27"/>
      <c r="F55" s="27"/>
    </row>
    <row r="56" ht="21.75" customHeight="1">
      <c r="A56" s="72"/>
      <c r="B56" s="72"/>
      <c r="C56" s="72"/>
      <c r="D56" s="72"/>
      <c r="E56" s="27"/>
      <c r="F56" s="27"/>
    </row>
    <row r="57" ht="21.75" customHeight="1">
      <c r="A57" s="72"/>
      <c r="B57" s="72"/>
      <c r="C57" s="72"/>
      <c r="D57" s="72"/>
      <c r="E57" s="27"/>
      <c r="F57" s="27"/>
    </row>
    <row r="58" ht="21.75" customHeight="1">
      <c r="A58" s="72"/>
      <c r="B58" s="72"/>
      <c r="C58" s="72"/>
      <c r="D58" s="72"/>
      <c r="E58" s="27"/>
      <c r="F58" s="27"/>
    </row>
    <row r="59" ht="21.75" customHeight="1">
      <c r="A59" s="72"/>
      <c r="B59" s="72"/>
      <c r="C59" s="72"/>
      <c r="D59" s="72"/>
      <c r="E59" s="27"/>
      <c r="F59" s="27"/>
    </row>
    <row r="60" ht="21.75" customHeight="1">
      <c r="A60" s="72"/>
      <c r="B60" s="72"/>
      <c r="C60" s="72"/>
      <c r="D60" s="72"/>
      <c r="E60" s="27"/>
      <c r="F60" s="27"/>
    </row>
    <row r="61" ht="21.75" customHeight="1">
      <c r="A61" s="72"/>
      <c r="B61" s="72"/>
      <c r="C61" s="72"/>
      <c r="D61" s="72"/>
      <c r="E61" s="27"/>
      <c r="F61" s="27"/>
    </row>
    <row r="62" ht="21.75" customHeight="1">
      <c r="A62" s="72"/>
      <c r="B62" s="72"/>
      <c r="C62" s="72"/>
      <c r="D62" s="72"/>
      <c r="E62" s="27"/>
      <c r="F62" s="27"/>
    </row>
    <row r="63" ht="21.75" customHeight="1">
      <c r="A63" s="72"/>
      <c r="B63" s="72"/>
      <c r="C63" s="72"/>
      <c r="D63" s="72"/>
      <c r="E63" s="27"/>
      <c r="F63" s="27"/>
    </row>
    <row r="64" ht="21.75" customHeight="1">
      <c r="A64" s="72"/>
      <c r="B64" s="72"/>
      <c r="C64" s="72"/>
      <c r="D64" s="72"/>
      <c r="E64" s="27"/>
      <c r="F64" s="27"/>
    </row>
    <row r="65" ht="21.75" customHeight="1">
      <c r="A65" s="72"/>
      <c r="B65" s="72"/>
      <c r="C65" s="72"/>
      <c r="D65" s="72"/>
      <c r="E65" s="27"/>
      <c r="F65" s="27"/>
    </row>
    <row r="66" ht="21.75" customHeight="1">
      <c r="A66" s="72"/>
      <c r="B66" s="72"/>
      <c r="C66" s="72"/>
      <c r="D66" s="72"/>
      <c r="E66" s="27"/>
      <c r="F66" s="27"/>
    </row>
    <row r="67" ht="21.75" customHeight="1">
      <c r="A67" s="72"/>
      <c r="B67" s="72"/>
      <c r="C67" s="72"/>
      <c r="D67" s="72"/>
      <c r="E67" s="27"/>
      <c r="F67" s="27"/>
    </row>
    <row r="68" ht="21.75" customHeight="1">
      <c r="A68" s="72"/>
      <c r="B68" s="72"/>
      <c r="C68" s="72"/>
      <c r="D68" s="72"/>
      <c r="E68" s="27"/>
      <c r="F68" s="27"/>
    </row>
    <row r="69" ht="21.75" customHeight="1">
      <c r="A69" s="72"/>
      <c r="B69" s="72"/>
      <c r="C69" s="72"/>
      <c r="D69" s="72"/>
      <c r="E69" s="27"/>
      <c r="F69" s="27"/>
    </row>
    <row r="70" ht="21.75" customHeight="1">
      <c r="A70" s="72"/>
      <c r="B70" s="72"/>
      <c r="C70" s="72"/>
      <c r="D70" s="72"/>
      <c r="E70" s="27"/>
      <c r="F70" s="27"/>
    </row>
    <row r="71" ht="21.75" customHeight="1">
      <c r="A71" s="72"/>
      <c r="B71" s="72"/>
      <c r="C71" s="72"/>
      <c r="D71" s="72"/>
      <c r="E71" s="27"/>
      <c r="F71" s="27"/>
    </row>
    <row r="72" ht="21.75" customHeight="1">
      <c r="A72" s="72"/>
      <c r="B72" s="72"/>
      <c r="C72" s="72"/>
      <c r="D72" s="72"/>
      <c r="E72" s="27"/>
      <c r="F72" s="27"/>
    </row>
    <row r="73" ht="21.75" customHeight="1">
      <c r="A73" s="72"/>
      <c r="B73" s="72"/>
      <c r="C73" s="72"/>
      <c r="D73" s="72"/>
      <c r="E73" s="27"/>
      <c r="F73" s="27"/>
    </row>
    <row r="74" ht="21.75" customHeight="1">
      <c r="A74" s="72"/>
      <c r="B74" s="72"/>
      <c r="C74" s="72"/>
      <c r="D74" s="72"/>
      <c r="E74" s="27"/>
      <c r="F74" s="27"/>
    </row>
    <row r="75" ht="21.75" customHeight="1">
      <c r="A75" s="72"/>
      <c r="B75" s="72"/>
      <c r="C75" s="72"/>
      <c r="D75" s="72"/>
      <c r="E75" s="27"/>
      <c r="F75" s="27"/>
    </row>
    <row r="76" ht="21.75" customHeight="1">
      <c r="A76" s="72"/>
      <c r="B76" s="72"/>
      <c r="C76" s="72"/>
      <c r="D76" s="72"/>
      <c r="E76" s="27"/>
      <c r="F76" s="27"/>
    </row>
    <row r="77" ht="21.75" customHeight="1">
      <c r="A77" s="72"/>
      <c r="B77" s="72"/>
      <c r="C77" s="72"/>
      <c r="D77" s="72"/>
      <c r="E77" s="27"/>
      <c r="F77" s="27"/>
    </row>
    <row r="78" ht="21.75" customHeight="1">
      <c r="A78" s="72"/>
      <c r="B78" s="72"/>
      <c r="C78" s="72"/>
      <c r="D78" s="72"/>
      <c r="E78" s="27"/>
      <c r="F78" s="27"/>
    </row>
    <row r="79" ht="21.75" customHeight="1">
      <c r="A79" s="72"/>
      <c r="B79" s="72"/>
      <c r="C79" s="72"/>
      <c r="D79" s="72"/>
      <c r="E79" s="27"/>
      <c r="F79" s="27"/>
    </row>
    <row r="80" ht="21.75" customHeight="1">
      <c r="A80" s="72"/>
      <c r="B80" s="72"/>
      <c r="C80" s="72"/>
      <c r="D80" s="72"/>
      <c r="E80" s="27"/>
      <c r="F80" s="27"/>
    </row>
    <row r="81" ht="21.75" customHeight="1">
      <c r="A81" s="72"/>
      <c r="B81" s="72"/>
      <c r="C81" s="72"/>
      <c r="D81" s="72"/>
      <c r="E81" s="27"/>
      <c r="F81" s="27"/>
    </row>
    <row r="82" ht="21.75" customHeight="1">
      <c r="A82" s="72"/>
      <c r="B82" s="72"/>
      <c r="C82" s="72"/>
      <c r="D82" s="72"/>
      <c r="E82" s="27"/>
      <c r="F82" s="27"/>
    </row>
    <row r="83" ht="21.75" customHeight="1">
      <c r="A83" s="72"/>
      <c r="B83" s="72"/>
      <c r="C83" s="72"/>
      <c r="D83" s="72"/>
      <c r="E83" s="27"/>
      <c r="F83" s="27"/>
    </row>
    <row r="84" ht="21.75" customHeight="1">
      <c r="A84" s="72"/>
      <c r="B84" s="72"/>
      <c r="C84" s="72"/>
      <c r="D84" s="72"/>
      <c r="E84" s="27"/>
      <c r="F84" s="27"/>
    </row>
    <row r="85" ht="21.75" customHeight="1">
      <c r="A85" s="72"/>
      <c r="B85" s="72"/>
      <c r="C85" s="72"/>
      <c r="D85" s="72"/>
      <c r="E85" s="27"/>
      <c r="F85" s="27"/>
    </row>
    <row r="86" ht="21.75" customHeight="1">
      <c r="A86" s="72"/>
      <c r="B86" s="72"/>
      <c r="C86" s="72"/>
      <c r="D86" s="72"/>
      <c r="E86" s="27"/>
      <c r="F86" s="27"/>
    </row>
    <row r="87" ht="21.75" customHeight="1">
      <c r="A87" s="72"/>
      <c r="B87" s="72"/>
      <c r="C87" s="72"/>
      <c r="D87" s="72"/>
      <c r="E87" s="27"/>
      <c r="F87" s="27"/>
    </row>
    <row r="88" ht="21.75" customHeight="1">
      <c r="A88" s="72"/>
      <c r="B88" s="72"/>
      <c r="C88" s="72"/>
      <c r="D88" s="72"/>
      <c r="E88" s="27"/>
      <c r="F88" s="27"/>
    </row>
    <row r="89" ht="21.75" customHeight="1">
      <c r="A89" s="72"/>
      <c r="B89" s="72"/>
      <c r="C89" s="72"/>
      <c r="D89" s="72"/>
      <c r="E89" s="27"/>
      <c r="F89" s="27"/>
    </row>
    <row r="90" ht="21.75" customHeight="1">
      <c r="A90" s="72"/>
      <c r="B90" s="72"/>
      <c r="C90" s="72"/>
      <c r="D90" s="72"/>
      <c r="E90" s="27"/>
      <c r="F90" s="27"/>
    </row>
    <row r="91" ht="21.75" customHeight="1">
      <c r="A91" s="72"/>
      <c r="B91" s="72"/>
      <c r="C91" s="72"/>
      <c r="D91" s="72"/>
      <c r="E91" s="27"/>
      <c r="F91" s="27"/>
    </row>
    <row r="92" ht="21.75" customHeight="1">
      <c r="A92" s="72"/>
      <c r="B92" s="72"/>
      <c r="C92" s="72"/>
      <c r="D92" s="72"/>
      <c r="E92" s="27"/>
      <c r="F92" s="27"/>
    </row>
    <row r="93" ht="21.75" customHeight="1">
      <c r="A93" s="72"/>
      <c r="B93" s="72"/>
      <c r="C93" s="72"/>
      <c r="D93" s="72"/>
      <c r="E93" s="27"/>
      <c r="F93" s="27"/>
    </row>
    <row r="94" ht="21.75" customHeight="1">
      <c r="A94" s="72"/>
      <c r="B94" s="72"/>
      <c r="C94" s="72"/>
      <c r="D94" s="72"/>
      <c r="E94" s="27"/>
      <c r="F94" s="27"/>
    </row>
    <row r="95" ht="21.75" customHeight="1">
      <c r="A95" s="72"/>
      <c r="B95" s="72"/>
      <c r="C95" s="72"/>
      <c r="D95" s="72"/>
      <c r="E95" s="27"/>
      <c r="F95" s="27"/>
    </row>
    <row r="96" ht="21.75" customHeight="1">
      <c r="A96" s="72"/>
      <c r="B96" s="72"/>
      <c r="C96" s="72"/>
      <c r="D96" s="72"/>
      <c r="E96" s="27"/>
      <c r="F96" s="27"/>
    </row>
    <row r="97" ht="21.75" customHeight="1">
      <c r="A97" s="72"/>
      <c r="B97" s="72"/>
      <c r="C97" s="72"/>
      <c r="D97" s="72"/>
      <c r="E97" s="27"/>
      <c r="F97" s="27"/>
    </row>
    <row r="98" ht="21.75" customHeight="1">
      <c r="A98" s="72"/>
      <c r="B98" s="72"/>
      <c r="C98" s="72"/>
      <c r="D98" s="72"/>
      <c r="E98" s="27"/>
      <c r="F98" s="27"/>
    </row>
    <row r="99" ht="21.75" customHeight="1">
      <c r="A99" s="72"/>
      <c r="B99" s="72"/>
      <c r="C99" s="72"/>
      <c r="D99" s="72"/>
      <c r="E99" s="27"/>
      <c r="F99" s="27"/>
    </row>
    <row r="100" ht="21.75" customHeight="1">
      <c r="A100" s="72"/>
      <c r="B100" s="72"/>
      <c r="C100" s="72"/>
      <c r="D100" s="72"/>
      <c r="E100" s="27"/>
      <c r="F100" s="27"/>
    </row>
    <row r="101" ht="21.75" customHeight="1">
      <c r="A101" s="72"/>
      <c r="B101" s="72"/>
      <c r="C101" s="72"/>
      <c r="D101" s="72"/>
      <c r="E101" s="27"/>
      <c r="F101" s="27"/>
    </row>
    <row r="102" ht="21.75" customHeight="1">
      <c r="A102" s="72"/>
      <c r="B102" s="72"/>
      <c r="C102" s="72"/>
      <c r="D102" s="72"/>
      <c r="E102" s="27"/>
      <c r="F102" s="27"/>
    </row>
    <row r="103" ht="21.75" customHeight="1">
      <c r="A103" s="72"/>
      <c r="B103" s="72"/>
      <c r="C103" s="72"/>
      <c r="D103" s="72"/>
      <c r="E103" s="27"/>
      <c r="F103" s="27"/>
    </row>
    <row r="104" ht="21.75" customHeight="1">
      <c r="A104" s="72"/>
      <c r="B104" s="72"/>
      <c r="C104" s="72"/>
      <c r="D104" s="72"/>
      <c r="E104" s="27"/>
      <c r="F104" s="27"/>
    </row>
    <row r="105" ht="21.75" customHeight="1">
      <c r="A105" s="72"/>
      <c r="B105" s="72"/>
      <c r="C105" s="72"/>
      <c r="D105" s="72"/>
      <c r="E105" s="27"/>
      <c r="F105" s="27"/>
    </row>
    <row r="106" ht="21.75" customHeight="1">
      <c r="A106" s="72"/>
      <c r="B106" s="72"/>
      <c r="C106" s="72"/>
      <c r="D106" s="72"/>
      <c r="E106" s="27"/>
      <c r="F106" s="27"/>
    </row>
    <row r="107" ht="21.75" customHeight="1">
      <c r="A107" s="72"/>
      <c r="B107" s="72"/>
      <c r="C107" s="72"/>
      <c r="D107" s="72"/>
      <c r="E107" s="27"/>
      <c r="F107" s="27"/>
    </row>
    <row r="108" ht="21.75" customHeight="1">
      <c r="A108" s="72"/>
      <c r="B108" s="72"/>
      <c r="C108" s="72"/>
      <c r="D108" s="72"/>
      <c r="E108" s="27"/>
      <c r="F108" s="27"/>
    </row>
    <row r="109" ht="21.75" customHeight="1">
      <c r="A109" s="72"/>
      <c r="B109" s="72"/>
      <c r="C109" s="72"/>
      <c r="D109" s="72"/>
      <c r="E109" s="27"/>
      <c r="F109" s="27"/>
    </row>
    <row r="110" ht="21.75" customHeight="1">
      <c r="A110" s="72"/>
      <c r="B110" s="72"/>
      <c r="C110" s="72"/>
      <c r="D110" s="72"/>
      <c r="E110" s="27"/>
      <c r="F110" s="27"/>
    </row>
    <row r="111" ht="21.75" customHeight="1">
      <c r="A111" s="72"/>
      <c r="B111" s="72"/>
      <c r="C111" s="72"/>
      <c r="D111" s="72"/>
      <c r="E111" s="27"/>
      <c r="F111" s="27"/>
    </row>
    <row r="112" ht="21.75" customHeight="1">
      <c r="A112" s="72"/>
      <c r="B112" s="72"/>
      <c r="C112" s="72"/>
      <c r="D112" s="72"/>
      <c r="E112" s="27"/>
      <c r="F112" s="27"/>
    </row>
    <row r="113" ht="21.75" customHeight="1">
      <c r="A113" s="72"/>
      <c r="B113" s="72"/>
      <c r="C113" s="72"/>
      <c r="D113" s="72"/>
      <c r="E113" s="27"/>
      <c r="F113" s="27"/>
    </row>
    <row r="114" ht="21.75" customHeight="1">
      <c r="A114" s="72"/>
      <c r="B114" s="72"/>
      <c r="C114" s="72"/>
      <c r="D114" s="72"/>
      <c r="E114" s="27"/>
      <c r="F114" s="27"/>
    </row>
    <row r="115" ht="21.75" customHeight="1">
      <c r="A115" s="72"/>
      <c r="B115" s="72"/>
      <c r="C115" s="72"/>
      <c r="D115" s="72"/>
      <c r="E115" s="27"/>
      <c r="F115" s="27"/>
    </row>
    <row r="116" ht="21.75" customHeight="1">
      <c r="A116" s="72"/>
      <c r="B116" s="72"/>
      <c r="C116" s="72"/>
      <c r="D116" s="72"/>
      <c r="E116" s="27"/>
      <c r="F116" s="27"/>
    </row>
    <row r="117" ht="21.75" customHeight="1">
      <c r="A117" s="72"/>
      <c r="B117" s="72"/>
      <c r="C117" s="72"/>
      <c r="D117" s="72"/>
      <c r="E117" s="27"/>
      <c r="F117" s="27"/>
    </row>
    <row r="118" ht="21.75" customHeight="1">
      <c r="A118" s="72"/>
      <c r="B118" s="72"/>
      <c r="C118" s="72"/>
      <c r="D118" s="72"/>
      <c r="E118" s="27"/>
      <c r="F118" s="27"/>
    </row>
    <row r="119" ht="21.75" customHeight="1">
      <c r="A119" s="72"/>
      <c r="B119" s="72"/>
      <c r="C119" s="72"/>
      <c r="D119" s="72"/>
      <c r="E119" s="27"/>
      <c r="F119" s="27"/>
    </row>
    <row r="120" ht="21.75" customHeight="1">
      <c r="A120" s="72"/>
      <c r="B120" s="72"/>
      <c r="C120" s="72"/>
      <c r="D120" s="72"/>
      <c r="E120" s="27"/>
      <c r="F120" s="27"/>
    </row>
    <row r="121" ht="21.75" customHeight="1">
      <c r="A121" s="72"/>
      <c r="B121" s="72"/>
      <c r="C121" s="72"/>
      <c r="D121" s="72"/>
      <c r="E121" s="27"/>
      <c r="F121" s="27"/>
    </row>
    <row r="122" ht="21.75" customHeight="1">
      <c r="A122" s="72"/>
      <c r="B122" s="72"/>
      <c r="C122" s="72"/>
      <c r="D122" s="72"/>
      <c r="E122" s="27"/>
      <c r="F122" s="27"/>
    </row>
    <row r="123" ht="21.75" customHeight="1">
      <c r="A123" s="72"/>
      <c r="B123" s="72"/>
      <c r="C123" s="72"/>
      <c r="D123" s="72"/>
      <c r="E123" s="27"/>
      <c r="F123" s="27"/>
    </row>
    <row r="124" ht="21.75" customHeight="1">
      <c r="A124" s="72"/>
      <c r="B124" s="72"/>
      <c r="C124" s="72"/>
      <c r="D124" s="72"/>
      <c r="E124" s="27"/>
      <c r="F124" s="27"/>
    </row>
    <row r="125" ht="21.75" customHeight="1">
      <c r="A125" s="72"/>
      <c r="B125" s="72"/>
      <c r="C125" s="72"/>
      <c r="D125" s="72"/>
      <c r="E125" s="27"/>
      <c r="F125" s="27"/>
    </row>
    <row r="126" ht="21.75" customHeight="1">
      <c r="A126" s="72"/>
      <c r="B126" s="72"/>
      <c r="C126" s="72"/>
      <c r="D126" s="72"/>
      <c r="E126" s="27"/>
      <c r="F126" s="27"/>
    </row>
    <row r="127" ht="21.75" customHeight="1">
      <c r="A127" s="72"/>
      <c r="B127" s="72"/>
      <c r="C127" s="72"/>
      <c r="D127" s="72"/>
      <c r="E127" s="27"/>
      <c r="F127" s="27"/>
    </row>
    <row r="128" ht="21.75" customHeight="1">
      <c r="A128" s="72"/>
      <c r="B128" s="72"/>
      <c r="C128" s="72"/>
      <c r="D128" s="72"/>
      <c r="E128" s="27"/>
      <c r="F128" s="27"/>
    </row>
    <row r="129" ht="21.75" customHeight="1">
      <c r="A129" s="72"/>
      <c r="B129" s="72"/>
      <c r="C129" s="72"/>
      <c r="D129" s="72"/>
      <c r="E129" s="27"/>
      <c r="F129" s="27"/>
    </row>
    <row r="130" ht="21.75" customHeight="1">
      <c r="A130" s="72"/>
      <c r="B130" s="72"/>
      <c r="C130" s="72"/>
      <c r="D130" s="72"/>
      <c r="E130" s="27"/>
      <c r="F130" s="27"/>
    </row>
    <row r="131" ht="21.75" customHeight="1">
      <c r="A131" s="72"/>
      <c r="B131" s="72"/>
      <c r="C131" s="72"/>
      <c r="D131" s="72"/>
      <c r="E131" s="27"/>
      <c r="F131" s="27"/>
    </row>
    <row r="132" ht="21.75" customHeight="1">
      <c r="A132" s="72"/>
      <c r="B132" s="72"/>
      <c r="C132" s="72"/>
      <c r="D132" s="72"/>
      <c r="E132" s="27"/>
      <c r="F132" s="27"/>
    </row>
    <row r="133" ht="21.75" customHeight="1">
      <c r="A133" s="72"/>
      <c r="B133" s="72"/>
      <c r="C133" s="72"/>
      <c r="D133" s="72"/>
      <c r="E133" s="27"/>
      <c r="F133" s="27"/>
    </row>
    <row r="134" ht="21.75" customHeight="1">
      <c r="A134" s="72"/>
      <c r="B134" s="72"/>
      <c r="C134" s="72"/>
      <c r="D134" s="72"/>
      <c r="E134" s="27"/>
      <c r="F134" s="27"/>
    </row>
    <row r="135" ht="21.75" customHeight="1">
      <c r="A135" s="72"/>
      <c r="B135" s="72"/>
      <c r="C135" s="72"/>
      <c r="D135" s="72"/>
      <c r="E135" s="27"/>
      <c r="F135" s="27"/>
    </row>
    <row r="136" ht="21.75" customHeight="1">
      <c r="A136" s="72"/>
      <c r="B136" s="72"/>
      <c r="C136" s="72"/>
      <c r="D136" s="72"/>
      <c r="E136" s="27"/>
      <c r="F136" s="27"/>
    </row>
    <row r="137" ht="21.75" customHeight="1">
      <c r="A137" s="72"/>
      <c r="B137" s="72"/>
      <c r="C137" s="72"/>
      <c r="D137" s="72"/>
      <c r="E137" s="27"/>
      <c r="F137" s="27"/>
    </row>
    <row r="138" ht="21.75" customHeight="1">
      <c r="A138" s="72"/>
      <c r="B138" s="72"/>
      <c r="C138" s="72"/>
      <c r="D138" s="72"/>
      <c r="E138" s="27"/>
      <c r="F138" s="27"/>
    </row>
    <row r="139" ht="21.75" customHeight="1">
      <c r="A139" s="72"/>
      <c r="B139" s="72"/>
      <c r="C139" s="72"/>
      <c r="D139" s="72"/>
      <c r="E139" s="27"/>
      <c r="F139" s="27"/>
    </row>
    <row r="140" ht="21.75" customHeight="1">
      <c r="A140" s="72"/>
      <c r="B140" s="72"/>
      <c r="C140" s="72"/>
      <c r="D140" s="72"/>
      <c r="E140" s="27"/>
      <c r="F140" s="27"/>
    </row>
    <row r="141" ht="21.75" customHeight="1">
      <c r="A141" s="72"/>
      <c r="B141" s="72"/>
      <c r="C141" s="72"/>
      <c r="D141" s="72"/>
      <c r="E141" s="27"/>
      <c r="F141" s="27"/>
    </row>
    <row r="142" ht="21.75" customHeight="1">
      <c r="A142" s="72"/>
      <c r="B142" s="72"/>
      <c r="C142" s="72"/>
      <c r="D142" s="72"/>
      <c r="E142" s="27"/>
      <c r="F142" s="27"/>
    </row>
    <row r="143" ht="21.75" customHeight="1">
      <c r="A143" s="72"/>
      <c r="B143" s="72"/>
      <c r="C143" s="72"/>
      <c r="D143" s="72"/>
      <c r="E143" s="27"/>
      <c r="F143" s="27"/>
    </row>
    <row r="144" ht="21.75" customHeight="1">
      <c r="A144" s="72"/>
      <c r="B144" s="72"/>
      <c r="C144" s="72"/>
      <c r="D144" s="72"/>
      <c r="E144" s="27"/>
      <c r="F144" s="27"/>
    </row>
    <row r="145" ht="21.75" customHeight="1">
      <c r="A145" s="72"/>
      <c r="B145" s="72"/>
      <c r="C145" s="72"/>
      <c r="D145" s="72"/>
      <c r="E145" s="27"/>
      <c r="F145" s="27"/>
    </row>
    <row r="146" ht="21.75" customHeight="1">
      <c r="A146" s="72"/>
      <c r="B146" s="72"/>
      <c r="C146" s="72"/>
      <c r="D146" s="72"/>
      <c r="E146" s="27"/>
      <c r="F146" s="27"/>
    </row>
    <row r="147" ht="21.75" customHeight="1">
      <c r="A147" s="72"/>
      <c r="B147" s="72"/>
      <c r="C147" s="72"/>
      <c r="D147" s="72"/>
      <c r="E147" s="27"/>
      <c r="F147" s="27"/>
    </row>
    <row r="148" ht="21.75" customHeight="1">
      <c r="A148" s="72"/>
      <c r="B148" s="72"/>
      <c r="C148" s="72"/>
      <c r="D148" s="72"/>
      <c r="E148" s="27"/>
      <c r="F148" s="27"/>
    </row>
    <row r="149" ht="21.75" customHeight="1">
      <c r="A149" s="72"/>
      <c r="B149" s="72"/>
      <c r="C149" s="72"/>
      <c r="D149" s="72"/>
      <c r="E149" s="27"/>
      <c r="F149" s="27"/>
    </row>
    <row r="150" ht="21.75" customHeight="1">
      <c r="A150" s="72"/>
      <c r="B150" s="72"/>
      <c r="C150" s="72"/>
      <c r="D150" s="72"/>
      <c r="E150" s="27"/>
      <c r="F150" s="27"/>
    </row>
    <row r="151" ht="21.75" customHeight="1">
      <c r="A151" s="72"/>
      <c r="B151" s="72"/>
      <c r="C151" s="72"/>
      <c r="D151" s="72"/>
      <c r="E151" s="27"/>
      <c r="F151" s="27"/>
    </row>
    <row r="152" ht="21.75" customHeight="1">
      <c r="A152" s="72"/>
      <c r="B152" s="72"/>
      <c r="C152" s="72"/>
      <c r="D152" s="72"/>
      <c r="E152" s="27"/>
      <c r="F152" s="27"/>
    </row>
    <row r="153" ht="21.75" customHeight="1">
      <c r="A153" s="72"/>
      <c r="B153" s="72"/>
      <c r="C153" s="72"/>
      <c r="D153" s="72"/>
      <c r="E153" s="27"/>
      <c r="F153" s="27"/>
    </row>
    <row r="154" ht="21.75" customHeight="1">
      <c r="A154" s="72"/>
      <c r="B154" s="72"/>
      <c r="C154" s="72"/>
      <c r="D154" s="72"/>
      <c r="E154" s="27"/>
      <c r="F154" s="27"/>
    </row>
    <row r="155" ht="21.75" customHeight="1">
      <c r="A155" s="72"/>
      <c r="B155" s="72"/>
      <c r="C155" s="72"/>
      <c r="D155" s="72"/>
      <c r="E155" s="27"/>
      <c r="F155" s="27"/>
    </row>
    <row r="156" ht="21.75" customHeight="1">
      <c r="A156" s="72"/>
      <c r="B156" s="72"/>
      <c r="C156" s="72"/>
      <c r="D156" s="72"/>
      <c r="E156" s="27"/>
      <c r="F156" s="27"/>
    </row>
    <row r="157" ht="21.75" customHeight="1">
      <c r="A157" s="72"/>
      <c r="B157" s="72"/>
      <c r="C157" s="72"/>
      <c r="D157" s="72"/>
      <c r="E157" s="27"/>
      <c r="F157" s="27"/>
    </row>
    <row r="158" ht="21.75" customHeight="1">
      <c r="A158" s="72"/>
      <c r="B158" s="72"/>
      <c r="C158" s="72"/>
      <c r="D158" s="72"/>
      <c r="E158" s="27"/>
      <c r="F158" s="27"/>
    </row>
    <row r="159" ht="21.75" customHeight="1">
      <c r="A159" s="72"/>
      <c r="B159" s="72"/>
      <c r="C159" s="72"/>
      <c r="D159" s="72"/>
      <c r="E159" s="27"/>
      <c r="F159" s="27"/>
    </row>
    <row r="160" ht="21.75" customHeight="1">
      <c r="A160" s="72"/>
      <c r="B160" s="72"/>
      <c r="C160" s="72"/>
      <c r="D160" s="72"/>
      <c r="E160" s="27"/>
      <c r="F160" s="27"/>
    </row>
    <row r="161" ht="21.75" customHeight="1">
      <c r="A161" s="72"/>
      <c r="B161" s="72"/>
      <c r="C161" s="72"/>
      <c r="D161" s="72"/>
      <c r="E161" s="27"/>
      <c r="F161" s="27"/>
    </row>
    <row r="162" ht="21.75" customHeight="1">
      <c r="A162" s="72"/>
      <c r="B162" s="72"/>
      <c r="C162" s="72"/>
      <c r="D162" s="72"/>
      <c r="E162" s="27"/>
      <c r="F162" s="27"/>
    </row>
    <row r="163" ht="21.75" customHeight="1">
      <c r="A163" s="72"/>
      <c r="B163" s="72"/>
      <c r="C163" s="72"/>
      <c r="D163" s="72"/>
      <c r="E163" s="27"/>
      <c r="F163" s="27"/>
    </row>
    <row r="164" ht="21.75" customHeight="1">
      <c r="A164" s="72"/>
      <c r="B164" s="72"/>
      <c r="C164" s="72"/>
      <c r="D164" s="72"/>
      <c r="E164" s="27"/>
      <c r="F164" s="27"/>
    </row>
    <row r="165" ht="21.75" customHeight="1">
      <c r="A165" s="72"/>
      <c r="B165" s="72"/>
      <c r="C165" s="72"/>
      <c r="D165" s="72"/>
      <c r="E165" s="27"/>
      <c r="F165" s="27"/>
    </row>
    <row r="166" ht="21.75" customHeight="1">
      <c r="A166" s="72"/>
      <c r="B166" s="72"/>
      <c r="C166" s="72"/>
      <c r="D166" s="72"/>
      <c r="E166" s="27"/>
      <c r="F166" s="27"/>
    </row>
    <row r="167" ht="21.75" customHeight="1">
      <c r="A167" s="72"/>
      <c r="B167" s="72"/>
      <c r="C167" s="72"/>
      <c r="D167" s="72"/>
      <c r="E167" s="27"/>
      <c r="F167" s="27"/>
    </row>
    <row r="168" ht="21.75" customHeight="1">
      <c r="A168" s="72"/>
      <c r="B168" s="72"/>
      <c r="C168" s="72"/>
      <c r="D168" s="72"/>
      <c r="E168" s="27"/>
      <c r="F168" s="27"/>
    </row>
    <row r="169" ht="21.75" customHeight="1">
      <c r="A169" s="72"/>
      <c r="B169" s="72"/>
      <c r="C169" s="72"/>
      <c r="D169" s="72"/>
      <c r="E169" s="27"/>
      <c r="F169" s="27"/>
    </row>
    <row r="170" ht="21.75" customHeight="1">
      <c r="A170" s="72"/>
      <c r="B170" s="72"/>
      <c r="C170" s="72"/>
      <c r="D170" s="72"/>
      <c r="E170" s="27"/>
      <c r="F170" s="27"/>
    </row>
    <row r="171" ht="21.75" customHeight="1">
      <c r="A171" s="72"/>
      <c r="B171" s="72"/>
      <c r="C171" s="72"/>
      <c r="D171" s="72"/>
      <c r="E171" s="27"/>
      <c r="F171" s="27"/>
    </row>
    <row r="172" ht="21.75" customHeight="1">
      <c r="A172" s="72"/>
      <c r="B172" s="72"/>
      <c r="C172" s="72"/>
      <c r="D172" s="72"/>
      <c r="E172" s="27"/>
      <c r="F172" s="27"/>
    </row>
    <row r="173" ht="21.75" customHeight="1">
      <c r="A173" s="72"/>
      <c r="B173" s="72"/>
      <c r="C173" s="72"/>
      <c r="D173" s="72"/>
      <c r="E173" s="27"/>
      <c r="F173" s="27"/>
    </row>
    <row r="174" ht="21.75" customHeight="1">
      <c r="A174" s="72"/>
      <c r="B174" s="72"/>
      <c r="C174" s="72"/>
      <c r="D174" s="72"/>
      <c r="E174" s="27"/>
      <c r="F174" s="27"/>
    </row>
    <row r="175" ht="21.75" customHeight="1">
      <c r="A175" s="72"/>
      <c r="B175" s="72"/>
      <c r="C175" s="72"/>
      <c r="D175" s="72"/>
      <c r="E175" s="27"/>
      <c r="F175" s="27"/>
    </row>
    <row r="176" ht="21.75" customHeight="1">
      <c r="A176" s="72"/>
      <c r="B176" s="72"/>
      <c r="C176" s="72"/>
      <c r="D176" s="72"/>
      <c r="E176" s="27"/>
      <c r="F176" s="27"/>
    </row>
    <row r="177" ht="21.75" customHeight="1">
      <c r="A177" s="72"/>
      <c r="B177" s="72"/>
      <c r="C177" s="72"/>
      <c r="D177" s="72"/>
      <c r="E177" s="27"/>
      <c r="F177" s="27"/>
    </row>
    <row r="178" ht="21.75" customHeight="1">
      <c r="A178" s="72"/>
      <c r="B178" s="72"/>
      <c r="C178" s="72"/>
      <c r="D178" s="72"/>
      <c r="E178" s="27"/>
      <c r="F178" s="27"/>
    </row>
    <row r="179" ht="21.75" customHeight="1">
      <c r="A179" s="72"/>
      <c r="B179" s="72"/>
      <c r="C179" s="72"/>
      <c r="D179" s="72"/>
      <c r="E179" s="27"/>
      <c r="F179" s="27"/>
    </row>
    <row r="180" ht="21.75" customHeight="1">
      <c r="A180" s="72"/>
      <c r="B180" s="72"/>
      <c r="C180" s="72"/>
      <c r="D180" s="72"/>
      <c r="E180" s="27"/>
      <c r="F180" s="27"/>
    </row>
    <row r="181" ht="21.75" customHeight="1">
      <c r="A181" s="72"/>
      <c r="B181" s="72"/>
      <c r="C181" s="72"/>
      <c r="D181" s="72"/>
      <c r="E181" s="27"/>
      <c r="F181" s="27"/>
    </row>
    <row r="182" ht="21.75" customHeight="1">
      <c r="A182" s="72"/>
      <c r="B182" s="72"/>
      <c r="C182" s="72"/>
      <c r="D182" s="72"/>
      <c r="E182" s="27"/>
      <c r="F182" s="27"/>
    </row>
    <row r="183" ht="21.75" customHeight="1">
      <c r="A183" s="72"/>
      <c r="B183" s="72"/>
      <c r="C183" s="72"/>
      <c r="D183" s="72"/>
      <c r="E183" s="27"/>
      <c r="F183" s="27"/>
    </row>
    <row r="184" ht="21.75" customHeight="1">
      <c r="A184" s="72"/>
      <c r="B184" s="72"/>
      <c r="C184" s="72"/>
      <c r="D184" s="72"/>
      <c r="E184" s="27"/>
      <c r="F184" s="27"/>
    </row>
    <row r="185" ht="21.75" customHeight="1">
      <c r="A185" s="72"/>
      <c r="B185" s="72"/>
      <c r="C185" s="72"/>
      <c r="D185" s="72"/>
      <c r="E185" s="27"/>
      <c r="F185" s="27"/>
    </row>
    <row r="186" ht="21.75" customHeight="1">
      <c r="A186" s="72"/>
      <c r="B186" s="72"/>
      <c r="C186" s="72"/>
      <c r="D186" s="72"/>
      <c r="E186" s="27"/>
      <c r="F186" s="27"/>
    </row>
    <row r="187" ht="21.75" customHeight="1">
      <c r="A187" s="72"/>
      <c r="B187" s="72"/>
      <c r="C187" s="72"/>
      <c r="D187" s="72"/>
      <c r="E187" s="27"/>
      <c r="F187" s="27"/>
    </row>
    <row r="188" ht="21.75" customHeight="1">
      <c r="A188" s="72"/>
      <c r="B188" s="72"/>
      <c r="C188" s="72"/>
      <c r="D188" s="72"/>
      <c r="E188" s="27"/>
      <c r="F188" s="27"/>
    </row>
    <row r="189" ht="21.75" customHeight="1">
      <c r="A189" s="72"/>
      <c r="B189" s="72"/>
      <c r="C189" s="72"/>
      <c r="D189" s="72"/>
      <c r="E189" s="27"/>
      <c r="F189" s="27"/>
    </row>
    <row r="190" ht="21.75" customHeight="1">
      <c r="A190" s="72"/>
      <c r="B190" s="72"/>
      <c r="C190" s="72"/>
      <c r="D190" s="72"/>
      <c r="E190" s="27"/>
      <c r="F190" s="27"/>
    </row>
    <row r="191" ht="21.75" customHeight="1">
      <c r="A191" s="72"/>
      <c r="B191" s="72"/>
      <c r="C191" s="72"/>
      <c r="D191" s="72"/>
      <c r="E191" s="27"/>
      <c r="F191" s="27"/>
    </row>
    <row r="192" ht="21.75" customHeight="1">
      <c r="A192" s="72"/>
      <c r="B192" s="72"/>
      <c r="C192" s="72"/>
      <c r="D192" s="72"/>
      <c r="E192" s="27"/>
      <c r="F192" s="27"/>
    </row>
    <row r="193" ht="21.75" customHeight="1">
      <c r="A193" s="72"/>
      <c r="B193" s="72"/>
      <c r="C193" s="72"/>
      <c r="D193" s="72"/>
      <c r="E193" s="27"/>
      <c r="F193" s="27"/>
    </row>
    <row r="194" ht="21.75" customHeight="1">
      <c r="A194" s="72"/>
      <c r="B194" s="72"/>
      <c r="C194" s="72"/>
      <c r="D194" s="72"/>
      <c r="E194" s="27"/>
      <c r="F194" s="27"/>
    </row>
    <row r="195" ht="21.75" customHeight="1">
      <c r="A195" s="72"/>
      <c r="B195" s="72"/>
      <c r="C195" s="72"/>
      <c r="D195" s="72"/>
      <c r="E195" s="27"/>
      <c r="F195" s="27"/>
    </row>
    <row r="196" ht="21.75" customHeight="1">
      <c r="A196" s="72"/>
      <c r="B196" s="72"/>
      <c r="C196" s="72"/>
      <c r="D196" s="72"/>
      <c r="E196" s="27"/>
      <c r="F196" s="27"/>
    </row>
    <row r="197" ht="21.75" customHeight="1">
      <c r="A197" s="72"/>
      <c r="B197" s="72"/>
      <c r="C197" s="72"/>
      <c r="D197" s="72"/>
      <c r="E197" s="27"/>
      <c r="F197" s="27"/>
    </row>
    <row r="198" ht="21.75" customHeight="1">
      <c r="A198" s="72"/>
      <c r="B198" s="72"/>
      <c r="C198" s="72"/>
      <c r="D198" s="72"/>
      <c r="E198" s="27"/>
      <c r="F198" s="27"/>
    </row>
    <row r="199" ht="21.75" customHeight="1">
      <c r="A199" s="72"/>
      <c r="B199" s="72"/>
      <c r="C199" s="72"/>
      <c r="D199" s="72"/>
      <c r="E199" s="27"/>
      <c r="F199" s="27"/>
    </row>
    <row r="200" ht="21.75" customHeight="1">
      <c r="A200" s="72"/>
      <c r="B200" s="72"/>
      <c r="C200" s="72"/>
      <c r="D200" s="72"/>
      <c r="E200" s="27"/>
      <c r="F200" s="27"/>
    </row>
    <row r="201" ht="21.75" customHeight="1">
      <c r="A201" s="72"/>
      <c r="B201" s="72"/>
      <c r="C201" s="72"/>
      <c r="D201" s="72"/>
      <c r="E201" s="27"/>
      <c r="F201" s="27"/>
    </row>
    <row r="202" ht="21.75" customHeight="1">
      <c r="A202" s="72"/>
      <c r="B202" s="72"/>
      <c r="C202" s="72"/>
      <c r="D202" s="72"/>
      <c r="E202" s="27"/>
      <c r="F202" s="27"/>
    </row>
    <row r="203" ht="21.75" customHeight="1">
      <c r="A203" s="72"/>
      <c r="B203" s="72"/>
      <c r="C203" s="72"/>
      <c r="D203" s="72"/>
      <c r="E203" s="27"/>
      <c r="F203" s="27"/>
    </row>
    <row r="204" ht="21.75" customHeight="1">
      <c r="A204" s="72"/>
      <c r="B204" s="72"/>
      <c r="C204" s="72"/>
      <c r="D204" s="72"/>
      <c r="E204" s="27"/>
      <c r="F204" s="27"/>
    </row>
    <row r="205" ht="21.75" customHeight="1">
      <c r="A205" s="72"/>
      <c r="B205" s="72"/>
      <c r="C205" s="72"/>
      <c r="D205" s="72"/>
      <c r="E205" s="27"/>
      <c r="F205" s="27"/>
    </row>
    <row r="206" ht="21.75" customHeight="1">
      <c r="A206" s="72"/>
      <c r="B206" s="72"/>
      <c r="C206" s="72"/>
      <c r="D206" s="72"/>
      <c r="E206" s="27"/>
      <c r="F206" s="27"/>
    </row>
    <row r="207" ht="21.75" customHeight="1">
      <c r="A207" s="72"/>
      <c r="B207" s="72"/>
      <c r="C207" s="72"/>
      <c r="D207" s="72"/>
      <c r="E207" s="27"/>
      <c r="F207" s="27"/>
    </row>
    <row r="208" ht="21.75" customHeight="1">
      <c r="A208" s="72"/>
      <c r="B208" s="72"/>
      <c r="C208" s="72"/>
      <c r="D208" s="72"/>
      <c r="E208" s="27"/>
      <c r="F208" s="27"/>
    </row>
    <row r="209" ht="21.75" customHeight="1">
      <c r="A209" s="72"/>
      <c r="B209" s="72"/>
      <c r="C209" s="72"/>
      <c r="D209" s="72"/>
      <c r="E209" s="27"/>
      <c r="F209" s="27"/>
    </row>
    <row r="210" ht="21.75" customHeight="1">
      <c r="A210" s="72"/>
      <c r="B210" s="72"/>
      <c r="C210" s="72"/>
      <c r="D210" s="72"/>
      <c r="E210" s="27"/>
      <c r="F210" s="27"/>
    </row>
    <row r="211" ht="21.75" customHeight="1">
      <c r="A211" s="72"/>
      <c r="B211" s="72"/>
      <c r="C211" s="72"/>
      <c r="D211" s="72"/>
      <c r="E211" s="27"/>
      <c r="F211" s="27"/>
    </row>
    <row r="212" ht="21.75" customHeight="1">
      <c r="A212" s="72"/>
      <c r="B212" s="72"/>
      <c r="C212" s="72"/>
      <c r="D212" s="72"/>
      <c r="E212" s="27"/>
      <c r="F212" s="27"/>
    </row>
    <row r="213" ht="21.75" customHeight="1">
      <c r="A213" s="72"/>
      <c r="B213" s="72"/>
      <c r="C213" s="72"/>
      <c r="D213" s="72"/>
      <c r="E213" s="27"/>
      <c r="F213" s="27"/>
    </row>
    <row r="214" ht="21.75" customHeight="1">
      <c r="A214" s="72"/>
      <c r="B214" s="72"/>
      <c r="C214" s="72"/>
      <c r="D214" s="72"/>
      <c r="E214" s="27"/>
      <c r="F214" s="27"/>
    </row>
    <row r="215" ht="21.75" customHeight="1">
      <c r="A215" s="72"/>
      <c r="B215" s="72"/>
      <c r="C215" s="72"/>
      <c r="D215" s="72"/>
      <c r="E215" s="27"/>
      <c r="F215" s="27"/>
    </row>
    <row r="216" ht="21.75" customHeight="1">
      <c r="A216" s="72"/>
      <c r="B216" s="72"/>
      <c r="C216" s="72"/>
      <c r="D216" s="72"/>
      <c r="E216" s="27"/>
      <c r="F216" s="27"/>
    </row>
    <row r="217" ht="21.75" customHeight="1">
      <c r="A217" s="72"/>
      <c r="B217" s="72"/>
      <c r="C217" s="72"/>
      <c r="D217" s="72"/>
      <c r="E217" s="27"/>
      <c r="F217" s="27"/>
    </row>
    <row r="218" ht="21.75" customHeight="1">
      <c r="A218" s="72"/>
      <c r="B218" s="72"/>
      <c r="C218" s="72"/>
      <c r="D218" s="72"/>
      <c r="E218" s="27"/>
      <c r="F218" s="27"/>
    </row>
    <row r="219" ht="21.75" customHeight="1">
      <c r="A219" s="72"/>
      <c r="B219" s="72"/>
      <c r="C219" s="72"/>
      <c r="D219" s="72"/>
      <c r="E219" s="27"/>
      <c r="F219" s="27"/>
    </row>
    <row r="220" ht="21.75" customHeight="1">
      <c r="A220" s="72"/>
      <c r="B220" s="72"/>
      <c r="C220" s="72"/>
      <c r="D220" s="72"/>
      <c r="E220" s="27"/>
      <c r="F220" s="27"/>
    </row>
    <row r="221" ht="21.75" customHeight="1">
      <c r="A221" s="72"/>
      <c r="B221" s="72"/>
      <c r="C221" s="72"/>
      <c r="D221" s="72"/>
      <c r="E221" s="27"/>
      <c r="F221" s="27"/>
    </row>
    <row r="222" ht="21.75" customHeight="1">
      <c r="A222" s="72"/>
      <c r="B222" s="72"/>
      <c r="C222" s="72"/>
      <c r="D222" s="72"/>
      <c r="E222" s="27"/>
      <c r="F222" s="27"/>
    </row>
    <row r="223" ht="21.75" customHeight="1">
      <c r="A223" s="72"/>
      <c r="B223" s="72"/>
      <c r="C223" s="72"/>
      <c r="D223" s="72"/>
      <c r="E223" s="27"/>
      <c r="F223" s="27"/>
    </row>
    <row r="224" ht="21.75" customHeight="1">
      <c r="A224" s="72"/>
      <c r="B224" s="72"/>
      <c r="C224" s="72"/>
      <c r="D224" s="72"/>
      <c r="E224" s="27"/>
      <c r="F224" s="27"/>
    </row>
    <row r="225" ht="21.75" customHeight="1">
      <c r="A225" s="72"/>
      <c r="B225" s="72"/>
      <c r="C225" s="72"/>
      <c r="D225" s="72"/>
      <c r="E225" s="27"/>
      <c r="F225" s="27"/>
    </row>
    <row r="226" ht="21.75" customHeight="1">
      <c r="A226" s="72"/>
      <c r="B226" s="72"/>
      <c r="C226" s="72"/>
      <c r="D226" s="72"/>
      <c r="E226" s="27"/>
      <c r="F226" s="27"/>
    </row>
    <row r="227" ht="21.75" customHeight="1">
      <c r="A227" s="72"/>
      <c r="B227" s="72"/>
      <c r="C227" s="72"/>
      <c r="D227" s="72"/>
      <c r="E227" s="27"/>
      <c r="F227" s="27"/>
    </row>
    <row r="228" ht="21.75" customHeight="1">
      <c r="A228" s="72"/>
      <c r="B228" s="72"/>
      <c r="C228" s="72"/>
      <c r="D228" s="72"/>
      <c r="E228" s="27"/>
      <c r="F228" s="27"/>
    </row>
    <row r="229" ht="21.75" customHeight="1">
      <c r="A229" s="72"/>
      <c r="B229" s="72"/>
      <c r="C229" s="72"/>
      <c r="D229" s="72"/>
      <c r="E229" s="27"/>
      <c r="F229" s="27"/>
    </row>
    <row r="230" ht="21.75" customHeight="1">
      <c r="A230" s="72"/>
      <c r="B230" s="72"/>
      <c r="C230" s="72"/>
      <c r="D230" s="72"/>
      <c r="E230" s="27"/>
      <c r="F230" s="27"/>
    </row>
    <row r="231" ht="21.75" customHeight="1">
      <c r="A231" s="72"/>
      <c r="B231" s="72"/>
      <c r="C231" s="72"/>
      <c r="D231" s="72"/>
      <c r="E231" s="27"/>
      <c r="F231" s="27"/>
    </row>
    <row r="232" ht="21.75" customHeight="1">
      <c r="A232" s="72"/>
      <c r="B232" s="72"/>
      <c r="C232" s="72"/>
      <c r="D232" s="72"/>
      <c r="E232" s="27"/>
      <c r="F232" s="27"/>
    </row>
    <row r="233" ht="21.75" customHeight="1">
      <c r="A233" s="72"/>
      <c r="B233" s="72"/>
      <c r="C233" s="72"/>
      <c r="D233" s="72"/>
      <c r="E233" s="27"/>
      <c r="F233" s="27"/>
    </row>
    <row r="234" ht="21.75" customHeight="1">
      <c r="A234" s="72"/>
      <c r="B234" s="72"/>
      <c r="C234" s="72"/>
      <c r="D234" s="72"/>
      <c r="E234" s="27"/>
      <c r="F234" s="27"/>
    </row>
    <row r="235" ht="21.75" customHeight="1">
      <c r="A235" s="72"/>
      <c r="B235" s="72"/>
      <c r="C235" s="72"/>
      <c r="D235" s="72"/>
      <c r="E235" s="27"/>
      <c r="F235" s="27"/>
    </row>
    <row r="236" ht="21.75" customHeight="1">
      <c r="A236" s="72"/>
      <c r="B236" s="72"/>
      <c r="C236" s="72"/>
      <c r="D236" s="72"/>
      <c r="E236" s="27"/>
      <c r="F236" s="27"/>
    </row>
    <row r="237" ht="21.75" customHeight="1">
      <c r="A237" s="72"/>
      <c r="B237" s="72"/>
      <c r="C237" s="72"/>
      <c r="D237" s="72"/>
      <c r="E237" s="27"/>
      <c r="F237" s="27"/>
    </row>
    <row r="238" ht="21.75" customHeight="1">
      <c r="A238" s="72"/>
      <c r="B238" s="72"/>
      <c r="C238" s="72"/>
      <c r="D238" s="72"/>
      <c r="E238" s="27"/>
      <c r="F238" s="27"/>
    </row>
    <row r="239" ht="21.75" customHeight="1">
      <c r="A239" s="72"/>
      <c r="B239" s="72"/>
      <c r="C239" s="72"/>
      <c r="D239" s="72"/>
      <c r="E239" s="27"/>
      <c r="F239" s="27"/>
    </row>
    <row r="240" ht="21.75" customHeight="1">
      <c r="A240" s="72"/>
      <c r="B240" s="72"/>
      <c r="C240" s="72"/>
      <c r="D240" s="72"/>
      <c r="E240" s="27"/>
      <c r="F240" s="27"/>
    </row>
    <row r="241" ht="21.75" customHeight="1">
      <c r="A241" s="72"/>
      <c r="B241" s="72"/>
      <c r="C241" s="72"/>
      <c r="D241" s="72"/>
      <c r="E241" s="27"/>
      <c r="F241" s="27"/>
    </row>
    <row r="242" ht="21.75" customHeight="1">
      <c r="A242" s="72"/>
      <c r="B242" s="72"/>
      <c r="C242" s="72"/>
      <c r="D242" s="72"/>
      <c r="E242" s="27"/>
      <c r="F242" s="27"/>
    </row>
    <row r="243" ht="21.75" customHeight="1">
      <c r="A243" s="72"/>
      <c r="B243" s="72"/>
      <c r="C243" s="72"/>
      <c r="D243" s="72"/>
      <c r="E243" s="27"/>
      <c r="F243" s="27"/>
    </row>
    <row r="244" ht="21.75" customHeight="1">
      <c r="A244" s="72"/>
      <c r="B244" s="72"/>
      <c r="C244" s="72"/>
      <c r="D244" s="72"/>
      <c r="E244" s="27"/>
      <c r="F244" s="27"/>
    </row>
    <row r="245" ht="21.75" customHeight="1">
      <c r="A245" s="72"/>
      <c r="B245" s="72"/>
      <c r="C245" s="72"/>
      <c r="D245" s="72"/>
      <c r="E245" s="27"/>
      <c r="F245" s="27"/>
    </row>
    <row r="246" ht="21.75" customHeight="1">
      <c r="A246" s="72"/>
      <c r="B246" s="72"/>
      <c r="C246" s="72"/>
      <c r="D246" s="72"/>
      <c r="E246" s="27"/>
      <c r="F246" s="27"/>
    </row>
    <row r="247" ht="21.75" customHeight="1">
      <c r="A247" s="72"/>
      <c r="B247" s="72"/>
      <c r="C247" s="72"/>
      <c r="D247" s="72"/>
      <c r="E247" s="27"/>
      <c r="F247" s="27"/>
    </row>
    <row r="248" ht="21.75" customHeight="1">
      <c r="A248" s="72"/>
      <c r="B248" s="72"/>
      <c r="C248" s="72"/>
      <c r="D248" s="72"/>
      <c r="E248" s="27"/>
      <c r="F248" s="27"/>
    </row>
    <row r="249" ht="21.75" customHeight="1">
      <c r="A249" s="72"/>
      <c r="B249" s="72"/>
      <c r="C249" s="72"/>
      <c r="D249" s="72"/>
      <c r="E249" s="27"/>
      <c r="F249" s="27"/>
    </row>
    <row r="250" ht="21.75" customHeight="1">
      <c r="A250" s="72"/>
      <c r="B250" s="72"/>
      <c r="C250" s="72"/>
      <c r="D250" s="72"/>
      <c r="E250" s="27"/>
      <c r="F250" s="27"/>
    </row>
    <row r="251" ht="21.75" customHeight="1">
      <c r="A251" s="72"/>
      <c r="B251" s="72"/>
      <c r="C251" s="72"/>
      <c r="D251" s="72"/>
      <c r="E251" s="27"/>
      <c r="F251" s="27"/>
    </row>
    <row r="252" ht="21.75" customHeight="1">
      <c r="A252" s="72"/>
      <c r="B252" s="72"/>
      <c r="C252" s="72"/>
      <c r="D252" s="72"/>
      <c r="E252" s="27"/>
      <c r="F252" s="27"/>
    </row>
    <row r="253" ht="21.75" customHeight="1">
      <c r="A253" s="72"/>
      <c r="B253" s="72"/>
      <c r="C253" s="72"/>
      <c r="D253" s="72"/>
      <c r="E253" s="27"/>
      <c r="F253" s="27"/>
    </row>
    <row r="254" ht="21.75" customHeight="1">
      <c r="A254" s="72"/>
      <c r="B254" s="72"/>
      <c r="C254" s="72"/>
      <c r="D254" s="72"/>
      <c r="E254" s="27"/>
      <c r="F254" s="27"/>
    </row>
    <row r="255" ht="21.75" customHeight="1">
      <c r="A255" s="72"/>
      <c r="B255" s="72"/>
      <c r="C255" s="72"/>
      <c r="D255" s="72"/>
      <c r="E255" s="27"/>
      <c r="F255" s="27"/>
    </row>
    <row r="256" ht="21.75" customHeight="1">
      <c r="A256" s="72"/>
      <c r="B256" s="72"/>
      <c r="C256" s="72"/>
      <c r="D256" s="72"/>
      <c r="E256" s="27"/>
      <c r="F256" s="27"/>
    </row>
    <row r="257" ht="21.75" customHeight="1">
      <c r="A257" s="72"/>
      <c r="B257" s="72"/>
      <c r="C257" s="72"/>
      <c r="D257" s="72"/>
      <c r="E257" s="27"/>
      <c r="F257" s="27"/>
    </row>
    <row r="258" ht="21.75" customHeight="1">
      <c r="A258" s="72"/>
      <c r="B258" s="72"/>
      <c r="C258" s="72"/>
      <c r="D258" s="72"/>
      <c r="E258" s="27"/>
      <c r="F258" s="27"/>
    </row>
    <row r="259" ht="21.75" customHeight="1">
      <c r="A259" s="72"/>
      <c r="B259" s="72"/>
      <c r="C259" s="72"/>
      <c r="D259" s="72"/>
      <c r="E259" s="27"/>
      <c r="F259" s="27"/>
    </row>
    <row r="260" ht="21.75" customHeight="1">
      <c r="A260" s="72"/>
      <c r="B260" s="72"/>
      <c r="C260" s="72"/>
      <c r="D260" s="72"/>
      <c r="E260" s="27"/>
      <c r="F260" s="27"/>
    </row>
    <row r="261" ht="21.75" customHeight="1">
      <c r="A261" s="72"/>
      <c r="B261" s="72"/>
      <c r="C261" s="72"/>
      <c r="D261" s="72"/>
      <c r="E261" s="27"/>
      <c r="F261" s="27"/>
    </row>
    <row r="262" ht="21.75" customHeight="1">
      <c r="A262" s="72"/>
      <c r="B262" s="72"/>
      <c r="C262" s="72"/>
      <c r="D262" s="72"/>
      <c r="E262" s="27"/>
      <c r="F262" s="27"/>
    </row>
    <row r="263" ht="21.75" customHeight="1">
      <c r="A263" s="72"/>
      <c r="B263" s="72"/>
      <c r="C263" s="72"/>
      <c r="D263" s="72"/>
      <c r="E263" s="27"/>
      <c r="F263" s="27"/>
    </row>
    <row r="264" ht="21.75" customHeight="1">
      <c r="A264" s="72"/>
      <c r="B264" s="72"/>
      <c r="C264" s="72"/>
      <c r="D264" s="72"/>
      <c r="E264" s="27"/>
      <c r="F264" s="27"/>
    </row>
    <row r="265" ht="21.75" customHeight="1">
      <c r="A265" s="72"/>
      <c r="B265" s="72"/>
      <c r="C265" s="72"/>
      <c r="D265" s="72"/>
      <c r="E265" s="27"/>
      <c r="F265" s="27"/>
    </row>
    <row r="266" ht="21.75" customHeight="1">
      <c r="A266" s="72"/>
      <c r="B266" s="72"/>
      <c r="C266" s="72"/>
      <c r="D266" s="72"/>
      <c r="E266" s="27"/>
      <c r="F266" s="27"/>
    </row>
    <row r="267" ht="21.75" customHeight="1">
      <c r="A267" s="72"/>
      <c r="B267" s="72"/>
      <c r="C267" s="72"/>
      <c r="D267" s="72"/>
      <c r="E267" s="27"/>
      <c r="F267" s="27"/>
    </row>
    <row r="268" ht="21.75" customHeight="1">
      <c r="A268" s="72"/>
      <c r="B268" s="72"/>
      <c r="C268" s="72"/>
      <c r="D268" s="72"/>
      <c r="E268" s="27"/>
      <c r="F268" s="27"/>
    </row>
    <row r="269" ht="21.75" customHeight="1">
      <c r="A269" s="72"/>
      <c r="B269" s="72"/>
      <c r="C269" s="72"/>
      <c r="D269" s="72"/>
      <c r="E269" s="27"/>
      <c r="F269" s="27"/>
    </row>
    <row r="270" ht="21.75" customHeight="1">
      <c r="A270" s="72"/>
      <c r="B270" s="72"/>
      <c r="C270" s="72"/>
      <c r="D270" s="72"/>
      <c r="E270" s="27"/>
      <c r="F270" s="27"/>
    </row>
    <row r="271" ht="21.75" customHeight="1">
      <c r="A271" s="72"/>
      <c r="B271" s="72"/>
      <c r="C271" s="72"/>
      <c r="D271" s="72"/>
      <c r="E271" s="27"/>
      <c r="F271" s="27"/>
    </row>
    <row r="272" ht="21.75" customHeight="1">
      <c r="A272" s="72"/>
      <c r="B272" s="72"/>
      <c r="C272" s="72"/>
      <c r="D272" s="72"/>
      <c r="E272" s="27"/>
      <c r="F272" s="27"/>
    </row>
    <row r="273" ht="21.75" customHeight="1">
      <c r="A273" s="72"/>
      <c r="B273" s="72"/>
      <c r="C273" s="72"/>
      <c r="D273" s="72"/>
      <c r="E273" s="27"/>
      <c r="F273" s="27"/>
    </row>
    <row r="274" ht="21.75" customHeight="1">
      <c r="A274" s="72"/>
      <c r="B274" s="72"/>
      <c r="C274" s="72"/>
      <c r="D274" s="72"/>
      <c r="E274" s="27"/>
      <c r="F274" s="27"/>
    </row>
    <row r="275" ht="21.75" customHeight="1">
      <c r="A275" s="72"/>
      <c r="B275" s="72"/>
      <c r="C275" s="72"/>
      <c r="D275" s="72"/>
      <c r="E275" s="27"/>
      <c r="F275" s="27"/>
    </row>
    <row r="276" ht="21.75" customHeight="1">
      <c r="A276" s="72"/>
      <c r="B276" s="72"/>
      <c r="C276" s="72"/>
      <c r="D276" s="72"/>
      <c r="E276" s="27"/>
      <c r="F276" s="27"/>
    </row>
    <row r="277" ht="21.75" customHeight="1">
      <c r="A277" s="72"/>
      <c r="B277" s="72"/>
      <c r="C277" s="72"/>
      <c r="D277" s="72"/>
      <c r="E277" s="27"/>
      <c r="F277" s="27"/>
    </row>
    <row r="278" ht="21.75" customHeight="1">
      <c r="A278" s="72"/>
      <c r="B278" s="72"/>
      <c r="C278" s="72"/>
      <c r="D278" s="72"/>
      <c r="E278" s="27"/>
      <c r="F278" s="27"/>
    </row>
    <row r="279" ht="21.75" customHeight="1">
      <c r="A279" s="72"/>
      <c r="B279" s="72"/>
      <c r="C279" s="72"/>
      <c r="D279" s="72"/>
      <c r="E279" s="27"/>
      <c r="F279" s="27"/>
    </row>
    <row r="280" ht="21.75" customHeight="1">
      <c r="A280" s="72"/>
      <c r="B280" s="72"/>
      <c r="C280" s="72"/>
      <c r="D280" s="72"/>
      <c r="E280" s="27"/>
      <c r="F280" s="27"/>
    </row>
    <row r="281" ht="21.75" customHeight="1">
      <c r="A281" s="72"/>
      <c r="B281" s="72"/>
      <c r="C281" s="72"/>
      <c r="D281" s="72"/>
      <c r="E281" s="27"/>
      <c r="F281" s="27"/>
    </row>
    <row r="282" ht="21.75" customHeight="1">
      <c r="A282" s="72"/>
      <c r="B282" s="72"/>
      <c r="C282" s="72"/>
      <c r="D282" s="72"/>
      <c r="E282" s="27"/>
      <c r="F282" s="27"/>
    </row>
    <row r="283" ht="21.75" customHeight="1">
      <c r="A283" s="72"/>
      <c r="B283" s="72"/>
      <c r="C283" s="72"/>
      <c r="D283" s="72"/>
      <c r="E283" s="27"/>
      <c r="F283" s="27"/>
    </row>
    <row r="284" ht="21.75" customHeight="1">
      <c r="A284" s="72"/>
      <c r="B284" s="72"/>
      <c r="C284" s="72"/>
      <c r="D284" s="72"/>
      <c r="E284" s="27"/>
      <c r="F284" s="27"/>
    </row>
    <row r="285" ht="21.75" customHeight="1">
      <c r="A285" s="72"/>
      <c r="B285" s="72"/>
      <c r="C285" s="72"/>
      <c r="D285" s="72"/>
      <c r="E285" s="27"/>
      <c r="F285" s="27"/>
    </row>
    <row r="286" ht="21.75" customHeight="1">
      <c r="A286" s="72"/>
      <c r="B286" s="72"/>
      <c r="C286" s="72"/>
      <c r="D286" s="72"/>
      <c r="E286" s="27"/>
      <c r="F286" s="27"/>
    </row>
    <row r="287" ht="21.75" customHeight="1">
      <c r="A287" s="72"/>
      <c r="B287" s="72"/>
      <c r="C287" s="72"/>
      <c r="D287" s="72"/>
      <c r="E287" s="27"/>
      <c r="F287" s="27"/>
    </row>
    <row r="288" ht="21.75" customHeight="1">
      <c r="A288" s="72"/>
      <c r="B288" s="72"/>
      <c r="C288" s="72"/>
      <c r="D288" s="72"/>
      <c r="E288" s="27"/>
      <c r="F288" s="27"/>
    </row>
    <row r="289" ht="21.75" customHeight="1">
      <c r="A289" s="72"/>
      <c r="B289" s="72"/>
      <c r="C289" s="72"/>
      <c r="D289" s="72"/>
      <c r="E289" s="27"/>
      <c r="F289" s="27"/>
    </row>
    <row r="290" ht="21.75" customHeight="1">
      <c r="A290" s="72"/>
      <c r="B290" s="72"/>
      <c r="C290" s="72"/>
      <c r="D290" s="72"/>
      <c r="E290" s="27"/>
      <c r="F290" s="27"/>
    </row>
    <row r="291" ht="21.75" customHeight="1">
      <c r="A291" s="72"/>
      <c r="B291" s="72"/>
      <c r="C291" s="72"/>
      <c r="D291" s="72"/>
      <c r="E291" s="27"/>
      <c r="F291" s="27"/>
    </row>
    <row r="292" ht="21.75" customHeight="1">
      <c r="A292" s="72"/>
      <c r="B292" s="72"/>
      <c r="C292" s="72"/>
      <c r="D292" s="72"/>
      <c r="E292" s="27"/>
      <c r="F292" s="27"/>
    </row>
    <row r="293" ht="21.75" customHeight="1">
      <c r="A293" s="72"/>
      <c r="B293" s="72"/>
      <c r="C293" s="72"/>
      <c r="D293" s="72"/>
      <c r="E293" s="27"/>
      <c r="F293" s="27"/>
    </row>
    <row r="294" ht="21.75" customHeight="1">
      <c r="A294" s="72"/>
      <c r="B294" s="72"/>
      <c r="C294" s="72"/>
      <c r="D294" s="72"/>
      <c r="E294" s="27"/>
      <c r="F294" s="27"/>
    </row>
    <row r="295" ht="21.75" customHeight="1">
      <c r="A295" s="72"/>
      <c r="B295" s="72"/>
      <c r="C295" s="72"/>
      <c r="D295" s="72"/>
      <c r="E295" s="27"/>
      <c r="F295" s="27"/>
    </row>
    <row r="296" ht="21.75" customHeight="1">
      <c r="A296" s="72"/>
      <c r="B296" s="72"/>
      <c r="C296" s="72"/>
      <c r="D296" s="72"/>
      <c r="E296" s="27"/>
      <c r="F296" s="27"/>
    </row>
    <row r="297" ht="21.75" customHeight="1">
      <c r="A297" s="72"/>
      <c r="B297" s="72"/>
      <c r="C297" s="72"/>
      <c r="D297" s="72"/>
      <c r="E297" s="27"/>
      <c r="F297" s="27"/>
    </row>
    <row r="298" ht="21.75" customHeight="1">
      <c r="A298" s="72"/>
      <c r="B298" s="72"/>
      <c r="C298" s="72"/>
      <c r="D298" s="72"/>
      <c r="E298" s="27"/>
      <c r="F298" s="27"/>
    </row>
    <row r="299" ht="21.75" customHeight="1">
      <c r="A299" s="72"/>
      <c r="B299" s="72"/>
      <c r="C299" s="72"/>
      <c r="D299" s="72"/>
      <c r="E299" s="27"/>
      <c r="F299" s="27"/>
    </row>
    <row r="300" ht="21.75" customHeight="1">
      <c r="A300" s="72"/>
      <c r="B300" s="72"/>
      <c r="C300" s="72"/>
      <c r="D300" s="72"/>
      <c r="E300" s="27"/>
      <c r="F300" s="27"/>
    </row>
    <row r="301" ht="21.75" customHeight="1">
      <c r="A301" s="72"/>
      <c r="B301" s="72"/>
      <c r="C301" s="72"/>
      <c r="D301" s="72"/>
      <c r="E301" s="27"/>
      <c r="F301" s="27"/>
    </row>
    <row r="302" ht="21.75" customHeight="1">
      <c r="A302" s="72"/>
      <c r="B302" s="72"/>
      <c r="C302" s="72"/>
      <c r="D302" s="72"/>
      <c r="E302" s="27"/>
      <c r="F302" s="27"/>
    </row>
    <row r="303" ht="21.75" customHeight="1">
      <c r="A303" s="72"/>
      <c r="B303" s="72"/>
      <c r="C303" s="72"/>
      <c r="D303" s="72"/>
      <c r="E303" s="27"/>
      <c r="F303" s="27"/>
    </row>
    <row r="304" ht="21.75" customHeight="1">
      <c r="A304" s="72"/>
      <c r="B304" s="72"/>
      <c r="C304" s="72"/>
      <c r="D304" s="72"/>
      <c r="E304" s="27"/>
      <c r="F304" s="27"/>
    </row>
    <row r="305" ht="21.75" customHeight="1">
      <c r="A305" s="72"/>
      <c r="B305" s="72"/>
      <c r="C305" s="72"/>
      <c r="D305" s="72"/>
      <c r="E305" s="27"/>
      <c r="F305" s="27"/>
    </row>
    <row r="306" ht="21.75" customHeight="1">
      <c r="A306" s="72"/>
      <c r="B306" s="72"/>
      <c r="C306" s="72"/>
      <c r="D306" s="72"/>
      <c r="E306" s="27"/>
      <c r="F306" s="27"/>
    </row>
    <row r="307" ht="21.75" customHeight="1">
      <c r="A307" s="72"/>
      <c r="B307" s="72"/>
      <c r="C307" s="72"/>
      <c r="D307" s="72"/>
      <c r="E307" s="27"/>
      <c r="F307" s="27"/>
    </row>
    <row r="308" ht="21.75" customHeight="1">
      <c r="A308" s="72"/>
      <c r="B308" s="72"/>
      <c r="C308" s="72"/>
      <c r="D308" s="72"/>
      <c r="E308" s="27"/>
      <c r="F308" s="27"/>
    </row>
    <row r="309" ht="21.75" customHeight="1">
      <c r="A309" s="72"/>
      <c r="B309" s="72"/>
      <c r="C309" s="72"/>
      <c r="D309" s="72"/>
      <c r="E309" s="27"/>
      <c r="F309" s="27"/>
    </row>
    <row r="310" ht="21.75" customHeight="1">
      <c r="A310" s="72"/>
      <c r="B310" s="72"/>
      <c r="C310" s="72"/>
      <c r="D310" s="72"/>
      <c r="E310" s="27"/>
      <c r="F310" s="27"/>
    </row>
    <row r="311" ht="21.75" customHeight="1">
      <c r="A311" s="72"/>
      <c r="B311" s="72"/>
      <c r="C311" s="72"/>
      <c r="D311" s="72"/>
      <c r="E311" s="27"/>
      <c r="F311" s="27"/>
    </row>
    <row r="312" ht="21.75" customHeight="1">
      <c r="A312" s="72"/>
      <c r="B312" s="72"/>
      <c r="C312" s="72"/>
      <c r="D312" s="72"/>
      <c r="E312" s="27"/>
      <c r="F312" s="27"/>
    </row>
    <row r="313" ht="21.75" customHeight="1">
      <c r="A313" s="72"/>
      <c r="B313" s="72"/>
      <c r="C313" s="72"/>
      <c r="D313" s="72"/>
      <c r="E313" s="27"/>
      <c r="F313" s="27"/>
    </row>
    <row r="314" ht="21.75" customHeight="1">
      <c r="A314" s="72"/>
      <c r="B314" s="72"/>
      <c r="C314" s="72"/>
      <c r="D314" s="72"/>
      <c r="E314" s="27"/>
      <c r="F314" s="27"/>
    </row>
    <row r="315" ht="21.75" customHeight="1">
      <c r="A315" s="72"/>
      <c r="B315" s="72"/>
      <c r="C315" s="72"/>
      <c r="D315" s="72"/>
      <c r="E315" s="27"/>
      <c r="F315" s="27"/>
    </row>
    <row r="316" ht="21.75" customHeight="1">
      <c r="A316" s="72"/>
      <c r="B316" s="72"/>
      <c r="C316" s="72"/>
      <c r="D316" s="72"/>
      <c r="E316" s="27"/>
      <c r="F316" s="27"/>
    </row>
    <row r="317" ht="21.75" customHeight="1">
      <c r="A317" s="72"/>
      <c r="B317" s="72"/>
      <c r="C317" s="72"/>
      <c r="D317" s="72"/>
      <c r="E317" s="27"/>
      <c r="F317" s="27"/>
    </row>
    <row r="318" ht="21.75" customHeight="1">
      <c r="A318" s="72"/>
      <c r="B318" s="72"/>
      <c r="C318" s="72"/>
      <c r="D318" s="72"/>
      <c r="E318" s="27"/>
      <c r="F318" s="27"/>
    </row>
    <row r="319" ht="21.75" customHeight="1">
      <c r="A319" s="72"/>
      <c r="B319" s="72"/>
      <c r="C319" s="72"/>
      <c r="D319" s="72"/>
      <c r="E319" s="27"/>
      <c r="F319" s="27"/>
    </row>
    <row r="320" ht="21.75" customHeight="1">
      <c r="A320" s="72"/>
      <c r="B320" s="72"/>
      <c r="C320" s="72"/>
      <c r="D320" s="72"/>
      <c r="E320" s="27"/>
      <c r="F320" s="27"/>
    </row>
    <row r="321" ht="21.75" customHeight="1">
      <c r="A321" s="72"/>
      <c r="B321" s="72"/>
      <c r="C321" s="72"/>
      <c r="D321" s="72"/>
      <c r="E321" s="27"/>
      <c r="F321" s="27"/>
    </row>
    <row r="322" ht="21.75" customHeight="1">
      <c r="A322" s="72"/>
      <c r="B322" s="72"/>
      <c r="C322" s="72"/>
      <c r="D322" s="72"/>
      <c r="E322" s="27"/>
      <c r="F322" s="27"/>
    </row>
    <row r="323" ht="21.75" customHeight="1">
      <c r="A323" s="72"/>
      <c r="B323" s="72"/>
      <c r="C323" s="72"/>
      <c r="D323" s="72"/>
      <c r="E323" s="27"/>
      <c r="F323" s="27"/>
    </row>
    <row r="324" ht="21.75" customHeight="1">
      <c r="A324" s="72"/>
      <c r="B324" s="72"/>
      <c r="C324" s="72"/>
      <c r="D324" s="72"/>
      <c r="E324" s="27"/>
      <c r="F324" s="27"/>
    </row>
    <row r="325" ht="21.75" customHeight="1">
      <c r="A325" s="72"/>
      <c r="B325" s="72"/>
      <c r="C325" s="72"/>
      <c r="D325" s="72"/>
      <c r="E325" s="27"/>
      <c r="F325" s="27"/>
    </row>
    <row r="326" ht="21.75" customHeight="1">
      <c r="A326" s="72"/>
      <c r="B326" s="72"/>
      <c r="C326" s="72"/>
      <c r="D326" s="72"/>
      <c r="E326" s="27"/>
      <c r="F326" s="27"/>
    </row>
    <row r="327" ht="21.75" customHeight="1">
      <c r="A327" s="72"/>
      <c r="B327" s="72"/>
      <c r="C327" s="72"/>
      <c r="D327" s="72"/>
      <c r="E327" s="27"/>
      <c r="F327" s="27"/>
    </row>
    <row r="328" ht="21.75" customHeight="1">
      <c r="A328" s="72"/>
      <c r="B328" s="72"/>
      <c r="C328" s="72"/>
      <c r="D328" s="72"/>
      <c r="E328" s="27"/>
      <c r="F328" s="27"/>
    </row>
    <row r="329" ht="21.75" customHeight="1">
      <c r="A329" s="72"/>
      <c r="B329" s="72"/>
      <c r="C329" s="72"/>
      <c r="D329" s="72"/>
      <c r="E329" s="27"/>
      <c r="F329" s="27"/>
    </row>
    <row r="330" ht="21.75" customHeight="1">
      <c r="A330" s="72"/>
      <c r="B330" s="72"/>
      <c r="C330" s="72"/>
      <c r="D330" s="72"/>
      <c r="E330" s="27"/>
      <c r="F330" s="27"/>
    </row>
    <row r="331" ht="21.75" customHeight="1">
      <c r="A331" s="72"/>
      <c r="B331" s="72"/>
      <c r="C331" s="72"/>
      <c r="D331" s="72"/>
      <c r="E331" s="27"/>
      <c r="F331" s="27"/>
    </row>
    <row r="332" ht="21.75" customHeight="1">
      <c r="A332" s="72"/>
      <c r="B332" s="72"/>
      <c r="C332" s="72"/>
      <c r="D332" s="72"/>
      <c r="E332" s="27"/>
      <c r="F332" s="27"/>
    </row>
    <row r="333" ht="21.75" customHeight="1">
      <c r="A333" s="72"/>
      <c r="B333" s="72"/>
      <c r="C333" s="72"/>
      <c r="D333" s="72"/>
      <c r="E333" s="27"/>
      <c r="F333" s="27"/>
    </row>
    <row r="334" ht="21.75" customHeight="1">
      <c r="A334" s="72"/>
      <c r="B334" s="72"/>
      <c r="C334" s="72"/>
      <c r="D334" s="72"/>
      <c r="E334" s="27"/>
      <c r="F334" s="27"/>
    </row>
    <row r="335" ht="21.75" customHeight="1">
      <c r="A335" s="72"/>
      <c r="B335" s="72"/>
      <c r="C335" s="72"/>
      <c r="D335" s="72"/>
      <c r="E335" s="27"/>
      <c r="F335" s="27"/>
    </row>
    <row r="336" ht="21.75" customHeight="1">
      <c r="A336" s="72"/>
      <c r="B336" s="72"/>
      <c r="C336" s="72"/>
      <c r="D336" s="72"/>
      <c r="E336" s="27"/>
      <c r="F336" s="27"/>
    </row>
    <row r="337" ht="21.75" customHeight="1">
      <c r="A337" s="72"/>
      <c r="B337" s="72"/>
      <c r="C337" s="72"/>
      <c r="D337" s="72"/>
      <c r="E337" s="27"/>
      <c r="F337" s="27"/>
    </row>
    <row r="338" ht="21.75" customHeight="1">
      <c r="A338" s="72"/>
      <c r="B338" s="72"/>
      <c r="C338" s="72"/>
      <c r="D338" s="72"/>
      <c r="E338" s="27"/>
      <c r="F338" s="27"/>
    </row>
    <row r="339" ht="21.75" customHeight="1">
      <c r="A339" s="72"/>
      <c r="B339" s="72"/>
      <c r="C339" s="72"/>
      <c r="D339" s="72"/>
      <c r="E339" s="27"/>
      <c r="F339" s="27"/>
    </row>
    <row r="340" ht="21.75" customHeight="1">
      <c r="A340" s="72"/>
      <c r="B340" s="72"/>
      <c r="C340" s="72"/>
      <c r="D340" s="72"/>
      <c r="E340" s="27"/>
      <c r="F340" s="27"/>
    </row>
    <row r="341" ht="21.75" customHeight="1">
      <c r="A341" s="72"/>
      <c r="B341" s="72"/>
      <c r="C341" s="72"/>
      <c r="D341" s="72"/>
      <c r="E341" s="27"/>
      <c r="F341" s="27"/>
    </row>
    <row r="342" ht="21.75" customHeight="1">
      <c r="A342" s="72"/>
      <c r="B342" s="72"/>
      <c r="C342" s="72"/>
      <c r="D342" s="72"/>
      <c r="E342" s="27"/>
      <c r="F342" s="27"/>
    </row>
    <row r="343" ht="21.75" customHeight="1">
      <c r="A343" s="72"/>
      <c r="B343" s="72"/>
      <c r="C343" s="72"/>
      <c r="D343" s="72"/>
      <c r="E343" s="27"/>
      <c r="F343" s="27"/>
    </row>
    <row r="344" ht="21.75" customHeight="1">
      <c r="A344" s="72"/>
      <c r="B344" s="72"/>
      <c r="C344" s="72"/>
      <c r="D344" s="72"/>
      <c r="E344" s="27"/>
      <c r="F344" s="27"/>
    </row>
    <row r="345" ht="21.75" customHeight="1">
      <c r="A345" s="72"/>
      <c r="B345" s="72"/>
      <c r="C345" s="72"/>
      <c r="D345" s="72"/>
      <c r="E345" s="27"/>
      <c r="F345" s="27"/>
    </row>
    <row r="346" ht="21.75" customHeight="1">
      <c r="A346" s="72"/>
      <c r="B346" s="72"/>
      <c r="C346" s="72"/>
      <c r="D346" s="72"/>
      <c r="E346" s="27"/>
      <c r="F346" s="27"/>
    </row>
    <row r="347" ht="21.75" customHeight="1">
      <c r="A347" s="72"/>
      <c r="B347" s="72"/>
      <c r="C347" s="72"/>
      <c r="D347" s="72"/>
      <c r="E347" s="27"/>
      <c r="F347" s="27"/>
    </row>
    <row r="348" ht="21.75" customHeight="1">
      <c r="A348" s="72"/>
      <c r="B348" s="72"/>
      <c r="C348" s="72"/>
      <c r="D348" s="72"/>
      <c r="E348" s="27"/>
      <c r="F348" s="27"/>
    </row>
    <row r="349" ht="21.75" customHeight="1">
      <c r="A349" s="72"/>
      <c r="B349" s="72"/>
      <c r="C349" s="72"/>
      <c r="D349" s="72"/>
      <c r="E349" s="27"/>
      <c r="F349" s="27"/>
    </row>
    <row r="350" ht="21.75" customHeight="1">
      <c r="A350" s="72"/>
      <c r="B350" s="72"/>
      <c r="C350" s="72"/>
      <c r="D350" s="72"/>
      <c r="E350" s="27"/>
      <c r="F350" s="27"/>
    </row>
    <row r="351" ht="21.75" customHeight="1">
      <c r="A351" s="72"/>
      <c r="B351" s="72"/>
      <c r="C351" s="72"/>
      <c r="D351" s="72"/>
      <c r="E351" s="27"/>
      <c r="F351" s="27"/>
    </row>
    <row r="352" ht="21.75" customHeight="1">
      <c r="A352" s="72"/>
      <c r="B352" s="72"/>
      <c r="C352" s="72"/>
      <c r="D352" s="72"/>
      <c r="E352" s="27"/>
      <c r="F352" s="27"/>
    </row>
    <row r="353" ht="21.75" customHeight="1">
      <c r="A353" s="72"/>
      <c r="B353" s="72"/>
      <c r="C353" s="72"/>
      <c r="D353" s="72"/>
      <c r="E353" s="27"/>
      <c r="F353" s="27"/>
    </row>
    <row r="354" ht="21.75" customHeight="1">
      <c r="A354" s="72"/>
      <c r="B354" s="72"/>
      <c r="C354" s="72"/>
      <c r="D354" s="72"/>
      <c r="E354" s="27"/>
      <c r="F354" s="27"/>
    </row>
    <row r="355" ht="21.75" customHeight="1">
      <c r="A355" s="72"/>
      <c r="B355" s="72"/>
      <c r="C355" s="72"/>
      <c r="D355" s="72"/>
      <c r="E355" s="27"/>
      <c r="F355" s="27"/>
    </row>
    <row r="356" ht="21.75" customHeight="1">
      <c r="A356" s="72"/>
      <c r="B356" s="72"/>
      <c r="C356" s="72"/>
      <c r="D356" s="72"/>
      <c r="E356" s="27"/>
      <c r="F356" s="27"/>
    </row>
    <row r="357" ht="21.75" customHeight="1">
      <c r="A357" s="72"/>
      <c r="B357" s="72"/>
      <c r="C357" s="72"/>
      <c r="D357" s="72"/>
      <c r="E357" s="27"/>
      <c r="F357" s="27"/>
    </row>
    <row r="358" ht="21.75" customHeight="1">
      <c r="A358" s="72"/>
      <c r="B358" s="72"/>
      <c r="C358" s="72"/>
      <c r="D358" s="72"/>
      <c r="E358" s="27"/>
      <c r="F358" s="27"/>
    </row>
    <row r="359" ht="21.75" customHeight="1">
      <c r="A359" s="72"/>
      <c r="B359" s="72"/>
      <c r="C359" s="72"/>
      <c r="D359" s="72"/>
      <c r="E359" s="27"/>
      <c r="F359" s="27"/>
    </row>
    <row r="360" ht="21.75" customHeight="1">
      <c r="A360" s="72"/>
      <c r="B360" s="72"/>
      <c r="C360" s="72"/>
      <c r="D360" s="72"/>
      <c r="E360" s="27"/>
      <c r="F360" s="27"/>
    </row>
    <row r="361" ht="21.75" customHeight="1">
      <c r="A361" s="72"/>
      <c r="B361" s="72"/>
      <c r="C361" s="72"/>
      <c r="D361" s="72"/>
      <c r="E361" s="27"/>
      <c r="F361" s="27"/>
    </row>
    <row r="362" ht="21.75" customHeight="1">
      <c r="A362" s="72"/>
      <c r="B362" s="72"/>
      <c r="C362" s="72"/>
      <c r="D362" s="72"/>
      <c r="E362" s="27"/>
      <c r="F362" s="27"/>
    </row>
    <row r="363" ht="21.75" customHeight="1">
      <c r="A363" s="72"/>
      <c r="B363" s="72"/>
      <c r="C363" s="72"/>
      <c r="D363" s="72"/>
      <c r="E363" s="27"/>
      <c r="F363" s="27"/>
    </row>
    <row r="364" ht="21.75" customHeight="1">
      <c r="A364" s="72"/>
      <c r="B364" s="72"/>
      <c r="C364" s="72"/>
      <c r="D364" s="72"/>
      <c r="E364" s="27"/>
      <c r="F364" s="27"/>
    </row>
    <row r="365" ht="21.75" customHeight="1">
      <c r="A365" s="72"/>
      <c r="B365" s="72"/>
      <c r="C365" s="72"/>
      <c r="D365" s="72"/>
      <c r="E365" s="27"/>
      <c r="F365" s="27"/>
    </row>
    <row r="366" ht="21.75" customHeight="1">
      <c r="A366" s="72"/>
      <c r="B366" s="72"/>
      <c r="C366" s="72"/>
      <c r="D366" s="72"/>
      <c r="E366" s="27"/>
      <c r="F366" s="27"/>
    </row>
    <row r="367" ht="21.75" customHeight="1">
      <c r="A367" s="72"/>
      <c r="B367" s="72"/>
      <c r="C367" s="72"/>
      <c r="D367" s="72"/>
      <c r="E367" s="27"/>
      <c r="F367" s="27"/>
    </row>
    <row r="368" ht="21.75" customHeight="1">
      <c r="A368" s="72"/>
      <c r="B368" s="72"/>
      <c r="C368" s="72"/>
      <c r="D368" s="72"/>
      <c r="E368" s="27"/>
      <c r="F368" s="27"/>
    </row>
    <row r="369" ht="21.75" customHeight="1">
      <c r="A369" s="72"/>
      <c r="B369" s="72"/>
      <c r="C369" s="72"/>
      <c r="D369" s="72"/>
      <c r="E369" s="27"/>
      <c r="F369" s="27"/>
    </row>
    <row r="370" ht="21.75" customHeight="1">
      <c r="A370" s="72"/>
      <c r="B370" s="72"/>
      <c r="C370" s="72"/>
      <c r="D370" s="72"/>
      <c r="E370" s="27"/>
      <c r="F370" s="27"/>
    </row>
    <row r="371" ht="21.75" customHeight="1">
      <c r="A371" s="72"/>
      <c r="B371" s="72"/>
      <c r="C371" s="72"/>
      <c r="D371" s="72"/>
      <c r="E371" s="27"/>
      <c r="F371" s="27"/>
    </row>
    <row r="372" ht="21.75" customHeight="1">
      <c r="A372" s="72"/>
      <c r="B372" s="72"/>
      <c r="C372" s="72"/>
      <c r="D372" s="72"/>
      <c r="E372" s="27"/>
      <c r="F372" s="27"/>
    </row>
    <row r="373" ht="21.75" customHeight="1">
      <c r="A373" s="72"/>
      <c r="B373" s="72"/>
      <c r="C373" s="72"/>
      <c r="D373" s="72"/>
      <c r="E373" s="27"/>
      <c r="F373" s="27"/>
    </row>
    <row r="374" ht="21.75" customHeight="1">
      <c r="A374" s="72"/>
      <c r="B374" s="72"/>
      <c r="C374" s="72"/>
      <c r="D374" s="72"/>
      <c r="E374" s="27"/>
      <c r="F374" s="27"/>
    </row>
    <row r="375" ht="21.75" customHeight="1">
      <c r="A375" s="72"/>
      <c r="B375" s="72"/>
      <c r="C375" s="72"/>
      <c r="D375" s="72"/>
      <c r="E375" s="27"/>
      <c r="F375" s="27"/>
    </row>
    <row r="376" ht="21.75" customHeight="1">
      <c r="A376" s="72"/>
      <c r="B376" s="72"/>
      <c r="C376" s="72"/>
      <c r="D376" s="72"/>
      <c r="E376" s="27"/>
      <c r="F376" s="27"/>
    </row>
    <row r="377" ht="21.75" customHeight="1">
      <c r="A377" s="72"/>
      <c r="B377" s="72"/>
      <c r="C377" s="72"/>
      <c r="D377" s="72"/>
      <c r="E377" s="27"/>
      <c r="F377" s="27"/>
    </row>
    <row r="378" ht="21.75" customHeight="1">
      <c r="A378" s="72"/>
      <c r="B378" s="72"/>
      <c r="C378" s="72"/>
      <c r="D378" s="72"/>
      <c r="E378" s="27"/>
      <c r="F378" s="27"/>
    </row>
    <row r="379" ht="21.75" customHeight="1">
      <c r="A379" s="72"/>
      <c r="B379" s="72"/>
      <c r="C379" s="72"/>
      <c r="D379" s="72"/>
      <c r="E379" s="27"/>
      <c r="F379" s="27"/>
    </row>
    <row r="380" ht="21.75" customHeight="1">
      <c r="A380" s="72"/>
      <c r="B380" s="72"/>
      <c r="C380" s="72"/>
      <c r="D380" s="72"/>
      <c r="E380" s="27"/>
      <c r="F380" s="27"/>
    </row>
    <row r="381" ht="21.75" customHeight="1">
      <c r="A381" s="72"/>
      <c r="B381" s="72"/>
      <c r="C381" s="72"/>
      <c r="D381" s="72"/>
      <c r="E381" s="27"/>
      <c r="F381" s="27"/>
    </row>
    <row r="382" ht="21.75" customHeight="1">
      <c r="A382" s="72"/>
      <c r="B382" s="72"/>
      <c r="C382" s="72"/>
      <c r="D382" s="72"/>
      <c r="E382" s="27"/>
      <c r="F382" s="27"/>
    </row>
    <row r="383" ht="21.75" customHeight="1">
      <c r="A383" s="72"/>
      <c r="B383" s="72"/>
      <c r="C383" s="72"/>
      <c r="D383" s="72"/>
      <c r="E383" s="27"/>
      <c r="F383" s="27"/>
    </row>
    <row r="384" ht="21.75" customHeight="1">
      <c r="A384" s="72"/>
      <c r="B384" s="72"/>
      <c r="C384" s="72"/>
      <c r="D384" s="72"/>
      <c r="E384" s="27"/>
      <c r="F384" s="27"/>
    </row>
    <row r="385" ht="21.75" customHeight="1">
      <c r="A385" s="72"/>
      <c r="B385" s="72"/>
      <c r="C385" s="72"/>
      <c r="D385" s="72"/>
      <c r="E385" s="27"/>
      <c r="F385" s="27"/>
    </row>
    <row r="386" ht="21.75" customHeight="1">
      <c r="A386" s="72"/>
      <c r="B386" s="72"/>
      <c r="C386" s="72"/>
      <c r="D386" s="72"/>
      <c r="E386" s="27"/>
      <c r="F386" s="27"/>
    </row>
    <row r="387" ht="21.75" customHeight="1">
      <c r="A387" s="72"/>
      <c r="B387" s="72"/>
      <c r="C387" s="72"/>
      <c r="D387" s="72"/>
      <c r="E387" s="27"/>
      <c r="F387" s="27"/>
    </row>
    <row r="388" ht="21.75" customHeight="1">
      <c r="A388" s="72"/>
      <c r="B388" s="72"/>
      <c r="C388" s="72"/>
      <c r="D388" s="72"/>
      <c r="E388" s="27"/>
      <c r="F388" s="27"/>
    </row>
    <row r="389" ht="21.75" customHeight="1">
      <c r="A389" s="72"/>
      <c r="B389" s="72"/>
      <c r="C389" s="72"/>
      <c r="D389" s="72"/>
      <c r="E389" s="27"/>
      <c r="F389" s="27"/>
    </row>
    <row r="390" ht="21.75" customHeight="1">
      <c r="A390" s="72"/>
      <c r="B390" s="72"/>
      <c r="C390" s="72"/>
      <c r="D390" s="72"/>
      <c r="E390" s="27"/>
      <c r="F390" s="27"/>
    </row>
    <row r="391" ht="21.75" customHeight="1">
      <c r="A391" s="72"/>
      <c r="B391" s="72"/>
      <c r="C391" s="72"/>
      <c r="D391" s="72"/>
      <c r="E391" s="27"/>
      <c r="F391" s="27"/>
    </row>
    <row r="392" ht="21.75" customHeight="1">
      <c r="A392" s="72"/>
      <c r="B392" s="72"/>
      <c r="C392" s="72"/>
      <c r="D392" s="72"/>
      <c r="E392" s="27"/>
      <c r="F392" s="27"/>
    </row>
    <row r="393" ht="21.75" customHeight="1">
      <c r="A393" s="72"/>
      <c r="B393" s="72"/>
      <c r="C393" s="72"/>
      <c r="D393" s="72"/>
      <c r="E393" s="27"/>
      <c r="F393" s="27"/>
    </row>
    <row r="394" ht="21.75" customHeight="1">
      <c r="A394" s="72"/>
      <c r="B394" s="72"/>
      <c r="C394" s="72"/>
      <c r="D394" s="72"/>
      <c r="E394" s="27"/>
      <c r="F394" s="27"/>
    </row>
    <row r="395" ht="21.75" customHeight="1">
      <c r="A395" s="72"/>
      <c r="B395" s="72"/>
      <c r="C395" s="72"/>
      <c r="D395" s="72"/>
      <c r="E395" s="27"/>
      <c r="F395" s="27"/>
    </row>
    <row r="396" ht="21.75" customHeight="1">
      <c r="A396" s="72"/>
      <c r="B396" s="72"/>
      <c r="C396" s="72"/>
      <c r="D396" s="72"/>
      <c r="E396" s="27"/>
      <c r="F396" s="27"/>
    </row>
    <row r="397" ht="21.75" customHeight="1">
      <c r="A397" s="72"/>
      <c r="B397" s="72"/>
      <c r="C397" s="72"/>
      <c r="D397" s="72"/>
      <c r="E397" s="27"/>
      <c r="F397" s="27"/>
    </row>
    <row r="398" ht="21.75" customHeight="1">
      <c r="A398" s="72"/>
      <c r="B398" s="72"/>
      <c r="C398" s="72"/>
      <c r="D398" s="72"/>
      <c r="E398" s="27"/>
      <c r="F398" s="27"/>
    </row>
    <row r="399" ht="21.75" customHeight="1">
      <c r="A399" s="72"/>
      <c r="B399" s="72"/>
      <c r="C399" s="72"/>
      <c r="D399" s="72"/>
      <c r="E399" s="27"/>
      <c r="F399" s="27"/>
    </row>
    <row r="400" ht="21.75" customHeight="1">
      <c r="A400" s="72"/>
      <c r="B400" s="72"/>
      <c r="C400" s="72"/>
      <c r="D400" s="72"/>
      <c r="E400" s="27"/>
      <c r="F400" s="27"/>
    </row>
    <row r="401" ht="21.75" customHeight="1">
      <c r="A401" s="72"/>
      <c r="B401" s="72"/>
      <c r="C401" s="72"/>
      <c r="D401" s="72"/>
      <c r="E401" s="27"/>
      <c r="F401" s="27"/>
    </row>
    <row r="402" ht="21.75" customHeight="1">
      <c r="A402" s="72"/>
      <c r="B402" s="72"/>
      <c r="C402" s="72"/>
      <c r="D402" s="72"/>
      <c r="E402" s="27"/>
      <c r="F402" s="27"/>
    </row>
    <row r="403" ht="21.75" customHeight="1">
      <c r="A403" s="72"/>
      <c r="B403" s="72"/>
      <c r="C403" s="72"/>
      <c r="D403" s="72"/>
      <c r="E403" s="27"/>
      <c r="F403" s="27"/>
    </row>
    <row r="404" ht="21.75" customHeight="1">
      <c r="A404" s="72"/>
      <c r="B404" s="72"/>
      <c r="C404" s="72"/>
      <c r="D404" s="72"/>
      <c r="E404" s="27"/>
      <c r="F404" s="27"/>
    </row>
    <row r="405" ht="21.75" customHeight="1">
      <c r="A405" s="72"/>
      <c r="B405" s="72"/>
      <c r="C405" s="72"/>
      <c r="D405" s="72"/>
      <c r="E405" s="27"/>
      <c r="F405" s="27"/>
    </row>
    <row r="406" ht="21.75" customHeight="1">
      <c r="A406" s="72"/>
      <c r="B406" s="72"/>
      <c r="C406" s="72"/>
      <c r="D406" s="72"/>
      <c r="E406" s="27"/>
      <c r="F406" s="27"/>
    </row>
    <row r="407" ht="21.75" customHeight="1">
      <c r="A407" s="72"/>
      <c r="B407" s="72"/>
      <c r="C407" s="72"/>
      <c r="D407" s="72"/>
      <c r="E407" s="27"/>
      <c r="F407" s="27"/>
    </row>
    <row r="408" ht="21.75" customHeight="1">
      <c r="A408" s="72"/>
      <c r="B408" s="72"/>
      <c r="C408" s="72"/>
      <c r="D408" s="72"/>
      <c r="E408" s="27"/>
      <c r="F408" s="27"/>
    </row>
    <row r="409" ht="21.75" customHeight="1">
      <c r="A409" s="72"/>
      <c r="B409" s="72"/>
      <c r="C409" s="72"/>
      <c r="D409" s="72"/>
      <c r="E409" s="27"/>
      <c r="F409" s="27"/>
    </row>
    <row r="410" ht="21.75" customHeight="1">
      <c r="A410" s="72"/>
      <c r="B410" s="72"/>
      <c r="C410" s="72"/>
      <c r="D410" s="72"/>
      <c r="E410" s="27"/>
      <c r="F410" s="27"/>
    </row>
    <row r="411" ht="21.75" customHeight="1">
      <c r="A411" s="72"/>
      <c r="B411" s="72"/>
      <c r="C411" s="72"/>
      <c r="D411" s="72"/>
      <c r="E411" s="27"/>
      <c r="F411" s="27"/>
    </row>
    <row r="412" ht="21.75" customHeight="1">
      <c r="A412" s="72"/>
      <c r="B412" s="72"/>
      <c r="C412" s="72"/>
      <c r="D412" s="72"/>
      <c r="E412" s="27"/>
      <c r="F412" s="27"/>
    </row>
    <row r="413" ht="21.75" customHeight="1">
      <c r="A413" s="72"/>
      <c r="B413" s="72"/>
      <c r="C413" s="72"/>
      <c r="D413" s="72"/>
      <c r="E413" s="27"/>
      <c r="F413" s="27"/>
    </row>
    <row r="414" ht="21.75" customHeight="1">
      <c r="A414" s="72"/>
      <c r="B414" s="72"/>
      <c r="C414" s="72"/>
      <c r="D414" s="72"/>
      <c r="E414" s="27"/>
      <c r="F414" s="27"/>
    </row>
    <row r="415" ht="21.75" customHeight="1">
      <c r="A415" s="72"/>
      <c r="B415" s="72"/>
      <c r="C415" s="72"/>
      <c r="D415" s="72"/>
      <c r="E415" s="27"/>
      <c r="F415" s="27"/>
    </row>
    <row r="416" ht="21.75" customHeight="1">
      <c r="A416" s="72"/>
      <c r="B416" s="72"/>
      <c r="C416" s="72"/>
      <c r="D416" s="72"/>
      <c r="E416" s="27"/>
      <c r="F416" s="27"/>
    </row>
    <row r="417" ht="21.75" customHeight="1">
      <c r="A417" s="72"/>
      <c r="B417" s="72"/>
      <c r="C417" s="72"/>
      <c r="D417" s="72"/>
      <c r="E417" s="27"/>
      <c r="F417" s="27"/>
    </row>
    <row r="418" ht="21.75" customHeight="1">
      <c r="A418" s="72"/>
      <c r="B418" s="72"/>
      <c r="C418" s="72"/>
      <c r="D418" s="72"/>
      <c r="E418" s="27"/>
      <c r="F418" s="27"/>
    </row>
    <row r="419" ht="21.75" customHeight="1">
      <c r="A419" s="72"/>
      <c r="B419" s="72"/>
      <c r="C419" s="72"/>
      <c r="D419" s="72"/>
      <c r="E419" s="27"/>
      <c r="F419" s="27"/>
    </row>
    <row r="420" ht="21.75" customHeight="1">
      <c r="A420" s="72"/>
      <c r="B420" s="72"/>
      <c r="C420" s="72"/>
      <c r="D420" s="72"/>
      <c r="E420" s="27"/>
      <c r="F420" s="27"/>
    </row>
    <row r="421" ht="21.75" customHeight="1">
      <c r="A421" s="72"/>
      <c r="B421" s="72"/>
      <c r="C421" s="72"/>
      <c r="D421" s="72"/>
      <c r="E421" s="27"/>
      <c r="F421" s="27"/>
    </row>
    <row r="422" ht="21.75" customHeight="1">
      <c r="A422" s="72"/>
      <c r="B422" s="72"/>
      <c r="C422" s="72"/>
      <c r="D422" s="72"/>
      <c r="E422" s="27"/>
      <c r="F422" s="27"/>
    </row>
    <row r="423" ht="21.75" customHeight="1">
      <c r="A423" s="72"/>
      <c r="B423" s="72"/>
      <c r="C423" s="72"/>
      <c r="D423" s="72"/>
      <c r="E423" s="27"/>
      <c r="F423" s="27"/>
    </row>
    <row r="424" ht="21.75" customHeight="1">
      <c r="A424" s="72"/>
      <c r="B424" s="72"/>
      <c r="C424" s="72"/>
      <c r="D424" s="72"/>
      <c r="E424" s="27"/>
      <c r="F424" s="27"/>
    </row>
    <row r="425" ht="21.75" customHeight="1">
      <c r="A425" s="72"/>
      <c r="B425" s="72"/>
      <c r="C425" s="72"/>
      <c r="D425" s="72"/>
      <c r="E425" s="27"/>
      <c r="F425" s="27"/>
    </row>
    <row r="426" ht="21.75" customHeight="1">
      <c r="A426" s="72"/>
      <c r="B426" s="72"/>
      <c r="C426" s="72"/>
      <c r="D426" s="72"/>
      <c r="E426" s="27"/>
      <c r="F426" s="27"/>
    </row>
    <row r="427" ht="21.75" customHeight="1">
      <c r="A427" s="72"/>
      <c r="B427" s="72"/>
      <c r="C427" s="72"/>
      <c r="D427" s="72"/>
      <c r="E427" s="27"/>
      <c r="F427" s="27"/>
    </row>
    <row r="428" ht="21.75" customHeight="1">
      <c r="A428" s="72"/>
      <c r="B428" s="72"/>
      <c r="C428" s="72"/>
      <c r="D428" s="72"/>
      <c r="E428" s="27"/>
      <c r="F428" s="27"/>
    </row>
    <row r="429" ht="21.75" customHeight="1">
      <c r="A429" s="72"/>
      <c r="B429" s="72"/>
      <c r="C429" s="72"/>
      <c r="D429" s="72"/>
      <c r="E429" s="27"/>
      <c r="F429" s="27"/>
    </row>
    <row r="430" ht="21.75" customHeight="1">
      <c r="A430" s="72"/>
      <c r="B430" s="72"/>
      <c r="C430" s="72"/>
      <c r="D430" s="72"/>
      <c r="E430" s="27"/>
      <c r="F430" s="27"/>
    </row>
    <row r="431" ht="21.75" customHeight="1">
      <c r="A431" s="72"/>
      <c r="B431" s="72"/>
      <c r="C431" s="72"/>
      <c r="D431" s="72"/>
      <c r="E431" s="27"/>
      <c r="F431" s="27"/>
    </row>
    <row r="432" ht="21.75" customHeight="1">
      <c r="A432" s="72"/>
      <c r="B432" s="72"/>
      <c r="C432" s="72"/>
      <c r="D432" s="72"/>
      <c r="E432" s="27"/>
      <c r="F432" s="27"/>
    </row>
    <row r="433" ht="21.75" customHeight="1">
      <c r="A433" s="72"/>
      <c r="B433" s="72"/>
      <c r="C433" s="72"/>
      <c r="D433" s="72"/>
      <c r="E433" s="27"/>
      <c r="F433" s="27"/>
    </row>
    <row r="434" ht="21.75" customHeight="1">
      <c r="A434" s="72"/>
      <c r="B434" s="72"/>
      <c r="C434" s="72"/>
      <c r="D434" s="72"/>
      <c r="E434" s="27"/>
      <c r="F434" s="27"/>
    </row>
    <row r="435" ht="21.75" customHeight="1">
      <c r="A435" s="72"/>
      <c r="B435" s="72"/>
      <c r="C435" s="72"/>
      <c r="D435" s="72"/>
      <c r="E435" s="27"/>
      <c r="F435" s="27"/>
    </row>
    <row r="436" ht="21.75" customHeight="1">
      <c r="A436" s="72"/>
      <c r="B436" s="72"/>
      <c r="C436" s="72"/>
      <c r="D436" s="72"/>
      <c r="E436" s="27"/>
      <c r="F436" s="27"/>
    </row>
    <row r="437" ht="21.75" customHeight="1">
      <c r="A437" s="72"/>
      <c r="B437" s="72"/>
      <c r="C437" s="72"/>
      <c r="D437" s="72"/>
      <c r="E437" s="27"/>
      <c r="F437" s="27"/>
    </row>
    <row r="438" ht="21.75" customHeight="1">
      <c r="A438" s="72"/>
      <c r="B438" s="72"/>
      <c r="C438" s="72"/>
      <c r="D438" s="72"/>
      <c r="E438" s="27"/>
      <c r="F438" s="27"/>
    </row>
    <row r="439" ht="21.75" customHeight="1">
      <c r="A439" s="72"/>
      <c r="B439" s="72"/>
      <c r="C439" s="72"/>
      <c r="D439" s="72"/>
      <c r="E439" s="27"/>
      <c r="F439" s="27"/>
    </row>
    <row r="440" ht="21.75" customHeight="1">
      <c r="A440" s="72"/>
      <c r="B440" s="72"/>
      <c r="C440" s="72"/>
      <c r="D440" s="72"/>
      <c r="E440" s="27"/>
      <c r="F440" s="27"/>
    </row>
    <row r="441" ht="21.75" customHeight="1">
      <c r="A441" s="72"/>
      <c r="B441" s="72"/>
      <c r="C441" s="72"/>
      <c r="D441" s="72"/>
      <c r="E441" s="27"/>
      <c r="F441" s="27"/>
    </row>
    <row r="442" ht="21.75" customHeight="1">
      <c r="A442" s="72"/>
      <c r="B442" s="72"/>
      <c r="C442" s="72"/>
      <c r="D442" s="72"/>
      <c r="E442" s="27"/>
      <c r="F442" s="27"/>
    </row>
    <row r="443" ht="21.75" customHeight="1">
      <c r="A443" s="72"/>
      <c r="B443" s="72"/>
      <c r="C443" s="72"/>
      <c r="D443" s="72"/>
      <c r="E443" s="27"/>
      <c r="F443" s="27"/>
    </row>
    <row r="444" ht="21.75" customHeight="1">
      <c r="A444" s="72"/>
      <c r="B444" s="72"/>
      <c r="C444" s="72"/>
      <c r="D444" s="72"/>
      <c r="E444" s="27"/>
      <c r="F444" s="27"/>
    </row>
    <row r="445" ht="21.75" customHeight="1">
      <c r="A445" s="72"/>
      <c r="B445" s="72"/>
      <c r="C445" s="72"/>
      <c r="D445" s="72"/>
      <c r="E445" s="27"/>
      <c r="F445" s="27"/>
    </row>
    <row r="446" ht="21.75" customHeight="1">
      <c r="A446" s="72"/>
      <c r="B446" s="72"/>
      <c r="C446" s="72"/>
      <c r="D446" s="72"/>
      <c r="E446" s="27"/>
      <c r="F446" s="27"/>
    </row>
    <row r="447" ht="21.75" customHeight="1">
      <c r="A447" s="72"/>
      <c r="B447" s="72"/>
      <c r="C447" s="72"/>
      <c r="D447" s="72"/>
      <c r="E447" s="27"/>
      <c r="F447" s="27"/>
    </row>
    <row r="448" ht="21.75" customHeight="1">
      <c r="A448" s="72"/>
      <c r="B448" s="72"/>
      <c r="C448" s="72"/>
      <c r="D448" s="72"/>
      <c r="E448" s="27"/>
      <c r="F448" s="27"/>
    </row>
    <row r="449" ht="21.75" customHeight="1">
      <c r="A449" s="72"/>
      <c r="B449" s="72"/>
      <c r="C449" s="72"/>
      <c r="D449" s="72"/>
      <c r="E449" s="27"/>
      <c r="F449" s="27"/>
    </row>
    <row r="450" ht="21.75" customHeight="1">
      <c r="A450" s="72"/>
      <c r="B450" s="72"/>
      <c r="C450" s="72"/>
      <c r="D450" s="72"/>
      <c r="E450" s="27"/>
      <c r="F450" s="27"/>
    </row>
    <row r="451" ht="21.75" customHeight="1">
      <c r="A451" s="72"/>
      <c r="B451" s="72"/>
      <c r="C451" s="72"/>
      <c r="D451" s="72"/>
      <c r="E451" s="27"/>
      <c r="F451" s="27"/>
    </row>
    <row r="452" ht="21.75" customHeight="1">
      <c r="A452" s="72"/>
      <c r="B452" s="72"/>
      <c r="C452" s="72"/>
      <c r="D452" s="72"/>
      <c r="E452" s="27"/>
      <c r="F452" s="27"/>
    </row>
    <row r="453" ht="21.75" customHeight="1">
      <c r="A453" s="72"/>
      <c r="B453" s="72"/>
      <c r="C453" s="72"/>
      <c r="D453" s="72"/>
      <c r="E453" s="27"/>
      <c r="F453" s="27"/>
    </row>
    <row r="454" ht="21.75" customHeight="1">
      <c r="A454" s="72"/>
      <c r="B454" s="72"/>
      <c r="C454" s="72"/>
      <c r="D454" s="72"/>
      <c r="E454" s="27"/>
      <c r="F454" s="27"/>
    </row>
    <row r="455" ht="21.75" customHeight="1">
      <c r="A455" s="72"/>
      <c r="B455" s="72"/>
      <c r="C455" s="72"/>
      <c r="D455" s="72"/>
      <c r="E455" s="27"/>
      <c r="F455" s="27"/>
    </row>
    <row r="456" ht="21.75" customHeight="1">
      <c r="A456" s="72"/>
      <c r="B456" s="72"/>
      <c r="C456" s="72"/>
      <c r="D456" s="72"/>
      <c r="E456" s="27"/>
      <c r="F456" s="27"/>
    </row>
    <row r="457" ht="21.75" customHeight="1">
      <c r="A457" s="72"/>
      <c r="B457" s="72"/>
      <c r="C457" s="72"/>
      <c r="D457" s="72"/>
      <c r="E457" s="27"/>
      <c r="F457" s="27"/>
    </row>
    <row r="458" ht="21.75" customHeight="1">
      <c r="A458" s="72"/>
      <c r="B458" s="72"/>
      <c r="C458" s="72"/>
      <c r="D458" s="72"/>
      <c r="E458" s="27"/>
      <c r="F458" s="27"/>
    </row>
    <row r="459" ht="21.75" customHeight="1">
      <c r="A459" s="72"/>
      <c r="B459" s="72"/>
      <c r="C459" s="72"/>
      <c r="D459" s="72"/>
      <c r="E459" s="27"/>
      <c r="F459" s="27"/>
    </row>
    <row r="460" ht="21.75" customHeight="1">
      <c r="A460" s="72"/>
      <c r="B460" s="72"/>
      <c r="C460" s="72"/>
      <c r="D460" s="72"/>
      <c r="E460" s="27"/>
      <c r="F460" s="27"/>
    </row>
    <row r="461" ht="21.75" customHeight="1">
      <c r="A461" s="72"/>
      <c r="B461" s="72"/>
      <c r="C461" s="72"/>
      <c r="D461" s="72"/>
      <c r="E461" s="27"/>
      <c r="F461" s="27"/>
    </row>
    <row r="462" ht="21.75" customHeight="1">
      <c r="A462" s="72"/>
      <c r="B462" s="72"/>
      <c r="C462" s="72"/>
      <c r="D462" s="72"/>
      <c r="E462" s="27"/>
      <c r="F462" s="27"/>
    </row>
    <row r="463" ht="21.75" customHeight="1">
      <c r="A463" s="72"/>
      <c r="B463" s="72"/>
      <c r="C463" s="72"/>
      <c r="D463" s="72"/>
      <c r="E463" s="27"/>
      <c r="F463" s="27"/>
    </row>
    <row r="464" ht="21.75" customHeight="1">
      <c r="A464" s="72"/>
      <c r="B464" s="72"/>
      <c r="C464" s="72"/>
      <c r="D464" s="72"/>
      <c r="E464" s="27"/>
      <c r="F464" s="27"/>
    </row>
    <row r="465" ht="21.75" customHeight="1">
      <c r="A465" s="72"/>
      <c r="B465" s="72"/>
      <c r="C465" s="72"/>
      <c r="D465" s="72"/>
      <c r="E465" s="27"/>
      <c r="F465" s="27"/>
    </row>
    <row r="466" ht="21.75" customHeight="1">
      <c r="A466" s="72"/>
      <c r="B466" s="72"/>
      <c r="C466" s="72"/>
      <c r="D466" s="72"/>
      <c r="E466" s="27"/>
      <c r="F466" s="27"/>
    </row>
    <row r="467" ht="21.75" customHeight="1">
      <c r="A467" s="72"/>
      <c r="B467" s="72"/>
      <c r="C467" s="72"/>
      <c r="D467" s="72"/>
      <c r="E467" s="27"/>
      <c r="F467" s="27"/>
    </row>
    <row r="468" ht="21.75" customHeight="1">
      <c r="A468" s="72"/>
      <c r="B468" s="72"/>
      <c r="C468" s="72"/>
      <c r="D468" s="72"/>
      <c r="E468" s="27"/>
      <c r="F468" s="27"/>
    </row>
    <row r="469" ht="21.75" customHeight="1">
      <c r="A469" s="72"/>
      <c r="B469" s="72"/>
      <c r="C469" s="72"/>
      <c r="D469" s="72"/>
      <c r="E469" s="27"/>
      <c r="F469" s="27"/>
    </row>
    <row r="470" ht="21.75" customHeight="1">
      <c r="A470" s="72"/>
      <c r="B470" s="72"/>
      <c r="C470" s="72"/>
      <c r="D470" s="72"/>
      <c r="E470" s="27"/>
      <c r="F470" s="27"/>
    </row>
    <row r="471" ht="21.75" customHeight="1">
      <c r="A471" s="72"/>
      <c r="B471" s="72"/>
      <c r="C471" s="72"/>
      <c r="D471" s="72"/>
      <c r="E471" s="27"/>
      <c r="F471" s="27"/>
    </row>
    <row r="472" ht="21.75" customHeight="1">
      <c r="A472" s="72"/>
      <c r="B472" s="72"/>
      <c r="C472" s="72"/>
      <c r="D472" s="72"/>
      <c r="E472" s="27"/>
      <c r="F472" s="27"/>
    </row>
    <row r="473" ht="21.75" customHeight="1">
      <c r="A473" s="72"/>
      <c r="B473" s="72"/>
      <c r="C473" s="72"/>
      <c r="D473" s="72"/>
      <c r="E473" s="27"/>
      <c r="F473" s="27"/>
    </row>
    <row r="474" ht="21.75" customHeight="1">
      <c r="A474" s="72"/>
      <c r="B474" s="72"/>
      <c r="C474" s="72"/>
      <c r="D474" s="72"/>
      <c r="E474" s="27"/>
      <c r="F474" s="27"/>
    </row>
    <row r="475" ht="21.75" customHeight="1">
      <c r="A475" s="72"/>
      <c r="B475" s="72"/>
      <c r="C475" s="72"/>
      <c r="D475" s="72"/>
      <c r="E475" s="27"/>
      <c r="F475" s="27"/>
    </row>
    <row r="476" ht="21.75" customHeight="1">
      <c r="A476" s="72"/>
      <c r="B476" s="72"/>
      <c r="C476" s="72"/>
      <c r="D476" s="72"/>
      <c r="E476" s="27"/>
      <c r="F476" s="27"/>
    </row>
    <row r="477" ht="21.75" customHeight="1">
      <c r="A477" s="72"/>
      <c r="B477" s="72"/>
      <c r="C477" s="72"/>
      <c r="D477" s="72"/>
      <c r="E477" s="27"/>
      <c r="F477" s="27"/>
    </row>
    <row r="478" ht="21.75" customHeight="1">
      <c r="A478" s="72"/>
      <c r="B478" s="72"/>
      <c r="C478" s="72"/>
      <c r="D478" s="72"/>
      <c r="E478" s="27"/>
      <c r="F478" s="27"/>
    </row>
    <row r="479" ht="21.75" customHeight="1">
      <c r="A479" s="72"/>
      <c r="B479" s="72"/>
      <c r="C479" s="72"/>
      <c r="D479" s="72"/>
      <c r="E479" s="27"/>
      <c r="F479" s="27"/>
    </row>
    <row r="480" ht="21.75" customHeight="1">
      <c r="A480" s="72"/>
      <c r="B480" s="72"/>
      <c r="C480" s="72"/>
      <c r="D480" s="72"/>
      <c r="E480" s="27"/>
      <c r="F480" s="27"/>
    </row>
    <row r="481" ht="21.75" customHeight="1">
      <c r="A481" s="72"/>
      <c r="B481" s="72"/>
      <c r="C481" s="72"/>
      <c r="D481" s="72"/>
      <c r="E481" s="27"/>
      <c r="F481" s="27"/>
    </row>
    <row r="482" ht="21.75" customHeight="1">
      <c r="A482" s="72"/>
      <c r="B482" s="72"/>
      <c r="C482" s="72"/>
      <c r="D482" s="72"/>
      <c r="E482" s="27"/>
      <c r="F482" s="27"/>
    </row>
    <row r="483" ht="21.75" customHeight="1">
      <c r="A483" s="72"/>
      <c r="B483" s="72"/>
      <c r="C483" s="72"/>
      <c r="D483" s="72"/>
      <c r="E483" s="27"/>
      <c r="F483" s="27"/>
    </row>
    <row r="484" ht="21.75" customHeight="1">
      <c r="A484" s="72"/>
      <c r="B484" s="72"/>
      <c r="C484" s="72"/>
      <c r="D484" s="72"/>
      <c r="E484" s="27"/>
      <c r="F484" s="27"/>
    </row>
    <row r="485" ht="21.75" customHeight="1">
      <c r="A485" s="72"/>
      <c r="B485" s="72"/>
      <c r="C485" s="72"/>
      <c r="D485" s="72"/>
      <c r="E485" s="27"/>
      <c r="F485" s="27"/>
    </row>
    <row r="486" ht="21.75" customHeight="1">
      <c r="A486" s="72"/>
      <c r="B486" s="72"/>
      <c r="C486" s="72"/>
      <c r="D486" s="72"/>
      <c r="E486" s="27"/>
      <c r="F486" s="27"/>
    </row>
    <row r="487" ht="21.75" customHeight="1">
      <c r="A487" s="72"/>
      <c r="B487" s="72"/>
      <c r="C487" s="72"/>
      <c r="D487" s="72"/>
      <c r="E487" s="27"/>
      <c r="F487" s="27"/>
    </row>
    <row r="488" ht="21.75" customHeight="1">
      <c r="A488" s="72"/>
      <c r="B488" s="72"/>
      <c r="C488" s="72"/>
      <c r="D488" s="72"/>
      <c r="E488" s="27"/>
      <c r="F488" s="27"/>
    </row>
    <row r="489" ht="21.75" customHeight="1">
      <c r="A489" s="72"/>
      <c r="B489" s="72"/>
      <c r="C489" s="72"/>
      <c r="D489" s="72"/>
      <c r="E489" s="27"/>
      <c r="F489" s="27"/>
    </row>
    <row r="490" ht="21.75" customHeight="1">
      <c r="A490" s="72"/>
      <c r="B490" s="72"/>
      <c r="C490" s="72"/>
      <c r="D490" s="72"/>
      <c r="E490" s="27"/>
      <c r="F490" s="27"/>
    </row>
    <row r="491" ht="21.75" customHeight="1">
      <c r="A491" s="72"/>
      <c r="B491" s="72"/>
      <c r="C491" s="72"/>
      <c r="D491" s="72"/>
      <c r="E491" s="27"/>
      <c r="F491" s="27"/>
    </row>
    <row r="492" ht="21.75" customHeight="1">
      <c r="A492" s="72"/>
      <c r="B492" s="72"/>
      <c r="C492" s="72"/>
      <c r="D492" s="72"/>
      <c r="E492" s="27"/>
      <c r="F492" s="27"/>
    </row>
    <row r="493" ht="21.75" customHeight="1">
      <c r="A493" s="72"/>
      <c r="B493" s="72"/>
      <c r="C493" s="72"/>
      <c r="D493" s="72"/>
      <c r="E493" s="27"/>
      <c r="F493" s="27"/>
    </row>
    <row r="494" ht="21.75" customHeight="1">
      <c r="A494" s="72"/>
      <c r="B494" s="72"/>
      <c r="C494" s="72"/>
      <c r="D494" s="72"/>
      <c r="E494" s="27"/>
      <c r="F494" s="27"/>
    </row>
    <row r="495" ht="21.75" customHeight="1">
      <c r="A495" s="72"/>
      <c r="B495" s="72"/>
      <c r="C495" s="72"/>
      <c r="D495" s="72"/>
      <c r="E495" s="27"/>
      <c r="F495" s="27"/>
    </row>
    <row r="496" ht="21.75" customHeight="1">
      <c r="A496" s="72"/>
      <c r="B496" s="72"/>
      <c r="C496" s="72"/>
      <c r="D496" s="72"/>
      <c r="E496" s="27"/>
      <c r="F496" s="27"/>
    </row>
    <row r="497" ht="21.75" customHeight="1">
      <c r="A497" s="72"/>
      <c r="B497" s="72"/>
      <c r="C497" s="72"/>
      <c r="D497" s="72"/>
      <c r="E497" s="27"/>
      <c r="F497" s="27"/>
    </row>
    <row r="498" ht="21.75" customHeight="1">
      <c r="A498" s="72"/>
      <c r="B498" s="72"/>
      <c r="C498" s="72"/>
      <c r="D498" s="72"/>
      <c r="E498" s="27"/>
      <c r="F498" s="27"/>
    </row>
    <row r="499" ht="21.75" customHeight="1">
      <c r="A499" s="72"/>
      <c r="B499" s="72"/>
      <c r="C499" s="72"/>
      <c r="D499" s="72"/>
      <c r="E499" s="27"/>
      <c r="F499" s="27"/>
    </row>
    <row r="500" ht="21.75" customHeight="1">
      <c r="A500" s="72"/>
      <c r="B500" s="72"/>
      <c r="C500" s="72"/>
      <c r="D500" s="72"/>
      <c r="E500" s="27"/>
      <c r="F500" s="27"/>
    </row>
    <row r="501" ht="21.75" customHeight="1">
      <c r="A501" s="72"/>
      <c r="B501" s="72"/>
      <c r="C501" s="72"/>
      <c r="D501" s="72"/>
      <c r="E501" s="27"/>
      <c r="F501" s="27"/>
    </row>
    <row r="502" ht="21.75" customHeight="1">
      <c r="A502" s="72"/>
      <c r="B502" s="72"/>
      <c r="C502" s="72"/>
      <c r="D502" s="72"/>
      <c r="E502" s="27"/>
      <c r="F502" s="27"/>
    </row>
    <row r="503" ht="21.75" customHeight="1">
      <c r="A503" s="72"/>
      <c r="B503" s="72"/>
      <c r="C503" s="72"/>
      <c r="D503" s="72"/>
      <c r="E503" s="27"/>
      <c r="F503" s="27"/>
    </row>
    <row r="504" ht="21.75" customHeight="1">
      <c r="A504" s="72"/>
      <c r="B504" s="72"/>
      <c r="C504" s="72"/>
      <c r="D504" s="72"/>
      <c r="E504" s="27"/>
      <c r="F504" s="27"/>
    </row>
    <row r="505" ht="21.75" customHeight="1">
      <c r="A505" s="72"/>
      <c r="B505" s="72"/>
      <c r="C505" s="72"/>
      <c r="D505" s="72"/>
      <c r="E505" s="27"/>
      <c r="F505" s="27"/>
    </row>
    <row r="506" ht="21.75" customHeight="1">
      <c r="A506" s="72"/>
      <c r="B506" s="72"/>
      <c r="C506" s="72"/>
      <c r="D506" s="72"/>
      <c r="E506" s="27"/>
      <c r="F506" s="27"/>
    </row>
    <row r="507" ht="21.75" customHeight="1">
      <c r="A507" s="72"/>
      <c r="B507" s="72"/>
      <c r="C507" s="72"/>
      <c r="D507" s="72"/>
      <c r="E507" s="27"/>
      <c r="F507" s="27"/>
    </row>
    <row r="508" ht="21.75" customHeight="1">
      <c r="A508" s="72"/>
      <c r="B508" s="72"/>
      <c r="C508" s="72"/>
      <c r="D508" s="72"/>
      <c r="E508" s="27"/>
      <c r="F508" s="27"/>
    </row>
    <row r="509" ht="21.75" customHeight="1">
      <c r="A509" s="72"/>
      <c r="B509" s="72"/>
      <c r="C509" s="72"/>
      <c r="D509" s="72"/>
      <c r="E509" s="27"/>
      <c r="F509" s="27"/>
    </row>
    <row r="510" ht="21.75" customHeight="1">
      <c r="A510" s="72"/>
      <c r="B510" s="72"/>
      <c r="C510" s="72"/>
      <c r="D510" s="72"/>
      <c r="E510" s="27"/>
      <c r="F510" s="27"/>
    </row>
    <row r="511" ht="21.75" customHeight="1">
      <c r="A511" s="72"/>
      <c r="B511" s="72"/>
      <c r="C511" s="72"/>
      <c r="D511" s="72"/>
      <c r="E511" s="27"/>
      <c r="F511" s="27"/>
    </row>
    <row r="512" ht="21.75" customHeight="1">
      <c r="A512" s="72"/>
      <c r="B512" s="72"/>
      <c r="C512" s="72"/>
      <c r="D512" s="72"/>
      <c r="E512" s="27"/>
      <c r="F512" s="27"/>
    </row>
    <row r="513" ht="21.75" customHeight="1">
      <c r="A513" s="72"/>
      <c r="B513" s="72"/>
      <c r="C513" s="72"/>
      <c r="D513" s="72"/>
      <c r="E513" s="27"/>
      <c r="F513" s="27"/>
    </row>
    <row r="514" ht="21.75" customHeight="1">
      <c r="A514" s="72"/>
      <c r="B514" s="72"/>
      <c r="C514" s="72"/>
      <c r="D514" s="72"/>
      <c r="E514" s="27"/>
      <c r="F514" s="27"/>
    </row>
    <row r="515" ht="21.75" customHeight="1">
      <c r="A515" s="72"/>
      <c r="B515" s="72"/>
      <c r="C515" s="72"/>
      <c r="D515" s="72"/>
      <c r="E515" s="27"/>
      <c r="F515" s="27"/>
    </row>
    <row r="516" ht="21.75" customHeight="1">
      <c r="A516" s="72"/>
      <c r="B516" s="72"/>
      <c r="C516" s="72"/>
      <c r="D516" s="72"/>
      <c r="E516" s="27"/>
      <c r="F516" s="27"/>
    </row>
    <row r="517" ht="21.75" customHeight="1">
      <c r="A517" s="72"/>
      <c r="B517" s="72"/>
      <c r="C517" s="72"/>
      <c r="D517" s="72"/>
      <c r="E517" s="27"/>
      <c r="F517" s="27"/>
    </row>
    <row r="518" ht="21.75" customHeight="1">
      <c r="A518" s="72"/>
      <c r="B518" s="72"/>
      <c r="C518" s="72"/>
      <c r="D518" s="72"/>
      <c r="E518" s="27"/>
      <c r="F518" s="27"/>
    </row>
    <row r="519" ht="21.75" customHeight="1">
      <c r="A519" s="72"/>
      <c r="B519" s="72"/>
      <c r="C519" s="72"/>
      <c r="D519" s="72"/>
      <c r="E519" s="27"/>
      <c r="F519" s="27"/>
    </row>
    <row r="520" ht="21.75" customHeight="1">
      <c r="A520" s="72"/>
      <c r="B520" s="72"/>
      <c r="C520" s="72"/>
      <c r="D520" s="72"/>
      <c r="E520" s="27"/>
      <c r="F520" s="27"/>
    </row>
    <row r="521" ht="21.75" customHeight="1">
      <c r="A521" s="72"/>
      <c r="B521" s="72"/>
      <c r="C521" s="72"/>
      <c r="D521" s="72"/>
      <c r="E521" s="27"/>
      <c r="F521" s="27"/>
    </row>
    <row r="522" ht="21.75" customHeight="1">
      <c r="A522" s="72"/>
      <c r="B522" s="72"/>
      <c r="C522" s="72"/>
      <c r="D522" s="72"/>
      <c r="E522" s="27"/>
      <c r="F522" s="27"/>
    </row>
    <row r="523" ht="21.75" customHeight="1">
      <c r="A523" s="72"/>
      <c r="B523" s="72"/>
      <c r="C523" s="72"/>
      <c r="D523" s="72"/>
      <c r="E523" s="27"/>
      <c r="F523" s="27"/>
    </row>
    <row r="524" ht="21.75" customHeight="1">
      <c r="A524" s="72"/>
      <c r="B524" s="72"/>
      <c r="C524" s="72"/>
      <c r="D524" s="72"/>
      <c r="E524" s="27"/>
      <c r="F524" s="27"/>
    </row>
    <row r="525" ht="21.75" customHeight="1">
      <c r="A525" s="72"/>
      <c r="B525" s="72"/>
      <c r="C525" s="72"/>
      <c r="D525" s="72"/>
      <c r="E525" s="27"/>
      <c r="F525" s="27"/>
    </row>
    <row r="526" ht="21.75" customHeight="1">
      <c r="A526" s="72"/>
      <c r="B526" s="72"/>
      <c r="C526" s="72"/>
      <c r="D526" s="72"/>
      <c r="E526" s="27"/>
      <c r="F526" s="27"/>
    </row>
    <row r="527" ht="21.75" customHeight="1">
      <c r="A527" s="72"/>
      <c r="B527" s="72"/>
      <c r="C527" s="72"/>
      <c r="D527" s="72"/>
      <c r="E527" s="27"/>
      <c r="F527" s="27"/>
    </row>
    <row r="528" ht="21.75" customHeight="1">
      <c r="A528" s="72"/>
      <c r="B528" s="72"/>
      <c r="C528" s="72"/>
      <c r="D528" s="72"/>
      <c r="E528" s="27"/>
      <c r="F528" s="27"/>
    </row>
    <row r="529" ht="21.75" customHeight="1">
      <c r="A529" s="72"/>
      <c r="B529" s="72"/>
      <c r="C529" s="72"/>
      <c r="D529" s="72"/>
      <c r="E529" s="27"/>
      <c r="F529" s="27"/>
    </row>
    <row r="530" ht="21.75" customHeight="1">
      <c r="A530" s="72"/>
      <c r="B530" s="72"/>
      <c r="C530" s="72"/>
      <c r="D530" s="72"/>
      <c r="E530" s="27"/>
      <c r="F530" s="27"/>
    </row>
    <row r="531" ht="21.75" customHeight="1">
      <c r="A531" s="72"/>
      <c r="B531" s="72"/>
      <c r="C531" s="72"/>
      <c r="D531" s="72"/>
      <c r="E531" s="27"/>
      <c r="F531" s="27"/>
    </row>
    <row r="532" ht="21.75" customHeight="1">
      <c r="A532" s="72"/>
      <c r="B532" s="72"/>
      <c r="C532" s="72"/>
      <c r="D532" s="72"/>
      <c r="E532" s="27"/>
      <c r="F532" s="27"/>
    </row>
    <row r="533" ht="21.75" customHeight="1">
      <c r="A533" s="72"/>
      <c r="B533" s="72"/>
      <c r="C533" s="72"/>
      <c r="D533" s="72"/>
      <c r="E533" s="27"/>
      <c r="F533" s="27"/>
    </row>
    <row r="534" ht="21.75" customHeight="1">
      <c r="A534" s="72"/>
      <c r="B534" s="72"/>
      <c r="C534" s="72"/>
      <c r="D534" s="72"/>
      <c r="E534" s="27"/>
      <c r="F534" s="27"/>
    </row>
    <row r="535" ht="21.75" customHeight="1">
      <c r="A535" s="72"/>
      <c r="B535" s="72"/>
      <c r="C535" s="72"/>
      <c r="D535" s="72"/>
      <c r="E535" s="27"/>
      <c r="F535" s="27"/>
    </row>
    <row r="536" ht="21.75" customHeight="1">
      <c r="A536" s="72"/>
      <c r="B536" s="72"/>
      <c r="C536" s="72"/>
      <c r="D536" s="72"/>
      <c r="E536" s="27"/>
      <c r="F536" s="27"/>
    </row>
    <row r="537" ht="21.75" customHeight="1">
      <c r="A537" s="72"/>
      <c r="B537" s="72"/>
      <c r="C537" s="72"/>
      <c r="D537" s="72"/>
      <c r="E537" s="27"/>
      <c r="F537" s="27"/>
    </row>
    <row r="538" ht="21.75" customHeight="1">
      <c r="A538" s="72"/>
      <c r="B538" s="72"/>
      <c r="C538" s="72"/>
      <c r="D538" s="72"/>
      <c r="E538" s="27"/>
      <c r="F538" s="27"/>
    </row>
    <row r="539" ht="21.75" customHeight="1">
      <c r="A539" s="72"/>
      <c r="B539" s="72"/>
      <c r="C539" s="72"/>
      <c r="D539" s="72"/>
      <c r="E539" s="27"/>
      <c r="F539" s="27"/>
    </row>
    <row r="540" ht="21.75" customHeight="1">
      <c r="A540" s="72"/>
      <c r="B540" s="72"/>
      <c r="C540" s="72"/>
      <c r="D540" s="72"/>
      <c r="E540" s="27"/>
      <c r="F540" s="27"/>
    </row>
    <row r="541" ht="21.75" customHeight="1">
      <c r="A541" s="72"/>
      <c r="B541" s="72"/>
      <c r="C541" s="72"/>
      <c r="D541" s="72"/>
      <c r="E541" s="27"/>
      <c r="F541" s="27"/>
    </row>
    <row r="542" ht="21.75" customHeight="1">
      <c r="A542" s="72"/>
      <c r="B542" s="72"/>
      <c r="C542" s="72"/>
      <c r="D542" s="72"/>
      <c r="E542" s="27"/>
      <c r="F542" s="27"/>
    </row>
    <row r="543" ht="21.75" customHeight="1">
      <c r="A543" s="72"/>
      <c r="B543" s="72"/>
      <c r="C543" s="72"/>
      <c r="D543" s="72"/>
      <c r="E543" s="27"/>
      <c r="F543" s="27"/>
    </row>
    <row r="544" ht="21.75" customHeight="1">
      <c r="A544" s="72"/>
      <c r="B544" s="72"/>
      <c r="C544" s="72"/>
      <c r="D544" s="72"/>
      <c r="E544" s="27"/>
      <c r="F544" s="27"/>
    </row>
    <row r="545" ht="21.75" customHeight="1">
      <c r="A545" s="72"/>
      <c r="B545" s="72"/>
      <c r="C545" s="72"/>
      <c r="D545" s="72"/>
      <c r="E545" s="27"/>
      <c r="F545" s="27"/>
    </row>
    <row r="546" ht="21.75" customHeight="1">
      <c r="A546" s="72"/>
      <c r="B546" s="72"/>
      <c r="C546" s="72"/>
      <c r="D546" s="72"/>
      <c r="E546" s="27"/>
      <c r="F546" s="27"/>
    </row>
    <row r="547" ht="21.75" customHeight="1">
      <c r="A547" s="72"/>
      <c r="B547" s="72"/>
      <c r="C547" s="72"/>
      <c r="D547" s="72"/>
      <c r="E547" s="27"/>
      <c r="F547" s="27"/>
    </row>
    <row r="548" ht="21.75" customHeight="1">
      <c r="A548" s="72"/>
      <c r="B548" s="72"/>
      <c r="C548" s="72"/>
      <c r="D548" s="72"/>
      <c r="E548" s="27"/>
      <c r="F548" s="27"/>
    </row>
    <row r="549" ht="21.75" customHeight="1">
      <c r="A549" s="72"/>
      <c r="B549" s="72"/>
      <c r="C549" s="72"/>
      <c r="D549" s="72"/>
      <c r="E549" s="27"/>
      <c r="F549" s="27"/>
    </row>
    <row r="550" ht="21.75" customHeight="1">
      <c r="A550" s="72"/>
      <c r="B550" s="72"/>
      <c r="C550" s="72"/>
      <c r="D550" s="72"/>
      <c r="E550" s="27"/>
      <c r="F550" s="27"/>
    </row>
    <row r="551" ht="21.75" customHeight="1">
      <c r="A551" s="72"/>
      <c r="B551" s="72"/>
      <c r="C551" s="72"/>
      <c r="D551" s="72"/>
      <c r="E551" s="27"/>
      <c r="F551" s="27"/>
    </row>
    <row r="552" ht="21.75" customHeight="1">
      <c r="A552" s="72"/>
      <c r="B552" s="72"/>
      <c r="C552" s="72"/>
      <c r="D552" s="72"/>
      <c r="E552" s="27"/>
      <c r="F552" s="27"/>
    </row>
    <row r="553" ht="21.75" customHeight="1">
      <c r="A553" s="72"/>
      <c r="B553" s="72"/>
      <c r="C553" s="72"/>
      <c r="D553" s="72"/>
      <c r="E553" s="27"/>
      <c r="F553" s="27"/>
    </row>
    <row r="554" ht="21.75" customHeight="1">
      <c r="A554" s="72"/>
      <c r="B554" s="72"/>
      <c r="C554" s="72"/>
      <c r="D554" s="72"/>
      <c r="E554" s="27"/>
      <c r="F554" s="27"/>
    </row>
    <row r="555" ht="21.75" customHeight="1">
      <c r="A555" s="72"/>
      <c r="B555" s="72"/>
      <c r="C555" s="72"/>
      <c r="D555" s="72"/>
      <c r="E555" s="27"/>
      <c r="F555" s="27"/>
    </row>
    <row r="556" ht="21.75" customHeight="1">
      <c r="A556" s="72"/>
      <c r="B556" s="72"/>
      <c r="C556" s="72"/>
      <c r="D556" s="72"/>
      <c r="E556" s="27"/>
      <c r="F556" s="27"/>
    </row>
    <row r="557" ht="21.75" customHeight="1">
      <c r="A557" s="72"/>
      <c r="B557" s="72"/>
      <c r="C557" s="72"/>
      <c r="D557" s="72"/>
      <c r="E557" s="27"/>
      <c r="F557" s="27"/>
    </row>
    <row r="558" ht="21.75" customHeight="1">
      <c r="A558" s="72"/>
      <c r="B558" s="72"/>
      <c r="C558" s="72"/>
      <c r="D558" s="72"/>
      <c r="E558" s="27"/>
      <c r="F558" s="27"/>
    </row>
    <row r="559" ht="21.75" customHeight="1">
      <c r="A559" s="72"/>
      <c r="B559" s="72"/>
      <c r="C559" s="72"/>
      <c r="D559" s="72"/>
      <c r="E559" s="27"/>
      <c r="F559" s="27"/>
    </row>
    <row r="560" ht="21.75" customHeight="1">
      <c r="A560" s="72"/>
      <c r="B560" s="72"/>
      <c r="C560" s="72"/>
      <c r="D560" s="72"/>
      <c r="E560" s="27"/>
      <c r="F560" s="27"/>
    </row>
    <row r="561" ht="21.75" customHeight="1">
      <c r="A561" s="72"/>
      <c r="B561" s="72"/>
      <c r="C561" s="72"/>
      <c r="D561" s="72"/>
      <c r="E561" s="27"/>
      <c r="F561" s="27"/>
    </row>
    <row r="562" ht="21.75" customHeight="1">
      <c r="A562" s="72"/>
      <c r="B562" s="72"/>
      <c r="C562" s="72"/>
      <c r="D562" s="72"/>
      <c r="E562" s="27"/>
      <c r="F562" s="27"/>
    </row>
    <row r="563" ht="21.75" customHeight="1">
      <c r="A563" s="72"/>
      <c r="B563" s="72"/>
      <c r="C563" s="72"/>
      <c r="D563" s="72"/>
      <c r="E563" s="27"/>
      <c r="F563" s="27"/>
    </row>
    <row r="564" ht="21.75" customHeight="1">
      <c r="A564" s="72"/>
      <c r="B564" s="72"/>
      <c r="C564" s="72"/>
      <c r="D564" s="72"/>
      <c r="E564" s="27"/>
      <c r="F564" s="27"/>
    </row>
    <row r="565" ht="21.75" customHeight="1">
      <c r="A565" s="72"/>
      <c r="B565" s="72"/>
      <c r="C565" s="72"/>
      <c r="D565" s="72"/>
      <c r="E565" s="27"/>
      <c r="F565" s="27"/>
    </row>
    <row r="566" ht="21.75" customHeight="1">
      <c r="A566" s="72"/>
      <c r="B566" s="72"/>
      <c r="C566" s="72"/>
      <c r="D566" s="72"/>
      <c r="E566" s="27"/>
      <c r="F566" s="27"/>
    </row>
    <row r="567" ht="21.75" customHeight="1">
      <c r="A567" s="72"/>
      <c r="B567" s="72"/>
      <c r="C567" s="72"/>
      <c r="D567" s="72"/>
      <c r="E567" s="27"/>
      <c r="F567" s="27"/>
    </row>
    <row r="568" ht="21.75" customHeight="1">
      <c r="A568" s="72"/>
      <c r="B568" s="72"/>
      <c r="C568" s="72"/>
      <c r="D568" s="72"/>
      <c r="E568" s="27"/>
      <c r="F568" s="27"/>
    </row>
    <row r="569" ht="21.75" customHeight="1">
      <c r="A569" s="72"/>
      <c r="B569" s="72"/>
      <c r="C569" s="72"/>
      <c r="D569" s="72"/>
      <c r="E569" s="27"/>
      <c r="F569" s="27"/>
    </row>
    <row r="570" ht="21.75" customHeight="1">
      <c r="A570" s="72"/>
      <c r="B570" s="72"/>
      <c r="C570" s="72"/>
      <c r="D570" s="72"/>
      <c r="E570" s="27"/>
      <c r="F570" s="27"/>
    </row>
    <row r="571" ht="21.75" customHeight="1">
      <c r="A571" s="72"/>
      <c r="B571" s="72"/>
      <c r="C571" s="72"/>
      <c r="D571" s="72"/>
      <c r="E571" s="27"/>
      <c r="F571" s="27"/>
    </row>
    <row r="572" ht="21.75" customHeight="1">
      <c r="A572" s="72"/>
      <c r="B572" s="72"/>
      <c r="C572" s="72"/>
      <c r="D572" s="72"/>
      <c r="E572" s="27"/>
      <c r="F572" s="27"/>
    </row>
    <row r="573" ht="21.75" customHeight="1">
      <c r="A573" s="72"/>
      <c r="B573" s="72"/>
      <c r="C573" s="72"/>
      <c r="D573" s="72"/>
      <c r="E573" s="27"/>
      <c r="F573" s="27"/>
    </row>
    <row r="574" ht="21.75" customHeight="1">
      <c r="A574" s="72"/>
      <c r="B574" s="72"/>
      <c r="C574" s="72"/>
      <c r="D574" s="72"/>
      <c r="E574" s="27"/>
      <c r="F574" s="27"/>
    </row>
    <row r="575" ht="21.75" customHeight="1">
      <c r="A575" s="72"/>
      <c r="B575" s="72"/>
      <c r="C575" s="72"/>
      <c r="D575" s="72"/>
      <c r="E575" s="27"/>
      <c r="F575" s="27"/>
    </row>
    <row r="576" ht="21.75" customHeight="1">
      <c r="A576" s="72"/>
      <c r="B576" s="72"/>
      <c r="C576" s="72"/>
      <c r="D576" s="72"/>
      <c r="E576" s="27"/>
      <c r="F576" s="27"/>
    </row>
    <row r="577" ht="21.75" customHeight="1">
      <c r="A577" s="72"/>
      <c r="B577" s="72"/>
      <c r="C577" s="72"/>
      <c r="D577" s="72"/>
      <c r="E577" s="27"/>
      <c r="F577" s="27"/>
    </row>
    <row r="578" ht="21.75" customHeight="1">
      <c r="A578" s="72"/>
      <c r="B578" s="72"/>
      <c r="C578" s="72"/>
      <c r="D578" s="72"/>
      <c r="E578" s="27"/>
      <c r="F578" s="27"/>
    </row>
    <row r="579" ht="21.75" customHeight="1">
      <c r="A579" s="72"/>
      <c r="B579" s="72"/>
      <c r="C579" s="72"/>
      <c r="D579" s="72"/>
      <c r="E579" s="27"/>
      <c r="F579" s="27"/>
    </row>
    <row r="580" ht="21.75" customHeight="1">
      <c r="A580" s="72"/>
      <c r="B580" s="72"/>
      <c r="C580" s="72"/>
      <c r="D580" s="72"/>
      <c r="E580" s="27"/>
      <c r="F580" s="27"/>
    </row>
    <row r="581" ht="21.75" customHeight="1">
      <c r="A581" s="72"/>
      <c r="B581" s="72"/>
      <c r="C581" s="72"/>
      <c r="D581" s="72"/>
      <c r="E581" s="27"/>
      <c r="F581" s="27"/>
    </row>
    <row r="582" ht="21.75" customHeight="1">
      <c r="A582" s="72"/>
      <c r="B582" s="72"/>
      <c r="C582" s="72"/>
      <c r="D582" s="72"/>
      <c r="E582" s="27"/>
      <c r="F582" s="27"/>
    </row>
    <row r="583" ht="21.75" customHeight="1">
      <c r="A583" s="72"/>
      <c r="B583" s="72"/>
      <c r="C583" s="72"/>
      <c r="D583" s="72"/>
      <c r="E583" s="27"/>
      <c r="F583" s="27"/>
    </row>
    <row r="584" ht="21.75" customHeight="1">
      <c r="A584" s="72"/>
      <c r="B584" s="72"/>
      <c r="C584" s="72"/>
      <c r="D584" s="72"/>
      <c r="E584" s="27"/>
      <c r="F584" s="27"/>
    </row>
    <row r="585" ht="21.75" customHeight="1">
      <c r="A585" s="72"/>
      <c r="B585" s="72"/>
      <c r="C585" s="72"/>
      <c r="D585" s="72"/>
      <c r="E585" s="27"/>
      <c r="F585" s="27"/>
    </row>
    <row r="586" ht="21.75" customHeight="1">
      <c r="A586" s="72"/>
      <c r="B586" s="72"/>
      <c r="C586" s="72"/>
      <c r="D586" s="72"/>
      <c r="E586" s="27"/>
      <c r="F586" s="27"/>
    </row>
    <row r="587" ht="21.75" customHeight="1">
      <c r="A587" s="72"/>
      <c r="B587" s="72"/>
      <c r="C587" s="72"/>
      <c r="D587" s="72"/>
      <c r="E587" s="27"/>
      <c r="F587" s="27"/>
    </row>
    <row r="588" ht="21.75" customHeight="1">
      <c r="A588" s="72"/>
      <c r="B588" s="72"/>
      <c r="C588" s="72"/>
      <c r="D588" s="72"/>
      <c r="E588" s="27"/>
      <c r="F588" s="27"/>
    </row>
    <row r="589" ht="21.75" customHeight="1">
      <c r="A589" s="72"/>
      <c r="B589" s="72"/>
      <c r="C589" s="72"/>
      <c r="D589" s="72"/>
      <c r="E589" s="27"/>
      <c r="F589" s="27"/>
    </row>
    <row r="590" ht="21.75" customHeight="1">
      <c r="A590" s="72"/>
      <c r="B590" s="72"/>
      <c r="C590" s="72"/>
      <c r="D590" s="72"/>
      <c r="E590" s="27"/>
      <c r="F590" s="27"/>
    </row>
    <row r="591" ht="21.75" customHeight="1">
      <c r="A591" s="72"/>
      <c r="B591" s="72"/>
      <c r="C591" s="72"/>
      <c r="D591" s="72"/>
      <c r="E591" s="27"/>
      <c r="F591" s="27"/>
    </row>
    <row r="592" ht="21.75" customHeight="1">
      <c r="A592" s="72"/>
      <c r="B592" s="72"/>
      <c r="C592" s="72"/>
      <c r="D592" s="72"/>
      <c r="E592" s="27"/>
      <c r="F592" s="27"/>
    </row>
    <row r="593" ht="21.75" customHeight="1">
      <c r="A593" s="72"/>
      <c r="B593" s="72"/>
      <c r="C593" s="72"/>
      <c r="D593" s="72"/>
      <c r="E593" s="27"/>
      <c r="F593" s="27"/>
    </row>
    <row r="594" ht="21.75" customHeight="1">
      <c r="A594" s="72"/>
      <c r="B594" s="72"/>
      <c r="C594" s="72"/>
      <c r="D594" s="72"/>
      <c r="E594" s="27"/>
      <c r="F594" s="27"/>
    </row>
    <row r="595" ht="21.75" customHeight="1">
      <c r="A595" s="72"/>
      <c r="B595" s="72"/>
      <c r="C595" s="72"/>
      <c r="D595" s="72"/>
      <c r="E595" s="27"/>
      <c r="F595" s="27"/>
    </row>
    <row r="596" ht="21.75" customHeight="1">
      <c r="A596" s="72"/>
      <c r="B596" s="72"/>
      <c r="C596" s="72"/>
      <c r="D596" s="72"/>
      <c r="E596" s="27"/>
      <c r="F596" s="27"/>
    </row>
    <row r="597" ht="21.75" customHeight="1">
      <c r="A597" s="72"/>
      <c r="B597" s="72"/>
      <c r="C597" s="72"/>
      <c r="D597" s="72"/>
      <c r="E597" s="27"/>
      <c r="F597" s="27"/>
    </row>
    <row r="598" ht="21.75" customHeight="1">
      <c r="A598" s="72"/>
      <c r="B598" s="72"/>
      <c r="C598" s="72"/>
      <c r="D598" s="72"/>
      <c r="E598" s="27"/>
      <c r="F598" s="27"/>
    </row>
    <row r="599" ht="21.75" customHeight="1">
      <c r="A599" s="72"/>
      <c r="B599" s="72"/>
      <c r="C599" s="72"/>
      <c r="D599" s="72"/>
      <c r="E599" s="27"/>
      <c r="F599" s="27"/>
    </row>
    <row r="600" ht="21.75" customHeight="1">
      <c r="A600" s="72"/>
      <c r="B600" s="72"/>
      <c r="C600" s="72"/>
      <c r="D600" s="72"/>
      <c r="E600" s="27"/>
      <c r="F600" s="27"/>
    </row>
    <row r="601" ht="21.75" customHeight="1">
      <c r="A601" s="72"/>
      <c r="B601" s="72"/>
      <c r="C601" s="72"/>
      <c r="D601" s="72"/>
      <c r="E601" s="27"/>
      <c r="F601" s="27"/>
    </row>
    <row r="602" ht="21.75" customHeight="1">
      <c r="A602" s="72"/>
      <c r="B602" s="72"/>
      <c r="C602" s="72"/>
      <c r="D602" s="72"/>
      <c r="E602" s="27"/>
      <c r="F602" s="27"/>
    </row>
    <row r="603" ht="21.75" customHeight="1">
      <c r="A603" s="72"/>
      <c r="B603" s="72"/>
      <c r="C603" s="72"/>
      <c r="D603" s="72"/>
      <c r="E603" s="27"/>
      <c r="F603" s="27"/>
    </row>
    <row r="604" ht="21.75" customHeight="1">
      <c r="A604" s="72"/>
      <c r="B604" s="72"/>
      <c r="C604" s="72"/>
      <c r="D604" s="72"/>
      <c r="E604" s="27"/>
      <c r="F604" s="27"/>
    </row>
    <row r="605" ht="21.75" customHeight="1">
      <c r="A605" s="72"/>
      <c r="B605" s="72"/>
      <c r="C605" s="72"/>
      <c r="D605" s="72"/>
      <c r="E605" s="27"/>
      <c r="F605" s="27"/>
    </row>
    <row r="606" ht="21.75" customHeight="1">
      <c r="A606" s="72"/>
      <c r="B606" s="72"/>
      <c r="C606" s="72"/>
      <c r="D606" s="72"/>
      <c r="E606" s="27"/>
      <c r="F606" s="27"/>
    </row>
    <row r="607" ht="21.75" customHeight="1">
      <c r="A607" s="72"/>
      <c r="B607" s="72"/>
      <c r="C607" s="72"/>
      <c r="D607" s="72"/>
      <c r="E607" s="27"/>
      <c r="F607" s="27"/>
    </row>
    <row r="608" ht="21.75" customHeight="1">
      <c r="A608" s="72"/>
      <c r="B608" s="72"/>
      <c r="C608" s="72"/>
      <c r="D608" s="72"/>
      <c r="E608" s="27"/>
      <c r="F608" s="27"/>
    </row>
    <row r="609" ht="21.75" customHeight="1">
      <c r="A609" s="72"/>
      <c r="B609" s="72"/>
      <c r="C609" s="72"/>
      <c r="D609" s="72"/>
      <c r="E609" s="27"/>
      <c r="F609" s="27"/>
    </row>
    <row r="610" ht="21.75" customHeight="1">
      <c r="A610" s="72"/>
      <c r="B610" s="72"/>
      <c r="C610" s="72"/>
      <c r="D610" s="72"/>
      <c r="E610" s="27"/>
      <c r="F610" s="27"/>
    </row>
    <row r="611" ht="21.75" customHeight="1">
      <c r="A611" s="72"/>
      <c r="B611" s="72"/>
      <c r="C611" s="72"/>
      <c r="D611" s="72"/>
      <c r="E611" s="27"/>
      <c r="F611" s="27"/>
    </row>
    <row r="612" ht="21.75" customHeight="1">
      <c r="A612" s="72"/>
      <c r="B612" s="72"/>
      <c r="C612" s="72"/>
      <c r="D612" s="72"/>
      <c r="E612" s="27"/>
      <c r="F612" s="27"/>
    </row>
    <row r="613" ht="21.75" customHeight="1">
      <c r="A613" s="72"/>
      <c r="B613" s="72"/>
      <c r="C613" s="72"/>
      <c r="D613" s="72"/>
      <c r="E613" s="27"/>
      <c r="F613" s="27"/>
    </row>
    <row r="614" ht="21.75" customHeight="1">
      <c r="A614" s="72"/>
      <c r="B614" s="72"/>
      <c r="C614" s="72"/>
      <c r="D614" s="72"/>
      <c r="E614" s="27"/>
      <c r="F614" s="27"/>
    </row>
    <row r="615" ht="21.75" customHeight="1">
      <c r="A615" s="72"/>
      <c r="B615" s="72"/>
      <c r="C615" s="72"/>
      <c r="D615" s="72"/>
      <c r="E615" s="27"/>
      <c r="F615" s="27"/>
    </row>
    <row r="616" ht="21.75" customHeight="1">
      <c r="A616" s="72"/>
      <c r="B616" s="72"/>
      <c r="C616" s="72"/>
      <c r="D616" s="72"/>
      <c r="E616" s="27"/>
      <c r="F616" s="27"/>
    </row>
    <row r="617" ht="21.75" customHeight="1">
      <c r="A617" s="72"/>
      <c r="B617" s="72"/>
      <c r="C617" s="72"/>
      <c r="D617" s="72"/>
      <c r="E617" s="27"/>
      <c r="F617" s="27"/>
    </row>
    <row r="618" ht="21.75" customHeight="1">
      <c r="A618" s="72"/>
      <c r="B618" s="72"/>
      <c r="C618" s="72"/>
      <c r="D618" s="72"/>
      <c r="E618" s="27"/>
      <c r="F618" s="27"/>
    </row>
    <row r="619" ht="21.75" customHeight="1">
      <c r="A619" s="72"/>
      <c r="B619" s="72"/>
      <c r="C619" s="72"/>
      <c r="D619" s="72"/>
      <c r="E619" s="27"/>
      <c r="F619" s="27"/>
    </row>
    <row r="620" ht="21.75" customHeight="1">
      <c r="A620" s="72"/>
      <c r="B620" s="72"/>
      <c r="C620" s="72"/>
      <c r="D620" s="72"/>
      <c r="E620" s="27"/>
      <c r="F620" s="27"/>
    </row>
    <row r="621" ht="21.75" customHeight="1">
      <c r="A621" s="72"/>
      <c r="B621" s="72"/>
      <c r="C621" s="72"/>
      <c r="D621" s="72"/>
      <c r="E621" s="27"/>
      <c r="F621" s="27"/>
    </row>
    <row r="622" ht="21.75" customHeight="1">
      <c r="A622" s="72"/>
      <c r="B622" s="72"/>
      <c r="C622" s="72"/>
      <c r="D622" s="72"/>
      <c r="E622" s="27"/>
      <c r="F622" s="27"/>
    </row>
    <row r="623" ht="21.75" customHeight="1">
      <c r="A623" s="72"/>
      <c r="B623" s="72"/>
      <c r="C623" s="72"/>
      <c r="D623" s="72"/>
      <c r="E623" s="27"/>
      <c r="F623" s="27"/>
    </row>
    <row r="624" ht="21.75" customHeight="1">
      <c r="A624" s="72"/>
      <c r="B624" s="72"/>
      <c r="C624" s="72"/>
      <c r="D624" s="72"/>
      <c r="E624" s="27"/>
      <c r="F624" s="27"/>
    </row>
    <row r="625" ht="21.75" customHeight="1">
      <c r="A625" s="72"/>
      <c r="B625" s="72"/>
      <c r="C625" s="72"/>
      <c r="D625" s="72"/>
      <c r="E625" s="27"/>
      <c r="F625" s="27"/>
    </row>
    <row r="626" ht="21.75" customHeight="1">
      <c r="A626" s="72"/>
      <c r="B626" s="72"/>
      <c r="C626" s="72"/>
      <c r="D626" s="72"/>
      <c r="E626" s="27"/>
      <c r="F626" s="27"/>
    </row>
    <row r="627" ht="21.75" customHeight="1">
      <c r="A627" s="72"/>
      <c r="B627" s="72"/>
      <c r="C627" s="72"/>
      <c r="D627" s="72"/>
      <c r="E627" s="27"/>
      <c r="F627" s="27"/>
    </row>
    <row r="628" ht="21.75" customHeight="1">
      <c r="A628" s="72"/>
      <c r="B628" s="72"/>
      <c r="C628" s="72"/>
      <c r="D628" s="72"/>
      <c r="E628" s="27"/>
      <c r="F628" s="27"/>
    </row>
    <row r="629" ht="21.75" customHeight="1">
      <c r="A629" s="72"/>
      <c r="B629" s="72"/>
      <c r="C629" s="72"/>
      <c r="D629" s="72"/>
      <c r="E629" s="27"/>
      <c r="F629" s="27"/>
    </row>
    <row r="630" ht="21.75" customHeight="1">
      <c r="A630" s="72"/>
      <c r="B630" s="72"/>
      <c r="C630" s="72"/>
      <c r="D630" s="72"/>
      <c r="E630" s="27"/>
      <c r="F630" s="27"/>
    </row>
    <row r="631" ht="21.75" customHeight="1">
      <c r="A631" s="72"/>
      <c r="B631" s="72"/>
      <c r="C631" s="72"/>
      <c r="D631" s="72"/>
      <c r="E631" s="27"/>
      <c r="F631" s="27"/>
    </row>
    <row r="632" ht="21.75" customHeight="1">
      <c r="A632" s="72"/>
      <c r="B632" s="72"/>
      <c r="C632" s="72"/>
      <c r="D632" s="72"/>
      <c r="E632" s="27"/>
      <c r="F632" s="27"/>
    </row>
    <row r="633" ht="21.75" customHeight="1">
      <c r="A633" s="72"/>
      <c r="B633" s="72"/>
      <c r="C633" s="72"/>
      <c r="D633" s="72"/>
      <c r="E633" s="27"/>
      <c r="F633" s="27"/>
    </row>
    <row r="634" ht="21.75" customHeight="1">
      <c r="A634" s="72"/>
      <c r="B634" s="72"/>
      <c r="C634" s="72"/>
      <c r="D634" s="72"/>
      <c r="E634" s="27"/>
      <c r="F634" s="27"/>
    </row>
    <row r="635" ht="21.75" customHeight="1">
      <c r="A635" s="72"/>
      <c r="B635" s="72"/>
      <c r="C635" s="72"/>
      <c r="D635" s="72"/>
      <c r="E635" s="27"/>
      <c r="F635" s="27"/>
    </row>
    <row r="636" ht="21.75" customHeight="1">
      <c r="A636" s="72"/>
      <c r="B636" s="72"/>
      <c r="C636" s="72"/>
      <c r="D636" s="72"/>
      <c r="E636" s="27"/>
      <c r="F636" s="27"/>
    </row>
    <row r="637" ht="21.75" customHeight="1">
      <c r="A637" s="72"/>
      <c r="B637" s="72"/>
      <c r="C637" s="72"/>
      <c r="D637" s="72"/>
      <c r="E637" s="27"/>
      <c r="F637" s="27"/>
    </row>
    <row r="638" ht="21.75" customHeight="1">
      <c r="A638" s="72"/>
      <c r="B638" s="72"/>
      <c r="C638" s="72"/>
      <c r="D638" s="72"/>
      <c r="E638" s="27"/>
      <c r="F638" s="27"/>
    </row>
    <row r="639" ht="21.75" customHeight="1">
      <c r="A639" s="72"/>
      <c r="B639" s="72"/>
      <c r="C639" s="72"/>
      <c r="D639" s="72"/>
      <c r="E639" s="27"/>
      <c r="F639" s="27"/>
    </row>
    <row r="640" ht="21.75" customHeight="1">
      <c r="A640" s="72"/>
      <c r="B640" s="72"/>
      <c r="C640" s="72"/>
      <c r="D640" s="72"/>
      <c r="E640" s="27"/>
      <c r="F640" s="27"/>
    </row>
    <row r="641" ht="21.75" customHeight="1">
      <c r="A641" s="72"/>
      <c r="B641" s="72"/>
      <c r="C641" s="72"/>
      <c r="D641" s="72"/>
      <c r="E641" s="27"/>
      <c r="F641" s="27"/>
    </row>
    <row r="642" ht="21.75" customHeight="1">
      <c r="A642" s="72"/>
      <c r="B642" s="72"/>
      <c r="C642" s="72"/>
      <c r="D642" s="72"/>
      <c r="E642" s="27"/>
      <c r="F642" s="27"/>
    </row>
    <row r="643" ht="21.75" customHeight="1">
      <c r="A643" s="72"/>
      <c r="B643" s="72"/>
      <c r="C643" s="72"/>
      <c r="D643" s="72"/>
      <c r="E643" s="27"/>
      <c r="F643" s="27"/>
    </row>
    <row r="644" ht="21.75" customHeight="1">
      <c r="A644" s="72"/>
      <c r="B644" s="72"/>
      <c r="C644" s="72"/>
      <c r="D644" s="72"/>
      <c r="E644" s="27"/>
      <c r="F644" s="27"/>
    </row>
    <row r="645" ht="21.75" customHeight="1">
      <c r="A645" s="72"/>
      <c r="B645" s="72"/>
      <c r="C645" s="72"/>
      <c r="D645" s="72"/>
      <c r="E645" s="27"/>
      <c r="F645" s="27"/>
    </row>
    <row r="646" ht="21.75" customHeight="1">
      <c r="A646" s="72"/>
      <c r="B646" s="72"/>
      <c r="C646" s="72"/>
      <c r="D646" s="72"/>
      <c r="E646" s="27"/>
      <c r="F646" s="27"/>
    </row>
    <row r="647" ht="21.75" customHeight="1">
      <c r="A647" s="72"/>
      <c r="B647" s="72"/>
      <c r="C647" s="72"/>
      <c r="D647" s="72"/>
      <c r="E647" s="27"/>
      <c r="F647" s="27"/>
    </row>
    <row r="648" ht="21.75" customHeight="1">
      <c r="A648" s="72"/>
      <c r="B648" s="72"/>
      <c r="C648" s="72"/>
      <c r="D648" s="72"/>
      <c r="E648" s="27"/>
      <c r="F648" s="27"/>
    </row>
    <row r="649" ht="21.75" customHeight="1">
      <c r="A649" s="72"/>
      <c r="B649" s="72"/>
      <c r="C649" s="72"/>
      <c r="D649" s="72"/>
      <c r="E649" s="27"/>
      <c r="F649" s="27"/>
    </row>
    <row r="650" ht="21.75" customHeight="1">
      <c r="A650" s="72"/>
      <c r="B650" s="72"/>
      <c r="C650" s="72"/>
      <c r="D650" s="72"/>
      <c r="E650" s="27"/>
      <c r="F650" s="27"/>
    </row>
    <row r="651" ht="21.75" customHeight="1">
      <c r="A651" s="72"/>
      <c r="B651" s="72"/>
      <c r="C651" s="72"/>
      <c r="D651" s="72"/>
      <c r="E651" s="27"/>
      <c r="F651" s="27"/>
    </row>
    <row r="652" ht="21.75" customHeight="1">
      <c r="A652" s="72"/>
      <c r="B652" s="72"/>
      <c r="C652" s="72"/>
      <c r="D652" s="72"/>
      <c r="E652" s="27"/>
      <c r="F652" s="27"/>
    </row>
    <row r="653" ht="21.75" customHeight="1">
      <c r="A653" s="72"/>
      <c r="B653" s="72"/>
      <c r="C653" s="72"/>
      <c r="D653" s="72"/>
      <c r="E653" s="27"/>
      <c r="F653" s="27"/>
    </row>
    <row r="654" ht="21.75" customHeight="1">
      <c r="A654" s="72"/>
      <c r="B654" s="72"/>
      <c r="C654" s="72"/>
      <c r="D654" s="72"/>
      <c r="E654" s="27"/>
      <c r="F654" s="27"/>
    </row>
    <row r="655" ht="21.75" customHeight="1">
      <c r="A655" s="72"/>
      <c r="B655" s="72"/>
      <c r="C655" s="72"/>
      <c r="D655" s="72"/>
      <c r="E655" s="27"/>
      <c r="F655" s="27"/>
    </row>
    <row r="656" ht="21.75" customHeight="1">
      <c r="A656" s="72"/>
      <c r="B656" s="72"/>
      <c r="C656" s="72"/>
      <c r="D656" s="72"/>
      <c r="E656" s="27"/>
      <c r="F656" s="27"/>
    </row>
    <row r="657" ht="21.75" customHeight="1">
      <c r="A657" s="72"/>
      <c r="B657" s="72"/>
      <c r="C657" s="72"/>
      <c r="D657" s="72"/>
      <c r="E657" s="27"/>
      <c r="F657" s="27"/>
    </row>
    <row r="658" ht="21.75" customHeight="1">
      <c r="A658" s="72"/>
      <c r="B658" s="72"/>
      <c r="C658" s="72"/>
      <c r="D658" s="72"/>
      <c r="E658" s="27"/>
      <c r="F658" s="27"/>
    </row>
    <row r="659" ht="21.75" customHeight="1">
      <c r="A659" s="72"/>
      <c r="B659" s="72"/>
      <c r="C659" s="72"/>
      <c r="D659" s="72"/>
      <c r="E659" s="27"/>
      <c r="F659" s="27"/>
    </row>
    <row r="660" ht="21.75" customHeight="1">
      <c r="A660" s="72"/>
      <c r="B660" s="72"/>
      <c r="C660" s="72"/>
      <c r="D660" s="72"/>
      <c r="E660" s="27"/>
      <c r="F660" s="27"/>
    </row>
    <row r="661" ht="21.75" customHeight="1">
      <c r="A661" s="72"/>
      <c r="B661" s="72"/>
      <c r="C661" s="72"/>
      <c r="D661" s="72"/>
      <c r="E661" s="27"/>
      <c r="F661" s="27"/>
    </row>
    <row r="662" ht="21.75" customHeight="1">
      <c r="A662" s="72"/>
      <c r="B662" s="72"/>
      <c r="C662" s="72"/>
      <c r="D662" s="72"/>
      <c r="E662" s="27"/>
      <c r="F662" s="27"/>
    </row>
    <row r="663" ht="21.75" customHeight="1">
      <c r="A663" s="72"/>
      <c r="B663" s="72"/>
      <c r="C663" s="72"/>
      <c r="D663" s="72"/>
      <c r="E663" s="27"/>
      <c r="F663" s="27"/>
    </row>
    <row r="664" ht="21.75" customHeight="1">
      <c r="A664" s="72"/>
      <c r="B664" s="72"/>
      <c r="C664" s="72"/>
      <c r="D664" s="72"/>
      <c r="E664" s="27"/>
      <c r="F664" s="27"/>
    </row>
    <row r="665" ht="21.75" customHeight="1">
      <c r="A665" s="72"/>
      <c r="B665" s="72"/>
      <c r="C665" s="72"/>
      <c r="D665" s="72"/>
      <c r="E665" s="27"/>
      <c r="F665" s="27"/>
    </row>
    <row r="666" ht="21.75" customHeight="1">
      <c r="A666" s="72"/>
      <c r="B666" s="72"/>
      <c r="C666" s="72"/>
      <c r="D666" s="72"/>
      <c r="E666" s="27"/>
      <c r="F666" s="27"/>
    </row>
    <row r="667" ht="21.75" customHeight="1">
      <c r="A667" s="72"/>
      <c r="B667" s="72"/>
      <c r="C667" s="72"/>
      <c r="D667" s="72"/>
      <c r="E667" s="27"/>
      <c r="F667" s="27"/>
    </row>
    <row r="668" ht="21.75" customHeight="1">
      <c r="A668" s="72"/>
      <c r="B668" s="72"/>
      <c r="C668" s="72"/>
      <c r="D668" s="72"/>
      <c r="E668" s="27"/>
      <c r="F668" s="27"/>
    </row>
    <row r="669" ht="21.75" customHeight="1">
      <c r="A669" s="72"/>
      <c r="B669" s="72"/>
      <c r="C669" s="72"/>
      <c r="D669" s="72"/>
      <c r="E669" s="27"/>
      <c r="F669" s="27"/>
    </row>
    <row r="670" ht="21.75" customHeight="1">
      <c r="A670" s="72"/>
      <c r="B670" s="72"/>
      <c r="C670" s="72"/>
      <c r="D670" s="72"/>
      <c r="E670" s="27"/>
      <c r="F670" s="27"/>
    </row>
    <row r="671" ht="21.75" customHeight="1">
      <c r="A671" s="72"/>
      <c r="B671" s="72"/>
      <c r="C671" s="72"/>
      <c r="D671" s="72"/>
      <c r="E671" s="27"/>
      <c r="F671" s="27"/>
    </row>
    <row r="672" ht="21.75" customHeight="1">
      <c r="A672" s="72"/>
      <c r="B672" s="72"/>
      <c r="C672" s="72"/>
      <c r="D672" s="72"/>
      <c r="E672" s="27"/>
      <c r="F672" s="27"/>
    </row>
    <row r="673" ht="21.75" customHeight="1">
      <c r="A673" s="72"/>
      <c r="B673" s="72"/>
      <c r="C673" s="72"/>
      <c r="D673" s="72"/>
      <c r="E673" s="27"/>
      <c r="F673" s="27"/>
    </row>
    <row r="674" ht="21.75" customHeight="1">
      <c r="A674" s="72"/>
      <c r="B674" s="72"/>
      <c r="C674" s="72"/>
      <c r="D674" s="72"/>
      <c r="E674" s="27"/>
      <c r="F674" s="27"/>
    </row>
    <row r="675" ht="21.75" customHeight="1">
      <c r="A675" s="72"/>
      <c r="B675" s="72"/>
      <c r="C675" s="72"/>
      <c r="D675" s="72"/>
      <c r="E675" s="27"/>
      <c r="F675" s="27"/>
    </row>
    <row r="676" ht="21.75" customHeight="1">
      <c r="A676" s="72"/>
      <c r="B676" s="72"/>
      <c r="C676" s="72"/>
      <c r="D676" s="72"/>
      <c r="E676" s="27"/>
      <c r="F676" s="27"/>
    </row>
    <row r="677" ht="21.75" customHeight="1">
      <c r="A677" s="72"/>
      <c r="B677" s="72"/>
      <c r="C677" s="72"/>
      <c r="D677" s="72"/>
      <c r="E677" s="27"/>
      <c r="F677" s="27"/>
    </row>
    <row r="678" ht="21.75" customHeight="1">
      <c r="A678" s="72"/>
      <c r="B678" s="72"/>
      <c r="C678" s="72"/>
      <c r="D678" s="72"/>
      <c r="E678" s="27"/>
      <c r="F678" s="27"/>
    </row>
    <row r="679" ht="21.75" customHeight="1">
      <c r="A679" s="72"/>
      <c r="B679" s="72"/>
      <c r="C679" s="72"/>
      <c r="D679" s="72"/>
      <c r="E679" s="27"/>
      <c r="F679" s="27"/>
    </row>
    <row r="680" ht="21.75" customHeight="1">
      <c r="A680" s="72"/>
      <c r="B680" s="72"/>
      <c r="C680" s="72"/>
      <c r="D680" s="72"/>
      <c r="E680" s="27"/>
      <c r="F680" s="27"/>
    </row>
    <row r="681" ht="21.75" customHeight="1">
      <c r="A681" s="72"/>
      <c r="B681" s="72"/>
      <c r="C681" s="72"/>
      <c r="D681" s="72"/>
      <c r="E681" s="27"/>
      <c r="F681" s="27"/>
    </row>
    <row r="682" ht="21.75" customHeight="1">
      <c r="A682" s="72"/>
      <c r="B682" s="72"/>
      <c r="C682" s="72"/>
      <c r="D682" s="72"/>
      <c r="E682" s="27"/>
      <c r="F682" s="27"/>
    </row>
    <row r="683" ht="21.75" customHeight="1">
      <c r="A683" s="72"/>
      <c r="B683" s="72"/>
      <c r="C683" s="72"/>
      <c r="D683" s="72"/>
      <c r="E683" s="27"/>
      <c r="F683" s="27"/>
    </row>
    <row r="684" ht="21.75" customHeight="1">
      <c r="A684" s="72"/>
      <c r="B684" s="72"/>
      <c r="C684" s="72"/>
      <c r="D684" s="72"/>
      <c r="E684" s="27"/>
      <c r="F684" s="27"/>
    </row>
    <row r="685" ht="21.75" customHeight="1">
      <c r="A685" s="72"/>
      <c r="B685" s="72"/>
      <c r="C685" s="72"/>
      <c r="D685" s="72"/>
      <c r="E685" s="27"/>
      <c r="F685" s="27"/>
    </row>
    <row r="686" ht="21.75" customHeight="1">
      <c r="A686" s="72"/>
      <c r="B686" s="72"/>
      <c r="C686" s="72"/>
      <c r="D686" s="72"/>
      <c r="E686" s="27"/>
      <c r="F686" s="27"/>
    </row>
    <row r="687" ht="21.75" customHeight="1">
      <c r="A687" s="72"/>
      <c r="B687" s="72"/>
      <c r="C687" s="72"/>
      <c r="D687" s="72"/>
      <c r="E687" s="27"/>
      <c r="F687" s="27"/>
    </row>
    <row r="688" ht="21.75" customHeight="1">
      <c r="A688" s="72"/>
      <c r="B688" s="72"/>
      <c r="C688" s="72"/>
      <c r="D688" s="72"/>
      <c r="E688" s="27"/>
      <c r="F688" s="27"/>
    </row>
    <row r="689" ht="21.75" customHeight="1">
      <c r="A689" s="72"/>
      <c r="B689" s="72"/>
      <c r="C689" s="72"/>
      <c r="D689" s="72"/>
      <c r="E689" s="27"/>
      <c r="F689" s="27"/>
    </row>
    <row r="690" ht="21.75" customHeight="1">
      <c r="A690" s="72"/>
      <c r="B690" s="72"/>
      <c r="C690" s="72"/>
      <c r="D690" s="72"/>
      <c r="E690" s="27"/>
      <c r="F690" s="27"/>
    </row>
    <row r="691" ht="21.75" customHeight="1">
      <c r="A691" s="72"/>
      <c r="B691" s="72"/>
      <c r="C691" s="72"/>
      <c r="D691" s="72"/>
      <c r="E691" s="27"/>
      <c r="F691" s="27"/>
    </row>
    <row r="692" ht="21.75" customHeight="1">
      <c r="A692" s="72"/>
      <c r="B692" s="72"/>
      <c r="C692" s="72"/>
      <c r="D692" s="72"/>
      <c r="E692" s="27"/>
      <c r="F692" s="27"/>
    </row>
    <row r="693" ht="21.75" customHeight="1">
      <c r="A693" s="72"/>
      <c r="B693" s="72"/>
      <c r="C693" s="72"/>
      <c r="D693" s="72"/>
      <c r="E693" s="27"/>
      <c r="F693" s="27"/>
    </row>
    <row r="694" ht="21.75" customHeight="1">
      <c r="A694" s="72"/>
      <c r="B694" s="72"/>
      <c r="C694" s="72"/>
      <c r="D694" s="72"/>
      <c r="E694" s="27"/>
      <c r="F694" s="27"/>
    </row>
    <row r="695" ht="21.75" customHeight="1">
      <c r="A695" s="72"/>
      <c r="B695" s="72"/>
      <c r="C695" s="72"/>
      <c r="D695" s="72"/>
      <c r="E695" s="27"/>
      <c r="F695" s="27"/>
    </row>
    <row r="696" ht="21.75" customHeight="1">
      <c r="A696" s="72"/>
      <c r="B696" s="72"/>
      <c r="C696" s="72"/>
      <c r="D696" s="72"/>
      <c r="E696" s="27"/>
      <c r="F696" s="27"/>
    </row>
    <row r="697" ht="21.75" customHeight="1">
      <c r="A697" s="72"/>
      <c r="B697" s="72"/>
      <c r="C697" s="72"/>
      <c r="D697" s="72"/>
      <c r="E697" s="27"/>
      <c r="F697" s="27"/>
    </row>
    <row r="698" ht="21.75" customHeight="1">
      <c r="A698" s="72"/>
      <c r="B698" s="72"/>
      <c r="C698" s="72"/>
      <c r="D698" s="72"/>
      <c r="E698" s="27"/>
      <c r="F698" s="27"/>
    </row>
    <row r="699" ht="21.75" customHeight="1">
      <c r="A699" s="72"/>
      <c r="B699" s="72"/>
      <c r="C699" s="72"/>
      <c r="D699" s="72"/>
      <c r="E699" s="27"/>
      <c r="F699" s="27"/>
    </row>
    <row r="700" ht="21.75" customHeight="1">
      <c r="A700" s="72"/>
      <c r="B700" s="72"/>
      <c r="C700" s="72"/>
      <c r="D700" s="72"/>
      <c r="E700" s="27"/>
      <c r="F700" s="27"/>
    </row>
    <row r="701" ht="21.75" customHeight="1">
      <c r="A701" s="72"/>
      <c r="B701" s="72"/>
      <c r="C701" s="72"/>
      <c r="D701" s="72"/>
      <c r="E701" s="27"/>
      <c r="F701" s="27"/>
    </row>
    <row r="702" ht="21.75" customHeight="1">
      <c r="A702" s="72"/>
      <c r="B702" s="72"/>
      <c r="C702" s="72"/>
      <c r="D702" s="72"/>
      <c r="E702" s="27"/>
      <c r="F702" s="27"/>
    </row>
    <row r="703" ht="21.75" customHeight="1">
      <c r="A703" s="72"/>
      <c r="B703" s="72"/>
      <c r="C703" s="72"/>
      <c r="D703" s="72"/>
      <c r="E703" s="27"/>
      <c r="F703" s="27"/>
    </row>
    <row r="704" ht="21.75" customHeight="1">
      <c r="A704" s="72"/>
      <c r="B704" s="72"/>
      <c r="C704" s="72"/>
      <c r="D704" s="72"/>
      <c r="E704" s="27"/>
      <c r="F704" s="27"/>
    </row>
    <row r="705" ht="21.75" customHeight="1">
      <c r="A705" s="72"/>
      <c r="B705" s="72"/>
      <c r="C705" s="72"/>
      <c r="D705" s="72"/>
      <c r="E705" s="27"/>
      <c r="F705" s="27"/>
    </row>
    <row r="706" ht="21.75" customHeight="1">
      <c r="A706" s="72"/>
      <c r="B706" s="72"/>
      <c r="C706" s="72"/>
      <c r="D706" s="72"/>
      <c r="E706" s="27"/>
      <c r="F706" s="27"/>
    </row>
    <row r="707" ht="21.75" customHeight="1">
      <c r="A707" s="72"/>
      <c r="B707" s="72"/>
      <c r="C707" s="72"/>
      <c r="D707" s="72"/>
      <c r="E707" s="27"/>
      <c r="F707" s="27"/>
    </row>
    <row r="708" ht="21.75" customHeight="1">
      <c r="A708" s="72"/>
      <c r="B708" s="72"/>
      <c r="C708" s="72"/>
      <c r="D708" s="72"/>
      <c r="E708" s="27"/>
      <c r="F708" s="27"/>
    </row>
    <row r="709" ht="21.75" customHeight="1">
      <c r="A709" s="72"/>
      <c r="B709" s="72"/>
      <c r="C709" s="72"/>
      <c r="D709" s="72"/>
      <c r="E709" s="27"/>
      <c r="F709" s="27"/>
    </row>
    <row r="710" ht="21.75" customHeight="1">
      <c r="A710" s="72"/>
      <c r="B710" s="72"/>
      <c r="C710" s="72"/>
      <c r="D710" s="72"/>
      <c r="E710" s="27"/>
      <c r="F710" s="27"/>
    </row>
    <row r="711" ht="21.75" customHeight="1">
      <c r="A711" s="72"/>
      <c r="B711" s="72"/>
      <c r="C711" s="72"/>
      <c r="D711" s="72"/>
      <c r="E711" s="27"/>
      <c r="F711" s="27"/>
    </row>
    <row r="712" ht="21.75" customHeight="1">
      <c r="A712" s="72"/>
      <c r="B712" s="72"/>
      <c r="C712" s="72"/>
      <c r="D712" s="72"/>
      <c r="E712" s="27"/>
      <c r="F712" s="27"/>
    </row>
    <row r="713" ht="21.75" customHeight="1">
      <c r="A713" s="72"/>
      <c r="B713" s="72"/>
      <c r="C713" s="72"/>
      <c r="D713" s="72"/>
      <c r="E713" s="27"/>
      <c r="F713" s="27"/>
    </row>
    <row r="714" ht="21.75" customHeight="1">
      <c r="A714" s="72"/>
      <c r="B714" s="72"/>
      <c r="C714" s="72"/>
      <c r="D714" s="72"/>
      <c r="E714" s="27"/>
      <c r="F714" s="27"/>
    </row>
    <row r="715" ht="21.75" customHeight="1">
      <c r="A715" s="72"/>
      <c r="B715" s="72"/>
      <c r="C715" s="72"/>
      <c r="D715" s="72"/>
      <c r="E715" s="27"/>
      <c r="F715" s="27"/>
    </row>
    <row r="716" ht="21.75" customHeight="1">
      <c r="A716" s="72"/>
      <c r="B716" s="72"/>
      <c r="C716" s="72"/>
      <c r="D716" s="72"/>
      <c r="E716" s="27"/>
      <c r="F716" s="27"/>
    </row>
    <row r="717" ht="21.75" customHeight="1">
      <c r="A717" s="72"/>
      <c r="B717" s="72"/>
      <c r="C717" s="72"/>
      <c r="D717" s="72"/>
      <c r="E717" s="27"/>
      <c r="F717" s="27"/>
    </row>
    <row r="718" ht="21.75" customHeight="1">
      <c r="A718" s="72"/>
      <c r="B718" s="72"/>
      <c r="C718" s="72"/>
      <c r="D718" s="72"/>
      <c r="E718" s="27"/>
      <c r="F718" s="27"/>
    </row>
    <row r="719" ht="21.75" customHeight="1">
      <c r="A719" s="72"/>
      <c r="B719" s="72"/>
      <c r="C719" s="72"/>
      <c r="D719" s="72"/>
      <c r="E719" s="27"/>
      <c r="F719" s="27"/>
    </row>
    <row r="720" ht="21.75" customHeight="1">
      <c r="A720" s="72"/>
      <c r="B720" s="72"/>
      <c r="C720" s="72"/>
      <c r="D720" s="72"/>
      <c r="E720" s="27"/>
      <c r="F720" s="27"/>
    </row>
    <row r="721" ht="21.75" customHeight="1">
      <c r="A721" s="72"/>
      <c r="B721" s="72"/>
      <c r="C721" s="72"/>
      <c r="D721" s="72"/>
      <c r="E721" s="27"/>
      <c r="F721" s="27"/>
    </row>
    <row r="722" ht="21.75" customHeight="1">
      <c r="A722" s="72"/>
      <c r="B722" s="72"/>
      <c r="C722" s="72"/>
      <c r="D722" s="72"/>
      <c r="E722" s="27"/>
      <c r="F722" s="27"/>
    </row>
    <row r="723" ht="21.75" customHeight="1">
      <c r="A723" s="72"/>
      <c r="B723" s="72"/>
      <c r="C723" s="72"/>
      <c r="D723" s="72"/>
      <c r="E723" s="27"/>
      <c r="F723" s="27"/>
    </row>
    <row r="724" ht="21.75" customHeight="1">
      <c r="A724" s="72"/>
      <c r="B724" s="72"/>
      <c r="C724" s="72"/>
      <c r="D724" s="72"/>
      <c r="E724" s="27"/>
      <c r="F724" s="27"/>
    </row>
    <row r="725" ht="21.75" customHeight="1">
      <c r="A725" s="72"/>
      <c r="B725" s="72"/>
      <c r="C725" s="72"/>
      <c r="D725" s="72"/>
      <c r="E725" s="27"/>
      <c r="F725" s="27"/>
    </row>
    <row r="726" ht="21.75" customHeight="1">
      <c r="A726" s="72"/>
      <c r="B726" s="72"/>
      <c r="C726" s="72"/>
      <c r="D726" s="72"/>
      <c r="E726" s="27"/>
      <c r="F726" s="27"/>
    </row>
    <row r="727" ht="21.75" customHeight="1">
      <c r="A727" s="72"/>
      <c r="B727" s="72"/>
      <c r="C727" s="72"/>
      <c r="D727" s="72"/>
      <c r="E727" s="27"/>
      <c r="F727" s="27"/>
    </row>
    <row r="728" ht="21.75" customHeight="1">
      <c r="A728" s="72"/>
      <c r="B728" s="72"/>
      <c r="C728" s="72"/>
      <c r="D728" s="72"/>
      <c r="E728" s="27"/>
      <c r="F728" s="27"/>
    </row>
    <row r="729" ht="21.75" customHeight="1">
      <c r="A729" s="72"/>
      <c r="B729" s="72"/>
      <c r="C729" s="72"/>
      <c r="D729" s="72"/>
      <c r="E729" s="27"/>
      <c r="F729" s="27"/>
    </row>
    <row r="730" ht="21.75" customHeight="1">
      <c r="A730" s="72"/>
      <c r="B730" s="72"/>
      <c r="C730" s="72"/>
      <c r="D730" s="72"/>
      <c r="E730" s="27"/>
      <c r="F730" s="27"/>
    </row>
    <row r="731" ht="21.75" customHeight="1">
      <c r="A731" s="72"/>
      <c r="B731" s="72"/>
      <c r="C731" s="72"/>
      <c r="D731" s="72"/>
      <c r="E731" s="27"/>
      <c r="F731" s="27"/>
    </row>
    <row r="732" ht="21.75" customHeight="1">
      <c r="A732" s="72"/>
      <c r="B732" s="72"/>
      <c r="C732" s="72"/>
      <c r="D732" s="72"/>
      <c r="E732" s="27"/>
      <c r="F732" s="27"/>
    </row>
    <row r="733" ht="21.75" customHeight="1">
      <c r="A733" s="72"/>
      <c r="B733" s="72"/>
      <c r="C733" s="72"/>
      <c r="D733" s="72"/>
      <c r="E733" s="27"/>
      <c r="F733" s="27"/>
    </row>
    <row r="734" ht="21.75" customHeight="1">
      <c r="A734" s="72"/>
      <c r="B734" s="72"/>
      <c r="C734" s="72"/>
      <c r="D734" s="72"/>
      <c r="E734" s="27"/>
      <c r="F734" s="27"/>
    </row>
    <row r="735" ht="21.75" customHeight="1">
      <c r="A735" s="72"/>
      <c r="B735" s="72"/>
      <c r="C735" s="72"/>
      <c r="D735" s="72"/>
      <c r="E735" s="27"/>
      <c r="F735" s="27"/>
    </row>
    <row r="736" ht="21.75" customHeight="1">
      <c r="A736" s="72"/>
      <c r="B736" s="72"/>
      <c r="C736" s="72"/>
      <c r="D736" s="72"/>
      <c r="E736" s="27"/>
      <c r="F736" s="27"/>
    </row>
    <row r="737" ht="21.75" customHeight="1">
      <c r="A737" s="72"/>
      <c r="B737" s="72"/>
      <c r="C737" s="72"/>
      <c r="D737" s="72"/>
      <c r="E737" s="27"/>
      <c r="F737" s="27"/>
    </row>
    <row r="738" ht="21.75" customHeight="1">
      <c r="A738" s="72"/>
      <c r="B738" s="72"/>
      <c r="C738" s="72"/>
      <c r="D738" s="72"/>
      <c r="E738" s="27"/>
      <c r="F738" s="27"/>
    </row>
    <row r="739" ht="21.75" customHeight="1">
      <c r="A739" s="72"/>
      <c r="B739" s="72"/>
      <c r="C739" s="72"/>
      <c r="D739" s="72"/>
      <c r="E739" s="27"/>
      <c r="F739" s="27"/>
    </row>
    <row r="740" ht="21.75" customHeight="1">
      <c r="A740" s="72"/>
      <c r="B740" s="72"/>
      <c r="C740" s="72"/>
      <c r="D740" s="72"/>
      <c r="E740" s="27"/>
      <c r="F740" s="27"/>
    </row>
    <row r="741" ht="21.75" customHeight="1">
      <c r="A741" s="72"/>
      <c r="B741" s="72"/>
      <c r="C741" s="72"/>
      <c r="D741" s="72"/>
      <c r="E741" s="27"/>
      <c r="F741" s="27"/>
    </row>
    <row r="742" ht="21.75" customHeight="1">
      <c r="A742" s="72"/>
      <c r="B742" s="72"/>
      <c r="C742" s="72"/>
      <c r="D742" s="72"/>
      <c r="E742" s="27"/>
      <c r="F742" s="27"/>
    </row>
    <row r="743" ht="21.75" customHeight="1">
      <c r="A743" s="72"/>
      <c r="B743" s="72"/>
      <c r="C743" s="72"/>
      <c r="D743" s="72"/>
      <c r="E743" s="27"/>
      <c r="F743" s="27"/>
    </row>
    <row r="744" ht="21.75" customHeight="1">
      <c r="A744" s="72"/>
      <c r="B744" s="72"/>
      <c r="C744" s="72"/>
      <c r="D744" s="72"/>
      <c r="E744" s="27"/>
      <c r="F744" s="27"/>
    </row>
    <row r="745" ht="21.75" customHeight="1">
      <c r="A745" s="72"/>
      <c r="B745" s="72"/>
      <c r="C745" s="72"/>
      <c r="D745" s="72"/>
      <c r="E745" s="27"/>
      <c r="F745" s="27"/>
    </row>
    <row r="746" ht="21.75" customHeight="1">
      <c r="A746" s="72"/>
      <c r="B746" s="72"/>
      <c r="C746" s="72"/>
      <c r="D746" s="72"/>
      <c r="E746" s="27"/>
      <c r="F746" s="27"/>
    </row>
    <row r="747" ht="21.75" customHeight="1">
      <c r="A747" s="72"/>
      <c r="B747" s="72"/>
      <c r="C747" s="72"/>
      <c r="D747" s="72"/>
      <c r="E747" s="27"/>
      <c r="F747" s="27"/>
    </row>
    <row r="748" ht="21.75" customHeight="1">
      <c r="A748" s="72"/>
      <c r="B748" s="72"/>
      <c r="C748" s="72"/>
      <c r="D748" s="72"/>
      <c r="E748" s="27"/>
      <c r="F748" s="27"/>
    </row>
    <row r="749" ht="21.75" customHeight="1">
      <c r="A749" s="72"/>
      <c r="B749" s="72"/>
      <c r="C749" s="72"/>
      <c r="D749" s="72"/>
      <c r="E749" s="27"/>
      <c r="F749" s="27"/>
    </row>
    <row r="750" ht="21.75" customHeight="1">
      <c r="A750" s="72"/>
      <c r="B750" s="72"/>
      <c r="C750" s="72"/>
      <c r="D750" s="72"/>
      <c r="E750" s="27"/>
      <c r="F750" s="27"/>
    </row>
    <row r="751" ht="21.75" customHeight="1">
      <c r="A751" s="72"/>
      <c r="B751" s="72"/>
      <c r="C751" s="72"/>
      <c r="D751" s="72"/>
      <c r="E751" s="27"/>
      <c r="F751" s="27"/>
    </row>
    <row r="752" ht="21.75" customHeight="1">
      <c r="A752" s="72"/>
      <c r="B752" s="72"/>
      <c r="C752" s="72"/>
      <c r="D752" s="72"/>
      <c r="E752" s="27"/>
      <c r="F752" s="27"/>
    </row>
    <row r="753" ht="21.75" customHeight="1">
      <c r="A753" s="72"/>
      <c r="B753" s="72"/>
      <c r="C753" s="72"/>
      <c r="D753" s="72"/>
      <c r="E753" s="27"/>
      <c r="F753" s="27"/>
    </row>
    <row r="754" ht="21.75" customHeight="1">
      <c r="A754" s="72"/>
      <c r="B754" s="72"/>
      <c r="C754" s="72"/>
      <c r="D754" s="72"/>
      <c r="E754" s="27"/>
      <c r="F754" s="27"/>
    </row>
    <row r="755" ht="21.75" customHeight="1">
      <c r="A755" s="72"/>
      <c r="B755" s="72"/>
      <c r="C755" s="72"/>
      <c r="D755" s="72"/>
      <c r="E755" s="27"/>
      <c r="F755" s="27"/>
    </row>
    <row r="756" ht="21.75" customHeight="1">
      <c r="A756" s="72"/>
      <c r="B756" s="72"/>
      <c r="C756" s="72"/>
      <c r="D756" s="72"/>
      <c r="E756" s="27"/>
      <c r="F756" s="27"/>
    </row>
    <row r="757" ht="21.75" customHeight="1">
      <c r="A757" s="72"/>
      <c r="B757" s="72"/>
      <c r="C757" s="72"/>
      <c r="D757" s="72"/>
      <c r="E757" s="27"/>
      <c r="F757" s="27"/>
    </row>
    <row r="758" ht="21.75" customHeight="1">
      <c r="A758" s="72"/>
      <c r="B758" s="72"/>
      <c r="C758" s="72"/>
      <c r="D758" s="72"/>
      <c r="E758" s="27"/>
      <c r="F758" s="27"/>
    </row>
    <row r="759" ht="21.75" customHeight="1">
      <c r="A759" s="72"/>
      <c r="B759" s="72"/>
      <c r="C759" s="72"/>
      <c r="D759" s="72"/>
      <c r="E759" s="27"/>
      <c r="F759" s="27"/>
    </row>
    <row r="760" ht="21.75" customHeight="1">
      <c r="A760" s="72"/>
      <c r="B760" s="72"/>
      <c r="C760" s="72"/>
      <c r="D760" s="72"/>
      <c r="E760" s="27"/>
      <c r="F760" s="27"/>
    </row>
    <row r="761" ht="21.75" customHeight="1">
      <c r="A761" s="72"/>
      <c r="B761" s="72"/>
      <c r="C761" s="72"/>
      <c r="D761" s="72"/>
      <c r="E761" s="27"/>
      <c r="F761" s="27"/>
    </row>
    <row r="762" ht="21.75" customHeight="1">
      <c r="A762" s="72"/>
      <c r="B762" s="72"/>
      <c r="C762" s="72"/>
      <c r="D762" s="72"/>
      <c r="E762" s="27"/>
      <c r="F762" s="27"/>
    </row>
    <row r="763" ht="21.75" customHeight="1">
      <c r="A763" s="72"/>
      <c r="B763" s="72"/>
      <c r="C763" s="72"/>
      <c r="D763" s="72"/>
      <c r="E763" s="27"/>
      <c r="F763" s="27"/>
    </row>
    <row r="764" ht="21.75" customHeight="1">
      <c r="A764" s="72"/>
      <c r="B764" s="72"/>
      <c r="C764" s="72"/>
      <c r="D764" s="72"/>
      <c r="E764" s="27"/>
      <c r="F764" s="27"/>
    </row>
    <row r="765" ht="21.75" customHeight="1">
      <c r="A765" s="72"/>
      <c r="B765" s="72"/>
      <c r="C765" s="72"/>
      <c r="D765" s="72"/>
      <c r="E765" s="27"/>
      <c r="F765" s="27"/>
    </row>
    <row r="766" ht="21.75" customHeight="1">
      <c r="A766" s="72"/>
      <c r="B766" s="72"/>
      <c r="C766" s="72"/>
      <c r="D766" s="72"/>
      <c r="E766" s="27"/>
      <c r="F766" s="27"/>
    </row>
    <row r="767" ht="21.75" customHeight="1">
      <c r="A767" s="72"/>
      <c r="B767" s="72"/>
      <c r="C767" s="72"/>
      <c r="D767" s="72"/>
      <c r="E767" s="27"/>
      <c r="F767" s="27"/>
    </row>
    <row r="768" ht="21.75" customHeight="1">
      <c r="A768" s="72"/>
      <c r="B768" s="72"/>
      <c r="C768" s="72"/>
      <c r="D768" s="72"/>
      <c r="E768" s="27"/>
      <c r="F768" s="27"/>
    </row>
    <row r="769" ht="21.75" customHeight="1">
      <c r="A769" s="72"/>
      <c r="B769" s="72"/>
      <c r="C769" s="72"/>
      <c r="D769" s="72"/>
      <c r="E769" s="27"/>
      <c r="F769" s="27"/>
    </row>
    <row r="770" ht="21.75" customHeight="1">
      <c r="A770" s="72"/>
      <c r="B770" s="72"/>
      <c r="C770" s="72"/>
      <c r="D770" s="72"/>
      <c r="E770" s="27"/>
      <c r="F770" s="27"/>
    </row>
    <row r="771" ht="21.75" customHeight="1">
      <c r="A771" s="72"/>
      <c r="B771" s="72"/>
      <c r="C771" s="72"/>
      <c r="D771" s="72"/>
      <c r="E771" s="27"/>
      <c r="F771" s="27"/>
    </row>
    <row r="772" ht="21.75" customHeight="1">
      <c r="A772" s="72"/>
      <c r="B772" s="72"/>
      <c r="C772" s="72"/>
      <c r="D772" s="72"/>
      <c r="E772" s="27"/>
      <c r="F772" s="27"/>
    </row>
    <row r="773" ht="21.75" customHeight="1">
      <c r="A773" s="72"/>
      <c r="B773" s="72"/>
      <c r="C773" s="72"/>
      <c r="D773" s="72"/>
      <c r="E773" s="27"/>
      <c r="F773" s="27"/>
    </row>
    <row r="774" ht="21.75" customHeight="1">
      <c r="A774" s="72"/>
      <c r="B774" s="72"/>
      <c r="C774" s="72"/>
      <c r="D774" s="72"/>
      <c r="E774" s="27"/>
      <c r="F774" s="27"/>
    </row>
    <row r="775" ht="21.75" customHeight="1">
      <c r="A775" s="72"/>
      <c r="B775" s="72"/>
      <c r="C775" s="72"/>
      <c r="D775" s="72"/>
      <c r="E775" s="27"/>
      <c r="F775" s="27"/>
    </row>
    <row r="776" ht="21.75" customHeight="1">
      <c r="A776" s="72"/>
      <c r="B776" s="72"/>
      <c r="C776" s="72"/>
      <c r="D776" s="72"/>
      <c r="E776" s="27"/>
      <c r="F776" s="27"/>
    </row>
    <row r="777" ht="21.75" customHeight="1">
      <c r="A777" s="72"/>
      <c r="B777" s="72"/>
      <c r="C777" s="72"/>
      <c r="D777" s="72"/>
      <c r="E777" s="27"/>
      <c r="F777" s="27"/>
    </row>
    <row r="778" ht="21.75" customHeight="1">
      <c r="A778" s="72"/>
      <c r="B778" s="72"/>
      <c r="C778" s="72"/>
      <c r="D778" s="72"/>
      <c r="E778" s="27"/>
      <c r="F778" s="27"/>
    </row>
    <row r="779" ht="21.75" customHeight="1">
      <c r="A779" s="72"/>
      <c r="B779" s="72"/>
      <c r="C779" s="72"/>
      <c r="D779" s="72"/>
      <c r="E779" s="27"/>
      <c r="F779" s="27"/>
    </row>
    <row r="780" ht="21.75" customHeight="1">
      <c r="A780" s="72"/>
      <c r="B780" s="72"/>
      <c r="C780" s="72"/>
      <c r="D780" s="72"/>
      <c r="E780" s="27"/>
      <c r="F780" s="27"/>
    </row>
    <row r="781" ht="21.75" customHeight="1">
      <c r="A781" s="72"/>
      <c r="B781" s="72"/>
      <c r="C781" s="72"/>
      <c r="D781" s="72"/>
      <c r="E781" s="27"/>
      <c r="F781" s="27"/>
    </row>
    <row r="782" ht="21.75" customHeight="1">
      <c r="A782" s="72"/>
      <c r="B782" s="72"/>
      <c r="C782" s="72"/>
      <c r="D782" s="72"/>
      <c r="E782" s="27"/>
      <c r="F782" s="27"/>
    </row>
    <row r="783" ht="21.75" customHeight="1">
      <c r="A783" s="72"/>
      <c r="B783" s="72"/>
      <c r="C783" s="72"/>
      <c r="D783" s="72"/>
      <c r="E783" s="27"/>
      <c r="F783" s="27"/>
    </row>
    <row r="784" ht="21.75" customHeight="1">
      <c r="A784" s="72"/>
      <c r="B784" s="72"/>
      <c r="C784" s="72"/>
      <c r="D784" s="72"/>
      <c r="E784" s="27"/>
      <c r="F784" s="27"/>
    </row>
    <row r="785" ht="21.75" customHeight="1">
      <c r="A785" s="72"/>
      <c r="B785" s="72"/>
      <c r="C785" s="72"/>
      <c r="D785" s="72"/>
      <c r="E785" s="27"/>
      <c r="F785" s="27"/>
    </row>
    <row r="786" ht="21.75" customHeight="1">
      <c r="A786" s="72"/>
      <c r="B786" s="72"/>
      <c r="C786" s="72"/>
      <c r="D786" s="72"/>
      <c r="E786" s="27"/>
      <c r="F786" s="27"/>
    </row>
    <row r="787" ht="21.75" customHeight="1">
      <c r="A787" s="72"/>
      <c r="B787" s="72"/>
      <c r="C787" s="72"/>
      <c r="D787" s="72"/>
      <c r="E787" s="27"/>
      <c r="F787" s="27"/>
    </row>
    <row r="788" ht="21.75" customHeight="1">
      <c r="A788" s="72"/>
      <c r="B788" s="72"/>
      <c r="C788" s="72"/>
      <c r="D788" s="72"/>
      <c r="E788" s="27"/>
      <c r="F788" s="27"/>
    </row>
    <row r="789" ht="21.75" customHeight="1">
      <c r="A789" s="72"/>
      <c r="B789" s="72"/>
      <c r="C789" s="72"/>
      <c r="D789" s="72"/>
      <c r="E789" s="27"/>
      <c r="F789" s="27"/>
    </row>
    <row r="790" ht="21.75" customHeight="1">
      <c r="A790" s="72"/>
      <c r="B790" s="72"/>
      <c r="C790" s="72"/>
      <c r="D790" s="72"/>
      <c r="E790" s="27"/>
      <c r="F790" s="27"/>
    </row>
    <row r="791" ht="21.75" customHeight="1">
      <c r="A791" s="72"/>
      <c r="B791" s="72"/>
      <c r="C791" s="72"/>
      <c r="D791" s="72"/>
      <c r="E791" s="27"/>
      <c r="F791" s="27"/>
    </row>
    <row r="792" ht="21.75" customHeight="1">
      <c r="A792" s="72"/>
      <c r="B792" s="72"/>
      <c r="C792" s="72"/>
      <c r="D792" s="72"/>
      <c r="E792" s="27"/>
      <c r="F792" s="27"/>
    </row>
    <row r="793" ht="21.75" customHeight="1">
      <c r="A793" s="72"/>
      <c r="B793" s="72"/>
      <c r="C793" s="72"/>
      <c r="D793" s="72"/>
      <c r="E793" s="27"/>
      <c r="F793" s="27"/>
    </row>
    <row r="794" ht="21.75" customHeight="1">
      <c r="A794" s="72"/>
      <c r="B794" s="72"/>
      <c r="C794" s="72"/>
      <c r="D794" s="72"/>
      <c r="E794" s="27"/>
      <c r="F794" s="27"/>
    </row>
    <row r="795" ht="21.75" customHeight="1">
      <c r="A795" s="72"/>
      <c r="B795" s="72"/>
      <c r="C795" s="72"/>
      <c r="D795" s="72"/>
      <c r="E795" s="27"/>
      <c r="F795" s="27"/>
    </row>
    <row r="796" ht="21.75" customHeight="1">
      <c r="A796" s="72"/>
      <c r="B796" s="72"/>
      <c r="C796" s="72"/>
      <c r="D796" s="72"/>
      <c r="E796" s="27"/>
      <c r="F796" s="27"/>
    </row>
    <row r="797" ht="21.75" customHeight="1">
      <c r="A797" s="72"/>
      <c r="B797" s="72"/>
      <c r="C797" s="72"/>
      <c r="D797" s="72"/>
      <c r="E797" s="27"/>
      <c r="F797" s="27"/>
    </row>
    <row r="798" ht="21.75" customHeight="1">
      <c r="A798" s="72"/>
      <c r="B798" s="72"/>
      <c r="C798" s="72"/>
      <c r="D798" s="72"/>
      <c r="E798" s="27"/>
      <c r="F798" s="27"/>
    </row>
    <row r="799" ht="21.75" customHeight="1">
      <c r="A799" s="72"/>
      <c r="B799" s="72"/>
      <c r="C799" s="72"/>
      <c r="D799" s="72"/>
      <c r="E799" s="27"/>
      <c r="F799" s="27"/>
    </row>
    <row r="800" ht="21.75" customHeight="1">
      <c r="A800" s="72"/>
      <c r="B800" s="72"/>
      <c r="C800" s="72"/>
      <c r="D800" s="72"/>
      <c r="E800" s="27"/>
      <c r="F800" s="27"/>
    </row>
    <row r="801" ht="21.75" customHeight="1">
      <c r="A801" s="72"/>
      <c r="B801" s="72"/>
      <c r="C801" s="72"/>
      <c r="D801" s="72"/>
      <c r="E801" s="27"/>
      <c r="F801" s="27"/>
    </row>
    <row r="802" ht="21.75" customHeight="1">
      <c r="A802" s="72"/>
      <c r="B802" s="72"/>
      <c r="C802" s="72"/>
      <c r="D802" s="72"/>
      <c r="E802" s="27"/>
      <c r="F802" s="27"/>
    </row>
    <row r="803" ht="21.75" customHeight="1">
      <c r="A803" s="72"/>
      <c r="B803" s="72"/>
      <c r="C803" s="72"/>
      <c r="D803" s="72"/>
      <c r="E803" s="27"/>
      <c r="F803" s="27"/>
    </row>
    <row r="804" ht="21.75" customHeight="1">
      <c r="A804" s="72"/>
      <c r="B804" s="72"/>
      <c r="C804" s="72"/>
      <c r="D804" s="72"/>
      <c r="E804" s="27"/>
      <c r="F804" s="27"/>
    </row>
    <row r="805" ht="21.75" customHeight="1">
      <c r="A805" s="72"/>
      <c r="B805" s="72"/>
      <c r="C805" s="72"/>
      <c r="D805" s="72"/>
      <c r="E805" s="27"/>
      <c r="F805" s="27"/>
    </row>
    <row r="806" ht="21.75" customHeight="1">
      <c r="A806" s="72"/>
      <c r="B806" s="72"/>
      <c r="C806" s="72"/>
      <c r="D806" s="72"/>
      <c r="E806" s="27"/>
      <c r="F806" s="27"/>
    </row>
    <row r="807" ht="21.75" customHeight="1">
      <c r="A807" s="72"/>
      <c r="B807" s="72"/>
      <c r="C807" s="72"/>
      <c r="D807" s="72"/>
      <c r="E807" s="27"/>
      <c r="F807" s="27"/>
    </row>
    <row r="808" ht="21.75" customHeight="1">
      <c r="A808" s="72"/>
      <c r="B808" s="72"/>
      <c r="C808" s="72"/>
      <c r="D808" s="72"/>
      <c r="E808" s="27"/>
      <c r="F808" s="27"/>
    </row>
    <row r="809" ht="21.75" customHeight="1">
      <c r="A809" s="72"/>
      <c r="B809" s="72"/>
      <c r="C809" s="72"/>
      <c r="D809" s="72"/>
      <c r="E809" s="27"/>
      <c r="F809" s="27"/>
    </row>
    <row r="810" ht="21.75" customHeight="1">
      <c r="A810" s="72"/>
      <c r="B810" s="72"/>
      <c r="C810" s="72"/>
      <c r="D810" s="72"/>
      <c r="E810" s="27"/>
      <c r="F810" s="27"/>
    </row>
    <row r="811" ht="21.75" customHeight="1">
      <c r="A811" s="72"/>
      <c r="B811" s="72"/>
      <c r="C811" s="72"/>
      <c r="D811" s="72"/>
      <c r="E811" s="27"/>
      <c r="F811" s="27"/>
    </row>
    <row r="812" ht="21.75" customHeight="1">
      <c r="A812" s="72"/>
      <c r="B812" s="72"/>
      <c r="C812" s="72"/>
      <c r="D812" s="72"/>
      <c r="E812" s="27"/>
      <c r="F812" s="27"/>
    </row>
    <row r="813" ht="21.75" customHeight="1">
      <c r="A813" s="72"/>
      <c r="B813" s="72"/>
      <c r="C813" s="72"/>
      <c r="D813" s="72"/>
      <c r="E813" s="27"/>
      <c r="F813" s="27"/>
    </row>
    <row r="814" ht="21.75" customHeight="1">
      <c r="A814" s="72"/>
      <c r="B814" s="72"/>
      <c r="C814" s="72"/>
      <c r="D814" s="72"/>
      <c r="E814" s="27"/>
      <c r="F814" s="27"/>
    </row>
    <row r="815" ht="21.75" customHeight="1">
      <c r="A815" s="72"/>
      <c r="B815" s="72"/>
      <c r="C815" s="72"/>
      <c r="D815" s="72"/>
      <c r="E815" s="27"/>
      <c r="F815" s="27"/>
    </row>
    <row r="816" ht="21.75" customHeight="1">
      <c r="A816" s="72"/>
      <c r="B816" s="72"/>
      <c r="C816" s="72"/>
      <c r="D816" s="72"/>
      <c r="E816" s="27"/>
      <c r="F816" s="27"/>
    </row>
    <row r="817" ht="21.75" customHeight="1">
      <c r="A817" s="72"/>
      <c r="B817" s="72"/>
      <c r="C817" s="72"/>
      <c r="D817" s="72"/>
      <c r="E817" s="27"/>
      <c r="F817" s="27"/>
    </row>
    <row r="818" ht="21.75" customHeight="1">
      <c r="A818" s="72"/>
      <c r="B818" s="72"/>
      <c r="C818" s="72"/>
      <c r="D818" s="72"/>
      <c r="E818" s="27"/>
      <c r="F818" s="27"/>
    </row>
    <row r="819" ht="21.75" customHeight="1">
      <c r="A819" s="72"/>
      <c r="B819" s="72"/>
      <c r="C819" s="72"/>
      <c r="D819" s="72"/>
      <c r="E819" s="27"/>
      <c r="F819" s="27"/>
    </row>
    <row r="820" ht="21.75" customHeight="1">
      <c r="A820" s="72"/>
      <c r="B820" s="72"/>
      <c r="C820" s="72"/>
      <c r="D820" s="72"/>
      <c r="E820" s="27"/>
      <c r="F820" s="27"/>
    </row>
    <row r="821" ht="21.75" customHeight="1">
      <c r="A821" s="72"/>
      <c r="B821" s="72"/>
      <c r="C821" s="72"/>
      <c r="D821" s="72"/>
      <c r="E821" s="27"/>
      <c r="F821" s="27"/>
    </row>
    <row r="822" ht="21.75" customHeight="1">
      <c r="A822" s="72"/>
      <c r="B822" s="72"/>
      <c r="C822" s="72"/>
      <c r="D822" s="72"/>
      <c r="E822" s="27"/>
      <c r="F822" s="27"/>
    </row>
    <row r="823" ht="21.75" customHeight="1">
      <c r="A823" s="72"/>
      <c r="B823" s="72"/>
      <c r="C823" s="72"/>
      <c r="D823" s="72"/>
      <c r="E823" s="27"/>
      <c r="F823" s="27"/>
    </row>
    <row r="824" ht="21.75" customHeight="1">
      <c r="A824" s="72"/>
      <c r="B824" s="72"/>
      <c r="C824" s="72"/>
      <c r="D824" s="72"/>
      <c r="E824" s="27"/>
      <c r="F824" s="27"/>
    </row>
    <row r="825" ht="21.75" customHeight="1">
      <c r="A825" s="72"/>
      <c r="B825" s="72"/>
      <c r="C825" s="72"/>
      <c r="D825" s="72"/>
      <c r="E825" s="27"/>
      <c r="F825" s="27"/>
    </row>
    <row r="826" ht="21.75" customHeight="1">
      <c r="A826" s="72"/>
      <c r="B826" s="72"/>
      <c r="C826" s="72"/>
      <c r="D826" s="72"/>
      <c r="E826" s="27"/>
      <c r="F826" s="27"/>
    </row>
    <row r="827" ht="21.75" customHeight="1">
      <c r="A827" s="72"/>
      <c r="B827" s="72"/>
      <c r="C827" s="72"/>
      <c r="D827" s="72"/>
      <c r="E827" s="27"/>
      <c r="F827" s="27"/>
    </row>
    <row r="828" ht="21.75" customHeight="1">
      <c r="A828" s="72"/>
      <c r="B828" s="72"/>
      <c r="C828" s="72"/>
      <c r="D828" s="72"/>
      <c r="E828" s="27"/>
      <c r="F828" s="27"/>
    </row>
    <row r="829" ht="21.75" customHeight="1">
      <c r="A829" s="72"/>
      <c r="B829" s="72"/>
      <c r="C829" s="72"/>
      <c r="D829" s="72"/>
      <c r="E829" s="27"/>
      <c r="F829" s="27"/>
    </row>
    <row r="830" ht="21.75" customHeight="1">
      <c r="A830" s="72"/>
      <c r="B830" s="72"/>
      <c r="C830" s="72"/>
      <c r="D830" s="72"/>
      <c r="E830" s="27"/>
      <c r="F830" s="27"/>
    </row>
    <row r="831" ht="21.75" customHeight="1">
      <c r="A831" s="72"/>
      <c r="B831" s="72"/>
      <c r="C831" s="72"/>
      <c r="D831" s="72"/>
      <c r="E831" s="27"/>
      <c r="F831" s="27"/>
    </row>
    <row r="832" ht="21.75" customHeight="1">
      <c r="A832" s="72"/>
      <c r="B832" s="72"/>
      <c r="C832" s="72"/>
      <c r="D832" s="72"/>
      <c r="E832" s="27"/>
      <c r="F832" s="27"/>
    </row>
    <row r="833" ht="21.75" customHeight="1">
      <c r="A833" s="72"/>
      <c r="B833" s="72"/>
      <c r="C833" s="72"/>
      <c r="D833" s="72"/>
      <c r="E833" s="27"/>
      <c r="F833" s="27"/>
    </row>
    <row r="834" ht="21.75" customHeight="1">
      <c r="A834" s="72"/>
      <c r="B834" s="72"/>
      <c r="C834" s="72"/>
      <c r="D834" s="72"/>
      <c r="E834" s="27"/>
      <c r="F834" s="27"/>
    </row>
    <row r="835" ht="21.75" customHeight="1">
      <c r="A835" s="72"/>
      <c r="B835" s="72"/>
      <c r="C835" s="72"/>
      <c r="D835" s="72"/>
      <c r="E835" s="27"/>
      <c r="F835" s="27"/>
    </row>
    <row r="836" ht="21.75" customHeight="1">
      <c r="A836" s="72"/>
      <c r="B836" s="72"/>
      <c r="C836" s="72"/>
      <c r="D836" s="72"/>
      <c r="E836" s="27"/>
      <c r="F836" s="27"/>
    </row>
    <row r="837" ht="21.75" customHeight="1">
      <c r="A837" s="72"/>
      <c r="B837" s="72"/>
      <c r="C837" s="72"/>
      <c r="D837" s="72"/>
      <c r="E837" s="27"/>
      <c r="F837" s="27"/>
    </row>
    <row r="838" ht="21.75" customHeight="1">
      <c r="A838" s="72"/>
      <c r="B838" s="72"/>
      <c r="C838" s="72"/>
      <c r="D838" s="72"/>
      <c r="E838" s="27"/>
      <c r="F838" s="27"/>
    </row>
    <row r="839" ht="21.75" customHeight="1">
      <c r="A839" s="72"/>
      <c r="B839" s="72"/>
      <c r="C839" s="72"/>
      <c r="D839" s="72"/>
      <c r="E839" s="27"/>
      <c r="F839" s="27"/>
    </row>
    <row r="840" ht="21.75" customHeight="1">
      <c r="A840" s="72"/>
      <c r="B840" s="72"/>
      <c r="C840" s="72"/>
      <c r="D840" s="72"/>
      <c r="E840" s="27"/>
      <c r="F840" s="27"/>
    </row>
    <row r="841" ht="21.75" customHeight="1">
      <c r="A841" s="72"/>
      <c r="B841" s="72"/>
      <c r="C841" s="72"/>
      <c r="D841" s="72"/>
      <c r="E841" s="27"/>
      <c r="F841" s="27"/>
    </row>
    <row r="842" ht="21.75" customHeight="1">
      <c r="A842" s="72"/>
      <c r="B842" s="72"/>
      <c r="C842" s="72"/>
      <c r="D842" s="72"/>
      <c r="E842" s="27"/>
      <c r="F842" s="27"/>
    </row>
    <row r="843" ht="21.75" customHeight="1">
      <c r="A843" s="72"/>
      <c r="B843" s="72"/>
      <c r="C843" s="72"/>
      <c r="D843" s="72"/>
      <c r="E843" s="27"/>
      <c r="F843" s="27"/>
    </row>
    <row r="844" ht="21.75" customHeight="1">
      <c r="A844" s="72"/>
      <c r="B844" s="72"/>
      <c r="C844" s="72"/>
      <c r="D844" s="72"/>
      <c r="E844" s="27"/>
      <c r="F844" s="27"/>
    </row>
    <row r="845" ht="21.75" customHeight="1">
      <c r="A845" s="72"/>
      <c r="B845" s="72"/>
      <c r="C845" s="72"/>
      <c r="D845" s="72"/>
      <c r="E845" s="27"/>
      <c r="F845" s="27"/>
    </row>
    <row r="846" ht="21.75" customHeight="1">
      <c r="A846" s="72"/>
      <c r="B846" s="72"/>
      <c r="C846" s="72"/>
      <c r="D846" s="72"/>
      <c r="E846" s="27"/>
      <c r="F846" s="27"/>
    </row>
    <row r="847" ht="21.75" customHeight="1">
      <c r="A847" s="72"/>
      <c r="B847" s="72"/>
      <c r="C847" s="72"/>
      <c r="D847" s="72"/>
      <c r="E847" s="27"/>
      <c r="F847" s="27"/>
    </row>
    <row r="848" ht="21.75" customHeight="1">
      <c r="A848" s="72"/>
      <c r="B848" s="72"/>
      <c r="C848" s="72"/>
      <c r="D848" s="72"/>
      <c r="E848" s="27"/>
      <c r="F848" s="27"/>
    </row>
    <row r="849" ht="21.75" customHeight="1">
      <c r="A849" s="72"/>
      <c r="B849" s="72"/>
      <c r="C849" s="72"/>
      <c r="D849" s="72"/>
      <c r="E849" s="27"/>
      <c r="F849" s="27"/>
    </row>
    <row r="850" ht="21.75" customHeight="1">
      <c r="A850" s="72"/>
      <c r="B850" s="72"/>
      <c r="C850" s="72"/>
      <c r="D850" s="72"/>
      <c r="E850" s="27"/>
      <c r="F850" s="27"/>
    </row>
    <row r="851" ht="21.75" customHeight="1">
      <c r="A851" s="72"/>
      <c r="B851" s="72"/>
      <c r="C851" s="72"/>
      <c r="D851" s="72"/>
      <c r="E851" s="27"/>
      <c r="F851" s="27"/>
    </row>
    <row r="852" ht="21.75" customHeight="1">
      <c r="A852" s="72"/>
      <c r="B852" s="72"/>
      <c r="C852" s="72"/>
      <c r="D852" s="72"/>
      <c r="E852" s="27"/>
      <c r="F852" s="27"/>
    </row>
    <row r="853" ht="21.75" customHeight="1">
      <c r="A853" s="72"/>
      <c r="B853" s="72"/>
      <c r="C853" s="72"/>
      <c r="D853" s="72"/>
      <c r="E853" s="27"/>
      <c r="F853" s="27"/>
    </row>
    <row r="854" ht="21.75" customHeight="1">
      <c r="A854" s="72"/>
      <c r="B854" s="72"/>
      <c r="C854" s="72"/>
      <c r="D854" s="72"/>
      <c r="E854" s="27"/>
      <c r="F854" s="27"/>
    </row>
    <row r="855" ht="21.75" customHeight="1">
      <c r="A855" s="72"/>
      <c r="B855" s="72"/>
      <c r="C855" s="72"/>
      <c r="D855" s="72"/>
      <c r="E855" s="27"/>
      <c r="F855" s="27"/>
    </row>
    <row r="856" ht="21.75" customHeight="1">
      <c r="A856" s="72"/>
      <c r="B856" s="72"/>
      <c r="C856" s="72"/>
      <c r="D856" s="72"/>
      <c r="E856" s="27"/>
      <c r="F856" s="27"/>
    </row>
    <row r="857" ht="21.75" customHeight="1">
      <c r="A857" s="72"/>
      <c r="B857" s="72"/>
      <c r="C857" s="72"/>
      <c r="D857" s="72"/>
      <c r="E857" s="27"/>
      <c r="F857" s="27"/>
    </row>
    <row r="858" ht="21.75" customHeight="1">
      <c r="A858" s="72"/>
      <c r="B858" s="72"/>
      <c r="C858" s="72"/>
      <c r="D858" s="72"/>
      <c r="E858" s="27"/>
      <c r="F858" s="27"/>
    </row>
    <row r="859" ht="21.75" customHeight="1">
      <c r="A859" s="72"/>
      <c r="B859" s="72"/>
      <c r="C859" s="72"/>
      <c r="D859" s="72"/>
      <c r="E859" s="27"/>
      <c r="F859" s="27"/>
    </row>
    <row r="860" ht="21.75" customHeight="1">
      <c r="A860" s="72"/>
      <c r="B860" s="72"/>
      <c r="C860" s="72"/>
      <c r="D860" s="72"/>
      <c r="E860" s="27"/>
      <c r="F860" s="27"/>
    </row>
    <row r="861" ht="21.75" customHeight="1">
      <c r="A861" s="72"/>
      <c r="B861" s="72"/>
      <c r="C861" s="72"/>
      <c r="D861" s="72"/>
      <c r="E861" s="27"/>
      <c r="F861" s="27"/>
    </row>
    <row r="862" ht="21.75" customHeight="1">
      <c r="A862" s="72"/>
      <c r="B862" s="72"/>
      <c r="C862" s="72"/>
      <c r="D862" s="72"/>
      <c r="E862" s="27"/>
      <c r="F862" s="27"/>
    </row>
    <row r="863" ht="21.75" customHeight="1">
      <c r="A863" s="72"/>
      <c r="B863" s="72"/>
      <c r="C863" s="72"/>
      <c r="D863" s="72"/>
      <c r="E863" s="27"/>
      <c r="F863" s="27"/>
    </row>
    <row r="864" ht="21.75" customHeight="1">
      <c r="A864" s="72"/>
      <c r="B864" s="72"/>
      <c r="C864" s="72"/>
      <c r="D864" s="72"/>
      <c r="E864" s="27"/>
      <c r="F864" s="27"/>
    </row>
    <row r="865" ht="21.75" customHeight="1">
      <c r="A865" s="72"/>
      <c r="B865" s="72"/>
      <c r="C865" s="72"/>
      <c r="D865" s="72"/>
      <c r="E865" s="27"/>
      <c r="F865" s="27"/>
    </row>
    <row r="866" ht="21.75" customHeight="1">
      <c r="A866" s="72"/>
      <c r="B866" s="72"/>
      <c r="C866" s="72"/>
      <c r="D866" s="72"/>
      <c r="E866" s="27"/>
      <c r="F866" s="27"/>
    </row>
    <row r="867" ht="21.75" customHeight="1">
      <c r="A867" s="72"/>
      <c r="B867" s="72"/>
      <c r="C867" s="72"/>
      <c r="D867" s="72"/>
      <c r="E867" s="27"/>
      <c r="F867" s="27"/>
    </row>
    <row r="868" ht="21.75" customHeight="1">
      <c r="A868" s="72"/>
      <c r="B868" s="72"/>
      <c r="C868" s="72"/>
      <c r="D868" s="72"/>
      <c r="E868" s="27"/>
      <c r="F868" s="27"/>
    </row>
    <row r="869" ht="21.75" customHeight="1">
      <c r="A869" s="72"/>
      <c r="B869" s="72"/>
      <c r="C869" s="72"/>
      <c r="D869" s="72"/>
      <c r="E869" s="27"/>
      <c r="F869" s="27"/>
    </row>
    <row r="870" ht="21.75" customHeight="1">
      <c r="A870" s="72"/>
      <c r="B870" s="72"/>
      <c r="C870" s="72"/>
      <c r="D870" s="72"/>
      <c r="E870" s="27"/>
      <c r="F870" s="27"/>
    </row>
    <row r="871" ht="21.75" customHeight="1">
      <c r="A871" s="72"/>
      <c r="B871" s="72"/>
      <c r="C871" s="72"/>
      <c r="D871" s="72"/>
      <c r="E871" s="27"/>
      <c r="F871" s="27"/>
    </row>
    <row r="872" ht="21.75" customHeight="1">
      <c r="A872" s="72"/>
      <c r="B872" s="72"/>
      <c r="C872" s="72"/>
      <c r="D872" s="72"/>
      <c r="E872" s="27"/>
      <c r="F872" s="27"/>
    </row>
    <row r="873" ht="21.75" customHeight="1">
      <c r="A873" s="72"/>
      <c r="B873" s="72"/>
      <c r="C873" s="72"/>
      <c r="D873" s="72"/>
      <c r="E873" s="27"/>
      <c r="F873" s="27"/>
    </row>
    <row r="874" ht="21.75" customHeight="1">
      <c r="A874" s="72"/>
      <c r="B874" s="72"/>
      <c r="C874" s="72"/>
      <c r="D874" s="72"/>
      <c r="E874" s="27"/>
      <c r="F874" s="27"/>
    </row>
    <row r="875" ht="21.75" customHeight="1">
      <c r="A875" s="72"/>
      <c r="B875" s="72"/>
      <c r="C875" s="72"/>
      <c r="D875" s="72"/>
      <c r="E875" s="27"/>
      <c r="F875" s="27"/>
    </row>
    <row r="876" ht="21.75" customHeight="1">
      <c r="A876" s="72"/>
      <c r="B876" s="72"/>
      <c r="C876" s="72"/>
      <c r="D876" s="72"/>
      <c r="E876" s="27"/>
      <c r="F876" s="27"/>
    </row>
    <row r="877" ht="21.75" customHeight="1">
      <c r="A877" s="72"/>
      <c r="B877" s="72"/>
      <c r="C877" s="72"/>
      <c r="D877" s="72"/>
      <c r="E877" s="27"/>
      <c r="F877" s="27"/>
    </row>
    <row r="878" ht="21.75" customHeight="1">
      <c r="A878" s="72"/>
      <c r="B878" s="72"/>
      <c r="C878" s="72"/>
      <c r="D878" s="72"/>
      <c r="E878" s="27"/>
      <c r="F878" s="27"/>
    </row>
    <row r="879" ht="21.75" customHeight="1">
      <c r="A879" s="72"/>
      <c r="B879" s="72"/>
      <c r="C879" s="72"/>
      <c r="D879" s="72"/>
      <c r="E879" s="27"/>
      <c r="F879" s="27"/>
    </row>
    <row r="880" ht="21.75" customHeight="1">
      <c r="A880" s="72"/>
      <c r="B880" s="72"/>
      <c r="C880" s="72"/>
      <c r="D880" s="72"/>
      <c r="E880" s="27"/>
      <c r="F880" s="27"/>
    </row>
    <row r="881" ht="21.75" customHeight="1">
      <c r="A881" s="72"/>
      <c r="B881" s="72"/>
      <c r="C881" s="72"/>
      <c r="D881" s="72"/>
      <c r="E881" s="27"/>
      <c r="F881" s="27"/>
    </row>
    <row r="882" ht="21.75" customHeight="1">
      <c r="A882" s="72"/>
      <c r="B882" s="72"/>
      <c r="C882" s="72"/>
      <c r="D882" s="72"/>
      <c r="E882" s="27"/>
      <c r="F882" s="27"/>
    </row>
    <row r="883" ht="21.75" customHeight="1">
      <c r="A883" s="72"/>
      <c r="B883" s="72"/>
      <c r="C883" s="72"/>
      <c r="D883" s="72"/>
      <c r="E883" s="27"/>
      <c r="F883" s="27"/>
    </row>
    <row r="884" ht="21.75" customHeight="1">
      <c r="A884" s="72"/>
      <c r="B884" s="72"/>
      <c r="C884" s="72"/>
      <c r="D884" s="72"/>
      <c r="E884" s="27"/>
      <c r="F884" s="27"/>
    </row>
    <row r="885" ht="21.75" customHeight="1">
      <c r="A885" s="72"/>
      <c r="B885" s="72"/>
      <c r="C885" s="72"/>
      <c r="D885" s="72"/>
      <c r="E885" s="27"/>
      <c r="F885" s="27"/>
    </row>
    <row r="886" ht="21.75" customHeight="1">
      <c r="A886" s="72"/>
      <c r="B886" s="72"/>
      <c r="C886" s="72"/>
      <c r="D886" s="72"/>
      <c r="E886" s="27"/>
      <c r="F886" s="27"/>
    </row>
    <row r="887" ht="21.75" customHeight="1">
      <c r="A887" s="72"/>
      <c r="B887" s="72"/>
      <c r="C887" s="72"/>
      <c r="D887" s="72"/>
      <c r="E887" s="27"/>
      <c r="F887" s="27"/>
    </row>
    <row r="888" ht="21.75" customHeight="1">
      <c r="A888" s="72"/>
      <c r="B888" s="72"/>
      <c r="C888" s="72"/>
      <c r="D888" s="72"/>
      <c r="E888" s="27"/>
      <c r="F888" s="27"/>
    </row>
    <row r="889" ht="21.75" customHeight="1">
      <c r="A889" s="72"/>
      <c r="B889" s="72"/>
      <c r="C889" s="72"/>
      <c r="D889" s="72"/>
      <c r="E889" s="27"/>
      <c r="F889" s="27"/>
    </row>
    <row r="890" ht="21.75" customHeight="1">
      <c r="A890" s="72"/>
      <c r="B890" s="72"/>
      <c r="C890" s="72"/>
      <c r="D890" s="72"/>
      <c r="E890" s="27"/>
      <c r="F890" s="27"/>
    </row>
    <row r="891" ht="21.75" customHeight="1">
      <c r="A891" s="72"/>
      <c r="B891" s="72"/>
      <c r="C891" s="72"/>
      <c r="D891" s="72"/>
      <c r="E891" s="27"/>
      <c r="F891" s="27"/>
    </row>
    <row r="892" ht="21.75" customHeight="1">
      <c r="A892" s="72"/>
      <c r="B892" s="72"/>
      <c r="C892" s="72"/>
      <c r="D892" s="72"/>
      <c r="E892" s="27"/>
      <c r="F892" s="27"/>
    </row>
    <row r="893" ht="21.75" customHeight="1">
      <c r="A893" s="72"/>
      <c r="B893" s="72"/>
      <c r="C893" s="72"/>
      <c r="D893" s="72"/>
      <c r="E893" s="27"/>
      <c r="F893" s="27"/>
    </row>
    <row r="894" ht="21.75" customHeight="1">
      <c r="A894" s="72"/>
      <c r="B894" s="72"/>
      <c r="C894" s="72"/>
      <c r="D894" s="72"/>
      <c r="E894" s="27"/>
      <c r="F894" s="27"/>
    </row>
    <row r="895" ht="21.75" customHeight="1">
      <c r="A895" s="72"/>
      <c r="B895" s="72"/>
      <c r="C895" s="72"/>
      <c r="D895" s="72"/>
      <c r="E895" s="27"/>
      <c r="F895" s="27"/>
    </row>
    <row r="896" ht="21.75" customHeight="1">
      <c r="A896" s="72"/>
      <c r="B896" s="72"/>
      <c r="C896" s="72"/>
      <c r="D896" s="72"/>
      <c r="E896" s="27"/>
      <c r="F896" s="27"/>
    </row>
    <row r="897" ht="21.75" customHeight="1">
      <c r="A897" s="72"/>
      <c r="B897" s="72"/>
      <c r="C897" s="72"/>
      <c r="D897" s="72"/>
      <c r="E897" s="27"/>
      <c r="F897" s="27"/>
    </row>
    <row r="898" ht="21.75" customHeight="1">
      <c r="A898" s="72"/>
      <c r="B898" s="72"/>
      <c r="C898" s="72"/>
      <c r="D898" s="72"/>
      <c r="E898" s="27"/>
      <c r="F898" s="27"/>
    </row>
    <row r="899" ht="21.75" customHeight="1">
      <c r="A899" s="72"/>
      <c r="B899" s="72"/>
      <c r="C899" s="72"/>
      <c r="D899" s="72"/>
      <c r="E899" s="27"/>
      <c r="F899" s="27"/>
    </row>
    <row r="900" ht="21.75" customHeight="1">
      <c r="A900" s="72"/>
      <c r="B900" s="72"/>
      <c r="C900" s="72"/>
      <c r="D900" s="72"/>
      <c r="E900" s="27"/>
      <c r="F900" s="27"/>
    </row>
    <row r="901" ht="21.75" customHeight="1">
      <c r="A901" s="72"/>
      <c r="B901" s="72"/>
      <c r="C901" s="72"/>
      <c r="D901" s="72"/>
      <c r="E901" s="27"/>
      <c r="F901" s="27"/>
    </row>
    <row r="902" ht="21.75" customHeight="1">
      <c r="A902" s="72"/>
      <c r="B902" s="72"/>
      <c r="C902" s="72"/>
      <c r="D902" s="72"/>
      <c r="E902" s="27"/>
      <c r="F902" s="27"/>
    </row>
    <row r="903" ht="21.75" customHeight="1">
      <c r="A903" s="72"/>
      <c r="B903" s="72"/>
      <c r="C903" s="72"/>
      <c r="D903" s="72"/>
      <c r="E903" s="27"/>
      <c r="F903" s="27"/>
    </row>
    <row r="904" ht="21.75" customHeight="1">
      <c r="A904" s="72"/>
      <c r="B904" s="72"/>
      <c r="C904" s="72"/>
      <c r="D904" s="72"/>
      <c r="E904" s="27"/>
      <c r="F904" s="27"/>
    </row>
    <row r="905" ht="21.75" customHeight="1">
      <c r="A905" s="72"/>
      <c r="B905" s="72"/>
      <c r="C905" s="72"/>
      <c r="D905" s="72"/>
      <c r="E905" s="27"/>
      <c r="F905" s="27"/>
    </row>
    <row r="906" ht="21.75" customHeight="1">
      <c r="A906" s="72"/>
      <c r="B906" s="72"/>
      <c r="C906" s="72"/>
      <c r="D906" s="72"/>
      <c r="E906" s="27"/>
      <c r="F906" s="27"/>
    </row>
    <row r="907" ht="21.75" customHeight="1">
      <c r="A907" s="72"/>
      <c r="B907" s="72"/>
      <c r="C907" s="72"/>
      <c r="D907" s="72"/>
      <c r="E907" s="27"/>
      <c r="F907" s="27"/>
    </row>
    <row r="908" ht="21.75" customHeight="1">
      <c r="A908" s="72"/>
      <c r="B908" s="72"/>
      <c r="C908" s="72"/>
      <c r="D908" s="72"/>
      <c r="E908" s="27"/>
      <c r="F908" s="27"/>
    </row>
    <row r="909" ht="21.75" customHeight="1">
      <c r="A909" s="72"/>
      <c r="B909" s="72"/>
      <c r="C909" s="72"/>
      <c r="D909" s="72"/>
      <c r="E909" s="27"/>
      <c r="F909" s="27"/>
    </row>
    <row r="910" ht="21.75" customHeight="1">
      <c r="A910" s="72"/>
      <c r="B910" s="72"/>
      <c r="C910" s="72"/>
      <c r="D910" s="72"/>
      <c r="E910" s="27"/>
      <c r="F910" s="27"/>
    </row>
    <row r="911" ht="21.75" customHeight="1">
      <c r="A911" s="72"/>
      <c r="B911" s="72"/>
      <c r="C911" s="72"/>
      <c r="D911" s="72"/>
      <c r="E911" s="27"/>
      <c r="F911" s="27"/>
    </row>
    <row r="912" ht="21.75" customHeight="1">
      <c r="A912" s="72"/>
      <c r="B912" s="72"/>
      <c r="C912" s="72"/>
      <c r="D912" s="72"/>
      <c r="E912" s="27"/>
      <c r="F912" s="27"/>
    </row>
    <row r="913" ht="21.75" customHeight="1">
      <c r="A913" s="72"/>
      <c r="B913" s="72"/>
      <c r="C913" s="72"/>
      <c r="D913" s="72"/>
      <c r="E913" s="27"/>
      <c r="F913" s="27"/>
    </row>
    <row r="914" ht="21.75" customHeight="1">
      <c r="A914" s="72"/>
      <c r="B914" s="72"/>
      <c r="C914" s="72"/>
      <c r="D914" s="72"/>
      <c r="E914" s="27"/>
      <c r="F914" s="27"/>
    </row>
    <row r="915" ht="21.75" customHeight="1">
      <c r="A915" s="72"/>
      <c r="B915" s="72"/>
      <c r="C915" s="72"/>
      <c r="D915" s="72"/>
      <c r="E915" s="27"/>
      <c r="F915" s="27"/>
    </row>
    <row r="916" ht="21.75" customHeight="1">
      <c r="A916" s="72"/>
      <c r="B916" s="72"/>
      <c r="C916" s="72"/>
      <c r="D916" s="72"/>
      <c r="E916" s="27"/>
      <c r="F916" s="27"/>
    </row>
    <row r="917" ht="21.75" customHeight="1">
      <c r="A917" s="72"/>
      <c r="B917" s="72"/>
      <c r="C917" s="72"/>
      <c r="D917" s="72"/>
      <c r="E917" s="27"/>
      <c r="F917" s="27"/>
    </row>
    <row r="918" ht="21.75" customHeight="1">
      <c r="A918" s="72"/>
      <c r="B918" s="72"/>
      <c r="C918" s="72"/>
      <c r="D918" s="72"/>
      <c r="E918" s="27"/>
      <c r="F918" s="27"/>
    </row>
    <row r="919" ht="21.75" customHeight="1">
      <c r="A919" s="72"/>
      <c r="B919" s="72"/>
      <c r="C919" s="72"/>
      <c r="D919" s="72"/>
      <c r="E919" s="27"/>
      <c r="F919" s="27"/>
    </row>
    <row r="920" ht="21.75" customHeight="1">
      <c r="A920" s="72"/>
      <c r="B920" s="72"/>
      <c r="C920" s="72"/>
      <c r="D920" s="72"/>
      <c r="E920" s="27"/>
      <c r="F920" s="27"/>
    </row>
    <row r="921" ht="21.75" customHeight="1">
      <c r="A921" s="72"/>
      <c r="B921" s="72"/>
      <c r="C921" s="72"/>
      <c r="D921" s="72"/>
      <c r="E921" s="27"/>
      <c r="F921" s="27"/>
    </row>
    <row r="922" ht="21.75" customHeight="1">
      <c r="A922" s="72"/>
      <c r="B922" s="72"/>
      <c r="C922" s="72"/>
      <c r="D922" s="72"/>
      <c r="E922" s="27"/>
      <c r="F922" s="27"/>
    </row>
    <row r="923" ht="21.75" customHeight="1">
      <c r="A923" s="72"/>
      <c r="B923" s="72"/>
      <c r="C923" s="72"/>
      <c r="D923" s="72"/>
      <c r="E923" s="27"/>
      <c r="F923" s="27"/>
    </row>
    <row r="924" ht="21.75" customHeight="1">
      <c r="A924" s="72"/>
      <c r="B924" s="72"/>
      <c r="C924" s="72"/>
      <c r="D924" s="72"/>
      <c r="E924" s="27"/>
      <c r="F924" s="27"/>
    </row>
    <row r="925" ht="21.75" customHeight="1">
      <c r="A925" s="72"/>
      <c r="B925" s="72"/>
      <c r="C925" s="72"/>
      <c r="D925" s="72"/>
      <c r="E925" s="27"/>
      <c r="F925" s="27"/>
    </row>
    <row r="926" ht="21.75" customHeight="1">
      <c r="A926" s="72"/>
      <c r="B926" s="72"/>
      <c r="C926" s="72"/>
      <c r="D926" s="72"/>
      <c r="E926" s="27"/>
      <c r="F926" s="27"/>
    </row>
    <row r="927" ht="21.75" customHeight="1">
      <c r="A927" s="72"/>
      <c r="B927" s="72"/>
      <c r="C927" s="72"/>
      <c r="D927" s="72"/>
      <c r="E927" s="27"/>
      <c r="F927" s="27"/>
    </row>
    <row r="928" ht="21.75" customHeight="1">
      <c r="A928" s="72"/>
      <c r="B928" s="72"/>
      <c r="C928" s="72"/>
      <c r="D928" s="72"/>
      <c r="E928" s="27"/>
      <c r="F928" s="27"/>
    </row>
    <row r="929" ht="21.75" customHeight="1">
      <c r="A929" s="72"/>
      <c r="B929" s="72"/>
      <c r="C929" s="72"/>
      <c r="D929" s="72"/>
      <c r="E929" s="27"/>
      <c r="F929" s="27"/>
    </row>
    <row r="930" ht="21.75" customHeight="1">
      <c r="A930" s="72"/>
      <c r="B930" s="72"/>
      <c r="C930" s="72"/>
      <c r="D930" s="72"/>
      <c r="E930" s="27"/>
      <c r="F930" s="27"/>
    </row>
    <row r="931" ht="21.75" customHeight="1">
      <c r="A931" s="72"/>
      <c r="B931" s="72"/>
      <c r="C931" s="72"/>
      <c r="D931" s="72"/>
      <c r="E931" s="27"/>
      <c r="F931" s="27"/>
    </row>
    <row r="932" ht="21.75" customHeight="1">
      <c r="A932" s="72"/>
      <c r="B932" s="72"/>
      <c r="C932" s="72"/>
      <c r="D932" s="72"/>
      <c r="E932" s="27"/>
      <c r="F932" s="27"/>
    </row>
    <row r="933" ht="21.75" customHeight="1">
      <c r="A933" s="72"/>
      <c r="B933" s="72"/>
      <c r="C933" s="72"/>
      <c r="D933" s="72"/>
      <c r="E933" s="27"/>
      <c r="F933" s="27"/>
    </row>
    <row r="934" ht="21.75" customHeight="1">
      <c r="A934" s="72"/>
      <c r="B934" s="72"/>
      <c r="C934" s="72"/>
      <c r="D934" s="72"/>
      <c r="E934" s="27"/>
      <c r="F934" s="27"/>
    </row>
    <row r="935" ht="21.75" customHeight="1">
      <c r="A935" s="72"/>
      <c r="B935" s="72"/>
      <c r="C935" s="72"/>
      <c r="D935" s="72"/>
      <c r="E935" s="27"/>
      <c r="F935" s="27"/>
    </row>
    <row r="936" ht="21.75" customHeight="1">
      <c r="A936" s="72"/>
      <c r="B936" s="72"/>
      <c r="C936" s="72"/>
      <c r="D936" s="72"/>
      <c r="E936" s="27"/>
      <c r="F936" s="27"/>
    </row>
    <row r="937" ht="21.75" customHeight="1">
      <c r="A937" s="72"/>
      <c r="B937" s="72"/>
      <c r="C937" s="72"/>
      <c r="D937" s="72"/>
      <c r="E937" s="27"/>
      <c r="F937" s="27"/>
    </row>
    <row r="938" ht="21.75" customHeight="1">
      <c r="A938" s="72"/>
      <c r="B938" s="72"/>
      <c r="C938" s="72"/>
      <c r="D938" s="72"/>
      <c r="E938" s="27"/>
      <c r="F938" s="27"/>
    </row>
    <row r="939" ht="21.75" customHeight="1">
      <c r="A939" s="72"/>
      <c r="B939" s="72"/>
      <c r="C939" s="72"/>
      <c r="D939" s="72"/>
      <c r="E939" s="27"/>
      <c r="F939" s="27"/>
    </row>
    <row r="940" ht="21.75" customHeight="1">
      <c r="A940" s="72"/>
      <c r="B940" s="72"/>
      <c r="C940" s="72"/>
      <c r="D940" s="72"/>
      <c r="E940" s="27"/>
      <c r="F940" s="27"/>
    </row>
    <row r="941" ht="21.75" customHeight="1">
      <c r="A941" s="72"/>
      <c r="B941" s="72"/>
      <c r="C941" s="72"/>
      <c r="D941" s="72"/>
      <c r="E941" s="27"/>
      <c r="F941" s="27"/>
    </row>
    <row r="942" ht="21.75" customHeight="1">
      <c r="A942" s="72"/>
      <c r="B942" s="72"/>
      <c r="C942" s="72"/>
      <c r="D942" s="72"/>
      <c r="E942" s="27"/>
      <c r="F942" s="27"/>
    </row>
    <row r="943" ht="21.75" customHeight="1">
      <c r="A943" s="72"/>
      <c r="B943" s="72"/>
      <c r="C943" s="72"/>
      <c r="D943" s="72"/>
      <c r="E943" s="27"/>
      <c r="F943" s="27"/>
    </row>
    <row r="944" ht="21.75" customHeight="1">
      <c r="A944" s="72"/>
      <c r="B944" s="72"/>
      <c r="C944" s="72"/>
      <c r="D944" s="72"/>
      <c r="E944" s="27"/>
      <c r="F944" s="27"/>
    </row>
    <row r="945" ht="21.75" customHeight="1">
      <c r="A945" s="72"/>
      <c r="B945" s="72"/>
      <c r="C945" s="72"/>
      <c r="D945" s="72"/>
      <c r="E945" s="27"/>
      <c r="F945" s="27"/>
    </row>
    <row r="946" ht="21.75" customHeight="1">
      <c r="A946" s="72"/>
      <c r="B946" s="72"/>
      <c r="C946" s="72"/>
      <c r="D946" s="72"/>
      <c r="E946" s="27"/>
      <c r="F946" s="27"/>
    </row>
    <row r="947" ht="21.75" customHeight="1">
      <c r="A947" s="72"/>
      <c r="B947" s="72"/>
      <c r="C947" s="72"/>
      <c r="D947" s="72"/>
      <c r="E947" s="27"/>
      <c r="F947" s="27"/>
    </row>
    <row r="948" ht="21.75" customHeight="1">
      <c r="A948" s="72"/>
      <c r="B948" s="72"/>
      <c r="C948" s="72"/>
      <c r="D948" s="72"/>
      <c r="E948" s="27"/>
      <c r="F948" s="27"/>
    </row>
    <row r="949" ht="21.75" customHeight="1">
      <c r="A949" s="72"/>
      <c r="B949" s="72"/>
      <c r="C949" s="72"/>
      <c r="D949" s="72"/>
      <c r="E949" s="27"/>
      <c r="F949" s="27"/>
    </row>
    <row r="950" ht="21.75" customHeight="1">
      <c r="A950" s="72"/>
      <c r="B950" s="72"/>
      <c r="C950" s="72"/>
      <c r="D950" s="72"/>
      <c r="E950" s="27"/>
      <c r="F950" s="27"/>
    </row>
    <row r="951" ht="21.75" customHeight="1">
      <c r="A951" s="72"/>
      <c r="B951" s="72"/>
      <c r="C951" s="72"/>
      <c r="D951" s="72"/>
      <c r="E951" s="27"/>
      <c r="F951" s="27"/>
    </row>
    <row r="952" ht="21.75" customHeight="1">
      <c r="A952" s="72"/>
      <c r="B952" s="72"/>
      <c r="C952" s="72"/>
      <c r="D952" s="72"/>
      <c r="E952" s="27"/>
      <c r="F952" s="27"/>
    </row>
    <row r="953" ht="21.75" customHeight="1">
      <c r="A953" s="72"/>
      <c r="B953" s="72"/>
      <c r="C953" s="72"/>
      <c r="D953" s="72"/>
      <c r="E953" s="27"/>
      <c r="F953" s="27"/>
    </row>
    <row r="954" ht="21.75" customHeight="1">
      <c r="A954" s="72"/>
      <c r="B954" s="72"/>
      <c r="C954" s="72"/>
      <c r="D954" s="72"/>
      <c r="E954" s="27"/>
      <c r="F954" s="27"/>
    </row>
    <row r="955" ht="21.75" customHeight="1">
      <c r="A955" s="72"/>
      <c r="B955" s="72"/>
      <c r="C955" s="72"/>
      <c r="D955" s="72"/>
      <c r="E955" s="27"/>
      <c r="F955" s="27"/>
    </row>
    <row r="956" ht="21.75" customHeight="1">
      <c r="A956" s="72"/>
      <c r="B956" s="72"/>
      <c r="C956" s="72"/>
      <c r="D956" s="72"/>
      <c r="E956" s="27"/>
      <c r="F956" s="27"/>
    </row>
    <row r="957" ht="21.75" customHeight="1">
      <c r="A957" s="72"/>
      <c r="B957" s="72"/>
      <c r="C957" s="72"/>
      <c r="D957" s="72"/>
      <c r="E957" s="27"/>
      <c r="F957" s="27"/>
    </row>
    <row r="958" ht="21.75" customHeight="1">
      <c r="A958" s="72"/>
      <c r="B958" s="72"/>
      <c r="C958" s="72"/>
      <c r="D958" s="72"/>
      <c r="E958" s="27"/>
      <c r="F958" s="27"/>
    </row>
    <row r="959" ht="21.75" customHeight="1">
      <c r="A959" s="72"/>
      <c r="B959" s="72"/>
      <c r="C959" s="72"/>
      <c r="D959" s="72"/>
      <c r="E959" s="27"/>
      <c r="F959" s="27"/>
    </row>
    <row r="960" ht="21.75" customHeight="1">
      <c r="A960" s="72"/>
      <c r="B960" s="72"/>
      <c r="C960" s="72"/>
      <c r="D960" s="72"/>
      <c r="E960" s="27"/>
      <c r="F960" s="27"/>
    </row>
    <row r="961" ht="21.75" customHeight="1">
      <c r="A961" s="72"/>
      <c r="B961" s="72"/>
      <c r="C961" s="72"/>
      <c r="D961" s="72"/>
      <c r="E961" s="27"/>
      <c r="F961" s="27"/>
    </row>
    <row r="962" ht="21.75" customHeight="1">
      <c r="A962" s="72"/>
      <c r="B962" s="72"/>
      <c r="C962" s="72"/>
      <c r="D962" s="72"/>
      <c r="E962" s="27"/>
      <c r="F962" s="27"/>
    </row>
    <row r="963" ht="21.75" customHeight="1">
      <c r="A963" s="72"/>
      <c r="B963" s="72"/>
      <c r="C963" s="72"/>
      <c r="D963" s="72"/>
      <c r="E963" s="27"/>
      <c r="F963" s="27"/>
    </row>
    <row r="964" ht="21.75" customHeight="1">
      <c r="A964" s="72"/>
      <c r="B964" s="72"/>
      <c r="C964" s="72"/>
      <c r="D964" s="72"/>
      <c r="E964" s="27"/>
      <c r="F964" s="27"/>
    </row>
    <row r="965" ht="21.75" customHeight="1">
      <c r="A965" s="72"/>
      <c r="B965" s="72"/>
      <c r="C965" s="72"/>
      <c r="D965" s="72"/>
      <c r="E965" s="27"/>
      <c r="F965" s="27"/>
    </row>
    <row r="966" ht="21.75" customHeight="1">
      <c r="A966" s="72"/>
      <c r="B966" s="72"/>
      <c r="C966" s="72"/>
      <c r="D966" s="72"/>
      <c r="E966" s="27"/>
      <c r="F966" s="27"/>
    </row>
    <row r="967" ht="21.75" customHeight="1">
      <c r="A967" s="72"/>
      <c r="B967" s="72"/>
      <c r="C967" s="72"/>
      <c r="D967" s="72"/>
      <c r="E967" s="27"/>
      <c r="F967" s="27"/>
    </row>
    <row r="968" ht="21.75" customHeight="1">
      <c r="A968" s="72"/>
      <c r="B968" s="72"/>
      <c r="C968" s="72"/>
      <c r="D968" s="72"/>
      <c r="E968" s="27"/>
      <c r="F968" s="27"/>
    </row>
    <row r="969" ht="21.75" customHeight="1">
      <c r="A969" s="72"/>
      <c r="B969" s="72"/>
      <c r="C969" s="72"/>
      <c r="D969" s="72"/>
      <c r="E969" s="27"/>
      <c r="F969" s="27"/>
    </row>
    <row r="970" ht="21.75" customHeight="1">
      <c r="A970" s="72"/>
      <c r="B970" s="72"/>
      <c r="C970" s="72"/>
      <c r="D970" s="72"/>
      <c r="E970" s="27"/>
      <c r="F970" s="27"/>
    </row>
    <row r="971" ht="21.75" customHeight="1">
      <c r="A971" s="72"/>
      <c r="B971" s="72"/>
      <c r="C971" s="72"/>
      <c r="D971" s="72"/>
      <c r="E971" s="27"/>
      <c r="F971" s="27"/>
    </row>
    <row r="972" ht="21.75" customHeight="1">
      <c r="A972" s="72"/>
      <c r="B972" s="72"/>
      <c r="C972" s="72"/>
      <c r="D972" s="72"/>
      <c r="E972" s="27"/>
      <c r="F972" s="27"/>
    </row>
    <row r="973" ht="21.75" customHeight="1">
      <c r="A973" s="72"/>
      <c r="B973" s="72"/>
      <c r="C973" s="72"/>
      <c r="D973" s="72"/>
      <c r="E973" s="27"/>
      <c r="F973" s="27"/>
    </row>
    <row r="974" ht="21.75" customHeight="1">
      <c r="A974" s="72"/>
      <c r="B974" s="72"/>
      <c r="C974" s="72"/>
      <c r="D974" s="72"/>
      <c r="E974" s="27"/>
      <c r="F974" s="27"/>
    </row>
    <row r="975" ht="21.75" customHeight="1">
      <c r="A975" s="72"/>
      <c r="B975" s="72"/>
      <c r="C975" s="72"/>
      <c r="D975" s="72"/>
      <c r="E975" s="27"/>
      <c r="F975" s="27"/>
    </row>
    <row r="976" ht="21.75" customHeight="1">
      <c r="A976" s="72"/>
      <c r="B976" s="72"/>
      <c r="C976" s="72"/>
      <c r="D976" s="72"/>
      <c r="E976" s="27"/>
      <c r="F976" s="27"/>
    </row>
    <row r="977" ht="21.75" customHeight="1">
      <c r="A977" s="72"/>
      <c r="B977" s="72"/>
      <c r="C977" s="72"/>
      <c r="D977" s="72"/>
      <c r="E977" s="27"/>
      <c r="F977" s="27"/>
    </row>
    <row r="978" ht="21.75" customHeight="1">
      <c r="A978" s="72"/>
      <c r="B978" s="72"/>
      <c r="C978" s="72"/>
      <c r="D978" s="72"/>
      <c r="E978" s="27"/>
      <c r="F978" s="27"/>
    </row>
    <row r="979" ht="21.75" customHeight="1">
      <c r="A979" s="72"/>
      <c r="B979" s="72"/>
      <c r="C979" s="72"/>
      <c r="D979" s="72"/>
      <c r="E979" s="27"/>
      <c r="F979" s="27"/>
    </row>
    <row r="980" ht="21.75" customHeight="1">
      <c r="A980" s="72"/>
      <c r="B980" s="72"/>
      <c r="C980" s="72"/>
      <c r="D980" s="72"/>
      <c r="E980" s="27"/>
      <c r="F980" s="27"/>
    </row>
    <row r="981" ht="21.75" customHeight="1">
      <c r="A981" s="72"/>
      <c r="B981" s="72"/>
      <c r="C981" s="72"/>
      <c r="D981" s="72"/>
      <c r="E981" s="27"/>
      <c r="F981" s="27"/>
    </row>
    <row r="982" ht="21.75" customHeight="1">
      <c r="A982" s="72"/>
      <c r="B982" s="72"/>
      <c r="C982" s="72"/>
      <c r="D982" s="72"/>
      <c r="E982" s="27"/>
      <c r="F982" s="27"/>
    </row>
    <row r="983" ht="21.75" customHeight="1">
      <c r="A983" s="72"/>
      <c r="B983" s="72"/>
      <c r="C983" s="72"/>
      <c r="D983" s="72"/>
      <c r="E983" s="27"/>
      <c r="F983" s="27"/>
    </row>
    <row r="984" ht="21.75" customHeight="1">
      <c r="A984" s="72"/>
      <c r="B984" s="72"/>
      <c r="C984" s="72"/>
      <c r="D984" s="72"/>
      <c r="E984" s="27"/>
      <c r="F984" s="27"/>
    </row>
    <row r="985" ht="21.75" customHeight="1">
      <c r="A985" s="72"/>
      <c r="B985" s="72"/>
      <c r="C985" s="72"/>
      <c r="D985" s="72"/>
      <c r="E985" s="27"/>
      <c r="F985" s="27"/>
    </row>
    <row r="986" ht="21.75" customHeight="1">
      <c r="A986" s="72"/>
      <c r="B986" s="72"/>
      <c r="C986" s="72"/>
      <c r="D986" s="72"/>
      <c r="E986" s="27"/>
      <c r="F986" s="27"/>
    </row>
    <row r="987" ht="21.75" customHeight="1">
      <c r="A987" s="72"/>
      <c r="B987" s="72"/>
      <c r="C987" s="72"/>
      <c r="D987" s="72"/>
      <c r="E987" s="27"/>
      <c r="F987" s="27"/>
    </row>
    <row r="988" ht="21.75" customHeight="1">
      <c r="A988" s="72"/>
      <c r="B988" s="72"/>
      <c r="C988" s="72"/>
      <c r="D988" s="72"/>
      <c r="E988" s="27"/>
      <c r="F988" s="27"/>
    </row>
    <row r="989" ht="21.75" customHeight="1">
      <c r="A989" s="72"/>
      <c r="B989" s="72"/>
      <c r="C989" s="72"/>
      <c r="D989" s="72"/>
      <c r="E989" s="27"/>
      <c r="F989" s="27"/>
    </row>
    <row r="990" ht="21.75" customHeight="1">
      <c r="A990" s="72"/>
      <c r="B990" s="72"/>
      <c r="C990" s="72"/>
      <c r="D990" s="72"/>
      <c r="E990" s="27"/>
      <c r="F990" s="27"/>
    </row>
    <row r="991" ht="21.75" customHeight="1">
      <c r="A991" s="72"/>
      <c r="B991" s="72"/>
      <c r="C991" s="72"/>
      <c r="D991" s="72"/>
      <c r="E991" s="27"/>
      <c r="F991" s="27"/>
    </row>
    <row r="992" ht="21.75" customHeight="1">
      <c r="A992" s="72"/>
      <c r="B992" s="72"/>
      <c r="C992" s="72"/>
      <c r="D992" s="72"/>
      <c r="E992" s="27"/>
      <c r="F992" s="27"/>
    </row>
    <row r="993" ht="21.75" customHeight="1">
      <c r="A993" s="72"/>
      <c r="B993" s="72"/>
      <c r="C993" s="72"/>
      <c r="D993" s="72"/>
      <c r="E993" s="27"/>
      <c r="F993" s="27"/>
    </row>
    <row r="994" ht="21.75" customHeight="1">
      <c r="A994" s="72"/>
      <c r="B994" s="72"/>
      <c r="C994" s="72"/>
      <c r="D994" s="72"/>
      <c r="E994" s="27"/>
      <c r="F994" s="27"/>
    </row>
    <row r="995" ht="21.75" customHeight="1">
      <c r="A995" s="72"/>
      <c r="B995" s="72"/>
      <c r="C995" s="72"/>
      <c r="D995" s="72"/>
      <c r="E995" s="27"/>
      <c r="F995" s="27"/>
    </row>
    <row r="996" ht="21.75" customHeight="1">
      <c r="A996" s="72"/>
      <c r="B996" s="72"/>
      <c r="C996" s="72"/>
      <c r="D996" s="72"/>
      <c r="E996" s="27"/>
      <c r="F996" s="27"/>
    </row>
    <row r="997" ht="21.75" customHeight="1">
      <c r="A997" s="72"/>
      <c r="B997" s="72"/>
      <c r="C997" s="72"/>
      <c r="D997" s="72"/>
      <c r="E997" s="27"/>
      <c r="F997" s="27"/>
    </row>
    <row r="998" ht="21.75" customHeight="1">
      <c r="A998" s="72"/>
      <c r="B998" s="72"/>
      <c r="C998" s="72"/>
      <c r="D998" s="72"/>
      <c r="E998" s="27"/>
      <c r="F998" s="27"/>
    </row>
    <row r="999" ht="21.75" customHeight="1">
      <c r="A999" s="72"/>
      <c r="B999" s="72"/>
      <c r="C999" s="72"/>
      <c r="D999" s="72"/>
      <c r="E999" s="27"/>
      <c r="F999" s="27"/>
    </row>
    <row r="1000" ht="21.75" customHeight="1">
      <c r="A1000" s="72"/>
      <c r="B1000" s="72"/>
      <c r="C1000" s="72"/>
      <c r="D1000" s="72"/>
      <c r="E1000" s="27"/>
      <c r="F1000" s="27"/>
    </row>
    <row r="1001" ht="21.75" customHeight="1">
      <c r="A1001" s="72"/>
      <c r="B1001" s="72"/>
      <c r="C1001" s="72"/>
      <c r="D1001" s="72"/>
      <c r="E1001" s="27"/>
      <c r="F1001" s="27"/>
    </row>
  </sheetData>
  <autoFilter ref="$A$1:$F$48"/>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1" max="1" width="36.14"/>
    <col customWidth="1" min="2" max="2" width="202.29"/>
  </cols>
  <sheetData>
    <row r="1" ht="33.75" customHeight="1">
      <c r="A1" s="105" t="s">
        <v>2576</v>
      </c>
      <c r="B1" s="106" t="s">
        <v>48</v>
      </c>
    </row>
    <row r="2" ht="20.25" customHeight="1">
      <c r="A2" s="107" t="s">
        <v>2955</v>
      </c>
      <c r="B2" s="91" t="s">
        <v>2956</v>
      </c>
    </row>
    <row r="3" ht="20.25" customHeight="1">
      <c r="A3" s="107" t="s">
        <v>2957</v>
      </c>
      <c r="B3" s="91" t="s">
        <v>2958</v>
      </c>
    </row>
    <row r="4" ht="20.25" customHeight="1">
      <c r="A4" s="107" t="s">
        <v>2959</v>
      </c>
      <c r="B4" s="91" t="s">
        <v>2960</v>
      </c>
    </row>
    <row r="5" ht="20.25" customHeight="1">
      <c r="A5" s="107" t="s">
        <v>2961</v>
      </c>
      <c r="B5" s="91" t="s">
        <v>2962</v>
      </c>
    </row>
    <row r="6" ht="20.25" customHeight="1">
      <c r="A6" s="107" t="s">
        <v>2963</v>
      </c>
      <c r="B6" s="91" t="s">
        <v>2964</v>
      </c>
    </row>
    <row r="7" ht="20.25" customHeight="1">
      <c r="A7" s="107" t="s">
        <v>2966</v>
      </c>
      <c r="B7" s="91" t="s">
        <v>2967</v>
      </c>
    </row>
    <row r="8" ht="20.25" customHeight="1">
      <c r="A8" s="107" t="s">
        <v>2969</v>
      </c>
      <c r="B8" s="91" t="s">
        <v>2970</v>
      </c>
    </row>
    <row r="9" ht="20.25" customHeight="1">
      <c r="A9" s="107" t="s">
        <v>2971</v>
      </c>
      <c r="B9" s="91" t="s">
        <v>2972</v>
      </c>
    </row>
    <row r="10" ht="20.25" customHeight="1">
      <c r="A10" s="107" t="s">
        <v>2974</v>
      </c>
      <c r="B10" s="91" t="s">
        <v>2975</v>
      </c>
    </row>
    <row r="11" ht="20.25" customHeight="1">
      <c r="A11" s="107" t="s">
        <v>2976</v>
      </c>
      <c r="B11" s="91" t="s">
        <v>2977</v>
      </c>
    </row>
    <row r="12" ht="20.25" customHeight="1">
      <c r="A12" s="107" t="s">
        <v>2978</v>
      </c>
      <c r="B12" s="91" t="s">
        <v>2979</v>
      </c>
    </row>
    <row r="13" ht="20.25" customHeight="1">
      <c r="A13" s="107" t="s">
        <v>2980</v>
      </c>
      <c r="B13" s="91" t="s">
        <v>2981</v>
      </c>
    </row>
    <row r="14" ht="20.25" customHeight="1">
      <c r="A14" s="107" t="s">
        <v>2982</v>
      </c>
      <c r="B14" s="91" t="s">
        <v>2983</v>
      </c>
    </row>
    <row r="15" ht="20.25" customHeight="1">
      <c r="A15" s="107" t="s">
        <v>2984</v>
      </c>
      <c r="B15" s="91" t="s">
        <v>2985</v>
      </c>
    </row>
    <row r="16" ht="20.25" customHeight="1">
      <c r="A16" s="107" t="s">
        <v>2986</v>
      </c>
      <c r="B16" s="91" t="s">
        <v>2987</v>
      </c>
    </row>
    <row r="17" ht="20.25" customHeight="1">
      <c r="A17" s="107" t="s">
        <v>2988</v>
      </c>
      <c r="B17" s="91" t="s">
        <v>2989</v>
      </c>
    </row>
    <row r="18" ht="20.25" customHeight="1">
      <c r="A18" s="107" t="s">
        <v>2990</v>
      </c>
      <c r="B18" s="91" t="s">
        <v>2991</v>
      </c>
    </row>
    <row r="19" ht="20.25" customHeight="1">
      <c r="A19" s="69" t="s">
        <v>2992</v>
      </c>
      <c r="B19" s="91" t="s">
        <v>2993</v>
      </c>
    </row>
    <row r="20" ht="20.25" customHeight="1">
      <c r="A20" s="69" t="s">
        <v>2994</v>
      </c>
      <c r="B20" s="91" t="s">
        <v>2993</v>
      </c>
    </row>
    <row r="21" ht="20.25" customHeight="1">
      <c r="A21" s="69" t="s">
        <v>2996</v>
      </c>
      <c r="B21" s="91" t="s">
        <v>2997</v>
      </c>
    </row>
    <row r="22" ht="20.25" customHeight="1">
      <c r="A22" s="69" t="s">
        <v>2999</v>
      </c>
      <c r="B22" s="91" t="s">
        <v>3000</v>
      </c>
    </row>
    <row r="23" ht="20.25" customHeight="1">
      <c r="A23" s="69" t="s">
        <v>3001</v>
      </c>
      <c r="B23" s="91" t="s">
        <v>3002</v>
      </c>
    </row>
    <row r="24" ht="20.25" customHeight="1">
      <c r="A24" s="69" t="s">
        <v>3004</v>
      </c>
      <c r="B24" s="91" t="s">
        <v>3005</v>
      </c>
    </row>
    <row r="25" ht="20.25" customHeight="1">
      <c r="A25" s="69" t="s">
        <v>3006</v>
      </c>
      <c r="B25" s="91" t="s">
        <v>3005</v>
      </c>
    </row>
    <row r="26" ht="20.25" customHeight="1">
      <c r="A26" s="69" t="s">
        <v>3007</v>
      </c>
      <c r="B26" s="91" t="s">
        <v>3008</v>
      </c>
    </row>
    <row r="27" ht="20.25" customHeight="1">
      <c r="A27" s="69" t="s">
        <v>3009</v>
      </c>
      <c r="B27" s="91" t="s">
        <v>3010</v>
      </c>
    </row>
    <row r="28" ht="20.25" customHeight="1">
      <c r="A28" s="69" t="s">
        <v>3011</v>
      </c>
      <c r="B28" s="91" t="s">
        <v>3012</v>
      </c>
    </row>
    <row r="29" ht="20.25" customHeight="1">
      <c r="A29" s="69" t="s">
        <v>3013</v>
      </c>
      <c r="B29" s="91" t="s">
        <v>3014</v>
      </c>
    </row>
    <row r="30" ht="20.25" customHeight="1">
      <c r="A30" s="69" t="s">
        <v>3015</v>
      </c>
      <c r="B30" s="91" t="s">
        <v>3014</v>
      </c>
    </row>
    <row r="31" ht="20.25" customHeight="1">
      <c r="A31" s="69" t="s">
        <v>3016</v>
      </c>
      <c r="B31" s="91" t="s">
        <v>3017</v>
      </c>
    </row>
    <row r="32" ht="20.25" customHeight="1">
      <c r="A32" s="69" t="s">
        <v>3018</v>
      </c>
      <c r="B32" s="91" t="s">
        <v>3019</v>
      </c>
    </row>
    <row r="33" ht="20.25" customHeight="1">
      <c r="A33" s="69" t="s">
        <v>3020</v>
      </c>
      <c r="B33" s="91" t="s">
        <v>3021</v>
      </c>
    </row>
    <row r="34" ht="20.25" customHeight="1">
      <c r="A34" s="69" t="s">
        <v>3022</v>
      </c>
      <c r="B34" s="91" t="s">
        <v>3023</v>
      </c>
    </row>
    <row r="35" ht="20.25" customHeight="1">
      <c r="A35" s="69" t="s">
        <v>3024</v>
      </c>
      <c r="B35" s="91" t="s">
        <v>3025</v>
      </c>
    </row>
    <row r="36" ht="20.25" customHeight="1">
      <c r="A36" s="69" t="s">
        <v>3026</v>
      </c>
      <c r="B36" s="91" t="s">
        <v>3027</v>
      </c>
    </row>
    <row r="37" ht="20.25" customHeight="1">
      <c r="A37" s="69" t="s">
        <v>3028</v>
      </c>
      <c r="B37" s="91" t="s">
        <v>3029</v>
      </c>
    </row>
    <row r="38" ht="20.25" customHeight="1">
      <c r="A38" s="69" t="s">
        <v>3030</v>
      </c>
      <c r="B38" s="91" t="s">
        <v>3031</v>
      </c>
    </row>
    <row r="39" ht="20.25" customHeight="1">
      <c r="A39" s="69" t="s">
        <v>3032</v>
      </c>
      <c r="B39" s="91" t="s">
        <v>3033</v>
      </c>
    </row>
    <row r="40" ht="20.25" customHeight="1">
      <c r="A40" s="69" t="s">
        <v>3035</v>
      </c>
      <c r="B40" s="91" t="s">
        <v>3033</v>
      </c>
    </row>
    <row r="41" ht="20.25" customHeight="1">
      <c r="A41" s="69" t="s">
        <v>3037</v>
      </c>
      <c r="B41" s="91" t="s">
        <v>3038</v>
      </c>
    </row>
    <row r="42" ht="20.25" customHeight="1">
      <c r="A42" s="69" t="s">
        <v>3039</v>
      </c>
      <c r="B42" s="91" t="s">
        <v>3040</v>
      </c>
    </row>
    <row r="43" ht="20.25" customHeight="1">
      <c r="A43" s="69" t="s">
        <v>3041</v>
      </c>
      <c r="B43" s="91" t="s">
        <v>3042</v>
      </c>
    </row>
    <row r="44" ht="20.25" customHeight="1">
      <c r="A44" s="69" t="s">
        <v>3044</v>
      </c>
      <c r="B44" s="91" t="s">
        <v>3045</v>
      </c>
    </row>
    <row r="45" ht="20.25" customHeight="1">
      <c r="A45" s="69" t="s">
        <v>3046</v>
      </c>
      <c r="B45" s="91" t="s">
        <v>3047</v>
      </c>
    </row>
    <row r="46" ht="20.25" customHeight="1">
      <c r="A46" s="69" t="s">
        <v>3048</v>
      </c>
      <c r="B46" s="91" t="s">
        <v>3049</v>
      </c>
    </row>
    <row r="47" ht="20.25" customHeight="1">
      <c r="A47" s="69" t="s">
        <v>3050</v>
      </c>
      <c r="B47" s="91" t="s">
        <v>3051</v>
      </c>
    </row>
    <row r="48" ht="20.25" customHeight="1">
      <c r="A48" s="69" t="s">
        <v>3052</v>
      </c>
      <c r="B48" s="91" t="s">
        <v>3049</v>
      </c>
    </row>
    <row r="49" ht="20.25" customHeight="1">
      <c r="A49" s="69" t="s">
        <v>3053</v>
      </c>
      <c r="B49" s="91" t="s">
        <v>3054</v>
      </c>
    </row>
    <row r="50" ht="20.25" customHeight="1">
      <c r="A50" s="69" t="s">
        <v>3055</v>
      </c>
      <c r="B50" s="91" t="s">
        <v>3056</v>
      </c>
    </row>
    <row r="51" ht="20.25" customHeight="1">
      <c r="A51" s="69" t="s">
        <v>3057</v>
      </c>
      <c r="B51" s="91" t="s">
        <v>3058</v>
      </c>
    </row>
    <row r="52" ht="20.25" customHeight="1">
      <c r="A52" s="69" t="s">
        <v>3059</v>
      </c>
      <c r="B52" s="91" t="s">
        <v>3060</v>
      </c>
    </row>
    <row r="53" ht="20.25" customHeight="1">
      <c r="A53" s="69" t="s">
        <v>3061</v>
      </c>
      <c r="B53" s="91" t="s">
        <v>3062</v>
      </c>
    </row>
    <row r="54" ht="20.25" customHeight="1">
      <c r="A54" s="69" t="s">
        <v>3064</v>
      </c>
      <c r="B54" s="91" t="s">
        <v>3062</v>
      </c>
    </row>
    <row r="55" ht="20.25" customHeight="1">
      <c r="A55" s="69" t="s">
        <v>3066</v>
      </c>
      <c r="B55" s="91" t="s">
        <v>3062</v>
      </c>
    </row>
    <row r="56" ht="20.25" customHeight="1">
      <c r="A56" s="69" t="s">
        <v>3067</v>
      </c>
      <c r="B56" s="91" t="s">
        <v>3062</v>
      </c>
    </row>
    <row r="57" ht="20.25" customHeight="1">
      <c r="A57" s="69" t="s">
        <v>3069</v>
      </c>
      <c r="B57" s="91" t="s">
        <v>3070</v>
      </c>
    </row>
    <row r="58" ht="20.25" customHeight="1">
      <c r="A58" s="69" t="s">
        <v>3071</v>
      </c>
      <c r="B58" s="91" t="s">
        <v>3070</v>
      </c>
    </row>
    <row r="59" ht="20.25" customHeight="1">
      <c r="A59" s="69" t="s">
        <v>3072</v>
      </c>
      <c r="B59" s="91" t="s">
        <v>3073</v>
      </c>
    </row>
    <row r="60" ht="20.25" customHeight="1">
      <c r="A60" s="69" t="s">
        <v>3075</v>
      </c>
      <c r="B60" s="91" t="s">
        <v>3076</v>
      </c>
    </row>
    <row r="61" ht="20.25" customHeight="1">
      <c r="A61" s="69" t="s">
        <v>3077</v>
      </c>
      <c r="B61" s="91" t="s">
        <v>3079</v>
      </c>
    </row>
    <row r="62" ht="20.25" customHeight="1">
      <c r="A62" s="69" t="s">
        <v>3080</v>
      </c>
      <c r="B62" s="91" t="s">
        <v>3081</v>
      </c>
    </row>
    <row r="63" ht="20.25" customHeight="1">
      <c r="A63" s="69" t="s">
        <v>3082</v>
      </c>
      <c r="B63" s="91" t="s">
        <v>3083</v>
      </c>
    </row>
    <row r="64" ht="20.25" customHeight="1">
      <c r="A64" s="69" t="s">
        <v>3084</v>
      </c>
      <c r="B64" s="91" t="s">
        <v>3085</v>
      </c>
    </row>
    <row r="65" ht="20.25" customHeight="1">
      <c r="A65" s="69" t="s">
        <v>3086</v>
      </c>
      <c r="B65" s="91" t="s">
        <v>3087</v>
      </c>
    </row>
    <row r="66" ht="20.25" customHeight="1">
      <c r="A66" s="69" t="s">
        <v>3088</v>
      </c>
      <c r="B66" s="91" t="s">
        <v>3087</v>
      </c>
    </row>
    <row r="67" ht="20.25" customHeight="1">
      <c r="A67" s="69" t="s">
        <v>3089</v>
      </c>
      <c r="B67" s="91" t="s">
        <v>3090</v>
      </c>
    </row>
    <row r="68" ht="20.25" customHeight="1">
      <c r="A68" s="69" t="s">
        <v>3091</v>
      </c>
      <c r="B68" s="91" t="s">
        <v>3092</v>
      </c>
    </row>
    <row r="69" ht="20.25" customHeight="1">
      <c r="A69" s="69" t="s">
        <v>3093</v>
      </c>
      <c r="B69" s="91" t="s">
        <v>3094</v>
      </c>
    </row>
    <row r="70" ht="20.25" customHeight="1">
      <c r="A70" s="69" t="s">
        <v>3095</v>
      </c>
      <c r="B70" s="91" t="s">
        <v>3094</v>
      </c>
    </row>
    <row r="71" ht="20.25" customHeight="1">
      <c r="A71" s="69" t="s">
        <v>3096</v>
      </c>
      <c r="B71" s="91" t="s">
        <v>3097</v>
      </c>
    </row>
    <row r="72" ht="20.25" customHeight="1">
      <c r="A72" s="69" t="s">
        <v>3098</v>
      </c>
      <c r="B72" s="91" t="s">
        <v>3099</v>
      </c>
    </row>
    <row r="73" ht="20.25" customHeight="1">
      <c r="A73" s="69" t="s">
        <v>3100</v>
      </c>
      <c r="B73" s="91" t="s">
        <v>3099</v>
      </c>
    </row>
    <row r="74" ht="20.25" customHeight="1">
      <c r="A74" s="69" t="s">
        <v>3101</v>
      </c>
      <c r="B74" s="91" t="s">
        <v>3102</v>
      </c>
    </row>
    <row r="75" ht="20.25" customHeight="1">
      <c r="A75" s="69" t="s">
        <v>3103</v>
      </c>
      <c r="B75" s="91" t="s">
        <v>3104</v>
      </c>
    </row>
    <row r="76" ht="20.25" customHeight="1">
      <c r="A76" s="69" t="s">
        <v>3105</v>
      </c>
      <c r="B76" s="91" t="s">
        <v>3106</v>
      </c>
    </row>
    <row r="77" ht="20.25" customHeight="1">
      <c r="A77" s="69" t="s">
        <v>3108</v>
      </c>
      <c r="B77" s="91" t="s">
        <v>3109</v>
      </c>
    </row>
    <row r="78" ht="20.25" customHeight="1">
      <c r="A78" s="69" t="s">
        <v>3111</v>
      </c>
      <c r="B78" s="91" t="s">
        <v>3112</v>
      </c>
    </row>
    <row r="79" ht="20.25" customHeight="1">
      <c r="A79" s="69" t="s">
        <v>3113</v>
      </c>
      <c r="B79" s="91" t="s">
        <v>3114</v>
      </c>
    </row>
    <row r="80" ht="20.25" customHeight="1">
      <c r="A80" s="69" t="s">
        <v>3116</v>
      </c>
      <c r="B80" s="91" t="s">
        <v>3117</v>
      </c>
    </row>
    <row r="81" ht="20.25" customHeight="1">
      <c r="A81" s="69" t="s">
        <v>3118</v>
      </c>
      <c r="B81" s="91" t="s">
        <v>3119</v>
      </c>
    </row>
    <row r="82" ht="20.25" customHeight="1">
      <c r="A82" s="69" t="s">
        <v>3120</v>
      </c>
      <c r="B82" s="91" t="s">
        <v>3121</v>
      </c>
    </row>
    <row r="83" ht="20.25" customHeight="1">
      <c r="A83" s="69" t="s">
        <v>3122</v>
      </c>
      <c r="B83" s="91" t="s">
        <v>3123</v>
      </c>
    </row>
    <row r="84" ht="20.25" customHeight="1">
      <c r="A84" s="69" t="s">
        <v>3124</v>
      </c>
      <c r="B84" s="91" t="s">
        <v>3125</v>
      </c>
    </row>
    <row r="85" ht="20.25" customHeight="1">
      <c r="A85" s="69" t="s">
        <v>3126</v>
      </c>
      <c r="B85" s="91" t="s">
        <v>3127</v>
      </c>
    </row>
    <row r="86" ht="20.25" customHeight="1">
      <c r="A86" s="69" t="s">
        <v>3128</v>
      </c>
      <c r="B86" s="91" t="s">
        <v>3129</v>
      </c>
    </row>
    <row r="87" ht="20.25" customHeight="1">
      <c r="A87" s="68" t="s">
        <v>3130</v>
      </c>
      <c r="B87" s="91" t="s">
        <v>3131</v>
      </c>
    </row>
    <row r="88" ht="20.25" customHeight="1">
      <c r="A88" s="69" t="s">
        <v>3132</v>
      </c>
      <c r="B88" s="91" t="s">
        <v>3133</v>
      </c>
    </row>
    <row r="89" ht="20.25" customHeight="1">
      <c r="A89" s="69" t="s">
        <v>3134</v>
      </c>
      <c r="B89" s="91" t="s">
        <v>3135</v>
      </c>
    </row>
    <row r="90" ht="20.25" customHeight="1">
      <c r="A90" s="69" t="s">
        <v>3136</v>
      </c>
      <c r="B90" s="91" t="s">
        <v>3135</v>
      </c>
    </row>
    <row r="91" ht="20.25" customHeight="1">
      <c r="A91" s="69" t="s">
        <v>3137</v>
      </c>
      <c r="B91" s="91" t="s">
        <v>3135</v>
      </c>
    </row>
    <row r="92" ht="20.25" customHeight="1">
      <c r="A92" s="69" t="s">
        <v>3138</v>
      </c>
      <c r="B92" s="91" t="s">
        <v>3139</v>
      </c>
    </row>
    <row r="93" ht="20.25" customHeight="1">
      <c r="A93" s="69" t="s">
        <v>3140</v>
      </c>
      <c r="B93" s="91" t="s">
        <v>3141</v>
      </c>
    </row>
    <row r="94" ht="20.25" customHeight="1">
      <c r="A94" s="69" t="s">
        <v>3142</v>
      </c>
      <c r="B94" s="91" t="s">
        <v>3143</v>
      </c>
    </row>
    <row r="95" ht="20.25" customHeight="1">
      <c r="A95" s="69" t="s">
        <v>3144</v>
      </c>
      <c r="B95" s="91" t="s">
        <v>3146</v>
      </c>
    </row>
    <row r="96" ht="20.25" customHeight="1">
      <c r="A96" s="69" t="s">
        <v>3147</v>
      </c>
      <c r="B96" s="91" t="s">
        <v>3146</v>
      </c>
    </row>
    <row r="97" ht="20.25" customHeight="1">
      <c r="A97" s="69" t="s">
        <v>3149</v>
      </c>
      <c r="B97" s="91" t="s">
        <v>3150</v>
      </c>
    </row>
    <row r="98" ht="20.25" customHeight="1">
      <c r="A98" s="69" t="s">
        <v>3151</v>
      </c>
      <c r="B98" s="91" t="s">
        <v>3152</v>
      </c>
    </row>
    <row r="99" ht="20.25" customHeight="1">
      <c r="A99" s="69" t="s">
        <v>3153</v>
      </c>
      <c r="B99" s="91" t="s">
        <v>3152</v>
      </c>
    </row>
    <row r="100" ht="20.25" customHeight="1">
      <c r="A100" s="69" t="s">
        <v>3155</v>
      </c>
      <c r="B100" s="91" t="s">
        <v>3156</v>
      </c>
    </row>
    <row r="101" ht="20.25" customHeight="1">
      <c r="A101" s="69" t="s">
        <v>3158</v>
      </c>
      <c r="B101" s="91" t="s">
        <v>3156</v>
      </c>
    </row>
    <row r="102" ht="20.25" customHeight="1">
      <c r="A102" s="69" t="s">
        <v>3159</v>
      </c>
      <c r="B102" s="91" t="s">
        <v>3160</v>
      </c>
    </row>
    <row r="103" ht="20.25" customHeight="1">
      <c r="A103" s="69" t="s">
        <v>3161</v>
      </c>
      <c r="B103" s="91" t="s">
        <v>3160</v>
      </c>
    </row>
    <row r="104" ht="20.25" customHeight="1">
      <c r="A104" s="69" t="s">
        <v>3162</v>
      </c>
      <c r="B104" s="91" t="s">
        <v>3160</v>
      </c>
    </row>
    <row r="105" ht="20.25" customHeight="1">
      <c r="A105" s="69" t="s">
        <v>3163</v>
      </c>
      <c r="B105" s="91" t="s">
        <v>3164</v>
      </c>
    </row>
    <row r="106" ht="20.25" customHeight="1">
      <c r="A106" s="69" t="s">
        <v>3165</v>
      </c>
      <c r="B106" s="91" t="s">
        <v>3166</v>
      </c>
    </row>
    <row r="107" ht="20.25" customHeight="1">
      <c r="A107" s="69" t="s">
        <v>3167</v>
      </c>
      <c r="B107" s="91" t="s">
        <v>3166</v>
      </c>
    </row>
    <row r="108" ht="20.25" customHeight="1">
      <c r="A108" s="69" t="s">
        <v>3168</v>
      </c>
      <c r="B108" s="91" t="s">
        <v>3169</v>
      </c>
    </row>
    <row r="109" ht="20.25" customHeight="1">
      <c r="A109" s="69" t="s">
        <v>3170</v>
      </c>
      <c r="B109" s="91" t="s">
        <v>3171</v>
      </c>
    </row>
    <row r="110" ht="20.25" customHeight="1">
      <c r="A110" s="69" t="s">
        <v>3172</v>
      </c>
      <c r="B110" s="91" t="s">
        <v>3171</v>
      </c>
    </row>
    <row r="111" ht="20.25" customHeight="1">
      <c r="A111" s="69" t="s">
        <v>3173</v>
      </c>
      <c r="B111" s="91" t="s">
        <v>3174</v>
      </c>
    </row>
    <row r="112" ht="20.25" customHeight="1">
      <c r="A112" s="69" t="s">
        <v>3175</v>
      </c>
      <c r="B112" s="91" t="s">
        <v>3174</v>
      </c>
    </row>
    <row r="113" ht="20.25" customHeight="1">
      <c r="A113" s="69" t="s">
        <v>3176</v>
      </c>
      <c r="B113" s="91" t="s">
        <v>3174</v>
      </c>
    </row>
    <row r="114" ht="20.25" customHeight="1">
      <c r="A114" s="69" t="s">
        <v>3177</v>
      </c>
      <c r="B114" s="91" t="s">
        <v>3178</v>
      </c>
    </row>
    <row r="115" ht="20.25" customHeight="1">
      <c r="A115" s="69" t="s">
        <v>3179</v>
      </c>
      <c r="B115" s="91" t="s">
        <v>3180</v>
      </c>
    </row>
    <row r="116" ht="20.25" customHeight="1">
      <c r="A116" s="69" t="s">
        <v>3181</v>
      </c>
      <c r="B116" s="91" t="s">
        <v>3183</v>
      </c>
    </row>
    <row r="117" ht="20.25" customHeight="1">
      <c r="A117" s="69" t="s">
        <v>3184</v>
      </c>
      <c r="B117" s="91" t="s">
        <v>3183</v>
      </c>
    </row>
    <row r="118" ht="20.25" customHeight="1">
      <c r="A118" s="69" t="s">
        <v>3186</v>
      </c>
      <c r="B118" s="91" t="s">
        <v>3187</v>
      </c>
    </row>
    <row r="119" ht="20.25" customHeight="1">
      <c r="A119" s="69" t="s">
        <v>3188</v>
      </c>
      <c r="B119" s="91" t="s">
        <v>3190</v>
      </c>
    </row>
    <row r="120" ht="20.25" customHeight="1">
      <c r="A120" s="69" t="s">
        <v>3191</v>
      </c>
      <c r="B120" s="91" t="s">
        <v>3192</v>
      </c>
    </row>
    <row r="121" ht="20.25" customHeight="1">
      <c r="A121" s="69" t="s">
        <v>3193</v>
      </c>
      <c r="B121" s="91" t="s">
        <v>3192</v>
      </c>
    </row>
    <row r="122" ht="20.25" customHeight="1">
      <c r="A122" s="69" t="s">
        <v>3194</v>
      </c>
      <c r="B122" s="91" t="s">
        <v>3195</v>
      </c>
    </row>
    <row r="123" ht="20.25" customHeight="1">
      <c r="A123" s="69" t="s">
        <v>3196</v>
      </c>
      <c r="B123" s="91" t="s">
        <v>3195</v>
      </c>
    </row>
    <row r="124" ht="20.25" customHeight="1">
      <c r="A124" s="69" t="s">
        <v>3197</v>
      </c>
      <c r="B124" s="91" t="s">
        <v>3198</v>
      </c>
    </row>
    <row r="125" ht="20.25" customHeight="1">
      <c r="A125" s="69" t="s">
        <v>3199</v>
      </c>
      <c r="B125" s="91" t="s">
        <v>3200</v>
      </c>
    </row>
    <row r="126" ht="20.25" customHeight="1">
      <c r="A126" s="69" t="s">
        <v>3201</v>
      </c>
      <c r="B126" s="91" t="s">
        <v>3202</v>
      </c>
    </row>
    <row r="127" ht="20.25" customHeight="1">
      <c r="A127" s="69" t="s">
        <v>3203</v>
      </c>
      <c r="B127" s="91" t="s">
        <v>3204</v>
      </c>
    </row>
    <row r="128" ht="20.25" customHeight="1">
      <c r="A128" s="69" t="s">
        <v>3205</v>
      </c>
      <c r="B128" s="91" t="s">
        <v>3206</v>
      </c>
    </row>
    <row r="129" ht="20.25" customHeight="1">
      <c r="A129" s="69" t="s">
        <v>3207</v>
      </c>
      <c r="B129" s="91" t="s">
        <v>3206</v>
      </c>
    </row>
    <row r="130" ht="20.25" customHeight="1">
      <c r="A130" s="69" t="s">
        <v>3208</v>
      </c>
      <c r="B130" s="91" t="s">
        <v>3206</v>
      </c>
    </row>
    <row r="131" ht="20.25" customHeight="1">
      <c r="A131" s="69" t="s">
        <v>3209</v>
      </c>
      <c r="B131" s="91" t="s">
        <v>3210</v>
      </c>
    </row>
    <row r="132" ht="20.25" customHeight="1">
      <c r="A132" s="69" t="s">
        <v>3211</v>
      </c>
      <c r="B132" s="91" t="s">
        <v>3212</v>
      </c>
    </row>
    <row r="133" ht="20.25" customHeight="1">
      <c r="A133" s="69" t="s">
        <v>3213</v>
      </c>
      <c r="B133" s="91" t="s">
        <v>3214</v>
      </c>
    </row>
    <row r="134" ht="20.25" customHeight="1">
      <c r="A134" s="69" t="s">
        <v>3215</v>
      </c>
      <c r="B134" s="91" t="s">
        <v>3216</v>
      </c>
    </row>
    <row r="135" ht="20.25" customHeight="1">
      <c r="A135" s="69" t="s">
        <v>3217</v>
      </c>
      <c r="B135" s="91" t="s">
        <v>3218</v>
      </c>
    </row>
    <row r="136" ht="20.25" customHeight="1">
      <c r="A136" s="69" t="s">
        <v>3219</v>
      </c>
      <c r="B136" s="91" t="s">
        <v>3221</v>
      </c>
    </row>
    <row r="137" ht="20.25" customHeight="1">
      <c r="A137" s="69" t="s">
        <v>3223</v>
      </c>
      <c r="B137" s="91" t="s">
        <v>3224</v>
      </c>
    </row>
    <row r="138" ht="20.25" customHeight="1">
      <c r="A138" s="69" t="s">
        <v>3225</v>
      </c>
      <c r="B138" s="91" t="s">
        <v>3226</v>
      </c>
    </row>
    <row r="139" ht="20.25" customHeight="1">
      <c r="A139" s="69" t="s">
        <v>3227</v>
      </c>
      <c r="B139" s="91" t="s">
        <v>3228</v>
      </c>
    </row>
    <row r="140" ht="20.25" customHeight="1">
      <c r="A140" s="69" t="s">
        <v>3229</v>
      </c>
      <c r="B140" s="91" t="s">
        <v>3228</v>
      </c>
    </row>
    <row r="141" ht="20.25" customHeight="1">
      <c r="A141" s="69" t="s">
        <v>3230</v>
      </c>
      <c r="B141" s="91" t="s">
        <v>3231</v>
      </c>
    </row>
    <row r="142" ht="20.25" customHeight="1">
      <c r="A142" s="69" t="s">
        <v>3232</v>
      </c>
      <c r="B142" s="91" t="s">
        <v>3233</v>
      </c>
    </row>
    <row r="143" ht="20.25" customHeight="1">
      <c r="A143" s="69" t="s">
        <v>3234</v>
      </c>
      <c r="B143" s="91" t="s">
        <v>3233</v>
      </c>
    </row>
    <row r="144" ht="20.25" customHeight="1">
      <c r="A144" s="69" t="s">
        <v>3235</v>
      </c>
      <c r="B144" s="91" t="s">
        <v>3236</v>
      </c>
    </row>
    <row r="145" ht="20.25" customHeight="1">
      <c r="A145" s="69" t="s">
        <v>3237</v>
      </c>
      <c r="B145" s="91" t="s">
        <v>3238</v>
      </c>
    </row>
    <row r="146" ht="20.25" customHeight="1">
      <c r="A146" s="69" t="s">
        <v>3240</v>
      </c>
      <c r="B146" s="91" t="s">
        <v>3241</v>
      </c>
    </row>
    <row r="147" ht="20.25" customHeight="1">
      <c r="A147" s="69" t="s">
        <v>3242</v>
      </c>
      <c r="B147" s="91" t="s">
        <v>3241</v>
      </c>
    </row>
    <row r="148" ht="20.25" customHeight="1">
      <c r="A148" s="69" t="s">
        <v>3244</v>
      </c>
      <c r="B148" s="91" t="s">
        <v>3245</v>
      </c>
    </row>
    <row r="149" ht="20.25" customHeight="1">
      <c r="A149" s="69" t="s">
        <v>3246</v>
      </c>
      <c r="B149" s="91" t="s">
        <v>3247</v>
      </c>
    </row>
    <row r="150" ht="20.25" customHeight="1">
      <c r="A150" s="69" t="s">
        <v>3249</v>
      </c>
      <c r="B150" s="91" t="s">
        <v>3250</v>
      </c>
    </row>
    <row r="151" ht="20.25" customHeight="1">
      <c r="A151" s="69" t="s">
        <v>3251</v>
      </c>
      <c r="B151" s="91" t="s">
        <v>3252</v>
      </c>
    </row>
    <row r="152" ht="20.25" customHeight="1">
      <c r="A152" s="69" t="s">
        <v>3253</v>
      </c>
      <c r="B152" s="91" t="s">
        <v>3254</v>
      </c>
    </row>
    <row r="153" ht="20.25" customHeight="1">
      <c r="A153" s="69" t="s">
        <v>3255</v>
      </c>
      <c r="B153" s="91" t="s">
        <v>3256</v>
      </c>
    </row>
    <row r="154" ht="20.25" customHeight="1">
      <c r="A154" s="69" t="s">
        <v>3257</v>
      </c>
      <c r="B154" s="91" t="s">
        <v>3258</v>
      </c>
    </row>
    <row r="155" ht="20.25" customHeight="1">
      <c r="A155" s="69" t="s">
        <v>3259</v>
      </c>
      <c r="B155" s="91" t="s">
        <v>3260</v>
      </c>
    </row>
    <row r="156" ht="20.25" customHeight="1">
      <c r="A156" s="69" t="s">
        <v>3261</v>
      </c>
      <c r="B156" s="91" t="s">
        <v>3262</v>
      </c>
    </row>
    <row r="157" ht="20.25" customHeight="1">
      <c r="A157" s="69" t="s">
        <v>3263</v>
      </c>
      <c r="B157" s="91" t="s">
        <v>3264</v>
      </c>
    </row>
    <row r="158" ht="20.25" customHeight="1">
      <c r="A158" s="69" t="s">
        <v>3265</v>
      </c>
      <c r="B158" s="91" t="s">
        <v>3264</v>
      </c>
    </row>
    <row r="159" ht="20.25" customHeight="1">
      <c r="A159" s="69" t="s">
        <v>3266</v>
      </c>
      <c r="B159" s="91" t="s">
        <v>3267</v>
      </c>
    </row>
    <row r="160" ht="20.25" customHeight="1">
      <c r="A160" s="69" t="s">
        <v>3268</v>
      </c>
      <c r="B160" s="91" t="s">
        <v>3269</v>
      </c>
    </row>
    <row r="161" ht="20.25" customHeight="1">
      <c r="A161" s="69" t="s">
        <v>3270</v>
      </c>
      <c r="B161" s="91" t="s">
        <v>3271</v>
      </c>
    </row>
    <row r="162" ht="20.25" customHeight="1">
      <c r="A162" s="69" t="s">
        <v>3272</v>
      </c>
      <c r="B162" s="91" t="s">
        <v>3273</v>
      </c>
    </row>
    <row r="163" ht="20.25" customHeight="1">
      <c r="A163" s="69" t="s">
        <v>3274</v>
      </c>
      <c r="B163" s="91" t="s">
        <v>3275</v>
      </c>
    </row>
    <row r="164" ht="20.25" customHeight="1">
      <c r="A164" s="69" t="s">
        <v>3276</v>
      </c>
      <c r="B164" s="91" t="s">
        <v>3277</v>
      </c>
    </row>
    <row r="165" ht="20.25" customHeight="1">
      <c r="A165" s="69" t="s">
        <v>3278</v>
      </c>
      <c r="B165" s="91" t="s">
        <v>3279</v>
      </c>
    </row>
    <row r="166" ht="20.25" customHeight="1">
      <c r="A166" s="69" t="s">
        <v>3280</v>
      </c>
      <c r="B166" s="91" t="s">
        <v>3281</v>
      </c>
    </row>
    <row r="167" ht="20.25" customHeight="1">
      <c r="A167" s="69" t="s">
        <v>3282</v>
      </c>
      <c r="B167" s="91" t="s">
        <v>3283</v>
      </c>
    </row>
    <row r="168" ht="20.25" customHeight="1">
      <c r="A168" s="69" t="s">
        <v>3284</v>
      </c>
      <c r="B168" s="91" t="s">
        <v>3285</v>
      </c>
    </row>
    <row r="169" ht="20.25" customHeight="1">
      <c r="A169" s="69" t="s">
        <v>3287</v>
      </c>
      <c r="B169" s="91" t="s">
        <v>3288</v>
      </c>
    </row>
    <row r="170" ht="20.25" customHeight="1">
      <c r="A170" s="69" t="s">
        <v>3290</v>
      </c>
      <c r="B170" s="91" t="s">
        <v>3291</v>
      </c>
    </row>
    <row r="171" ht="20.25" customHeight="1">
      <c r="A171" s="69" t="s">
        <v>3292</v>
      </c>
      <c r="B171" s="91" t="s">
        <v>3293</v>
      </c>
    </row>
    <row r="172" ht="20.25" customHeight="1">
      <c r="A172" s="27"/>
      <c r="B172" s="26"/>
    </row>
    <row r="173" ht="20.25" customHeight="1">
      <c r="A173" s="27"/>
      <c r="B173" s="26"/>
    </row>
    <row r="174" ht="20.25" customHeight="1">
      <c r="A174" s="27"/>
      <c r="B174" s="26"/>
    </row>
    <row r="175" ht="20.25" customHeight="1">
      <c r="A175" s="27"/>
      <c r="B175" s="26"/>
    </row>
    <row r="176" ht="20.25" customHeight="1">
      <c r="A176" s="27"/>
      <c r="B176" s="26"/>
    </row>
    <row r="177" ht="20.25" customHeight="1">
      <c r="A177" s="27"/>
      <c r="B177" s="26"/>
    </row>
    <row r="178" ht="20.25" customHeight="1">
      <c r="A178" s="27"/>
      <c r="B178" s="26"/>
    </row>
    <row r="179" ht="20.25" customHeight="1">
      <c r="A179" s="27"/>
      <c r="B179" s="26"/>
    </row>
    <row r="180" ht="20.25" customHeight="1">
      <c r="A180" s="27"/>
      <c r="B180" s="26"/>
    </row>
    <row r="181" ht="20.25" customHeight="1">
      <c r="A181" s="27"/>
      <c r="B181" s="26"/>
    </row>
    <row r="182" ht="20.25" customHeight="1">
      <c r="A182" s="27"/>
      <c r="B182" s="26"/>
    </row>
    <row r="183" ht="20.25" customHeight="1">
      <c r="A183" s="27"/>
      <c r="B183" s="26"/>
    </row>
    <row r="184" ht="20.25" customHeight="1">
      <c r="A184" s="27"/>
      <c r="B184" s="26"/>
    </row>
    <row r="185" ht="20.25" customHeight="1">
      <c r="A185" s="27"/>
      <c r="B185" s="26"/>
    </row>
    <row r="186" ht="20.25" customHeight="1">
      <c r="A186" s="27"/>
      <c r="B186" s="26"/>
    </row>
    <row r="187" ht="20.25" customHeight="1">
      <c r="A187" s="27"/>
      <c r="B187" s="26"/>
    </row>
    <row r="188" ht="20.25" customHeight="1">
      <c r="A188" s="27"/>
      <c r="B188" s="26"/>
    </row>
    <row r="189" ht="20.25" customHeight="1">
      <c r="A189" s="27"/>
      <c r="B189" s="26"/>
    </row>
    <row r="190" ht="20.25" customHeight="1">
      <c r="A190" s="27"/>
      <c r="B190" s="26"/>
    </row>
    <row r="191" ht="20.25" customHeight="1">
      <c r="A191" s="27"/>
      <c r="B191" s="26"/>
    </row>
    <row r="192" ht="20.25" customHeight="1">
      <c r="A192" s="27"/>
      <c r="B192" s="26"/>
    </row>
    <row r="193" ht="20.25" customHeight="1">
      <c r="A193" s="27"/>
      <c r="B193" s="26"/>
    </row>
    <row r="194" ht="20.25" customHeight="1">
      <c r="A194" s="27"/>
      <c r="B194" s="26"/>
    </row>
    <row r="195" ht="20.25" customHeight="1">
      <c r="A195" s="27"/>
      <c r="B195" s="26"/>
    </row>
    <row r="196" ht="20.25" customHeight="1">
      <c r="A196" s="27"/>
      <c r="B196" s="26"/>
    </row>
    <row r="197" ht="20.25" customHeight="1">
      <c r="A197" s="27"/>
      <c r="B197" s="26"/>
    </row>
    <row r="198" ht="20.25" customHeight="1">
      <c r="A198" s="27"/>
      <c r="B198" s="26"/>
    </row>
    <row r="199" ht="20.25" customHeight="1">
      <c r="A199" s="27"/>
      <c r="B199" s="26"/>
    </row>
    <row r="200" ht="20.25" customHeight="1">
      <c r="A200" s="27"/>
      <c r="B200" s="26"/>
    </row>
    <row r="201" ht="20.25" customHeight="1">
      <c r="A201" s="27"/>
      <c r="B201" s="26"/>
    </row>
    <row r="202" ht="20.25" customHeight="1">
      <c r="A202" s="27"/>
      <c r="B202" s="26"/>
    </row>
    <row r="203" ht="20.25" customHeight="1">
      <c r="A203" s="27"/>
      <c r="B203" s="26"/>
    </row>
    <row r="204" ht="20.25" customHeight="1">
      <c r="A204" s="27"/>
      <c r="B204" s="26"/>
    </row>
    <row r="205" ht="20.25" customHeight="1">
      <c r="A205" s="27"/>
      <c r="B205" s="26"/>
    </row>
    <row r="206" ht="20.25" customHeight="1">
      <c r="A206" s="27"/>
      <c r="B206" s="26"/>
    </row>
    <row r="207" ht="20.25" customHeight="1">
      <c r="A207" s="27"/>
      <c r="B207" s="26"/>
    </row>
    <row r="208" ht="20.25" customHeight="1">
      <c r="A208" s="27"/>
      <c r="B208" s="26"/>
    </row>
    <row r="209" ht="20.25" customHeight="1">
      <c r="A209" s="27"/>
      <c r="B209" s="26"/>
    </row>
    <row r="210" ht="20.25" customHeight="1">
      <c r="A210" s="27"/>
      <c r="B210" s="26"/>
    </row>
    <row r="211" ht="20.25" customHeight="1">
      <c r="A211" s="27"/>
      <c r="B211" s="26"/>
    </row>
    <row r="212" ht="20.25" customHeight="1">
      <c r="A212" s="27"/>
      <c r="B212" s="26"/>
    </row>
    <row r="213" ht="20.25" customHeight="1">
      <c r="A213" s="27"/>
      <c r="B213" s="26"/>
    </row>
    <row r="214" ht="20.25" customHeight="1">
      <c r="A214" s="27"/>
      <c r="B214" s="26"/>
    </row>
    <row r="215" ht="20.25" customHeight="1">
      <c r="A215" s="27"/>
      <c r="B215" s="26"/>
    </row>
    <row r="216" ht="20.25" customHeight="1">
      <c r="A216" s="27"/>
      <c r="B216" s="26"/>
    </row>
    <row r="217" ht="20.25" customHeight="1">
      <c r="A217" s="27"/>
      <c r="B217" s="26"/>
    </row>
    <row r="218" ht="20.25" customHeight="1">
      <c r="A218" s="27"/>
      <c r="B218" s="26"/>
    </row>
    <row r="219" ht="20.25" customHeight="1">
      <c r="A219" s="27"/>
      <c r="B219" s="26"/>
    </row>
    <row r="220" ht="20.25" customHeight="1">
      <c r="A220" s="27"/>
      <c r="B220" s="26"/>
    </row>
    <row r="221" ht="20.25" customHeight="1">
      <c r="A221" s="27"/>
      <c r="B221" s="26"/>
    </row>
    <row r="222" ht="20.25" customHeight="1">
      <c r="A222" s="27"/>
      <c r="B222" s="26"/>
    </row>
    <row r="223" ht="20.25" customHeight="1">
      <c r="A223" s="27"/>
      <c r="B223" s="26"/>
    </row>
    <row r="224" ht="20.25" customHeight="1">
      <c r="A224" s="27"/>
      <c r="B224" s="26"/>
    </row>
    <row r="225" ht="20.25" customHeight="1">
      <c r="A225" s="27"/>
      <c r="B225" s="26"/>
    </row>
    <row r="226" ht="20.25" customHeight="1">
      <c r="A226" s="27"/>
      <c r="B226" s="26"/>
    </row>
    <row r="227" ht="20.25" customHeight="1">
      <c r="A227" s="27"/>
      <c r="B227" s="26"/>
    </row>
    <row r="228" ht="20.25" customHeight="1">
      <c r="A228" s="27"/>
      <c r="B228" s="26"/>
    </row>
    <row r="229" ht="20.25" customHeight="1">
      <c r="A229" s="27"/>
      <c r="B229" s="26"/>
    </row>
    <row r="230" ht="20.25" customHeight="1">
      <c r="A230" s="27"/>
      <c r="B230" s="26"/>
    </row>
    <row r="231" ht="20.25" customHeight="1">
      <c r="A231" s="27"/>
      <c r="B231" s="26"/>
    </row>
    <row r="232" ht="20.25" customHeight="1">
      <c r="A232" s="27"/>
      <c r="B232" s="26"/>
    </row>
    <row r="233" ht="20.25" customHeight="1">
      <c r="A233" s="27"/>
      <c r="B233" s="26"/>
    </row>
    <row r="234" ht="20.25" customHeight="1">
      <c r="A234" s="27"/>
      <c r="B234" s="26"/>
    </row>
    <row r="235" ht="20.25" customHeight="1">
      <c r="A235" s="27"/>
      <c r="B235" s="26"/>
    </row>
    <row r="236" ht="20.25" customHeight="1">
      <c r="A236" s="27"/>
      <c r="B236" s="26"/>
    </row>
    <row r="237" ht="20.25" customHeight="1">
      <c r="A237" s="27"/>
      <c r="B237" s="26"/>
    </row>
    <row r="238" ht="20.25" customHeight="1">
      <c r="A238" s="27"/>
      <c r="B238" s="26"/>
    </row>
    <row r="239" ht="20.25" customHeight="1">
      <c r="A239" s="27"/>
      <c r="B239" s="26"/>
    </row>
    <row r="240" ht="20.25" customHeight="1">
      <c r="A240" s="27"/>
      <c r="B240" s="26"/>
    </row>
    <row r="241" ht="20.25" customHeight="1">
      <c r="A241" s="27"/>
      <c r="B241" s="26"/>
    </row>
    <row r="242" ht="20.25" customHeight="1">
      <c r="A242" s="27"/>
      <c r="B242" s="26"/>
    </row>
    <row r="243" ht="20.25" customHeight="1">
      <c r="A243" s="27"/>
      <c r="B243" s="26"/>
    </row>
    <row r="244" ht="20.25" customHeight="1">
      <c r="A244" s="27"/>
      <c r="B244" s="26"/>
    </row>
    <row r="245" ht="20.25" customHeight="1">
      <c r="A245" s="27"/>
      <c r="B245" s="26"/>
    </row>
    <row r="246" ht="20.25" customHeight="1">
      <c r="A246" s="27"/>
      <c r="B246" s="26"/>
    </row>
    <row r="247" ht="20.25" customHeight="1">
      <c r="A247" s="27"/>
      <c r="B247" s="26"/>
    </row>
    <row r="248" ht="20.25" customHeight="1">
      <c r="A248" s="27"/>
      <c r="B248" s="26"/>
    </row>
    <row r="249" ht="20.25" customHeight="1">
      <c r="A249" s="27"/>
      <c r="B249" s="26"/>
    </row>
    <row r="250" ht="20.25" customHeight="1">
      <c r="A250" s="27"/>
      <c r="B250" s="26"/>
    </row>
    <row r="251" ht="20.25" customHeight="1">
      <c r="A251" s="27"/>
      <c r="B251" s="26"/>
    </row>
    <row r="252" ht="20.25" customHeight="1">
      <c r="A252" s="27"/>
      <c r="B252" s="26"/>
    </row>
    <row r="253" ht="20.25" customHeight="1">
      <c r="A253" s="27"/>
      <c r="B253" s="26"/>
    </row>
    <row r="254" ht="20.25" customHeight="1">
      <c r="A254" s="27"/>
      <c r="B254" s="26"/>
    </row>
    <row r="255" ht="20.25" customHeight="1">
      <c r="A255" s="27"/>
      <c r="B255" s="26"/>
    </row>
    <row r="256" ht="20.25" customHeight="1">
      <c r="A256" s="27"/>
      <c r="B256" s="26"/>
    </row>
    <row r="257" ht="20.25" customHeight="1">
      <c r="A257" s="27"/>
      <c r="B257" s="26"/>
    </row>
    <row r="258" ht="20.25" customHeight="1">
      <c r="A258" s="27"/>
      <c r="B258" s="26"/>
    </row>
    <row r="259" ht="20.25" customHeight="1">
      <c r="A259" s="27"/>
      <c r="B259" s="26"/>
    </row>
    <row r="260" ht="20.25" customHeight="1">
      <c r="A260" s="27"/>
      <c r="B260" s="26"/>
    </row>
    <row r="261" ht="20.25" customHeight="1">
      <c r="A261" s="27"/>
      <c r="B261" s="26"/>
    </row>
    <row r="262" ht="20.25" customHeight="1">
      <c r="A262" s="27"/>
      <c r="B262" s="26"/>
    </row>
    <row r="263" ht="20.25" customHeight="1">
      <c r="A263" s="27"/>
      <c r="B263" s="26"/>
    </row>
    <row r="264" ht="20.25" customHeight="1">
      <c r="A264" s="27"/>
      <c r="B264" s="26"/>
    </row>
    <row r="265" ht="20.25" customHeight="1">
      <c r="A265" s="27"/>
      <c r="B265" s="26"/>
    </row>
    <row r="266" ht="20.25" customHeight="1">
      <c r="A266" s="27"/>
      <c r="B266" s="26"/>
    </row>
    <row r="267" ht="20.25" customHeight="1">
      <c r="A267" s="27"/>
      <c r="B267" s="26"/>
    </row>
    <row r="268" ht="20.25" customHeight="1">
      <c r="A268" s="27"/>
      <c r="B268" s="26"/>
    </row>
    <row r="269" ht="20.25" customHeight="1">
      <c r="A269" s="27"/>
      <c r="B269" s="26"/>
    </row>
    <row r="270" ht="20.25" customHeight="1">
      <c r="A270" s="27"/>
      <c r="B270" s="26"/>
    </row>
    <row r="271" ht="20.25" customHeight="1">
      <c r="A271" s="27"/>
      <c r="B271" s="26"/>
    </row>
    <row r="272" ht="20.25" customHeight="1">
      <c r="A272" s="27"/>
      <c r="B272" s="26"/>
    </row>
    <row r="273" ht="20.25" customHeight="1">
      <c r="A273" s="27"/>
      <c r="B273" s="26"/>
    </row>
    <row r="274" ht="20.25" customHeight="1">
      <c r="A274" s="27"/>
      <c r="B274" s="26"/>
    </row>
    <row r="275" ht="20.25" customHeight="1">
      <c r="A275" s="27"/>
      <c r="B275" s="26"/>
    </row>
    <row r="276" ht="20.25" customHeight="1">
      <c r="A276" s="27"/>
      <c r="B276" s="26"/>
    </row>
    <row r="277" ht="20.25" customHeight="1">
      <c r="A277" s="27"/>
      <c r="B277" s="26"/>
    </row>
    <row r="278" ht="20.25" customHeight="1">
      <c r="A278" s="27"/>
      <c r="B278" s="26"/>
    </row>
    <row r="279" ht="20.25" customHeight="1">
      <c r="A279" s="27"/>
      <c r="B279" s="26"/>
    </row>
    <row r="280" ht="20.25" customHeight="1">
      <c r="A280" s="27"/>
      <c r="B280" s="26"/>
    </row>
    <row r="281" ht="20.25" customHeight="1">
      <c r="A281" s="27"/>
      <c r="B281" s="26"/>
    </row>
    <row r="282" ht="20.25" customHeight="1">
      <c r="A282" s="27"/>
      <c r="B282" s="26"/>
    </row>
    <row r="283" ht="20.25" customHeight="1">
      <c r="A283" s="27"/>
      <c r="B283" s="26"/>
    </row>
    <row r="284" ht="20.25" customHeight="1">
      <c r="A284" s="27"/>
      <c r="B284" s="26"/>
    </row>
    <row r="285" ht="20.25" customHeight="1">
      <c r="A285" s="27"/>
      <c r="B285" s="26"/>
    </row>
    <row r="286" ht="20.25" customHeight="1">
      <c r="A286" s="27"/>
      <c r="B286" s="26"/>
    </row>
    <row r="287" ht="20.25" customHeight="1">
      <c r="A287" s="27"/>
      <c r="B287" s="26"/>
    </row>
    <row r="288" ht="20.25" customHeight="1">
      <c r="A288" s="27"/>
      <c r="B288" s="26"/>
    </row>
    <row r="289" ht="20.25" customHeight="1">
      <c r="A289" s="27"/>
      <c r="B289" s="26"/>
    </row>
    <row r="290" ht="20.25" customHeight="1">
      <c r="A290" s="27"/>
      <c r="B290" s="26"/>
    </row>
    <row r="291" ht="20.25" customHeight="1">
      <c r="A291" s="27"/>
      <c r="B291" s="26"/>
    </row>
    <row r="292" ht="20.25" customHeight="1">
      <c r="A292" s="27"/>
      <c r="B292" s="26"/>
    </row>
    <row r="293" ht="20.25" customHeight="1">
      <c r="A293" s="27"/>
      <c r="B293" s="26"/>
    </row>
    <row r="294" ht="20.25" customHeight="1">
      <c r="A294" s="27"/>
      <c r="B294" s="26"/>
    </row>
    <row r="295" ht="20.25" customHeight="1">
      <c r="A295" s="27"/>
      <c r="B295" s="26"/>
    </row>
    <row r="296" ht="20.25" customHeight="1">
      <c r="A296" s="27"/>
      <c r="B296" s="26"/>
    </row>
    <row r="297" ht="20.25" customHeight="1">
      <c r="A297" s="27"/>
      <c r="B297" s="26"/>
    </row>
    <row r="298" ht="20.25" customHeight="1">
      <c r="A298" s="27"/>
      <c r="B298" s="26"/>
    </row>
    <row r="299" ht="20.25" customHeight="1">
      <c r="A299" s="27"/>
      <c r="B299" s="26"/>
    </row>
    <row r="300" ht="20.25" customHeight="1">
      <c r="A300" s="27"/>
      <c r="B300" s="26"/>
    </row>
    <row r="301" ht="20.25" customHeight="1">
      <c r="A301" s="27"/>
      <c r="B301" s="26"/>
    </row>
    <row r="302" ht="20.25" customHeight="1">
      <c r="A302" s="27"/>
      <c r="B302" s="26"/>
    </row>
    <row r="303" ht="20.25" customHeight="1">
      <c r="A303" s="27"/>
      <c r="B303" s="26"/>
    </row>
    <row r="304" ht="20.25" customHeight="1">
      <c r="A304" s="27"/>
      <c r="B304" s="26"/>
    </row>
    <row r="305" ht="20.25" customHeight="1">
      <c r="A305" s="27"/>
      <c r="B305" s="26"/>
    </row>
    <row r="306" ht="20.25" customHeight="1">
      <c r="A306" s="27"/>
      <c r="B306" s="26"/>
    </row>
    <row r="307" ht="20.25" customHeight="1">
      <c r="A307" s="27"/>
      <c r="B307" s="26"/>
    </row>
    <row r="308" ht="20.25" customHeight="1">
      <c r="A308" s="27"/>
      <c r="B308" s="26"/>
    </row>
    <row r="309" ht="20.25" customHeight="1">
      <c r="A309" s="27"/>
      <c r="B309" s="26"/>
    </row>
    <row r="310" ht="20.25" customHeight="1">
      <c r="A310" s="27"/>
      <c r="B310" s="26"/>
    </row>
    <row r="311" ht="20.25" customHeight="1">
      <c r="A311" s="27"/>
      <c r="B311" s="26"/>
    </row>
    <row r="312" ht="20.25" customHeight="1">
      <c r="A312" s="27"/>
      <c r="B312" s="26"/>
    </row>
    <row r="313" ht="20.25" customHeight="1">
      <c r="A313" s="27"/>
      <c r="B313" s="26"/>
    </row>
    <row r="314" ht="20.25" customHeight="1">
      <c r="A314" s="27"/>
      <c r="B314" s="26"/>
    </row>
    <row r="315" ht="20.25" customHeight="1">
      <c r="A315" s="27"/>
      <c r="B315" s="26"/>
    </row>
    <row r="316" ht="20.25" customHeight="1">
      <c r="A316" s="27"/>
      <c r="B316" s="26"/>
    </row>
    <row r="317" ht="20.25" customHeight="1">
      <c r="A317" s="27"/>
      <c r="B317" s="26"/>
    </row>
    <row r="318" ht="20.25" customHeight="1">
      <c r="A318" s="27"/>
      <c r="B318" s="26"/>
    </row>
    <row r="319" ht="20.25" customHeight="1">
      <c r="A319" s="27"/>
      <c r="B319" s="26"/>
    </row>
    <row r="320" ht="20.25" customHeight="1">
      <c r="A320" s="27"/>
      <c r="B320" s="26"/>
    </row>
    <row r="321" ht="20.25" customHeight="1">
      <c r="A321" s="27"/>
      <c r="B321" s="26"/>
    </row>
    <row r="322" ht="20.25" customHeight="1">
      <c r="A322" s="27"/>
      <c r="B322" s="26"/>
    </row>
    <row r="323" ht="20.25" customHeight="1">
      <c r="A323" s="27"/>
      <c r="B323" s="26"/>
    </row>
    <row r="324" ht="20.25" customHeight="1">
      <c r="A324" s="27"/>
      <c r="B324" s="26"/>
    </row>
    <row r="325" ht="20.25" customHeight="1">
      <c r="A325" s="27"/>
      <c r="B325" s="26"/>
    </row>
    <row r="326" ht="20.25" customHeight="1">
      <c r="A326" s="27"/>
      <c r="B326" s="26"/>
    </row>
    <row r="327" ht="20.25" customHeight="1">
      <c r="A327" s="27"/>
      <c r="B327" s="26"/>
    </row>
    <row r="328" ht="20.25" customHeight="1">
      <c r="A328" s="27"/>
      <c r="B328" s="26"/>
    </row>
    <row r="329" ht="20.25" customHeight="1">
      <c r="A329" s="27"/>
      <c r="B329" s="26"/>
    </row>
    <row r="330" ht="20.25" customHeight="1">
      <c r="A330" s="27"/>
      <c r="B330" s="26"/>
    </row>
    <row r="331" ht="20.25" customHeight="1">
      <c r="A331" s="27"/>
      <c r="B331" s="26"/>
    </row>
    <row r="332" ht="20.25" customHeight="1">
      <c r="A332" s="27"/>
      <c r="B332" s="26"/>
    </row>
    <row r="333" ht="20.25" customHeight="1">
      <c r="A333" s="27"/>
      <c r="B333" s="26"/>
    </row>
    <row r="334" ht="20.25" customHeight="1">
      <c r="A334" s="27"/>
      <c r="B334" s="26"/>
    </row>
    <row r="335" ht="20.25" customHeight="1">
      <c r="A335" s="27"/>
      <c r="B335" s="26"/>
    </row>
    <row r="336" ht="20.25" customHeight="1">
      <c r="A336" s="27"/>
      <c r="B336" s="26"/>
    </row>
    <row r="337" ht="20.25" customHeight="1">
      <c r="A337" s="27"/>
      <c r="B337" s="26"/>
    </row>
    <row r="338" ht="20.25" customHeight="1">
      <c r="A338" s="27"/>
      <c r="B338" s="26"/>
    </row>
    <row r="339" ht="20.25" customHeight="1">
      <c r="A339" s="27"/>
      <c r="B339" s="26"/>
    </row>
    <row r="340" ht="20.25" customHeight="1">
      <c r="A340" s="27"/>
      <c r="B340" s="26"/>
    </row>
    <row r="341" ht="20.25" customHeight="1">
      <c r="A341" s="27"/>
      <c r="B341" s="26"/>
    </row>
    <row r="342" ht="20.25" customHeight="1">
      <c r="A342" s="27"/>
      <c r="B342" s="26"/>
    </row>
    <row r="343" ht="20.25" customHeight="1">
      <c r="A343" s="27"/>
      <c r="B343" s="26"/>
    </row>
    <row r="344" ht="20.25" customHeight="1">
      <c r="A344" s="27"/>
      <c r="B344" s="26"/>
    </row>
    <row r="345" ht="20.25" customHeight="1">
      <c r="A345" s="27"/>
      <c r="B345" s="26"/>
    </row>
    <row r="346" ht="20.25" customHeight="1">
      <c r="A346" s="27"/>
      <c r="B346" s="26"/>
    </row>
    <row r="347" ht="20.25" customHeight="1">
      <c r="A347" s="27"/>
      <c r="B347" s="26"/>
    </row>
    <row r="348" ht="20.25" customHeight="1">
      <c r="A348" s="27"/>
      <c r="B348" s="26"/>
    </row>
    <row r="349" ht="20.25" customHeight="1">
      <c r="A349" s="27"/>
      <c r="B349" s="26"/>
    </row>
    <row r="350" ht="20.25" customHeight="1">
      <c r="A350" s="27"/>
      <c r="B350" s="26"/>
    </row>
    <row r="351" ht="20.25" customHeight="1">
      <c r="A351" s="27"/>
      <c r="B351" s="26"/>
    </row>
    <row r="352" ht="20.25" customHeight="1">
      <c r="A352" s="27"/>
      <c r="B352" s="26"/>
    </row>
    <row r="353" ht="20.25" customHeight="1">
      <c r="A353" s="27"/>
      <c r="B353" s="26"/>
    </row>
    <row r="354" ht="20.25" customHeight="1">
      <c r="A354" s="27"/>
      <c r="B354" s="26"/>
    </row>
    <row r="355" ht="20.25" customHeight="1">
      <c r="A355" s="27"/>
      <c r="B355" s="26"/>
    </row>
    <row r="356" ht="20.25" customHeight="1">
      <c r="A356" s="27"/>
      <c r="B356" s="26"/>
    </row>
    <row r="357" ht="20.25" customHeight="1">
      <c r="A357" s="27"/>
      <c r="B357" s="26"/>
    </row>
    <row r="358" ht="20.25" customHeight="1">
      <c r="A358" s="27"/>
      <c r="B358" s="26"/>
    </row>
    <row r="359" ht="20.25" customHeight="1">
      <c r="A359" s="27"/>
      <c r="B359" s="26"/>
    </row>
    <row r="360" ht="20.25" customHeight="1">
      <c r="A360" s="27"/>
      <c r="B360" s="26"/>
    </row>
    <row r="361" ht="20.25" customHeight="1">
      <c r="A361" s="27"/>
      <c r="B361" s="26"/>
    </row>
    <row r="362" ht="20.25" customHeight="1">
      <c r="A362" s="27"/>
      <c r="B362" s="26"/>
    </row>
    <row r="363" ht="20.25" customHeight="1">
      <c r="A363" s="27"/>
      <c r="B363" s="26"/>
    </row>
    <row r="364" ht="20.25" customHeight="1">
      <c r="A364" s="27"/>
      <c r="B364" s="26"/>
    </row>
    <row r="365" ht="20.25" customHeight="1">
      <c r="A365" s="27"/>
      <c r="B365" s="26"/>
    </row>
    <row r="366" ht="20.25" customHeight="1">
      <c r="A366" s="27"/>
      <c r="B366" s="26"/>
    </row>
    <row r="367" ht="20.25" customHeight="1">
      <c r="A367" s="27"/>
      <c r="B367" s="26"/>
    </row>
    <row r="368" ht="20.25" customHeight="1">
      <c r="A368" s="27"/>
      <c r="B368" s="26"/>
    </row>
    <row r="369" ht="20.25" customHeight="1">
      <c r="A369" s="27"/>
      <c r="B369" s="26"/>
    </row>
    <row r="370" ht="20.25" customHeight="1">
      <c r="A370" s="27"/>
      <c r="B370" s="26"/>
    </row>
    <row r="371" ht="20.25" customHeight="1">
      <c r="A371" s="27"/>
      <c r="B371" s="26"/>
    </row>
    <row r="372" ht="20.25" customHeight="1">
      <c r="A372" s="27"/>
      <c r="B372" s="26"/>
    </row>
    <row r="373" ht="20.25" customHeight="1">
      <c r="A373" s="27"/>
      <c r="B373" s="26"/>
    </row>
    <row r="374" ht="20.25" customHeight="1">
      <c r="A374" s="27"/>
      <c r="B374" s="26"/>
    </row>
    <row r="375" ht="20.25" customHeight="1">
      <c r="A375" s="27"/>
      <c r="B375" s="26"/>
    </row>
    <row r="376" ht="20.25" customHeight="1">
      <c r="A376" s="27"/>
      <c r="B376" s="26"/>
    </row>
    <row r="377" ht="20.25" customHeight="1">
      <c r="A377" s="27"/>
      <c r="B377" s="26"/>
    </row>
    <row r="378" ht="20.25" customHeight="1">
      <c r="A378" s="27"/>
      <c r="B378" s="26"/>
    </row>
    <row r="379" ht="20.25" customHeight="1">
      <c r="A379" s="27"/>
      <c r="B379" s="26"/>
    </row>
    <row r="380" ht="20.25" customHeight="1">
      <c r="A380" s="27"/>
      <c r="B380" s="26"/>
    </row>
    <row r="381" ht="20.25" customHeight="1">
      <c r="A381" s="27"/>
      <c r="B381" s="26"/>
    </row>
    <row r="382" ht="20.25" customHeight="1">
      <c r="A382" s="27"/>
      <c r="B382" s="26"/>
    </row>
    <row r="383" ht="20.25" customHeight="1">
      <c r="A383" s="27"/>
      <c r="B383" s="26"/>
    </row>
    <row r="384" ht="20.25" customHeight="1">
      <c r="A384" s="27"/>
      <c r="B384" s="26"/>
    </row>
    <row r="385" ht="20.25" customHeight="1">
      <c r="A385" s="27"/>
      <c r="B385" s="26"/>
    </row>
    <row r="386" ht="20.25" customHeight="1">
      <c r="A386" s="27"/>
      <c r="B386" s="26"/>
    </row>
    <row r="387" ht="20.25" customHeight="1">
      <c r="A387" s="27"/>
      <c r="B387" s="26"/>
    </row>
    <row r="388" ht="20.25" customHeight="1">
      <c r="A388" s="27"/>
      <c r="B388" s="26"/>
    </row>
    <row r="389" ht="20.25" customHeight="1">
      <c r="A389" s="27"/>
      <c r="B389" s="26"/>
    </row>
    <row r="390" ht="20.25" customHeight="1">
      <c r="A390" s="27"/>
      <c r="B390" s="26"/>
    </row>
    <row r="391" ht="20.25" customHeight="1">
      <c r="A391" s="27"/>
      <c r="B391" s="26"/>
    </row>
    <row r="392" ht="20.25" customHeight="1">
      <c r="A392" s="27"/>
      <c r="B392" s="26"/>
    </row>
    <row r="393" ht="20.25" customHeight="1">
      <c r="A393" s="27"/>
      <c r="B393" s="26"/>
    </row>
    <row r="394" ht="20.25" customHeight="1">
      <c r="A394" s="27"/>
      <c r="B394" s="26"/>
    </row>
    <row r="395" ht="20.25" customHeight="1">
      <c r="A395" s="27"/>
      <c r="B395" s="26"/>
    </row>
    <row r="396" ht="20.25" customHeight="1">
      <c r="A396" s="27"/>
      <c r="B396" s="26"/>
    </row>
    <row r="397" ht="20.25" customHeight="1">
      <c r="A397" s="27"/>
      <c r="B397" s="26"/>
    </row>
    <row r="398" ht="20.25" customHeight="1">
      <c r="A398" s="27"/>
      <c r="B398" s="26"/>
    </row>
    <row r="399" ht="20.25" customHeight="1">
      <c r="A399" s="27"/>
      <c r="B399" s="26"/>
    </row>
    <row r="400" ht="20.25" customHeight="1">
      <c r="A400" s="27"/>
      <c r="B400" s="26"/>
    </row>
    <row r="401" ht="20.25" customHeight="1">
      <c r="A401" s="27"/>
      <c r="B401" s="26"/>
    </row>
    <row r="402" ht="20.25" customHeight="1">
      <c r="A402" s="27"/>
      <c r="B402" s="26"/>
    </row>
    <row r="403" ht="20.25" customHeight="1">
      <c r="A403" s="27"/>
      <c r="B403" s="26"/>
    </row>
    <row r="404" ht="20.25" customHeight="1">
      <c r="A404" s="27"/>
      <c r="B404" s="26"/>
    </row>
    <row r="405" ht="20.25" customHeight="1">
      <c r="A405" s="27"/>
      <c r="B405" s="26"/>
    </row>
    <row r="406" ht="20.25" customHeight="1">
      <c r="A406" s="27"/>
      <c r="B406" s="26"/>
    </row>
    <row r="407" ht="20.25" customHeight="1">
      <c r="A407" s="27"/>
      <c r="B407" s="26"/>
    </row>
    <row r="408" ht="20.25" customHeight="1">
      <c r="A408" s="27"/>
      <c r="B408" s="26"/>
    </row>
    <row r="409" ht="20.25" customHeight="1">
      <c r="A409" s="27"/>
      <c r="B409" s="26"/>
    </row>
    <row r="410" ht="20.25" customHeight="1">
      <c r="A410" s="27"/>
      <c r="B410" s="26"/>
    </row>
    <row r="411" ht="20.25" customHeight="1">
      <c r="A411" s="27"/>
      <c r="B411" s="26"/>
    </row>
    <row r="412" ht="20.25" customHeight="1">
      <c r="A412" s="27"/>
      <c r="B412" s="26"/>
    </row>
    <row r="413" ht="20.25" customHeight="1">
      <c r="A413" s="27"/>
      <c r="B413" s="26"/>
    </row>
    <row r="414" ht="20.25" customHeight="1">
      <c r="A414" s="27"/>
      <c r="B414" s="26"/>
    </row>
    <row r="415" ht="20.25" customHeight="1">
      <c r="A415" s="27"/>
      <c r="B415" s="26"/>
    </row>
    <row r="416" ht="20.25" customHeight="1">
      <c r="A416" s="27"/>
      <c r="B416" s="26"/>
    </row>
    <row r="417" ht="20.25" customHeight="1">
      <c r="A417" s="27"/>
      <c r="B417" s="26"/>
    </row>
    <row r="418" ht="20.25" customHeight="1">
      <c r="A418" s="27"/>
      <c r="B418" s="26"/>
    </row>
    <row r="419" ht="20.25" customHeight="1">
      <c r="A419" s="27"/>
      <c r="B419" s="26"/>
    </row>
    <row r="420" ht="20.25" customHeight="1">
      <c r="A420" s="27"/>
      <c r="B420" s="26"/>
    </row>
    <row r="421" ht="20.25" customHeight="1">
      <c r="A421" s="27"/>
      <c r="B421" s="26"/>
    </row>
    <row r="422" ht="20.25" customHeight="1">
      <c r="A422" s="27"/>
      <c r="B422" s="26"/>
    </row>
    <row r="423" ht="20.25" customHeight="1">
      <c r="A423" s="27"/>
      <c r="B423" s="26"/>
    </row>
    <row r="424" ht="20.25" customHeight="1">
      <c r="A424" s="27"/>
      <c r="B424" s="26"/>
    </row>
    <row r="425" ht="20.25" customHeight="1">
      <c r="A425" s="27"/>
      <c r="B425" s="26"/>
    </row>
    <row r="426" ht="20.25" customHeight="1">
      <c r="A426" s="27"/>
      <c r="B426" s="26"/>
    </row>
    <row r="427" ht="20.25" customHeight="1">
      <c r="A427" s="27"/>
      <c r="B427" s="26"/>
    </row>
    <row r="428" ht="20.25" customHeight="1">
      <c r="A428" s="27"/>
      <c r="B428" s="26"/>
    </row>
    <row r="429" ht="20.25" customHeight="1">
      <c r="A429" s="27"/>
      <c r="B429" s="26"/>
    </row>
    <row r="430" ht="20.25" customHeight="1">
      <c r="A430" s="27"/>
      <c r="B430" s="26"/>
    </row>
    <row r="431" ht="20.25" customHeight="1">
      <c r="A431" s="27"/>
      <c r="B431" s="26"/>
    </row>
    <row r="432" ht="20.25" customHeight="1">
      <c r="A432" s="27"/>
      <c r="B432" s="26"/>
    </row>
    <row r="433" ht="20.25" customHeight="1">
      <c r="A433" s="27"/>
      <c r="B433" s="26"/>
    </row>
    <row r="434" ht="20.25" customHeight="1">
      <c r="A434" s="27"/>
      <c r="B434" s="26"/>
    </row>
    <row r="435" ht="20.25" customHeight="1">
      <c r="A435" s="27"/>
      <c r="B435" s="26"/>
    </row>
    <row r="436" ht="20.25" customHeight="1">
      <c r="A436" s="27"/>
      <c r="B436" s="26"/>
    </row>
    <row r="437" ht="20.25" customHeight="1">
      <c r="A437" s="27"/>
      <c r="B437" s="26"/>
    </row>
    <row r="438" ht="20.25" customHeight="1">
      <c r="A438" s="27"/>
      <c r="B438" s="26"/>
    </row>
    <row r="439" ht="20.25" customHeight="1">
      <c r="A439" s="27"/>
      <c r="B439" s="26"/>
    </row>
    <row r="440" ht="20.25" customHeight="1">
      <c r="A440" s="27"/>
      <c r="B440" s="26"/>
    </row>
    <row r="441" ht="20.25" customHeight="1">
      <c r="A441" s="27"/>
      <c r="B441" s="26"/>
    </row>
    <row r="442" ht="20.25" customHeight="1">
      <c r="A442" s="27"/>
      <c r="B442" s="26"/>
    </row>
    <row r="443" ht="20.25" customHeight="1">
      <c r="A443" s="27"/>
      <c r="B443" s="26"/>
    </row>
    <row r="444" ht="20.25" customHeight="1">
      <c r="A444" s="27"/>
      <c r="B444" s="26"/>
    </row>
    <row r="445" ht="20.25" customHeight="1">
      <c r="A445" s="27"/>
      <c r="B445" s="26"/>
    </row>
    <row r="446" ht="20.25" customHeight="1">
      <c r="A446" s="27"/>
      <c r="B446" s="26"/>
    </row>
    <row r="447" ht="20.25" customHeight="1">
      <c r="A447" s="27"/>
      <c r="B447" s="26"/>
    </row>
    <row r="448" ht="20.25" customHeight="1">
      <c r="A448" s="27"/>
      <c r="B448" s="26"/>
    </row>
    <row r="449" ht="20.25" customHeight="1">
      <c r="A449" s="27"/>
      <c r="B449" s="26"/>
    </row>
    <row r="450" ht="20.25" customHeight="1">
      <c r="A450" s="27"/>
      <c r="B450" s="26"/>
    </row>
    <row r="451" ht="20.25" customHeight="1">
      <c r="A451" s="27"/>
      <c r="B451" s="26"/>
    </row>
    <row r="452" ht="20.25" customHeight="1">
      <c r="A452" s="27"/>
      <c r="B452" s="26"/>
    </row>
    <row r="453" ht="20.25" customHeight="1">
      <c r="A453" s="27"/>
      <c r="B453" s="26"/>
    </row>
    <row r="454" ht="20.25" customHeight="1">
      <c r="A454" s="27"/>
      <c r="B454" s="26"/>
    </row>
    <row r="455" ht="20.25" customHeight="1">
      <c r="A455" s="27"/>
      <c r="B455" s="26"/>
    </row>
    <row r="456" ht="20.25" customHeight="1">
      <c r="A456" s="27"/>
      <c r="B456" s="26"/>
    </row>
    <row r="457" ht="20.25" customHeight="1">
      <c r="A457" s="27"/>
      <c r="B457" s="26"/>
    </row>
    <row r="458" ht="20.25" customHeight="1">
      <c r="A458" s="27"/>
      <c r="B458" s="26"/>
    </row>
    <row r="459" ht="20.25" customHeight="1">
      <c r="A459" s="27"/>
      <c r="B459" s="26"/>
    </row>
    <row r="460" ht="20.25" customHeight="1">
      <c r="A460" s="27"/>
      <c r="B460" s="26"/>
    </row>
    <row r="461" ht="20.25" customHeight="1">
      <c r="A461" s="27"/>
      <c r="B461" s="26"/>
    </row>
    <row r="462" ht="20.25" customHeight="1">
      <c r="A462" s="27"/>
      <c r="B462" s="26"/>
    </row>
    <row r="463" ht="20.25" customHeight="1">
      <c r="A463" s="27"/>
      <c r="B463" s="26"/>
    </row>
    <row r="464" ht="20.25" customHeight="1">
      <c r="A464" s="27"/>
      <c r="B464" s="26"/>
    </row>
    <row r="465" ht="20.25" customHeight="1">
      <c r="A465" s="27"/>
      <c r="B465" s="26"/>
    </row>
    <row r="466" ht="20.25" customHeight="1">
      <c r="A466" s="27"/>
      <c r="B466" s="26"/>
    </row>
    <row r="467" ht="20.25" customHeight="1">
      <c r="A467" s="27"/>
      <c r="B467" s="26"/>
    </row>
    <row r="468" ht="20.25" customHeight="1">
      <c r="A468" s="27"/>
      <c r="B468" s="26"/>
    </row>
    <row r="469" ht="20.25" customHeight="1">
      <c r="A469" s="27"/>
      <c r="B469" s="26"/>
    </row>
    <row r="470" ht="20.25" customHeight="1">
      <c r="A470" s="27"/>
      <c r="B470" s="26"/>
    </row>
    <row r="471" ht="20.25" customHeight="1">
      <c r="A471" s="27"/>
      <c r="B471" s="26"/>
    </row>
    <row r="472" ht="20.25" customHeight="1">
      <c r="A472" s="27"/>
      <c r="B472" s="26"/>
    </row>
    <row r="473" ht="20.25" customHeight="1">
      <c r="A473" s="27"/>
      <c r="B473" s="26"/>
    </row>
    <row r="474" ht="20.25" customHeight="1">
      <c r="A474" s="27"/>
      <c r="B474" s="26"/>
    </row>
    <row r="475" ht="20.25" customHeight="1">
      <c r="A475" s="27"/>
      <c r="B475" s="26"/>
    </row>
    <row r="476" ht="20.25" customHeight="1">
      <c r="A476" s="27"/>
      <c r="B476" s="26"/>
    </row>
    <row r="477" ht="20.25" customHeight="1">
      <c r="A477" s="27"/>
      <c r="B477" s="26"/>
    </row>
    <row r="478" ht="20.25" customHeight="1">
      <c r="A478" s="27"/>
      <c r="B478" s="26"/>
    </row>
    <row r="479" ht="20.25" customHeight="1">
      <c r="A479" s="27"/>
      <c r="B479" s="26"/>
    </row>
    <row r="480" ht="20.25" customHeight="1">
      <c r="A480" s="27"/>
      <c r="B480" s="26"/>
    </row>
    <row r="481" ht="20.25" customHeight="1">
      <c r="A481" s="27"/>
      <c r="B481" s="26"/>
    </row>
    <row r="482" ht="20.25" customHeight="1">
      <c r="A482" s="27"/>
      <c r="B482" s="26"/>
    </row>
    <row r="483" ht="20.25" customHeight="1">
      <c r="A483" s="27"/>
      <c r="B483" s="26"/>
    </row>
    <row r="484" ht="20.25" customHeight="1">
      <c r="A484" s="27"/>
      <c r="B484" s="26"/>
    </row>
    <row r="485" ht="20.25" customHeight="1">
      <c r="A485" s="27"/>
      <c r="B485" s="26"/>
    </row>
    <row r="486" ht="20.25" customHeight="1">
      <c r="A486" s="27"/>
      <c r="B486" s="26"/>
    </row>
    <row r="487" ht="20.25" customHeight="1">
      <c r="A487" s="27"/>
      <c r="B487" s="26"/>
    </row>
    <row r="488" ht="20.25" customHeight="1">
      <c r="A488" s="27"/>
      <c r="B488" s="26"/>
    </row>
    <row r="489" ht="20.25" customHeight="1">
      <c r="A489" s="27"/>
      <c r="B489" s="26"/>
    </row>
    <row r="490" ht="20.25" customHeight="1">
      <c r="A490" s="27"/>
      <c r="B490" s="26"/>
    </row>
    <row r="491" ht="20.25" customHeight="1">
      <c r="A491" s="27"/>
      <c r="B491" s="26"/>
    </row>
    <row r="492" ht="20.25" customHeight="1">
      <c r="A492" s="27"/>
      <c r="B492" s="26"/>
    </row>
    <row r="493" ht="20.25" customHeight="1">
      <c r="A493" s="27"/>
      <c r="B493" s="26"/>
    </row>
    <row r="494" ht="20.25" customHeight="1">
      <c r="A494" s="27"/>
      <c r="B494" s="26"/>
    </row>
    <row r="495" ht="20.25" customHeight="1">
      <c r="A495" s="27"/>
      <c r="B495" s="26"/>
    </row>
    <row r="496" ht="20.25" customHeight="1">
      <c r="A496" s="27"/>
      <c r="B496" s="26"/>
    </row>
    <row r="497" ht="20.25" customHeight="1">
      <c r="A497" s="27"/>
      <c r="B497" s="26"/>
    </row>
    <row r="498" ht="20.25" customHeight="1">
      <c r="A498" s="27"/>
      <c r="B498" s="26"/>
    </row>
    <row r="499" ht="20.25" customHeight="1">
      <c r="A499" s="27"/>
      <c r="B499" s="26"/>
    </row>
    <row r="500" ht="20.25" customHeight="1">
      <c r="A500" s="27"/>
      <c r="B500" s="26"/>
    </row>
    <row r="501" ht="20.25" customHeight="1">
      <c r="A501" s="27"/>
      <c r="B501" s="26"/>
    </row>
    <row r="502" ht="20.25" customHeight="1">
      <c r="A502" s="27"/>
      <c r="B502" s="26"/>
    </row>
    <row r="503" ht="20.25" customHeight="1">
      <c r="A503" s="27"/>
      <c r="B503" s="26"/>
    </row>
    <row r="504" ht="20.25" customHeight="1">
      <c r="A504" s="27"/>
      <c r="B504" s="26"/>
    </row>
    <row r="505" ht="20.25" customHeight="1">
      <c r="A505" s="27"/>
      <c r="B505" s="26"/>
    </row>
    <row r="506" ht="20.25" customHeight="1">
      <c r="A506" s="27"/>
      <c r="B506" s="26"/>
    </row>
    <row r="507" ht="20.25" customHeight="1">
      <c r="A507" s="27"/>
      <c r="B507" s="26"/>
    </row>
    <row r="508" ht="20.25" customHeight="1">
      <c r="A508" s="27"/>
      <c r="B508" s="26"/>
    </row>
    <row r="509" ht="20.25" customHeight="1">
      <c r="A509" s="27"/>
      <c r="B509" s="26"/>
    </row>
    <row r="510" ht="20.25" customHeight="1">
      <c r="A510" s="27"/>
      <c r="B510" s="26"/>
    </row>
    <row r="511" ht="20.25" customHeight="1">
      <c r="A511" s="27"/>
      <c r="B511" s="26"/>
    </row>
    <row r="512" ht="20.25" customHeight="1">
      <c r="A512" s="27"/>
      <c r="B512" s="26"/>
    </row>
    <row r="513" ht="20.25" customHeight="1">
      <c r="A513" s="27"/>
      <c r="B513" s="26"/>
    </row>
    <row r="514" ht="20.25" customHeight="1">
      <c r="A514" s="27"/>
      <c r="B514" s="26"/>
    </row>
    <row r="515" ht="20.25" customHeight="1">
      <c r="A515" s="27"/>
      <c r="B515" s="26"/>
    </row>
    <row r="516" ht="20.25" customHeight="1">
      <c r="A516" s="27"/>
      <c r="B516" s="26"/>
    </row>
    <row r="517" ht="20.25" customHeight="1">
      <c r="A517" s="27"/>
      <c r="B517" s="26"/>
    </row>
    <row r="518" ht="20.25" customHeight="1">
      <c r="A518" s="27"/>
      <c r="B518" s="26"/>
    </row>
    <row r="519" ht="20.25" customHeight="1">
      <c r="A519" s="27"/>
      <c r="B519" s="26"/>
    </row>
    <row r="520" ht="20.25" customHeight="1">
      <c r="A520" s="27"/>
      <c r="B520" s="26"/>
    </row>
    <row r="521" ht="20.25" customHeight="1">
      <c r="A521" s="27"/>
      <c r="B521" s="26"/>
    </row>
    <row r="522" ht="20.25" customHeight="1">
      <c r="A522" s="27"/>
      <c r="B522" s="26"/>
    </row>
    <row r="523" ht="20.25" customHeight="1">
      <c r="A523" s="27"/>
      <c r="B523" s="26"/>
    </row>
    <row r="524" ht="20.25" customHeight="1">
      <c r="A524" s="27"/>
      <c r="B524" s="26"/>
    </row>
    <row r="525" ht="20.25" customHeight="1">
      <c r="A525" s="27"/>
      <c r="B525" s="26"/>
    </row>
    <row r="526" ht="20.25" customHeight="1">
      <c r="A526" s="27"/>
      <c r="B526" s="26"/>
    </row>
    <row r="527" ht="20.25" customHeight="1">
      <c r="A527" s="27"/>
      <c r="B527" s="26"/>
    </row>
    <row r="528" ht="20.25" customHeight="1">
      <c r="A528" s="27"/>
      <c r="B528" s="26"/>
    </row>
    <row r="529" ht="20.25" customHeight="1">
      <c r="A529" s="27"/>
      <c r="B529" s="26"/>
    </row>
    <row r="530" ht="20.25" customHeight="1">
      <c r="A530" s="27"/>
      <c r="B530" s="26"/>
    </row>
    <row r="531" ht="20.25" customHeight="1">
      <c r="A531" s="27"/>
      <c r="B531" s="26"/>
    </row>
    <row r="532" ht="20.25" customHeight="1">
      <c r="A532" s="27"/>
      <c r="B532" s="26"/>
    </row>
    <row r="533" ht="20.25" customHeight="1">
      <c r="A533" s="27"/>
      <c r="B533" s="26"/>
    </row>
    <row r="534" ht="20.25" customHeight="1">
      <c r="A534" s="27"/>
      <c r="B534" s="26"/>
    </row>
    <row r="535" ht="20.25" customHeight="1">
      <c r="A535" s="27"/>
      <c r="B535" s="26"/>
    </row>
    <row r="536" ht="20.25" customHeight="1">
      <c r="A536" s="27"/>
      <c r="B536" s="26"/>
    </row>
    <row r="537" ht="20.25" customHeight="1">
      <c r="A537" s="27"/>
      <c r="B537" s="26"/>
    </row>
    <row r="538" ht="20.25" customHeight="1">
      <c r="A538" s="27"/>
      <c r="B538" s="26"/>
    </row>
    <row r="539" ht="20.25" customHeight="1">
      <c r="A539" s="27"/>
      <c r="B539" s="26"/>
    </row>
    <row r="540" ht="20.25" customHeight="1">
      <c r="A540" s="27"/>
      <c r="B540" s="26"/>
    </row>
    <row r="541" ht="20.25" customHeight="1">
      <c r="A541" s="27"/>
      <c r="B541" s="26"/>
    </row>
    <row r="542" ht="20.25" customHeight="1">
      <c r="A542" s="27"/>
      <c r="B542" s="26"/>
    </row>
    <row r="543" ht="20.25" customHeight="1">
      <c r="A543" s="27"/>
      <c r="B543" s="26"/>
    </row>
    <row r="544" ht="20.25" customHeight="1">
      <c r="A544" s="27"/>
      <c r="B544" s="26"/>
    </row>
    <row r="545" ht="20.25" customHeight="1">
      <c r="A545" s="27"/>
      <c r="B545" s="26"/>
    </row>
    <row r="546" ht="20.25" customHeight="1">
      <c r="A546" s="27"/>
      <c r="B546" s="26"/>
    </row>
    <row r="547" ht="20.25" customHeight="1">
      <c r="A547" s="27"/>
      <c r="B547" s="26"/>
    </row>
    <row r="548" ht="20.25" customHeight="1">
      <c r="A548" s="27"/>
      <c r="B548" s="26"/>
    </row>
    <row r="549" ht="20.25" customHeight="1">
      <c r="A549" s="27"/>
      <c r="B549" s="26"/>
    </row>
    <row r="550" ht="20.25" customHeight="1">
      <c r="A550" s="27"/>
      <c r="B550" s="26"/>
    </row>
    <row r="551" ht="20.25" customHeight="1">
      <c r="A551" s="27"/>
      <c r="B551" s="26"/>
    </row>
    <row r="552" ht="20.25" customHeight="1">
      <c r="A552" s="27"/>
      <c r="B552" s="26"/>
    </row>
    <row r="553" ht="20.25" customHeight="1">
      <c r="A553" s="27"/>
      <c r="B553" s="26"/>
    </row>
    <row r="554" ht="20.25" customHeight="1">
      <c r="A554" s="27"/>
      <c r="B554" s="26"/>
    </row>
    <row r="555" ht="20.25" customHeight="1">
      <c r="A555" s="27"/>
      <c r="B555" s="26"/>
    </row>
    <row r="556" ht="20.25" customHeight="1">
      <c r="A556" s="27"/>
      <c r="B556" s="26"/>
    </row>
    <row r="557" ht="20.25" customHeight="1">
      <c r="A557" s="27"/>
      <c r="B557" s="26"/>
    </row>
    <row r="558" ht="20.25" customHeight="1">
      <c r="A558" s="27"/>
      <c r="B558" s="26"/>
    </row>
    <row r="559" ht="20.25" customHeight="1">
      <c r="A559" s="27"/>
      <c r="B559" s="26"/>
    </row>
    <row r="560" ht="20.25" customHeight="1">
      <c r="A560" s="27"/>
      <c r="B560" s="26"/>
    </row>
    <row r="561" ht="20.25" customHeight="1">
      <c r="A561" s="27"/>
      <c r="B561" s="26"/>
    </row>
    <row r="562" ht="20.25" customHeight="1">
      <c r="A562" s="27"/>
      <c r="B562" s="26"/>
    </row>
    <row r="563" ht="20.25" customHeight="1">
      <c r="A563" s="27"/>
      <c r="B563" s="26"/>
    </row>
    <row r="564" ht="20.25" customHeight="1">
      <c r="A564" s="27"/>
      <c r="B564" s="26"/>
    </row>
    <row r="565" ht="20.25" customHeight="1">
      <c r="A565" s="27"/>
      <c r="B565" s="26"/>
    </row>
    <row r="566" ht="20.25" customHeight="1">
      <c r="A566" s="27"/>
      <c r="B566" s="26"/>
    </row>
    <row r="567" ht="20.25" customHeight="1">
      <c r="A567" s="27"/>
      <c r="B567" s="26"/>
    </row>
    <row r="568" ht="20.25" customHeight="1">
      <c r="A568" s="27"/>
      <c r="B568" s="26"/>
    </row>
    <row r="569" ht="20.25" customHeight="1">
      <c r="A569" s="27"/>
      <c r="B569" s="26"/>
    </row>
    <row r="570" ht="20.25" customHeight="1">
      <c r="A570" s="27"/>
      <c r="B570" s="26"/>
    </row>
    <row r="571" ht="20.25" customHeight="1">
      <c r="A571" s="27"/>
      <c r="B571" s="26"/>
    </row>
    <row r="572" ht="20.25" customHeight="1">
      <c r="A572" s="27"/>
      <c r="B572" s="26"/>
    </row>
    <row r="573" ht="20.25" customHeight="1">
      <c r="A573" s="27"/>
      <c r="B573" s="26"/>
    </row>
    <row r="574" ht="20.25" customHeight="1">
      <c r="A574" s="27"/>
      <c r="B574" s="26"/>
    </row>
    <row r="575" ht="20.25" customHeight="1">
      <c r="A575" s="27"/>
      <c r="B575" s="26"/>
    </row>
    <row r="576" ht="20.25" customHeight="1">
      <c r="A576" s="27"/>
      <c r="B576" s="26"/>
    </row>
    <row r="577" ht="20.25" customHeight="1">
      <c r="A577" s="27"/>
      <c r="B577" s="26"/>
    </row>
    <row r="578" ht="20.25" customHeight="1">
      <c r="A578" s="27"/>
      <c r="B578" s="26"/>
    </row>
    <row r="579" ht="20.25" customHeight="1">
      <c r="A579" s="27"/>
      <c r="B579" s="26"/>
    </row>
    <row r="580" ht="20.25" customHeight="1">
      <c r="A580" s="27"/>
      <c r="B580" s="26"/>
    </row>
    <row r="581" ht="20.25" customHeight="1">
      <c r="A581" s="27"/>
      <c r="B581" s="26"/>
    </row>
    <row r="582" ht="20.25" customHeight="1">
      <c r="A582" s="27"/>
      <c r="B582" s="26"/>
    </row>
    <row r="583" ht="20.25" customHeight="1">
      <c r="A583" s="27"/>
      <c r="B583" s="26"/>
    </row>
    <row r="584" ht="20.25" customHeight="1">
      <c r="A584" s="27"/>
      <c r="B584" s="26"/>
    </row>
    <row r="585" ht="20.25" customHeight="1">
      <c r="A585" s="27"/>
      <c r="B585" s="26"/>
    </row>
    <row r="586" ht="20.25" customHeight="1">
      <c r="A586" s="27"/>
      <c r="B586" s="26"/>
    </row>
    <row r="587" ht="20.25" customHeight="1">
      <c r="A587" s="27"/>
      <c r="B587" s="26"/>
    </row>
    <row r="588" ht="20.25" customHeight="1">
      <c r="A588" s="27"/>
      <c r="B588" s="26"/>
    </row>
    <row r="589" ht="20.25" customHeight="1">
      <c r="A589" s="27"/>
      <c r="B589" s="26"/>
    </row>
    <row r="590" ht="20.25" customHeight="1">
      <c r="A590" s="27"/>
      <c r="B590" s="26"/>
    </row>
    <row r="591" ht="20.25" customHeight="1">
      <c r="A591" s="27"/>
      <c r="B591" s="26"/>
    </row>
    <row r="592" ht="20.25" customHeight="1">
      <c r="A592" s="27"/>
      <c r="B592" s="26"/>
    </row>
    <row r="593" ht="20.25" customHeight="1">
      <c r="A593" s="27"/>
      <c r="B593" s="26"/>
    </row>
    <row r="594" ht="20.25" customHeight="1">
      <c r="A594" s="27"/>
      <c r="B594" s="26"/>
    </row>
    <row r="595" ht="20.25" customHeight="1">
      <c r="A595" s="27"/>
      <c r="B595" s="26"/>
    </row>
    <row r="596" ht="20.25" customHeight="1">
      <c r="A596" s="27"/>
      <c r="B596" s="26"/>
    </row>
    <row r="597" ht="20.25" customHeight="1">
      <c r="A597" s="27"/>
      <c r="B597" s="26"/>
    </row>
    <row r="598" ht="20.25" customHeight="1">
      <c r="A598" s="27"/>
      <c r="B598" s="26"/>
    </row>
    <row r="599" ht="20.25" customHeight="1">
      <c r="A599" s="27"/>
      <c r="B599" s="26"/>
    </row>
    <row r="600" ht="20.25" customHeight="1">
      <c r="A600" s="27"/>
      <c r="B600" s="26"/>
    </row>
    <row r="601" ht="20.25" customHeight="1">
      <c r="A601" s="27"/>
      <c r="B601" s="26"/>
    </row>
    <row r="602" ht="20.25" customHeight="1">
      <c r="A602" s="27"/>
      <c r="B602" s="26"/>
    </row>
    <row r="603" ht="20.25" customHeight="1">
      <c r="A603" s="27"/>
      <c r="B603" s="26"/>
    </row>
    <row r="604" ht="20.25" customHeight="1">
      <c r="A604" s="27"/>
      <c r="B604" s="26"/>
    </row>
    <row r="605" ht="20.25" customHeight="1">
      <c r="A605" s="27"/>
      <c r="B605" s="26"/>
    </row>
    <row r="606" ht="20.25" customHeight="1">
      <c r="A606" s="27"/>
      <c r="B606" s="26"/>
    </row>
    <row r="607" ht="20.25" customHeight="1">
      <c r="A607" s="27"/>
      <c r="B607" s="26"/>
    </row>
    <row r="608" ht="20.25" customHeight="1">
      <c r="A608" s="27"/>
      <c r="B608" s="26"/>
    </row>
    <row r="609" ht="20.25" customHeight="1">
      <c r="A609" s="27"/>
      <c r="B609" s="26"/>
    </row>
    <row r="610" ht="20.25" customHeight="1">
      <c r="A610" s="27"/>
      <c r="B610" s="26"/>
    </row>
    <row r="611" ht="20.25" customHeight="1">
      <c r="A611" s="27"/>
      <c r="B611" s="26"/>
    </row>
    <row r="612" ht="20.25" customHeight="1">
      <c r="A612" s="27"/>
      <c r="B612" s="26"/>
    </row>
    <row r="613" ht="20.25" customHeight="1">
      <c r="A613" s="27"/>
      <c r="B613" s="26"/>
    </row>
    <row r="614" ht="20.25" customHeight="1">
      <c r="A614" s="27"/>
      <c r="B614" s="26"/>
    </row>
    <row r="615" ht="20.25" customHeight="1">
      <c r="A615" s="27"/>
      <c r="B615" s="26"/>
    </row>
    <row r="616" ht="20.25" customHeight="1">
      <c r="A616" s="27"/>
      <c r="B616" s="26"/>
    </row>
    <row r="617" ht="20.25" customHeight="1">
      <c r="A617" s="27"/>
      <c r="B617" s="26"/>
    </row>
    <row r="618" ht="20.25" customHeight="1">
      <c r="A618" s="27"/>
      <c r="B618" s="26"/>
    </row>
    <row r="619" ht="20.25" customHeight="1">
      <c r="A619" s="27"/>
      <c r="B619" s="26"/>
    </row>
    <row r="620" ht="20.25" customHeight="1">
      <c r="A620" s="27"/>
      <c r="B620" s="26"/>
    </row>
    <row r="621" ht="20.25" customHeight="1">
      <c r="A621" s="27"/>
      <c r="B621" s="26"/>
    </row>
    <row r="622" ht="20.25" customHeight="1">
      <c r="A622" s="27"/>
      <c r="B622" s="26"/>
    </row>
    <row r="623" ht="20.25" customHeight="1">
      <c r="A623" s="27"/>
      <c r="B623" s="26"/>
    </row>
    <row r="624" ht="20.25" customHeight="1">
      <c r="A624" s="27"/>
      <c r="B624" s="26"/>
    </row>
    <row r="625" ht="20.25" customHeight="1">
      <c r="A625" s="27"/>
      <c r="B625" s="26"/>
    </row>
    <row r="626" ht="20.25" customHeight="1">
      <c r="A626" s="27"/>
      <c r="B626" s="26"/>
    </row>
    <row r="627" ht="20.25" customHeight="1">
      <c r="A627" s="27"/>
      <c r="B627" s="26"/>
    </row>
    <row r="628" ht="20.25" customHeight="1">
      <c r="A628" s="27"/>
      <c r="B628" s="26"/>
    </row>
    <row r="629" ht="20.25" customHeight="1">
      <c r="A629" s="27"/>
      <c r="B629" s="26"/>
    </row>
    <row r="630" ht="20.25" customHeight="1">
      <c r="A630" s="27"/>
      <c r="B630" s="26"/>
    </row>
    <row r="631" ht="20.25" customHeight="1">
      <c r="A631" s="27"/>
      <c r="B631" s="26"/>
    </row>
    <row r="632" ht="20.25" customHeight="1">
      <c r="A632" s="27"/>
      <c r="B632" s="26"/>
    </row>
    <row r="633" ht="20.25" customHeight="1">
      <c r="A633" s="27"/>
      <c r="B633" s="26"/>
    </row>
    <row r="634" ht="20.25" customHeight="1">
      <c r="A634" s="27"/>
      <c r="B634" s="26"/>
    </row>
    <row r="635" ht="20.25" customHeight="1">
      <c r="A635" s="27"/>
      <c r="B635" s="26"/>
    </row>
    <row r="636" ht="20.25" customHeight="1">
      <c r="A636" s="27"/>
      <c r="B636" s="26"/>
    </row>
    <row r="637" ht="20.25" customHeight="1">
      <c r="A637" s="27"/>
      <c r="B637" s="26"/>
    </row>
    <row r="638" ht="20.25" customHeight="1">
      <c r="A638" s="27"/>
      <c r="B638" s="26"/>
    </row>
    <row r="639" ht="20.25" customHeight="1">
      <c r="A639" s="27"/>
      <c r="B639" s="26"/>
    </row>
    <row r="640" ht="20.25" customHeight="1">
      <c r="A640" s="27"/>
      <c r="B640" s="26"/>
    </row>
    <row r="641" ht="20.25" customHeight="1">
      <c r="A641" s="27"/>
      <c r="B641" s="26"/>
    </row>
    <row r="642" ht="20.25" customHeight="1">
      <c r="A642" s="27"/>
      <c r="B642" s="26"/>
    </row>
    <row r="643" ht="20.25" customHeight="1">
      <c r="A643" s="27"/>
      <c r="B643" s="26"/>
    </row>
    <row r="644" ht="20.25" customHeight="1">
      <c r="A644" s="27"/>
      <c r="B644" s="26"/>
    </row>
    <row r="645" ht="20.25" customHeight="1">
      <c r="A645" s="27"/>
      <c r="B645" s="26"/>
    </row>
    <row r="646" ht="20.25" customHeight="1">
      <c r="A646" s="27"/>
      <c r="B646" s="26"/>
    </row>
    <row r="647" ht="20.25" customHeight="1">
      <c r="A647" s="27"/>
      <c r="B647" s="26"/>
    </row>
    <row r="648" ht="20.25" customHeight="1">
      <c r="A648" s="27"/>
      <c r="B648" s="26"/>
    </row>
    <row r="649" ht="20.25" customHeight="1">
      <c r="A649" s="27"/>
      <c r="B649" s="26"/>
    </row>
    <row r="650" ht="20.25" customHeight="1">
      <c r="A650" s="27"/>
      <c r="B650" s="26"/>
    </row>
    <row r="651" ht="20.25" customHeight="1">
      <c r="A651" s="27"/>
      <c r="B651" s="26"/>
    </row>
    <row r="652" ht="20.25" customHeight="1">
      <c r="A652" s="27"/>
      <c r="B652" s="26"/>
    </row>
    <row r="653" ht="20.25" customHeight="1">
      <c r="A653" s="27"/>
      <c r="B653" s="26"/>
    </row>
    <row r="654" ht="20.25" customHeight="1">
      <c r="A654" s="27"/>
      <c r="B654" s="26"/>
    </row>
    <row r="655" ht="20.25" customHeight="1">
      <c r="A655" s="27"/>
      <c r="B655" s="26"/>
    </row>
    <row r="656" ht="20.25" customHeight="1">
      <c r="A656" s="27"/>
      <c r="B656" s="26"/>
    </row>
    <row r="657" ht="20.25" customHeight="1">
      <c r="A657" s="27"/>
      <c r="B657" s="26"/>
    </row>
    <row r="658" ht="20.25" customHeight="1">
      <c r="A658" s="27"/>
      <c r="B658" s="26"/>
    </row>
    <row r="659" ht="20.25" customHeight="1">
      <c r="A659" s="27"/>
      <c r="B659" s="26"/>
    </row>
    <row r="660" ht="20.25" customHeight="1">
      <c r="A660" s="27"/>
      <c r="B660" s="26"/>
    </row>
    <row r="661" ht="20.25" customHeight="1">
      <c r="A661" s="27"/>
      <c r="B661" s="26"/>
    </row>
    <row r="662" ht="20.25" customHeight="1">
      <c r="A662" s="27"/>
      <c r="B662" s="26"/>
    </row>
    <row r="663" ht="20.25" customHeight="1">
      <c r="A663" s="27"/>
      <c r="B663" s="26"/>
    </row>
    <row r="664" ht="20.25" customHeight="1">
      <c r="A664" s="27"/>
      <c r="B664" s="26"/>
    </row>
    <row r="665" ht="20.25" customHeight="1">
      <c r="A665" s="27"/>
      <c r="B665" s="26"/>
    </row>
    <row r="666" ht="20.25" customHeight="1">
      <c r="A666" s="27"/>
      <c r="B666" s="26"/>
    </row>
    <row r="667" ht="20.25" customHeight="1">
      <c r="A667" s="27"/>
      <c r="B667" s="26"/>
    </row>
    <row r="668" ht="20.25" customHeight="1">
      <c r="A668" s="27"/>
      <c r="B668" s="26"/>
    </row>
    <row r="669" ht="20.25" customHeight="1">
      <c r="A669" s="27"/>
      <c r="B669" s="26"/>
    </row>
    <row r="670" ht="20.25" customHeight="1">
      <c r="A670" s="27"/>
      <c r="B670" s="26"/>
    </row>
    <row r="671" ht="20.25" customHeight="1">
      <c r="A671" s="27"/>
      <c r="B671" s="26"/>
    </row>
    <row r="672" ht="20.25" customHeight="1">
      <c r="A672" s="27"/>
      <c r="B672" s="26"/>
    </row>
    <row r="673" ht="20.25" customHeight="1">
      <c r="A673" s="27"/>
      <c r="B673" s="26"/>
    </row>
    <row r="674" ht="20.25" customHeight="1">
      <c r="A674" s="27"/>
      <c r="B674" s="26"/>
    </row>
    <row r="675" ht="20.25" customHeight="1">
      <c r="A675" s="27"/>
      <c r="B675" s="26"/>
    </row>
    <row r="676" ht="20.25" customHeight="1">
      <c r="A676" s="27"/>
      <c r="B676" s="26"/>
    </row>
    <row r="677" ht="20.25" customHeight="1">
      <c r="A677" s="27"/>
      <c r="B677" s="26"/>
    </row>
    <row r="678" ht="20.25" customHeight="1">
      <c r="A678" s="27"/>
      <c r="B678" s="26"/>
    </row>
    <row r="679" ht="20.25" customHeight="1">
      <c r="A679" s="27"/>
      <c r="B679" s="26"/>
    </row>
    <row r="680" ht="20.25" customHeight="1">
      <c r="A680" s="27"/>
      <c r="B680" s="26"/>
    </row>
    <row r="681" ht="20.25" customHeight="1">
      <c r="A681" s="27"/>
      <c r="B681" s="26"/>
    </row>
    <row r="682" ht="20.25" customHeight="1">
      <c r="A682" s="27"/>
      <c r="B682" s="26"/>
    </row>
    <row r="683" ht="20.25" customHeight="1">
      <c r="A683" s="27"/>
      <c r="B683" s="26"/>
    </row>
    <row r="684" ht="20.25" customHeight="1">
      <c r="A684" s="27"/>
      <c r="B684" s="26"/>
    </row>
    <row r="685" ht="20.25" customHeight="1">
      <c r="A685" s="27"/>
      <c r="B685" s="26"/>
    </row>
    <row r="686" ht="20.25" customHeight="1">
      <c r="A686" s="27"/>
      <c r="B686" s="26"/>
    </row>
    <row r="687" ht="20.25" customHeight="1">
      <c r="A687" s="27"/>
      <c r="B687" s="26"/>
    </row>
    <row r="688" ht="20.25" customHeight="1">
      <c r="A688" s="27"/>
      <c r="B688" s="26"/>
    </row>
    <row r="689" ht="20.25" customHeight="1">
      <c r="A689" s="27"/>
      <c r="B689" s="26"/>
    </row>
    <row r="690" ht="20.25" customHeight="1">
      <c r="A690" s="27"/>
      <c r="B690" s="26"/>
    </row>
    <row r="691" ht="20.25" customHeight="1">
      <c r="A691" s="27"/>
      <c r="B691" s="26"/>
    </row>
    <row r="692" ht="20.25" customHeight="1">
      <c r="A692" s="27"/>
      <c r="B692" s="26"/>
    </row>
    <row r="693" ht="20.25" customHeight="1">
      <c r="A693" s="27"/>
      <c r="B693" s="26"/>
    </row>
    <row r="694" ht="20.25" customHeight="1">
      <c r="A694" s="27"/>
      <c r="B694" s="26"/>
    </row>
    <row r="695" ht="20.25" customHeight="1">
      <c r="A695" s="27"/>
      <c r="B695" s="26"/>
    </row>
    <row r="696" ht="20.25" customHeight="1">
      <c r="A696" s="27"/>
      <c r="B696" s="26"/>
    </row>
    <row r="697" ht="20.25" customHeight="1">
      <c r="A697" s="27"/>
      <c r="B697" s="26"/>
    </row>
    <row r="698" ht="20.25" customHeight="1">
      <c r="A698" s="27"/>
      <c r="B698" s="26"/>
    </row>
    <row r="699" ht="20.25" customHeight="1">
      <c r="A699" s="27"/>
      <c r="B699" s="26"/>
    </row>
    <row r="700" ht="20.25" customHeight="1">
      <c r="A700" s="27"/>
      <c r="B700" s="26"/>
    </row>
    <row r="701" ht="20.25" customHeight="1">
      <c r="A701" s="27"/>
      <c r="B701" s="26"/>
    </row>
    <row r="702" ht="20.25" customHeight="1">
      <c r="A702" s="27"/>
      <c r="B702" s="26"/>
    </row>
    <row r="703" ht="20.25" customHeight="1">
      <c r="A703" s="27"/>
      <c r="B703" s="26"/>
    </row>
    <row r="704" ht="20.25" customHeight="1">
      <c r="A704" s="27"/>
      <c r="B704" s="26"/>
    </row>
    <row r="705" ht="20.25" customHeight="1">
      <c r="A705" s="27"/>
      <c r="B705" s="26"/>
    </row>
    <row r="706" ht="20.25" customHeight="1">
      <c r="A706" s="27"/>
      <c r="B706" s="26"/>
    </row>
    <row r="707" ht="20.25" customHeight="1">
      <c r="A707" s="27"/>
      <c r="B707" s="26"/>
    </row>
    <row r="708" ht="20.25" customHeight="1">
      <c r="A708" s="27"/>
      <c r="B708" s="26"/>
    </row>
    <row r="709" ht="20.25" customHeight="1">
      <c r="A709" s="27"/>
      <c r="B709" s="26"/>
    </row>
    <row r="710" ht="20.25" customHeight="1">
      <c r="A710" s="27"/>
      <c r="B710" s="26"/>
    </row>
    <row r="711" ht="20.25" customHeight="1">
      <c r="A711" s="27"/>
      <c r="B711" s="26"/>
    </row>
    <row r="712" ht="20.25" customHeight="1">
      <c r="A712" s="27"/>
      <c r="B712" s="26"/>
    </row>
    <row r="713" ht="20.25" customHeight="1">
      <c r="A713" s="27"/>
      <c r="B713" s="26"/>
    </row>
    <row r="714" ht="20.25" customHeight="1">
      <c r="A714" s="27"/>
      <c r="B714" s="26"/>
    </row>
    <row r="715" ht="20.25" customHeight="1">
      <c r="A715" s="27"/>
      <c r="B715" s="26"/>
    </row>
    <row r="716" ht="20.25" customHeight="1">
      <c r="A716" s="27"/>
      <c r="B716" s="26"/>
    </row>
    <row r="717" ht="20.25" customHeight="1">
      <c r="A717" s="27"/>
      <c r="B717" s="26"/>
    </row>
    <row r="718" ht="20.25" customHeight="1">
      <c r="A718" s="27"/>
      <c r="B718" s="26"/>
    </row>
    <row r="719" ht="20.25" customHeight="1">
      <c r="A719" s="27"/>
      <c r="B719" s="26"/>
    </row>
    <row r="720" ht="20.25" customHeight="1">
      <c r="A720" s="27"/>
      <c r="B720" s="26"/>
    </row>
    <row r="721" ht="20.25" customHeight="1">
      <c r="A721" s="27"/>
      <c r="B721" s="26"/>
    </row>
    <row r="722" ht="20.25" customHeight="1">
      <c r="A722" s="27"/>
      <c r="B722" s="26"/>
    </row>
    <row r="723" ht="20.25" customHeight="1">
      <c r="A723" s="27"/>
      <c r="B723" s="26"/>
    </row>
    <row r="724" ht="20.25" customHeight="1">
      <c r="A724" s="27"/>
      <c r="B724" s="26"/>
    </row>
    <row r="725" ht="20.25" customHeight="1">
      <c r="A725" s="27"/>
      <c r="B725" s="26"/>
    </row>
    <row r="726" ht="20.25" customHeight="1">
      <c r="A726" s="27"/>
      <c r="B726" s="26"/>
    </row>
    <row r="727" ht="20.25" customHeight="1">
      <c r="A727" s="27"/>
      <c r="B727" s="26"/>
    </row>
    <row r="728" ht="20.25" customHeight="1">
      <c r="A728" s="27"/>
      <c r="B728" s="26"/>
    </row>
    <row r="729" ht="20.25" customHeight="1">
      <c r="A729" s="27"/>
      <c r="B729" s="26"/>
    </row>
    <row r="730" ht="20.25" customHeight="1">
      <c r="A730" s="27"/>
      <c r="B730" s="26"/>
    </row>
    <row r="731" ht="20.25" customHeight="1">
      <c r="A731" s="27"/>
      <c r="B731" s="26"/>
    </row>
    <row r="732" ht="20.25" customHeight="1">
      <c r="A732" s="27"/>
      <c r="B732" s="26"/>
    </row>
    <row r="733" ht="20.25" customHeight="1">
      <c r="A733" s="27"/>
      <c r="B733" s="26"/>
    </row>
    <row r="734" ht="20.25" customHeight="1">
      <c r="A734" s="27"/>
      <c r="B734" s="26"/>
    </row>
    <row r="735" ht="20.25" customHeight="1">
      <c r="A735" s="27"/>
      <c r="B735" s="26"/>
    </row>
    <row r="736" ht="20.25" customHeight="1">
      <c r="A736" s="27"/>
      <c r="B736" s="26"/>
    </row>
    <row r="737" ht="20.25" customHeight="1">
      <c r="A737" s="27"/>
      <c r="B737" s="26"/>
    </row>
    <row r="738" ht="20.25" customHeight="1">
      <c r="A738" s="27"/>
      <c r="B738" s="26"/>
    </row>
    <row r="739" ht="20.25" customHeight="1">
      <c r="A739" s="27"/>
      <c r="B739" s="26"/>
    </row>
    <row r="740" ht="20.25" customHeight="1">
      <c r="A740" s="27"/>
      <c r="B740" s="26"/>
    </row>
    <row r="741" ht="20.25" customHeight="1">
      <c r="A741" s="27"/>
      <c r="B741" s="26"/>
    </row>
    <row r="742" ht="20.25" customHeight="1">
      <c r="A742" s="27"/>
      <c r="B742" s="26"/>
    </row>
    <row r="743" ht="20.25" customHeight="1">
      <c r="A743" s="27"/>
      <c r="B743" s="26"/>
    </row>
    <row r="744" ht="20.25" customHeight="1">
      <c r="A744" s="27"/>
      <c r="B744" s="26"/>
    </row>
    <row r="745" ht="20.25" customHeight="1">
      <c r="A745" s="27"/>
      <c r="B745" s="26"/>
    </row>
    <row r="746" ht="20.25" customHeight="1">
      <c r="A746" s="27"/>
      <c r="B746" s="26"/>
    </row>
    <row r="747" ht="20.25" customHeight="1">
      <c r="A747" s="27"/>
      <c r="B747" s="26"/>
    </row>
    <row r="748" ht="20.25" customHeight="1">
      <c r="A748" s="27"/>
      <c r="B748" s="26"/>
    </row>
    <row r="749" ht="20.25" customHeight="1">
      <c r="A749" s="27"/>
      <c r="B749" s="26"/>
    </row>
    <row r="750" ht="20.25" customHeight="1">
      <c r="A750" s="27"/>
      <c r="B750" s="26"/>
    </row>
    <row r="751" ht="20.25" customHeight="1">
      <c r="A751" s="27"/>
      <c r="B751" s="26"/>
    </row>
    <row r="752" ht="20.25" customHeight="1">
      <c r="A752" s="27"/>
      <c r="B752" s="26"/>
    </row>
    <row r="753" ht="20.25" customHeight="1">
      <c r="A753" s="27"/>
      <c r="B753" s="26"/>
    </row>
    <row r="754" ht="20.25" customHeight="1">
      <c r="A754" s="27"/>
      <c r="B754" s="26"/>
    </row>
    <row r="755" ht="20.25" customHeight="1">
      <c r="A755" s="27"/>
      <c r="B755" s="26"/>
    </row>
    <row r="756" ht="20.25" customHeight="1">
      <c r="A756" s="27"/>
      <c r="B756" s="26"/>
    </row>
    <row r="757" ht="20.25" customHeight="1">
      <c r="A757" s="27"/>
      <c r="B757" s="26"/>
    </row>
    <row r="758" ht="20.25" customHeight="1">
      <c r="A758" s="27"/>
      <c r="B758" s="26"/>
    </row>
    <row r="759" ht="20.25" customHeight="1">
      <c r="A759" s="27"/>
      <c r="B759" s="26"/>
    </row>
    <row r="760" ht="20.25" customHeight="1">
      <c r="A760" s="27"/>
      <c r="B760" s="26"/>
    </row>
    <row r="761" ht="20.25" customHeight="1">
      <c r="A761" s="27"/>
      <c r="B761" s="26"/>
    </row>
    <row r="762" ht="20.25" customHeight="1">
      <c r="A762" s="27"/>
      <c r="B762" s="26"/>
    </row>
    <row r="763" ht="20.25" customHeight="1">
      <c r="A763" s="27"/>
      <c r="B763" s="26"/>
    </row>
    <row r="764" ht="20.25" customHeight="1">
      <c r="A764" s="27"/>
      <c r="B764" s="26"/>
    </row>
    <row r="765" ht="20.25" customHeight="1">
      <c r="A765" s="27"/>
      <c r="B765" s="26"/>
    </row>
    <row r="766" ht="20.25" customHeight="1">
      <c r="A766" s="27"/>
      <c r="B766" s="26"/>
    </row>
    <row r="767" ht="20.25" customHeight="1">
      <c r="A767" s="27"/>
      <c r="B767" s="26"/>
    </row>
    <row r="768" ht="20.25" customHeight="1">
      <c r="A768" s="27"/>
      <c r="B768" s="26"/>
    </row>
    <row r="769" ht="20.25" customHeight="1">
      <c r="A769" s="27"/>
      <c r="B769" s="26"/>
    </row>
    <row r="770" ht="20.25" customHeight="1">
      <c r="A770" s="27"/>
      <c r="B770" s="26"/>
    </row>
    <row r="771" ht="20.25" customHeight="1">
      <c r="A771" s="27"/>
      <c r="B771" s="26"/>
    </row>
    <row r="772" ht="20.25" customHeight="1">
      <c r="A772" s="27"/>
      <c r="B772" s="26"/>
    </row>
    <row r="773" ht="20.25" customHeight="1">
      <c r="A773" s="27"/>
      <c r="B773" s="26"/>
    </row>
    <row r="774" ht="20.25" customHeight="1">
      <c r="A774" s="27"/>
      <c r="B774" s="26"/>
    </row>
    <row r="775" ht="20.25" customHeight="1">
      <c r="A775" s="27"/>
      <c r="B775" s="26"/>
    </row>
    <row r="776" ht="20.25" customHeight="1">
      <c r="A776" s="27"/>
      <c r="B776" s="26"/>
    </row>
    <row r="777" ht="20.25" customHeight="1">
      <c r="A777" s="27"/>
      <c r="B777" s="26"/>
    </row>
    <row r="778" ht="20.25" customHeight="1">
      <c r="A778" s="27"/>
      <c r="B778" s="26"/>
    </row>
    <row r="779" ht="20.25" customHeight="1">
      <c r="A779" s="27"/>
      <c r="B779" s="26"/>
    </row>
    <row r="780" ht="20.25" customHeight="1">
      <c r="A780" s="27"/>
      <c r="B780" s="26"/>
    </row>
    <row r="781" ht="20.25" customHeight="1">
      <c r="A781" s="27"/>
      <c r="B781" s="26"/>
    </row>
    <row r="782" ht="20.25" customHeight="1">
      <c r="A782" s="27"/>
      <c r="B782" s="26"/>
    </row>
    <row r="783" ht="20.25" customHeight="1">
      <c r="A783" s="27"/>
      <c r="B783" s="26"/>
    </row>
    <row r="784" ht="20.25" customHeight="1">
      <c r="A784" s="27"/>
      <c r="B784" s="26"/>
    </row>
    <row r="785" ht="20.25" customHeight="1">
      <c r="A785" s="27"/>
      <c r="B785" s="26"/>
    </row>
    <row r="786" ht="20.25" customHeight="1">
      <c r="A786" s="27"/>
      <c r="B786" s="26"/>
    </row>
    <row r="787" ht="20.25" customHeight="1">
      <c r="A787" s="27"/>
      <c r="B787" s="26"/>
    </row>
    <row r="788" ht="20.25" customHeight="1">
      <c r="A788" s="27"/>
      <c r="B788" s="26"/>
    </row>
    <row r="789" ht="20.25" customHeight="1">
      <c r="A789" s="27"/>
      <c r="B789" s="26"/>
    </row>
    <row r="790" ht="20.25" customHeight="1">
      <c r="A790" s="27"/>
      <c r="B790" s="26"/>
    </row>
    <row r="791" ht="20.25" customHeight="1">
      <c r="A791" s="27"/>
      <c r="B791" s="26"/>
    </row>
    <row r="792" ht="20.25" customHeight="1">
      <c r="A792" s="27"/>
      <c r="B792" s="26"/>
    </row>
    <row r="793" ht="20.25" customHeight="1">
      <c r="A793" s="27"/>
      <c r="B793" s="26"/>
    </row>
    <row r="794" ht="20.25" customHeight="1">
      <c r="A794" s="27"/>
      <c r="B794" s="26"/>
    </row>
    <row r="795" ht="20.25" customHeight="1">
      <c r="A795" s="27"/>
      <c r="B795" s="26"/>
    </row>
    <row r="796" ht="20.25" customHeight="1">
      <c r="A796" s="27"/>
      <c r="B796" s="26"/>
    </row>
    <row r="797" ht="20.25" customHeight="1">
      <c r="A797" s="27"/>
      <c r="B797" s="26"/>
    </row>
    <row r="798" ht="20.25" customHeight="1">
      <c r="A798" s="27"/>
      <c r="B798" s="26"/>
    </row>
    <row r="799" ht="20.25" customHeight="1">
      <c r="A799" s="27"/>
      <c r="B799" s="26"/>
    </row>
    <row r="800" ht="20.25" customHeight="1">
      <c r="A800" s="27"/>
      <c r="B800" s="26"/>
    </row>
    <row r="801" ht="20.25" customHeight="1">
      <c r="A801" s="27"/>
      <c r="B801" s="26"/>
    </row>
    <row r="802" ht="20.25" customHeight="1">
      <c r="A802" s="27"/>
      <c r="B802" s="26"/>
    </row>
    <row r="803" ht="20.25" customHeight="1">
      <c r="A803" s="27"/>
      <c r="B803" s="26"/>
    </row>
    <row r="804" ht="20.25" customHeight="1">
      <c r="A804" s="27"/>
      <c r="B804" s="26"/>
    </row>
    <row r="805" ht="20.25" customHeight="1">
      <c r="A805" s="27"/>
      <c r="B805" s="26"/>
    </row>
    <row r="806" ht="20.25" customHeight="1">
      <c r="A806" s="27"/>
      <c r="B806" s="26"/>
    </row>
    <row r="807" ht="20.25" customHeight="1">
      <c r="A807" s="27"/>
      <c r="B807" s="26"/>
    </row>
    <row r="808" ht="20.25" customHeight="1">
      <c r="A808" s="27"/>
      <c r="B808" s="26"/>
    </row>
    <row r="809" ht="20.25" customHeight="1">
      <c r="A809" s="27"/>
      <c r="B809" s="26"/>
    </row>
    <row r="810" ht="20.25" customHeight="1">
      <c r="A810" s="27"/>
      <c r="B810" s="26"/>
    </row>
    <row r="811" ht="20.25" customHeight="1">
      <c r="A811" s="27"/>
      <c r="B811" s="26"/>
    </row>
    <row r="812" ht="20.25" customHeight="1">
      <c r="A812" s="27"/>
      <c r="B812" s="26"/>
    </row>
    <row r="813" ht="20.25" customHeight="1">
      <c r="A813" s="27"/>
      <c r="B813" s="26"/>
    </row>
    <row r="814" ht="20.25" customHeight="1">
      <c r="A814" s="27"/>
      <c r="B814" s="26"/>
    </row>
    <row r="815" ht="20.25" customHeight="1">
      <c r="A815" s="27"/>
      <c r="B815" s="26"/>
    </row>
    <row r="816" ht="20.25" customHeight="1">
      <c r="A816" s="27"/>
      <c r="B816" s="26"/>
    </row>
    <row r="817" ht="20.25" customHeight="1">
      <c r="A817" s="27"/>
      <c r="B817" s="26"/>
    </row>
    <row r="818" ht="20.25" customHeight="1">
      <c r="A818" s="27"/>
      <c r="B818" s="26"/>
    </row>
    <row r="819" ht="20.25" customHeight="1">
      <c r="A819" s="27"/>
      <c r="B819" s="26"/>
    </row>
    <row r="820" ht="20.25" customHeight="1">
      <c r="A820" s="27"/>
      <c r="B820" s="26"/>
    </row>
    <row r="821" ht="20.25" customHeight="1">
      <c r="A821" s="27"/>
      <c r="B821" s="26"/>
    </row>
    <row r="822" ht="20.25" customHeight="1">
      <c r="A822" s="27"/>
      <c r="B822" s="26"/>
    </row>
    <row r="823" ht="20.25" customHeight="1">
      <c r="A823" s="27"/>
      <c r="B823" s="26"/>
    </row>
    <row r="824" ht="20.25" customHeight="1">
      <c r="A824" s="27"/>
      <c r="B824" s="26"/>
    </row>
    <row r="825" ht="20.25" customHeight="1">
      <c r="A825" s="27"/>
      <c r="B825" s="26"/>
    </row>
    <row r="826" ht="20.25" customHeight="1">
      <c r="A826" s="27"/>
      <c r="B826" s="26"/>
    </row>
    <row r="827" ht="20.25" customHeight="1">
      <c r="A827" s="27"/>
      <c r="B827" s="26"/>
    </row>
    <row r="828" ht="20.25" customHeight="1">
      <c r="A828" s="27"/>
      <c r="B828" s="26"/>
    </row>
    <row r="829" ht="20.25" customHeight="1">
      <c r="A829" s="27"/>
      <c r="B829" s="26"/>
    </row>
    <row r="830" ht="20.25" customHeight="1">
      <c r="A830" s="27"/>
      <c r="B830" s="26"/>
    </row>
    <row r="831" ht="20.25" customHeight="1">
      <c r="A831" s="27"/>
      <c r="B831" s="26"/>
    </row>
    <row r="832" ht="20.25" customHeight="1">
      <c r="A832" s="27"/>
      <c r="B832" s="26"/>
    </row>
    <row r="833" ht="20.25" customHeight="1">
      <c r="A833" s="27"/>
      <c r="B833" s="26"/>
    </row>
    <row r="834" ht="20.25" customHeight="1">
      <c r="A834" s="27"/>
      <c r="B834" s="26"/>
    </row>
    <row r="835" ht="20.25" customHeight="1">
      <c r="A835" s="27"/>
      <c r="B835" s="26"/>
    </row>
    <row r="836" ht="20.25" customHeight="1">
      <c r="A836" s="27"/>
      <c r="B836" s="26"/>
    </row>
    <row r="837" ht="20.25" customHeight="1">
      <c r="A837" s="27"/>
      <c r="B837" s="26"/>
    </row>
    <row r="838" ht="20.25" customHeight="1">
      <c r="A838" s="27"/>
      <c r="B838" s="26"/>
    </row>
    <row r="839" ht="20.25" customHeight="1">
      <c r="A839" s="27"/>
      <c r="B839" s="26"/>
    </row>
    <row r="840" ht="20.25" customHeight="1">
      <c r="A840" s="27"/>
      <c r="B840" s="26"/>
    </row>
    <row r="841" ht="20.25" customHeight="1">
      <c r="A841" s="27"/>
      <c r="B841" s="26"/>
    </row>
    <row r="842" ht="20.25" customHeight="1">
      <c r="A842" s="27"/>
      <c r="B842" s="26"/>
    </row>
    <row r="843" ht="20.25" customHeight="1">
      <c r="A843" s="27"/>
      <c r="B843" s="26"/>
    </row>
    <row r="844" ht="20.25" customHeight="1">
      <c r="A844" s="27"/>
      <c r="B844" s="26"/>
    </row>
    <row r="845" ht="20.25" customHeight="1">
      <c r="A845" s="27"/>
      <c r="B845" s="26"/>
    </row>
    <row r="846" ht="20.25" customHeight="1">
      <c r="A846" s="27"/>
      <c r="B846" s="26"/>
    </row>
    <row r="847" ht="20.25" customHeight="1">
      <c r="A847" s="27"/>
      <c r="B847" s="26"/>
    </row>
    <row r="848" ht="20.25" customHeight="1">
      <c r="A848" s="27"/>
      <c r="B848" s="26"/>
    </row>
    <row r="849" ht="20.25" customHeight="1">
      <c r="A849" s="27"/>
      <c r="B849" s="26"/>
    </row>
    <row r="850" ht="20.25" customHeight="1">
      <c r="A850" s="27"/>
      <c r="B850" s="26"/>
    </row>
    <row r="851" ht="20.25" customHeight="1">
      <c r="A851" s="27"/>
      <c r="B851" s="26"/>
    </row>
    <row r="852" ht="20.25" customHeight="1">
      <c r="A852" s="27"/>
      <c r="B852" s="26"/>
    </row>
    <row r="853" ht="20.25" customHeight="1">
      <c r="A853" s="27"/>
      <c r="B853" s="26"/>
    </row>
    <row r="854" ht="20.25" customHeight="1">
      <c r="A854" s="27"/>
      <c r="B854" s="26"/>
    </row>
    <row r="855" ht="20.25" customHeight="1">
      <c r="A855" s="27"/>
      <c r="B855" s="26"/>
    </row>
    <row r="856" ht="20.25" customHeight="1">
      <c r="A856" s="27"/>
      <c r="B856" s="26"/>
    </row>
    <row r="857" ht="20.25" customHeight="1">
      <c r="A857" s="27"/>
      <c r="B857" s="26"/>
    </row>
    <row r="858" ht="20.25" customHeight="1">
      <c r="A858" s="27"/>
      <c r="B858" s="26"/>
    </row>
    <row r="859" ht="20.25" customHeight="1">
      <c r="A859" s="27"/>
      <c r="B859" s="26"/>
    </row>
    <row r="860" ht="20.25" customHeight="1">
      <c r="A860" s="27"/>
      <c r="B860" s="26"/>
    </row>
    <row r="861" ht="20.25" customHeight="1">
      <c r="A861" s="27"/>
      <c r="B861" s="26"/>
    </row>
    <row r="862" ht="20.25" customHeight="1">
      <c r="A862" s="27"/>
      <c r="B862" s="26"/>
    </row>
    <row r="863" ht="20.25" customHeight="1">
      <c r="A863" s="27"/>
      <c r="B863" s="26"/>
    </row>
    <row r="864" ht="20.25" customHeight="1">
      <c r="A864" s="27"/>
      <c r="B864" s="26"/>
    </row>
    <row r="865" ht="20.25" customHeight="1">
      <c r="A865" s="27"/>
      <c r="B865" s="26"/>
    </row>
    <row r="866" ht="20.25" customHeight="1">
      <c r="A866" s="27"/>
      <c r="B866" s="26"/>
    </row>
    <row r="867" ht="20.25" customHeight="1">
      <c r="A867" s="27"/>
      <c r="B867" s="26"/>
    </row>
    <row r="868" ht="20.25" customHeight="1">
      <c r="A868" s="27"/>
      <c r="B868" s="26"/>
    </row>
    <row r="869" ht="20.25" customHeight="1">
      <c r="A869" s="27"/>
      <c r="B869" s="26"/>
    </row>
    <row r="870" ht="20.25" customHeight="1">
      <c r="A870" s="27"/>
      <c r="B870" s="26"/>
    </row>
    <row r="871" ht="20.25" customHeight="1">
      <c r="A871" s="27"/>
      <c r="B871" s="26"/>
    </row>
    <row r="872" ht="20.25" customHeight="1">
      <c r="A872" s="27"/>
      <c r="B872" s="26"/>
    </row>
    <row r="873" ht="20.25" customHeight="1">
      <c r="A873" s="27"/>
      <c r="B873" s="26"/>
    </row>
    <row r="874" ht="20.25" customHeight="1">
      <c r="A874" s="27"/>
      <c r="B874" s="26"/>
    </row>
    <row r="875" ht="20.25" customHeight="1">
      <c r="A875" s="27"/>
      <c r="B875" s="26"/>
    </row>
    <row r="876" ht="20.25" customHeight="1">
      <c r="A876" s="27"/>
      <c r="B876" s="26"/>
    </row>
    <row r="877" ht="20.25" customHeight="1">
      <c r="A877" s="27"/>
      <c r="B877" s="26"/>
    </row>
    <row r="878" ht="20.25" customHeight="1">
      <c r="A878" s="27"/>
      <c r="B878" s="26"/>
    </row>
    <row r="879" ht="20.25" customHeight="1">
      <c r="A879" s="27"/>
      <c r="B879" s="26"/>
    </row>
    <row r="880" ht="20.25" customHeight="1">
      <c r="A880" s="27"/>
      <c r="B880" s="26"/>
    </row>
    <row r="881" ht="20.25" customHeight="1">
      <c r="A881" s="27"/>
      <c r="B881" s="26"/>
    </row>
    <row r="882" ht="20.25" customHeight="1">
      <c r="A882" s="27"/>
      <c r="B882" s="26"/>
    </row>
    <row r="883" ht="20.25" customHeight="1">
      <c r="A883" s="27"/>
      <c r="B883" s="26"/>
    </row>
    <row r="884" ht="20.25" customHeight="1">
      <c r="A884" s="27"/>
      <c r="B884" s="26"/>
    </row>
    <row r="885" ht="20.25" customHeight="1">
      <c r="A885" s="27"/>
      <c r="B885" s="26"/>
    </row>
    <row r="886" ht="20.25" customHeight="1">
      <c r="A886" s="27"/>
      <c r="B886" s="26"/>
    </row>
    <row r="887" ht="20.25" customHeight="1">
      <c r="A887" s="27"/>
      <c r="B887" s="26"/>
    </row>
    <row r="888" ht="20.25" customHeight="1">
      <c r="A888" s="27"/>
      <c r="B888" s="26"/>
    </row>
    <row r="889" ht="20.25" customHeight="1">
      <c r="A889" s="27"/>
      <c r="B889" s="26"/>
    </row>
    <row r="890" ht="20.25" customHeight="1">
      <c r="A890" s="27"/>
      <c r="B890" s="26"/>
    </row>
    <row r="891" ht="20.25" customHeight="1">
      <c r="A891" s="27"/>
      <c r="B891" s="26"/>
    </row>
    <row r="892" ht="20.25" customHeight="1">
      <c r="A892" s="27"/>
      <c r="B892" s="26"/>
    </row>
    <row r="893" ht="20.25" customHeight="1">
      <c r="A893" s="27"/>
      <c r="B893" s="26"/>
    </row>
    <row r="894" ht="20.25" customHeight="1">
      <c r="A894" s="27"/>
      <c r="B894" s="26"/>
    </row>
    <row r="895" ht="20.25" customHeight="1">
      <c r="A895" s="27"/>
      <c r="B895" s="26"/>
    </row>
    <row r="896" ht="20.25" customHeight="1">
      <c r="A896" s="27"/>
      <c r="B896" s="26"/>
    </row>
    <row r="897" ht="20.25" customHeight="1">
      <c r="A897" s="27"/>
      <c r="B897" s="26"/>
    </row>
    <row r="898" ht="20.25" customHeight="1">
      <c r="A898" s="27"/>
      <c r="B898" s="26"/>
    </row>
    <row r="899" ht="20.25" customHeight="1">
      <c r="A899" s="27"/>
      <c r="B899" s="26"/>
    </row>
    <row r="900" ht="20.25" customHeight="1">
      <c r="A900" s="27"/>
      <c r="B900" s="26"/>
    </row>
    <row r="901" ht="20.25" customHeight="1">
      <c r="A901" s="27"/>
      <c r="B901" s="26"/>
    </row>
    <row r="902" ht="20.25" customHeight="1">
      <c r="A902" s="27"/>
      <c r="B902" s="26"/>
    </row>
    <row r="903" ht="20.25" customHeight="1">
      <c r="A903" s="27"/>
      <c r="B903" s="26"/>
    </row>
    <row r="904" ht="20.25" customHeight="1">
      <c r="A904" s="27"/>
      <c r="B904" s="26"/>
    </row>
    <row r="905" ht="20.25" customHeight="1">
      <c r="A905" s="27"/>
      <c r="B905" s="26"/>
    </row>
    <row r="906" ht="20.25" customHeight="1">
      <c r="A906" s="27"/>
      <c r="B906" s="26"/>
    </row>
    <row r="907" ht="20.25" customHeight="1">
      <c r="A907" s="27"/>
      <c r="B907" s="26"/>
    </row>
    <row r="908" ht="20.25" customHeight="1">
      <c r="A908" s="27"/>
      <c r="B908" s="26"/>
    </row>
    <row r="909" ht="20.25" customHeight="1">
      <c r="A909" s="27"/>
      <c r="B909" s="26"/>
    </row>
    <row r="910" ht="20.25" customHeight="1">
      <c r="A910" s="27"/>
      <c r="B910" s="26"/>
    </row>
    <row r="911" ht="20.25" customHeight="1">
      <c r="A911" s="27"/>
      <c r="B911" s="26"/>
    </row>
    <row r="912" ht="20.25" customHeight="1">
      <c r="A912" s="27"/>
      <c r="B912" s="26"/>
    </row>
    <row r="913" ht="20.25" customHeight="1">
      <c r="A913" s="27"/>
      <c r="B913" s="26"/>
    </row>
    <row r="914" ht="20.25" customHeight="1">
      <c r="A914" s="27"/>
      <c r="B914" s="26"/>
    </row>
    <row r="915" ht="20.25" customHeight="1">
      <c r="A915" s="27"/>
      <c r="B915" s="26"/>
    </row>
    <row r="916" ht="20.25" customHeight="1">
      <c r="A916" s="27"/>
      <c r="B916" s="26"/>
    </row>
    <row r="917" ht="20.25" customHeight="1">
      <c r="A917" s="27"/>
      <c r="B917" s="26"/>
    </row>
    <row r="918" ht="20.25" customHeight="1">
      <c r="A918" s="27"/>
      <c r="B918" s="26"/>
    </row>
    <row r="919" ht="20.25" customHeight="1">
      <c r="A919" s="27"/>
      <c r="B919" s="26"/>
    </row>
    <row r="920" ht="20.25" customHeight="1">
      <c r="A920" s="27"/>
      <c r="B920" s="26"/>
    </row>
    <row r="921" ht="20.25" customHeight="1">
      <c r="A921" s="27"/>
      <c r="B921" s="26"/>
    </row>
    <row r="922" ht="20.25" customHeight="1">
      <c r="A922" s="27"/>
      <c r="B922" s="26"/>
    </row>
    <row r="923" ht="20.25" customHeight="1">
      <c r="A923" s="27"/>
      <c r="B923" s="26"/>
    </row>
    <row r="924" ht="20.25" customHeight="1">
      <c r="A924" s="27"/>
      <c r="B924" s="26"/>
    </row>
    <row r="925" ht="20.25" customHeight="1">
      <c r="A925" s="27"/>
      <c r="B925" s="26"/>
    </row>
    <row r="926" ht="20.25" customHeight="1">
      <c r="A926" s="27"/>
      <c r="B926" s="26"/>
    </row>
    <row r="927" ht="20.25" customHeight="1">
      <c r="A927" s="27"/>
      <c r="B927" s="26"/>
    </row>
    <row r="928" ht="20.25" customHeight="1">
      <c r="A928" s="27"/>
      <c r="B928" s="26"/>
    </row>
    <row r="929" ht="20.25" customHeight="1">
      <c r="A929" s="27"/>
      <c r="B929" s="26"/>
    </row>
    <row r="930" ht="20.25" customHeight="1">
      <c r="A930" s="27"/>
      <c r="B930" s="26"/>
    </row>
    <row r="931" ht="20.25" customHeight="1">
      <c r="A931" s="27"/>
      <c r="B931" s="26"/>
    </row>
    <row r="932" ht="20.25" customHeight="1">
      <c r="A932" s="27"/>
      <c r="B932" s="26"/>
    </row>
    <row r="933" ht="20.25" customHeight="1">
      <c r="A933" s="27"/>
      <c r="B933" s="26"/>
    </row>
    <row r="934" ht="20.25" customHeight="1">
      <c r="A934" s="27"/>
      <c r="B934" s="26"/>
    </row>
    <row r="935" ht="20.25" customHeight="1">
      <c r="A935" s="27"/>
      <c r="B935" s="26"/>
    </row>
    <row r="936" ht="20.25" customHeight="1">
      <c r="A936" s="27"/>
      <c r="B936" s="26"/>
    </row>
    <row r="937" ht="20.25" customHeight="1">
      <c r="A937" s="27"/>
      <c r="B937" s="26"/>
    </row>
    <row r="938" ht="20.25" customHeight="1">
      <c r="A938" s="27"/>
      <c r="B938" s="26"/>
    </row>
    <row r="939" ht="20.25" customHeight="1">
      <c r="A939" s="27"/>
      <c r="B939" s="26"/>
    </row>
    <row r="940" ht="20.25" customHeight="1">
      <c r="A940" s="27"/>
      <c r="B940" s="26"/>
    </row>
    <row r="941" ht="20.25" customHeight="1">
      <c r="A941" s="27"/>
      <c r="B941" s="26"/>
    </row>
    <row r="942" ht="20.25" customHeight="1">
      <c r="A942" s="27"/>
      <c r="B942" s="26"/>
    </row>
    <row r="943" ht="20.25" customHeight="1">
      <c r="A943" s="27"/>
      <c r="B943" s="26"/>
    </row>
    <row r="944" ht="20.25" customHeight="1">
      <c r="A944" s="27"/>
      <c r="B944" s="26"/>
    </row>
    <row r="945" ht="20.25" customHeight="1">
      <c r="A945" s="27"/>
      <c r="B945" s="26"/>
    </row>
    <row r="946" ht="20.25" customHeight="1">
      <c r="A946" s="27"/>
      <c r="B946" s="26"/>
    </row>
    <row r="947" ht="20.25" customHeight="1">
      <c r="A947" s="27"/>
      <c r="B947" s="26"/>
    </row>
    <row r="948" ht="20.25" customHeight="1">
      <c r="A948" s="27"/>
      <c r="B948" s="26"/>
    </row>
    <row r="949" ht="20.25" customHeight="1">
      <c r="A949" s="27"/>
      <c r="B949" s="26"/>
    </row>
    <row r="950" ht="20.25" customHeight="1">
      <c r="A950" s="27"/>
      <c r="B950" s="26"/>
    </row>
    <row r="951" ht="20.25" customHeight="1">
      <c r="A951" s="27"/>
      <c r="B951" s="26"/>
    </row>
    <row r="952" ht="20.25" customHeight="1">
      <c r="A952" s="27"/>
      <c r="B952" s="26"/>
    </row>
    <row r="953" ht="20.25" customHeight="1">
      <c r="A953" s="27"/>
      <c r="B953" s="26"/>
    </row>
    <row r="954" ht="20.25" customHeight="1">
      <c r="A954" s="27"/>
      <c r="B954" s="26"/>
    </row>
    <row r="955" ht="20.25" customHeight="1">
      <c r="A955" s="27"/>
      <c r="B955" s="26"/>
    </row>
    <row r="956" ht="20.25" customHeight="1">
      <c r="A956" s="27"/>
      <c r="B956" s="26"/>
    </row>
    <row r="957" ht="20.25" customHeight="1">
      <c r="A957" s="27"/>
      <c r="B957" s="26"/>
    </row>
    <row r="958" ht="20.25" customHeight="1">
      <c r="A958" s="27"/>
      <c r="B958" s="26"/>
    </row>
    <row r="959" ht="20.25" customHeight="1">
      <c r="A959" s="27"/>
      <c r="B959" s="26"/>
    </row>
    <row r="960" ht="20.25" customHeight="1">
      <c r="A960" s="27"/>
      <c r="B960" s="26"/>
    </row>
    <row r="961" ht="20.25" customHeight="1">
      <c r="A961" s="27"/>
      <c r="B961" s="26"/>
    </row>
    <row r="962" ht="20.25" customHeight="1">
      <c r="A962" s="27"/>
      <c r="B962" s="26"/>
    </row>
    <row r="963" ht="20.25" customHeight="1">
      <c r="A963" s="27"/>
      <c r="B963" s="26"/>
    </row>
    <row r="964" ht="20.25" customHeight="1">
      <c r="A964" s="27"/>
      <c r="B964" s="26"/>
    </row>
    <row r="965" ht="20.25" customHeight="1">
      <c r="A965" s="27"/>
      <c r="B965" s="26"/>
    </row>
    <row r="966" ht="20.25" customHeight="1">
      <c r="A966" s="27"/>
      <c r="B966" s="26"/>
    </row>
    <row r="967" ht="20.25" customHeight="1">
      <c r="A967" s="27"/>
      <c r="B967" s="26"/>
    </row>
    <row r="968" ht="20.25" customHeight="1">
      <c r="A968" s="27"/>
      <c r="B968" s="26"/>
    </row>
    <row r="969" ht="20.25" customHeight="1">
      <c r="A969" s="27"/>
      <c r="B969" s="26"/>
    </row>
    <row r="970" ht="20.25" customHeight="1">
      <c r="A970" s="27"/>
      <c r="B970" s="26"/>
    </row>
    <row r="971" ht="20.25" customHeight="1">
      <c r="A971" s="27"/>
      <c r="B971" s="26"/>
    </row>
    <row r="972" ht="20.25" customHeight="1">
      <c r="A972" s="27"/>
      <c r="B972" s="26"/>
    </row>
    <row r="973" ht="20.25" customHeight="1">
      <c r="A973" s="27"/>
      <c r="B973" s="26"/>
    </row>
    <row r="974" ht="20.25" customHeight="1">
      <c r="A974" s="27"/>
      <c r="B974" s="26"/>
    </row>
    <row r="975" ht="20.25" customHeight="1">
      <c r="A975" s="27"/>
      <c r="B975" s="26"/>
    </row>
    <row r="976" ht="20.25" customHeight="1">
      <c r="A976" s="27"/>
      <c r="B976" s="26"/>
    </row>
    <row r="977" ht="20.25" customHeight="1">
      <c r="A977" s="27"/>
      <c r="B977" s="26"/>
    </row>
    <row r="978" ht="20.25" customHeight="1">
      <c r="A978" s="27"/>
      <c r="B978" s="26"/>
    </row>
    <row r="979" ht="20.25" customHeight="1">
      <c r="A979" s="27"/>
      <c r="B979" s="26"/>
    </row>
    <row r="980" ht="20.25" customHeight="1">
      <c r="A980" s="27"/>
      <c r="B980" s="26"/>
    </row>
    <row r="981" ht="20.25" customHeight="1">
      <c r="A981" s="27"/>
      <c r="B981" s="26"/>
    </row>
    <row r="982" ht="20.25" customHeight="1">
      <c r="A982" s="27"/>
      <c r="B982" s="26"/>
    </row>
    <row r="983" ht="20.25" customHeight="1">
      <c r="A983" s="27"/>
      <c r="B983" s="26"/>
    </row>
    <row r="984" ht="20.25" customHeight="1">
      <c r="A984" s="27"/>
      <c r="B984" s="26"/>
    </row>
    <row r="985" ht="20.25" customHeight="1">
      <c r="A985" s="27"/>
      <c r="B985" s="26"/>
    </row>
    <row r="986" ht="20.25" customHeight="1">
      <c r="A986" s="27"/>
      <c r="B986" s="26"/>
    </row>
    <row r="987" ht="20.25" customHeight="1">
      <c r="A987" s="27"/>
      <c r="B987" s="26"/>
    </row>
    <row r="988" ht="20.25" customHeight="1">
      <c r="A988" s="27"/>
      <c r="B988" s="26"/>
    </row>
    <row r="989" ht="20.25" customHeight="1">
      <c r="A989" s="27"/>
      <c r="B989" s="26"/>
    </row>
    <row r="990" ht="20.25" customHeight="1">
      <c r="A990" s="27"/>
      <c r="B990" s="26"/>
    </row>
    <row r="991" ht="20.25" customHeight="1">
      <c r="A991" s="27"/>
      <c r="B991" s="26"/>
    </row>
    <row r="992" ht="20.25" customHeight="1">
      <c r="A992" s="27"/>
      <c r="B992" s="26"/>
    </row>
    <row r="993" ht="20.25" customHeight="1">
      <c r="A993" s="27"/>
      <c r="B993" s="26"/>
    </row>
    <row r="994" ht="20.25" customHeight="1">
      <c r="A994" s="27"/>
      <c r="B994" s="26"/>
    </row>
    <row r="995" ht="20.25" customHeight="1">
      <c r="A995" s="27"/>
      <c r="B995" s="26"/>
    </row>
    <row r="996" ht="20.25" customHeight="1">
      <c r="A996" s="27"/>
      <c r="B996" s="26"/>
    </row>
    <row r="997" ht="20.25" customHeight="1">
      <c r="A997" s="27"/>
      <c r="B997" s="26"/>
    </row>
    <row r="998" ht="20.25" customHeight="1">
      <c r="A998" s="27"/>
      <c r="B998" s="26"/>
    </row>
    <row r="999" ht="20.25" customHeight="1">
      <c r="A999" s="27"/>
      <c r="B999" s="26"/>
    </row>
    <row r="1000" ht="20.25" customHeight="1">
      <c r="A1000" s="27"/>
      <c r="B1000" s="26"/>
    </row>
    <row r="1001" ht="20.25" customHeight="1">
      <c r="A1001" s="27"/>
      <c r="B1001" s="26"/>
    </row>
    <row r="1002" ht="20.25" customHeight="1">
      <c r="A1002" s="27"/>
      <c r="B1002" s="26"/>
    </row>
    <row r="1003" ht="20.25" customHeight="1">
      <c r="A1003" s="27"/>
      <c r="B1003" s="26"/>
    </row>
    <row r="1004" ht="20.25" customHeight="1">
      <c r="A1004" s="27"/>
      <c r="B1004" s="26"/>
    </row>
    <row r="1005" ht="20.25" customHeight="1">
      <c r="A1005" s="27"/>
      <c r="B1005" s="26"/>
    </row>
    <row r="1006" ht="20.25" customHeight="1">
      <c r="A1006" s="27"/>
      <c r="B1006" s="26"/>
    </row>
    <row r="1007" ht="20.25" customHeight="1">
      <c r="A1007" s="27"/>
      <c r="B1007" s="26"/>
    </row>
    <row r="1008" ht="20.25" customHeight="1">
      <c r="A1008" s="27"/>
      <c r="B1008" s="26"/>
    </row>
    <row r="1009" ht="20.25" customHeight="1">
      <c r="A1009" s="27"/>
      <c r="B1009" s="26"/>
    </row>
    <row r="1010" ht="20.25" customHeight="1">
      <c r="A1010" s="27"/>
      <c r="B1010" s="26"/>
    </row>
    <row r="1011" ht="20.25" customHeight="1">
      <c r="A1011" s="27"/>
      <c r="B1011" s="26"/>
    </row>
    <row r="1012" ht="20.25" customHeight="1">
      <c r="A1012" s="27"/>
      <c r="B1012" s="26"/>
    </row>
    <row r="1013" ht="20.25" customHeight="1">
      <c r="A1013" s="27"/>
      <c r="B1013" s="26"/>
    </row>
    <row r="1014" ht="20.25" customHeight="1">
      <c r="A1014" s="27"/>
      <c r="B1014" s="26"/>
    </row>
    <row r="1015" ht="20.25" customHeight="1">
      <c r="A1015" s="27"/>
      <c r="B1015" s="26"/>
    </row>
    <row r="1016" ht="20.25" customHeight="1">
      <c r="A1016" s="27"/>
      <c r="B1016" s="26"/>
    </row>
    <row r="1017" ht="20.25" customHeight="1">
      <c r="A1017" s="27"/>
      <c r="B1017" s="26"/>
    </row>
    <row r="1018" ht="20.25" customHeight="1">
      <c r="A1018" s="27"/>
      <c r="B1018" s="26"/>
    </row>
    <row r="1019" ht="20.25" customHeight="1">
      <c r="A1019" s="27"/>
      <c r="B1019" s="26"/>
    </row>
    <row r="1020" ht="20.25" customHeight="1">
      <c r="A1020" s="27"/>
      <c r="B1020" s="26"/>
    </row>
    <row r="1021" ht="20.25" customHeight="1">
      <c r="A1021" s="27"/>
      <c r="B1021" s="26"/>
    </row>
    <row r="1022" ht="20.25" customHeight="1">
      <c r="A1022" s="27"/>
      <c r="B1022" s="26"/>
    </row>
    <row r="1023" ht="20.25" customHeight="1">
      <c r="A1023" s="27"/>
      <c r="B1023" s="26"/>
    </row>
    <row r="1024" ht="20.25" customHeight="1">
      <c r="A1024" s="27"/>
      <c r="B1024" s="26"/>
    </row>
    <row r="1025" ht="20.25" customHeight="1">
      <c r="A1025" s="27"/>
      <c r="B1025" s="26"/>
    </row>
    <row r="1026" ht="20.25" customHeight="1">
      <c r="A1026" s="27"/>
      <c r="B1026" s="26"/>
    </row>
    <row r="1027" ht="20.25" customHeight="1">
      <c r="A1027" s="27"/>
      <c r="B1027" s="26"/>
    </row>
  </sheetData>
  <autoFilter ref="$A$1:$B$171"/>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26.57"/>
    <col customWidth="1" min="2" max="2" width="21.29"/>
    <col customWidth="1" min="3" max="3" width="20.86"/>
    <col customWidth="1" min="4" max="4" width="41.71"/>
    <col customWidth="1" min="5" max="5" width="36.14"/>
    <col customWidth="1" min="6" max="6" width="24.86"/>
  </cols>
  <sheetData>
    <row r="1">
      <c r="A1" s="109" t="s">
        <v>3325</v>
      </c>
      <c r="B1" s="109" t="s">
        <v>3328</v>
      </c>
      <c r="C1" s="109" t="s">
        <v>3329</v>
      </c>
      <c r="D1" s="109" t="s">
        <v>3330</v>
      </c>
      <c r="E1" s="109" t="s">
        <v>3331</v>
      </c>
      <c r="F1" s="110" t="s">
        <v>3332</v>
      </c>
      <c r="G1" s="111"/>
      <c r="H1" s="111"/>
      <c r="I1" s="111"/>
      <c r="J1" s="111"/>
      <c r="K1" s="111"/>
      <c r="L1" s="111"/>
      <c r="M1" s="111"/>
      <c r="N1" s="111"/>
      <c r="O1" s="111"/>
      <c r="P1" s="111"/>
      <c r="Q1" s="111"/>
      <c r="R1" s="111"/>
      <c r="S1" s="111"/>
      <c r="T1" s="111"/>
      <c r="U1" s="111"/>
      <c r="V1" s="111"/>
      <c r="W1" s="111"/>
      <c r="X1" s="111"/>
      <c r="Y1" s="111"/>
      <c r="Z1" s="111"/>
    </row>
    <row r="2">
      <c r="A2" s="112" t="s">
        <v>3335</v>
      </c>
      <c r="B2" s="113"/>
      <c r="C2" s="113"/>
      <c r="D2" s="114"/>
      <c r="E2" s="114"/>
      <c r="F2" s="114"/>
      <c r="G2" s="114"/>
      <c r="H2" s="114"/>
      <c r="I2" s="114"/>
      <c r="J2" s="114"/>
      <c r="K2" s="114"/>
      <c r="L2" s="114"/>
      <c r="M2" s="114"/>
      <c r="N2" s="114"/>
      <c r="O2" s="114"/>
      <c r="P2" s="114"/>
      <c r="Q2" s="114"/>
      <c r="R2" s="114"/>
      <c r="S2" s="114"/>
      <c r="T2" s="114"/>
      <c r="U2" s="114"/>
      <c r="V2" s="114"/>
      <c r="W2" s="114"/>
      <c r="X2" s="114"/>
      <c r="Y2" s="114"/>
      <c r="Z2" s="114"/>
    </row>
    <row r="3">
      <c r="A3" s="80" t="s">
        <v>3337</v>
      </c>
      <c r="B3" s="80"/>
      <c r="C3" s="80"/>
      <c r="D3" s="80" t="s">
        <v>3339</v>
      </c>
      <c r="E3" s="80" t="s">
        <v>3340</v>
      </c>
      <c r="F3" s="80" t="s">
        <v>3341</v>
      </c>
    </row>
    <row r="4">
      <c r="A4" s="80" t="s">
        <v>3343</v>
      </c>
      <c r="B4" s="80"/>
      <c r="C4" s="80"/>
      <c r="D4" s="80" t="s">
        <v>3344</v>
      </c>
      <c r="E4" s="80" t="s">
        <v>3345</v>
      </c>
      <c r="F4" s="80" t="s">
        <v>3346</v>
      </c>
    </row>
    <row r="5">
      <c r="A5" s="80" t="s">
        <v>3347</v>
      </c>
      <c r="B5" s="80"/>
      <c r="C5" s="80"/>
      <c r="D5" s="80" t="s">
        <v>3348</v>
      </c>
      <c r="E5" s="80" t="s">
        <v>3349</v>
      </c>
      <c r="F5" s="80" t="s">
        <v>3350</v>
      </c>
    </row>
    <row r="6">
      <c r="A6" s="80" t="s">
        <v>3351</v>
      </c>
      <c r="B6" s="80"/>
      <c r="C6" s="80"/>
      <c r="D6" s="80" t="s">
        <v>3352</v>
      </c>
      <c r="E6" s="80" t="s">
        <v>3353</v>
      </c>
      <c r="F6" s="80" t="s">
        <v>3354</v>
      </c>
    </row>
    <row r="7">
      <c r="A7" s="80" t="s">
        <v>3355</v>
      </c>
      <c r="B7" s="80"/>
      <c r="C7" s="80"/>
      <c r="D7" s="80" t="s">
        <v>3356</v>
      </c>
      <c r="E7" s="80" t="s">
        <v>3357</v>
      </c>
      <c r="F7" s="115" t="s">
        <v>3358</v>
      </c>
    </row>
    <row r="8">
      <c r="A8" s="116" t="s">
        <v>3359</v>
      </c>
      <c r="B8" s="80"/>
      <c r="C8" s="80"/>
      <c r="D8" s="80" t="s">
        <v>3362</v>
      </c>
      <c r="E8" s="80" t="s">
        <v>3363</v>
      </c>
    </row>
    <row r="9">
      <c r="A9" s="117"/>
      <c r="B9" s="80"/>
      <c r="C9" s="80"/>
    </row>
    <row r="10">
      <c r="A10" s="117"/>
      <c r="B10" s="80"/>
      <c r="C10" s="80"/>
    </row>
    <row r="11">
      <c r="A11" s="118" t="s">
        <v>3365</v>
      </c>
      <c r="B11" s="113"/>
      <c r="C11" s="113"/>
      <c r="D11" s="114"/>
      <c r="E11" s="114"/>
      <c r="F11" s="114"/>
      <c r="G11" s="114"/>
      <c r="H11" s="114"/>
      <c r="I11" s="114"/>
      <c r="J11" s="114"/>
      <c r="K11" s="114"/>
      <c r="L11" s="114"/>
      <c r="M11" s="114"/>
      <c r="N11" s="114"/>
      <c r="O11" s="114"/>
      <c r="P11" s="114"/>
      <c r="Q11" s="114"/>
      <c r="R11" s="114"/>
      <c r="S11" s="114"/>
      <c r="T11" s="114"/>
      <c r="U11" s="114"/>
      <c r="V11" s="114"/>
      <c r="W11" s="114"/>
      <c r="X11" s="114"/>
      <c r="Y11" s="114"/>
      <c r="Z11" s="114"/>
    </row>
    <row r="12">
      <c r="A12" s="119" t="s">
        <v>3366</v>
      </c>
      <c r="B12" s="120"/>
      <c r="C12" s="120"/>
      <c r="D12" s="121"/>
      <c r="E12" s="121"/>
      <c r="F12" s="120" t="s">
        <v>3370</v>
      </c>
      <c r="G12" s="121"/>
      <c r="H12" s="121"/>
      <c r="I12" s="121"/>
      <c r="J12" s="121"/>
      <c r="K12" s="121"/>
      <c r="L12" s="121"/>
      <c r="M12" s="121"/>
      <c r="N12" s="121"/>
      <c r="O12" s="121"/>
      <c r="P12" s="121"/>
      <c r="Q12" s="121"/>
      <c r="R12" s="121"/>
      <c r="S12" s="121"/>
      <c r="T12" s="121"/>
      <c r="U12" s="121"/>
      <c r="V12" s="121"/>
      <c r="W12" s="121"/>
      <c r="X12" s="121"/>
      <c r="Y12" s="121"/>
      <c r="Z12" s="121"/>
    </row>
    <row r="13">
      <c r="A13" s="119" t="s">
        <v>3371</v>
      </c>
      <c r="B13" s="120"/>
      <c r="C13" s="120"/>
      <c r="D13" s="121"/>
      <c r="E13" s="121"/>
      <c r="F13" s="120" t="s">
        <v>3372</v>
      </c>
      <c r="G13" s="121"/>
      <c r="H13" s="121"/>
      <c r="I13" s="121"/>
      <c r="J13" s="121"/>
      <c r="K13" s="121"/>
      <c r="L13" s="121"/>
      <c r="M13" s="121"/>
      <c r="N13" s="121"/>
      <c r="O13" s="121"/>
      <c r="P13" s="121"/>
      <c r="Q13" s="121"/>
      <c r="R13" s="121"/>
      <c r="S13" s="121"/>
      <c r="T13" s="121"/>
      <c r="U13" s="121"/>
      <c r="V13" s="121"/>
      <c r="W13" s="121"/>
      <c r="X13" s="121"/>
      <c r="Y13" s="121"/>
      <c r="Z13" s="121"/>
    </row>
    <row r="14">
      <c r="A14" s="119" t="s">
        <v>3373</v>
      </c>
      <c r="B14" s="120"/>
      <c r="C14" s="120"/>
      <c r="D14" s="121"/>
      <c r="E14" s="121"/>
      <c r="F14" s="121"/>
      <c r="G14" s="121"/>
      <c r="H14" s="121"/>
      <c r="I14" s="121"/>
      <c r="J14" s="121"/>
      <c r="K14" s="121"/>
      <c r="L14" s="121"/>
      <c r="M14" s="121"/>
      <c r="N14" s="121"/>
      <c r="O14" s="121"/>
      <c r="P14" s="121"/>
      <c r="Q14" s="121"/>
      <c r="R14" s="121"/>
      <c r="S14" s="121"/>
      <c r="T14" s="121"/>
      <c r="U14" s="121"/>
      <c r="V14" s="121"/>
      <c r="W14" s="121"/>
      <c r="X14" s="121"/>
      <c r="Y14" s="121"/>
      <c r="Z14" s="121"/>
    </row>
    <row r="15">
      <c r="A15" s="122" t="s">
        <v>3376</v>
      </c>
      <c r="B15" s="123"/>
      <c r="C15" s="123"/>
      <c r="D15" s="124"/>
      <c r="E15" s="124"/>
      <c r="F15" s="123" t="s">
        <v>3378</v>
      </c>
      <c r="G15" s="124"/>
      <c r="H15" s="124"/>
      <c r="I15" s="124"/>
      <c r="J15" s="124"/>
      <c r="K15" s="124"/>
      <c r="L15" s="124"/>
      <c r="M15" s="124"/>
      <c r="N15" s="124"/>
      <c r="O15" s="124"/>
      <c r="P15" s="124"/>
      <c r="Q15" s="124"/>
      <c r="R15" s="124"/>
      <c r="S15" s="124"/>
      <c r="T15" s="124"/>
      <c r="U15" s="124"/>
      <c r="V15" s="124"/>
      <c r="W15" s="124"/>
      <c r="X15" s="124"/>
      <c r="Y15" s="124"/>
      <c r="Z15" s="124"/>
    </row>
    <row r="16">
      <c r="A16" s="122" t="s">
        <v>3379</v>
      </c>
      <c r="B16" s="123"/>
      <c r="C16" s="123"/>
      <c r="D16" s="124"/>
      <c r="E16" s="124"/>
      <c r="F16" s="123" t="s">
        <v>3380</v>
      </c>
      <c r="G16" s="124"/>
      <c r="H16" s="124"/>
      <c r="I16" s="124"/>
      <c r="J16" s="124"/>
      <c r="K16" s="124"/>
      <c r="L16" s="124"/>
      <c r="M16" s="124"/>
      <c r="N16" s="124"/>
      <c r="O16" s="124"/>
      <c r="P16" s="124"/>
      <c r="Q16" s="124"/>
      <c r="R16" s="124"/>
      <c r="S16" s="124"/>
      <c r="T16" s="124"/>
      <c r="U16" s="124"/>
      <c r="V16" s="124"/>
      <c r="W16" s="124"/>
      <c r="X16" s="124"/>
      <c r="Y16" s="124"/>
      <c r="Z16" s="124"/>
    </row>
    <row r="17">
      <c r="A17" s="122" t="s">
        <v>3381</v>
      </c>
      <c r="B17" s="123"/>
      <c r="C17" s="123"/>
      <c r="D17" s="124"/>
      <c r="E17" s="124"/>
      <c r="F17" s="123"/>
      <c r="G17" s="124"/>
      <c r="H17" s="124"/>
      <c r="I17" s="124"/>
      <c r="J17" s="124"/>
      <c r="K17" s="124"/>
      <c r="L17" s="124"/>
      <c r="M17" s="124"/>
      <c r="N17" s="124"/>
      <c r="O17" s="124"/>
      <c r="P17" s="124"/>
      <c r="Q17" s="124"/>
      <c r="R17" s="124"/>
      <c r="S17" s="124"/>
      <c r="T17" s="124"/>
      <c r="U17" s="124"/>
      <c r="V17" s="124"/>
      <c r="W17" s="124"/>
      <c r="X17" s="124"/>
      <c r="Y17" s="124"/>
      <c r="Z17" s="124"/>
    </row>
    <row r="18">
      <c r="A18" s="122" t="s">
        <v>3383</v>
      </c>
      <c r="B18" s="123"/>
      <c r="C18" s="123"/>
      <c r="D18" s="124"/>
      <c r="E18" s="124"/>
      <c r="F18" s="123"/>
      <c r="G18" s="124"/>
      <c r="H18" s="124"/>
      <c r="I18" s="124"/>
      <c r="J18" s="124"/>
      <c r="K18" s="124"/>
      <c r="L18" s="124"/>
      <c r="M18" s="124"/>
      <c r="N18" s="124"/>
      <c r="O18" s="124"/>
      <c r="P18" s="124"/>
      <c r="Q18" s="124"/>
      <c r="R18" s="124"/>
      <c r="S18" s="124"/>
      <c r="T18" s="124"/>
      <c r="U18" s="124"/>
      <c r="V18" s="124"/>
      <c r="W18" s="124"/>
      <c r="X18" s="124"/>
      <c r="Y18" s="124"/>
      <c r="Z18" s="124"/>
    </row>
    <row r="19">
      <c r="A19" s="122" t="s">
        <v>3385</v>
      </c>
      <c r="B19" s="123"/>
      <c r="C19" s="123"/>
      <c r="D19" s="124"/>
      <c r="E19" s="124"/>
      <c r="F19" s="124"/>
      <c r="G19" s="124"/>
      <c r="H19" s="124"/>
      <c r="I19" s="124"/>
      <c r="J19" s="124"/>
      <c r="K19" s="124"/>
      <c r="L19" s="124"/>
      <c r="M19" s="124"/>
      <c r="N19" s="124"/>
      <c r="O19" s="124"/>
      <c r="P19" s="124"/>
      <c r="Q19" s="124"/>
      <c r="R19" s="124"/>
      <c r="S19" s="124"/>
      <c r="T19" s="124"/>
      <c r="U19" s="124"/>
      <c r="V19" s="124"/>
      <c r="W19" s="124"/>
      <c r="X19" s="124"/>
      <c r="Y19" s="124"/>
      <c r="Z19" s="124"/>
    </row>
    <row r="20">
      <c r="A20" s="122" t="s">
        <v>3386</v>
      </c>
      <c r="B20" s="123"/>
      <c r="C20" s="123"/>
      <c r="D20" s="124"/>
      <c r="E20" s="124"/>
      <c r="F20" s="124"/>
      <c r="G20" s="124"/>
      <c r="H20" s="124"/>
      <c r="I20" s="124"/>
      <c r="J20" s="124"/>
      <c r="K20" s="124"/>
      <c r="L20" s="124"/>
      <c r="M20" s="124"/>
      <c r="N20" s="124"/>
      <c r="O20" s="124"/>
      <c r="P20" s="124"/>
      <c r="Q20" s="124"/>
      <c r="R20" s="124"/>
      <c r="S20" s="124"/>
      <c r="T20" s="124"/>
      <c r="U20" s="124"/>
      <c r="V20" s="124"/>
      <c r="W20" s="124"/>
      <c r="X20" s="124"/>
      <c r="Y20" s="124"/>
      <c r="Z20" s="124"/>
    </row>
    <row r="21">
      <c r="A21" s="122" t="s">
        <v>3387</v>
      </c>
      <c r="B21" s="123"/>
      <c r="C21" s="123"/>
      <c r="D21" s="124"/>
      <c r="E21" s="124"/>
      <c r="F21" s="124"/>
      <c r="G21" s="124"/>
      <c r="H21" s="124"/>
      <c r="I21" s="124"/>
      <c r="J21" s="124"/>
      <c r="K21" s="124"/>
      <c r="L21" s="124"/>
      <c r="M21" s="124"/>
      <c r="N21" s="124"/>
      <c r="O21" s="124"/>
      <c r="P21" s="124"/>
      <c r="Q21" s="124"/>
      <c r="R21" s="124"/>
      <c r="S21" s="124"/>
      <c r="T21" s="124"/>
      <c r="U21" s="124"/>
      <c r="V21" s="124"/>
      <c r="W21" s="124"/>
      <c r="X21" s="124"/>
      <c r="Y21" s="124"/>
      <c r="Z21" s="124"/>
    </row>
    <row r="22">
      <c r="A22" s="80" t="s">
        <v>3388</v>
      </c>
      <c r="B22" s="64"/>
      <c r="C22" s="64"/>
      <c r="D22" s="64"/>
      <c r="E22" s="64"/>
      <c r="F22" s="64"/>
    </row>
    <row r="23">
      <c r="A23" s="64"/>
      <c r="B23" s="64"/>
      <c r="C23" s="64"/>
      <c r="D23" s="64"/>
      <c r="E23" s="64"/>
      <c r="F23" s="64"/>
    </row>
    <row r="24">
      <c r="A24" s="109" t="s">
        <v>3389</v>
      </c>
      <c r="B24" s="109" t="s">
        <v>3328</v>
      </c>
      <c r="C24" s="109" t="s">
        <v>3329</v>
      </c>
      <c r="D24" s="109" t="s">
        <v>3390</v>
      </c>
      <c r="E24" s="109" t="s">
        <v>3391</v>
      </c>
      <c r="F24" s="109" t="s">
        <v>3392</v>
      </c>
      <c r="G24" s="111"/>
      <c r="H24" s="111"/>
      <c r="I24" s="111"/>
      <c r="J24" s="111"/>
      <c r="K24" s="111"/>
      <c r="L24" s="111"/>
      <c r="M24" s="111"/>
      <c r="N24" s="111"/>
      <c r="O24" s="111"/>
      <c r="P24" s="111"/>
      <c r="Q24" s="111"/>
      <c r="R24" s="111"/>
      <c r="S24" s="111"/>
      <c r="T24" s="111"/>
      <c r="U24" s="111"/>
      <c r="V24" s="111"/>
      <c r="W24" s="111"/>
      <c r="X24" s="111"/>
      <c r="Y24" s="111"/>
      <c r="Z24" s="111"/>
    </row>
    <row r="25">
      <c r="A25" s="125" t="s">
        <v>3393</v>
      </c>
      <c r="B25" s="125" t="s">
        <v>3396</v>
      </c>
      <c r="C25" s="125" t="s">
        <v>3398</v>
      </c>
      <c r="D25" s="125"/>
      <c r="E25" s="126"/>
      <c r="F25" s="126"/>
      <c r="G25" s="126"/>
      <c r="H25" s="126"/>
      <c r="I25" s="126"/>
      <c r="J25" s="126"/>
      <c r="K25" s="126"/>
      <c r="L25" s="126"/>
      <c r="M25" s="126"/>
      <c r="N25" s="126"/>
      <c r="O25" s="126"/>
      <c r="P25" s="126"/>
      <c r="Q25" s="126"/>
      <c r="R25" s="126"/>
      <c r="S25" s="126"/>
      <c r="T25" s="126"/>
      <c r="U25" s="126"/>
      <c r="V25" s="126"/>
      <c r="W25" s="126"/>
      <c r="X25" s="126"/>
      <c r="Y25" s="126"/>
      <c r="Z25" s="126"/>
    </row>
    <row r="26">
      <c r="A26" s="80"/>
      <c r="B26" s="80" t="s">
        <v>3337</v>
      </c>
      <c r="C26" s="80" t="s">
        <v>3399</v>
      </c>
      <c r="D26" s="80">
        <v>23.0</v>
      </c>
      <c r="E26" s="80">
        <v>62.0</v>
      </c>
      <c r="F26" s="80" t="s">
        <v>3400</v>
      </c>
    </row>
    <row r="27">
      <c r="A27" s="80"/>
      <c r="B27" s="80" t="s">
        <v>3351</v>
      </c>
      <c r="C27" s="80" t="s">
        <v>3401</v>
      </c>
      <c r="D27" s="80">
        <v>56.0</v>
      </c>
      <c r="E27" s="80">
        <v>148.0</v>
      </c>
    </row>
    <row r="28">
      <c r="A28" s="80"/>
      <c r="B28" s="80"/>
      <c r="C28" s="80"/>
      <c r="D28" s="80"/>
    </row>
    <row r="29">
      <c r="A29" s="125" t="s">
        <v>3404</v>
      </c>
      <c r="B29" s="126"/>
      <c r="C29" s="125" t="s">
        <v>3405</v>
      </c>
      <c r="D29" s="126"/>
      <c r="E29" s="126"/>
      <c r="F29" s="126"/>
      <c r="G29" s="126"/>
      <c r="H29" s="126"/>
      <c r="I29" s="126"/>
      <c r="J29" s="126"/>
      <c r="K29" s="126"/>
      <c r="L29" s="126"/>
      <c r="M29" s="126"/>
      <c r="N29" s="126"/>
      <c r="O29" s="126"/>
      <c r="P29" s="126"/>
      <c r="Q29" s="126"/>
      <c r="R29" s="126"/>
      <c r="S29" s="126"/>
      <c r="T29" s="126"/>
      <c r="U29" s="126"/>
      <c r="V29" s="126"/>
      <c r="W29" s="126"/>
      <c r="X29" s="126"/>
      <c r="Y29" s="126"/>
      <c r="Z29" s="126"/>
    </row>
    <row r="30">
      <c r="A30" s="80"/>
      <c r="B30" s="80" t="s">
        <v>3337</v>
      </c>
      <c r="C30" s="80" t="s">
        <v>3399</v>
      </c>
      <c r="D30" s="80">
        <v>27.0</v>
      </c>
      <c r="E30" s="80">
        <v>72.0</v>
      </c>
      <c r="F30" s="80" t="s">
        <v>3400</v>
      </c>
    </row>
    <row r="31">
      <c r="A31" s="80"/>
      <c r="B31" s="80" t="s">
        <v>3355</v>
      </c>
      <c r="C31" s="80" t="s">
        <v>3409</v>
      </c>
      <c r="D31" s="80">
        <v>48.0</v>
      </c>
      <c r="E31" s="80">
        <v>127.0</v>
      </c>
    </row>
    <row r="32">
      <c r="A32" s="80"/>
      <c r="B32" s="80"/>
      <c r="C32" s="80"/>
      <c r="D32" s="80"/>
    </row>
    <row r="33">
      <c r="A33" s="125" t="s">
        <v>3410</v>
      </c>
      <c r="B33" s="125" t="s">
        <v>3411</v>
      </c>
      <c r="C33" s="125" t="s">
        <v>3412</v>
      </c>
      <c r="D33" s="126"/>
      <c r="E33" s="126"/>
      <c r="F33" s="126"/>
      <c r="G33" s="126"/>
      <c r="H33" s="126"/>
      <c r="I33" s="126"/>
      <c r="J33" s="126"/>
      <c r="K33" s="126"/>
      <c r="L33" s="126"/>
      <c r="M33" s="126"/>
      <c r="N33" s="126"/>
      <c r="O33" s="126"/>
      <c r="P33" s="126"/>
      <c r="Q33" s="126"/>
      <c r="R33" s="126"/>
      <c r="S33" s="126"/>
      <c r="T33" s="126"/>
      <c r="U33" s="126"/>
      <c r="V33" s="126"/>
      <c r="W33" s="126"/>
      <c r="X33" s="126"/>
      <c r="Y33" s="126"/>
      <c r="Z33" s="126"/>
    </row>
    <row r="34">
      <c r="A34" s="80"/>
      <c r="B34" s="80" t="s">
        <v>3343</v>
      </c>
      <c r="C34" s="80" t="s">
        <v>3413</v>
      </c>
      <c r="D34" s="80">
        <v>10.0</v>
      </c>
      <c r="E34" s="80">
        <v>26.0</v>
      </c>
      <c r="F34" s="80" t="s">
        <v>3414</v>
      </c>
    </row>
    <row r="35">
      <c r="A35" s="80"/>
      <c r="B35" s="80" t="s">
        <v>3351</v>
      </c>
      <c r="C35" s="80" t="s">
        <v>3401</v>
      </c>
      <c r="D35" s="80">
        <v>39.0</v>
      </c>
      <c r="E35" s="80">
        <v>103.0</v>
      </c>
    </row>
    <row r="36">
      <c r="A36" s="64"/>
      <c r="B36" s="64"/>
    </row>
    <row r="37">
      <c r="A37" s="125" t="s">
        <v>3416</v>
      </c>
      <c r="B37" s="125" t="s">
        <v>3417</v>
      </c>
      <c r="C37" s="129" t="s">
        <v>3418</v>
      </c>
      <c r="D37" s="126"/>
      <c r="E37" s="126"/>
      <c r="F37" s="126"/>
      <c r="G37" s="126"/>
      <c r="H37" s="126"/>
      <c r="I37" s="126"/>
      <c r="J37" s="126"/>
      <c r="K37" s="126"/>
      <c r="L37" s="126"/>
      <c r="M37" s="126"/>
      <c r="N37" s="126"/>
      <c r="O37" s="126"/>
      <c r="P37" s="126"/>
      <c r="Q37" s="126"/>
      <c r="R37" s="126"/>
      <c r="S37" s="126"/>
      <c r="T37" s="126"/>
      <c r="U37" s="126"/>
      <c r="V37" s="126"/>
      <c r="W37" s="126"/>
      <c r="X37" s="126"/>
      <c r="Y37" s="126"/>
      <c r="Z37" s="126"/>
    </row>
    <row r="38">
      <c r="A38" s="80"/>
      <c r="B38" s="80" t="s">
        <v>3347</v>
      </c>
      <c r="C38" s="130" t="s">
        <v>3423</v>
      </c>
      <c r="D38" s="80">
        <v>39.0</v>
      </c>
      <c r="E38" s="80">
        <v>104.0</v>
      </c>
    </row>
    <row r="39">
      <c r="A39" s="80"/>
      <c r="B39" s="80" t="s">
        <v>3355</v>
      </c>
      <c r="C39" s="80" t="s">
        <v>3409</v>
      </c>
      <c r="D39" s="80">
        <v>61.0</v>
      </c>
      <c r="E39" s="80">
        <v>160.0</v>
      </c>
    </row>
    <row r="40">
      <c r="A40" s="80"/>
      <c r="B40" s="80"/>
      <c r="D40" s="80"/>
    </row>
    <row r="41">
      <c r="A41" s="125" t="s">
        <v>3428</v>
      </c>
      <c r="B41" s="125" t="s">
        <v>3429</v>
      </c>
      <c r="C41" s="125" t="s">
        <v>3431</v>
      </c>
      <c r="D41" s="126"/>
      <c r="E41" s="126"/>
      <c r="F41" s="125"/>
      <c r="G41" s="126"/>
      <c r="H41" s="126"/>
      <c r="I41" s="126"/>
      <c r="J41" s="126"/>
      <c r="K41" s="126"/>
      <c r="L41" s="126"/>
      <c r="M41" s="126"/>
      <c r="N41" s="126"/>
      <c r="O41" s="126"/>
      <c r="P41" s="126"/>
      <c r="Q41" s="126"/>
      <c r="R41" s="126"/>
      <c r="S41" s="126"/>
      <c r="T41" s="126"/>
      <c r="U41" s="126"/>
      <c r="V41" s="126"/>
      <c r="W41" s="126"/>
      <c r="X41" s="126"/>
      <c r="Y41" s="126"/>
      <c r="Z41" s="126"/>
    </row>
    <row r="42">
      <c r="B42" s="80" t="s">
        <v>3337</v>
      </c>
      <c r="C42" s="80" t="s">
        <v>3399</v>
      </c>
      <c r="D42" s="80">
        <v>40.0</v>
      </c>
      <c r="E42" s="80">
        <v>106.0</v>
      </c>
      <c r="F42" s="80" t="s">
        <v>3433</v>
      </c>
    </row>
    <row r="43">
      <c r="B43" s="80" t="s">
        <v>3434</v>
      </c>
      <c r="C43" s="80" t="s">
        <v>3435</v>
      </c>
      <c r="D43" s="80">
        <v>60.0</v>
      </c>
      <c r="E43" s="80">
        <v>159.0</v>
      </c>
    </row>
    <row r="45">
      <c r="A45" s="125" t="s">
        <v>3436</v>
      </c>
      <c r="B45" s="125" t="s">
        <v>3437</v>
      </c>
      <c r="C45" s="125" t="s">
        <v>3438</v>
      </c>
      <c r="D45" s="126"/>
      <c r="E45" s="126"/>
      <c r="F45" s="126"/>
      <c r="G45" s="126"/>
      <c r="H45" s="126"/>
      <c r="I45" s="126"/>
      <c r="J45" s="126"/>
      <c r="K45" s="126"/>
      <c r="L45" s="126"/>
      <c r="M45" s="126"/>
      <c r="N45" s="126"/>
      <c r="O45" s="126"/>
      <c r="P45" s="126"/>
      <c r="Q45" s="126"/>
      <c r="R45" s="126"/>
      <c r="S45" s="126"/>
      <c r="T45" s="126"/>
      <c r="U45" s="126"/>
      <c r="V45" s="126"/>
      <c r="W45" s="126"/>
      <c r="X45" s="126"/>
      <c r="Y45" s="126"/>
      <c r="Z45" s="126"/>
    </row>
    <row r="46">
      <c r="B46" s="80" t="s">
        <v>3347</v>
      </c>
      <c r="C46" s="80" t="s">
        <v>3418</v>
      </c>
    </row>
    <row r="47">
      <c r="B47" s="80" t="s">
        <v>3359</v>
      </c>
      <c r="C47" s="80" t="s">
        <v>3439</v>
      </c>
      <c r="F47" s="80" t="s">
        <v>3440</v>
      </c>
    </row>
    <row r="49">
      <c r="A49" s="126"/>
      <c r="B49" s="125" t="s">
        <v>3441</v>
      </c>
      <c r="C49" s="126"/>
      <c r="D49" s="126"/>
      <c r="E49" s="126"/>
      <c r="F49" s="126"/>
      <c r="G49" s="126"/>
      <c r="H49" s="126"/>
      <c r="I49" s="126"/>
      <c r="J49" s="126"/>
      <c r="K49" s="126"/>
      <c r="L49" s="126"/>
      <c r="M49" s="126"/>
      <c r="N49" s="126"/>
      <c r="O49" s="126"/>
      <c r="P49" s="126"/>
      <c r="Q49" s="126"/>
      <c r="R49" s="126"/>
      <c r="S49" s="126"/>
      <c r="T49" s="126"/>
      <c r="U49" s="126"/>
      <c r="V49" s="126"/>
      <c r="W49" s="126"/>
      <c r="X49" s="126"/>
      <c r="Y49" s="126"/>
      <c r="Z49" s="126"/>
    </row>
    <row r="55">
      <c r="A55" s="128" t="s">
        <v>3443</v>
      </c>
    </row>
    <row r="56">
      <c r="A56" s="128" t="s">
        <v>3444</v>
      </c>
    </row>
    <row r="57">
      <c r="A57" s="80" t="s">
        <v>3445</v>
      </c>
    </row>
    <row r="61">
      <c r="A61" s="80" t="s">
        <v>3446</v>
      </c>
    </row>
    <row r="62">
      <c r="A62" s="128" t="s">
        <v>3444</v>
      </c>
    </row>
  </sheetData>
  <hyperlinks>
    <hyperlink r:id="rId1" ref="A55"/>
    <hyperlink r:id="rId2" ref="A56"/>
    <hyperlink r:id="rId3" ref="A62"/>
  </hyperlinks>
  <drawing r:id="rId4"/>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38.29"/>
  </cols>
  <sheetData>
    <row r="1">
      <c r="A1" s="127" t="s">
        <v>3402</v>
      </c>
    </row>
    <row r="2">
      <c r="A2" s="128" t="s">
        <v>3408</v>
      </c>
    </row>
    <row r="3">
      <c r="A3" s="128" t="s">
        <v>3415</v>
      </c>
    </row>
    <row r="4">
      <c r="A4" s="128" t="s">
        <v>3421</v>
      </c>
    </row>
    <row r="5">
      <c r="A5" s="128" t="s">
        <v>3422</v>
      </c>
    </row>
    <row r="6">
      <c r="A6" s="128" t="s">
        <v>3424</v>
      </c>
    </row>
    <row r="7">
      <c r="A7" s="127" t="s">
        <v>3425</v>
      </c>
    </row>
    <row r="8">
      <c r="A8" s="80" t="s">
        <v>3427</v>
      </c>
    </row>
    <row r="10">
      <c r="A10" s="127" t="s">
        <v>3430</v>
      </c>
    </row>
    <row r="11">
      <c r="A11" s="80" t="s">
        <v>3432</v>
      </c>
    </row>
  </sheetData>
  <hyperlinks>
    <hyperlink r:id="rId1" ref="A2"/>
    <hyperlink r:id="rId2" ref="A3"/>
    <hyperlink r:id="rId3" ref="A4"/>
    <hyperlink r:id="rId4" ref="A5"/>
    <hyperlink r:id="rId5" ref="A6"/>
  </hyperlinks>
  <drawing r:id="rId6"/>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4.43" defaultRowHeight="15.0"/>
  <cols>
    <col customWidth="1" min="3" max="3" width="26.0"/>
    <col customWidth="1" min="4" max="4" width="12.14"/>
    <col customWidth="1" min="5" max="5" width="40.86"/>
    <col customWidth="1" min="6" max="6" width="21.57"/>
    <col customWidth="1" min="7" max="7" width="17.57"/>
    <col customWidth="1" min="8" max="8" width="16.14"/>
    <col customWidth="1" min="9" max="9" width="28.86"/>
    <col customWidth="1" min="10" max="10" width="36.0"/>
    <col customWidth="1" min="12" max="12" width="54.0"/>
  </cols>
  <sheetData>
    <row r="1" ht="39.0" customHeight="1">
      <c r="A1" s="80" t="s">
        <v>3467</v>
      </c>
      <c r="B1" s="64"/>
      <c r="C1" s="64"/>
      <c r="D1" s="64"/>
      <c r="E1" s="64"/>
      <c r="F1" s="64"/>
      <c r="G1" s="131"/>
      <c r="H1" s="132"/>
      <c r="I1" s="132"/>
      <c r="J1" s="133"/>
      <c r="K1" s="132"/>
      <c r="L1" s="134"/>
      <c r="M1" s="132"/>
      <c r="N1" s="132"/>
      <c r="O1" s="132"/>
      <c r="P1" s="132"/>
      <c r="Q1" s="132"/>
      <c r="R1" s="132"/>
      <c r="S1" s="132"/>
      <c r="T1" s="132"/>
      <c r="U1" s="132"/>
      <c r="V1" s="132"/>
      <c r="W1" s="132"/>
      <c r="X1" s="132"/>
      <c r="Y1" s="132"/>
    </row>
    <row r="2" ht="39.0" customHeight="1">
      <c r="A2" s="135" t="s">
        <v>26</v>
      </c>
      <c r="B2" s="135" t="s">
        <v>29</v>
      </c>
      <c r="C2" s="135" t="s">
        <v>27</v>
      </c>
      <c r="D2" s="135" t="s">
        <v>28</v>
      </c>
      <c r="E2" s="135" t="s">
        <v>3471</v>
      </c>
      <c r="F2" s="136" t="s">
        <v>3472</v>
      </c>
      <c r="G2" s="136" t="s">
        <v>3475</v>
      </c>
      <c r="H2" s="135" t="s">
        <v>3476</v>
      </c>
      <c r="I2" s="137" t="s">
        <v>3477</v>
      </c>
      <c r="J2" s="137" t="s">
        <v>58</v>
      </c>
      <c r="K2" s="135" t="s">
        <v>3332</v>
      </c>
      <c r="L2" s="138" t="s">
        <v>59</v>
      </c>
      <c r="M2" s="137" t="s">
        <v>21</v>
      </c>
      <c r="N2" s="135" t="s">
        <v>3480</v>
      </c>
      <c r="O2" s="139"/>
      <c r="P2" s="139"/>
      <c r="Q2" s="139"/>
      <c r="R2" s="139"/>
      <c r="S2" s="139"/>
      <c r="T2" s="139"/>
      <c r="U2" s="139"/>
      <c r="V2" s="139"/>
      <c r="W2" s="139"/>
      <c r="X2" s="139"/>
      <c r="Y2" s="139"/>
    </row>
    <row r="3" ht="22.5" customHeight="1">
      <c r="A3" s="40" t="s">
        <v>1088</v>
      </c>
      <c r="B3" s="40" t="s">
        <v>1421</v>
      </c>
      <c r="C3" s="40" t="s">
        <v>1418</v>
      </c>
      <c r="D3" s="40" t="s">
        <v>70</v>
      </c>
      <c r="E3" s="60" t="str">
        <f>E126</f>
        <v>Dusseldorf (Zum Uerige)</v>
      </c>
      <c r="F3" s="58" t="s">
        <v>3482</v>
      </c>
      <c r="G3" s="58" t="s">
        <v>3483</v>
      </c>
      <c r="H3" s="40" t="s">
        <v>141</v>
      </c>
      <c r="I3" s="140">
        <v>0.11</v>
      </c>
      <c r="J3" s="40" t="s">
        <v>3484</v>
      </c>
      <c r="K3" s="60" t="str">
        <f t="shared" ref="K3:L3" si="1">K126</f>
        <v>Traditional Alt yeast from Dusseldorf, Germany. Produces clean, slightly sweet alt beers. Does not accentuate hop flavor as WLP029 does.</v>
      </c>
      <c r="L3" s="49" t="str">
        <f t="shared" si="1"/>
        <v>American Wheat or Rye Beer, Berliner Weisse, Bière de Garde, Düsseldorf Altbier, Kölsch,Northern German Altbier</v>
      </c>
      <c r="M3" s="40" t="s">
        <v>1077</v>
      </c>
      <c r="N3" s="37"/>
      <c r="O3" s="37"/>
      <c r="P3" s="37"/>
      <c r="Q3" s="37"/>
      <c r="R3" s="37"/>
      <c r="S3" s="37"/>
      <c r="T3" s="37"/>
      <c r="U3" s="37"/>
      <c r="V3" s="37"/>
      <c r="W3" s="37"/>
      <c r="X3" s="37"/>
      <c r="Y3" s="37"/>
    </row>
    <row r="4" ht="22.5" customHeight="1">
      <c r="A4" s="40" t="s">
        <v>1424</v>
      </c>
      <c r="B4" s="40" t="s">
        <v>1421</v>
      </c>
      <c r="C4" s="40" t="s">
        <v>1425</v>
      </c>
      <c r="D4" s="40" t="s">
        <v>70</v>
      </c>
      <c r="E4" s="40" t="s">
        <v>3486</v>
      </c>
      <c r="F4" s="58" t="s">
        <v>3487</v>
      </c>
      <c r="G4" s="58" t="s">
        <v>3488</v>
      </c>
      <c r="H4" s="40" t="s">
        <v>141</v>
      </c>
      <c r="I4" s="140">
        <v>0.1</v>
      </c>
      <c r="J4" s="40" t="s">
        <v>3489</v>
      </c>
      <c r="K4" s="37"/>
      <c r="L4" s="49" t="s">
        <v>1428</v>
      </c>
      <c r="M4" s="37"/>
      <c r="N4" s="37"/>
      <c r="O4" s="37"/>
      <c r="P4" s="37"/>
      <c r="Q4" s="37"/>
      <c r="R4" s="37"/>
      <c r="S4" s="37"/>
      <c r="T4" s="37"/>
      <c r="U4" s="37"/>
      <c r="V4" s="37"/>
      <c r="W4" s="37"/>
      <c r="X4" s="37"/>
      <c r="Y4" s="37"/>
    </row>
    <row r="5" ht="22.5" customHeight="1">
      <c r="A5" s="48" t="s">
        <v>1429</v>
      </c>
      <c r="B5" s="40" t="s">
        <v>1421</v>
      </c>
      <c r="C5" s="40" t="s">
        <v>1430</v>
      </c>
      <c r="D5" s="40" t="s">
        <v>70</v>
      </c>
      <c r="E5" s="40" t="s">
        <v>3490</v>
      </c>
      <c r="F5" s="58" t="s">
        <v>3491</v>
      </c>
      <c r="G5" s="58" t="s">
        <v>3492</v>
      </c>
      <c r="H5" s="40" t="s">
        <v>131</v>
      </c>
      <c r="I5" s="140">
        <v>0.09</v>
      </c>
      <c r="J5" s="37"/>
      <c r="K5" s="40" t="s">
        <v>3494</v>
      </c>
      <c r="L5" s="49" t="s">
        <v>1434</v>
      </c>
      <c r="M5" s="37"/>
      <c r="N5" s="37"/>
      <c r="O5" s="37"/>
      <c r="P5" s="37"/>
      <c r="Q5" s="37"/>
      <c r="R5" s="37"/>
      <c r="S5" s="37"/>
      <c r="T5" s="37"/>
      <c r="U5" s="37"/>
      <c r="V5" s="37"/>
      <c r="W5" s="37"/>
      <c r="X5" s="37"/>
      <c r="Y5" s="37"/>
    </row>
    <row r="6" ht="22.5" customHeight="1">
      <c r="A6" s="40" t="s">
        <v>1015</v>
      </c>
      <c r="B6" s="40" t="s">
        <v>1421</v>
      </c>
      <c r="C6" s="40" t="s">
        <v>1438</v>
      </c>
      <c r="D6" s="60" t="str">
        <f t="shared" ref="D6:E6" si="2">D119</f>
        <v>Ale</v>
      </c>
      <c r="E6" s="60" t="str">
        <f t="shared" si="2"/>
        <v>Worthington White Shield</v>
      </c>
      <c r="F6" s="58" t="s">
        <v>3496</v>
      </c>
      <c r="G6" s="58" t="s">
        <v>3483</v>
      </c>
      <c r="H6" s="40" t="s">
        <v>105</v>
      </c>
      <c r="I6" s="140">
        <v>0.11</v>
      </c>
      <c r="J6" s="37"/>
      <c r="K6" s="40" t="s">
        <v>3499</v>
      </c>
      <c r="L6" s="49" t="s">
        <v>1442</v>
      </c>
      <c r="M6" s="40" t="s">
        <v>1010</v>
      </c>
      <c r="N6" s="37"/>
      <c r="O6" s="37"/>
      <c r="P6" s="37"/>
      <c r="Q6" s="37"/>
      <c r="R6" s="37"/>
      <c r="S6" s="37"/>
      <c r="T6" s="37"/>
      <c r="U6" s="37"/>
      <c r="V6" s="37"/>
      <c r="W6" s="37"/>
      <c r="X6" s="37"/>
      <c r="Y6" s="37"/>
    </row>
    <row r="7" ht="22.5" customHeight="1">
      <c r="A7" s="40" t="s">
        <v>928</v>
      </c>
      <c r="B7" s="40" t="s">
        <v>1421</v>
      </c>
      <c r="C7" s="40" t="s">
        <v>267</v>
      </c>
      <c r="D7" s="40" t="s">
        <v>70</v>
      </c>
      <c r="E7" s="40" t="s">
        <v>3500</v>
      </c>
      <c r="F7" s="58" t="s">
        <v>3496</v>
      </c>
      <c r="G7" s="58" t="s">
        <v>3483</v>
      </c>
      <c r="H7" s="40" t="s">
        <v>105</v>
      </c>
      <c r="I7" s="140">
        <v>0.11</v>
      </c>
      <c r="J7" s="40" t="s">
        <v>3501</v>
      </c>
      <c r="K7" s="40" t="s">
        <v>3502</v>
      </c>
      <c r="L7" s="49" t="s">
        <v>1449</v>
      </c>
      <c r="M7" s="40" t="s">
        <v>916</v>
      </c>
      <c r="N7" s="37"/>
      <c r="O7" s="37"/>
      <c r="P7" s="37"/>
      <c r="Q7" s="37"/>
      <c r="R7" s="37"/>
      <c r="S7" s="37"/>
      <c r="T7" s="37"/>
      <c r="U7" s="37"/>
      <c r="V7" s="37"/>
      <c r="W7" s="37"/>
      <c r="X7" s="37"/>
      <c r="Y7" s="37"/>
    </row>
    <row r="8" ht="22.5" customHeight="1">
      <c r="A8" s="40" t="s">
        <v>2268</v>
      </c>
      <c r="B8" s="40" t="s">
        <v>1421</v>
      </c>
      <c r="C8" s="40" t="s">
        <v>791</v>
      </c>
      <c r="D8" s="141" t="str">
        <f t="shared" ref="D8:E8" si="3">D112</f>
        <v>Ale</v>
      </c>
      <c r="E8" s="141" t="str">
        <f t="shared" si="3"/>
        <v>Guinness</v>
      </c>
      <c r="F8" s="142" t="s">
        <v>3504</v>
      </c>
      <c r="G8" s="142" t="s">
        <v>3505</v>
      </c>
      <c r="H8" s="88" t="s">
        <v>92</v>
      </c>
      <c r="I8" s="143">
        <v>0.12</v>
      </c>
      <c r="J8" s="88" t="s">
        <v>3506</v>
      </c>
      <c r="K8" s="144"/>
      <c r="L8" s="89" t="s">
        <v>2273</v>
      </c>
      <c r="M8" s="40" t="s">
        <v>948</v>
      </c>
      <c r="N8" s="37"/>
      <c r="O8" s="37"/>
      <c r="P8" s="37"/>
      <c r="Q8" s="37"/>
      <c r="R8" s="37"/>
      <c r="S8" s="37"/>
      <c r="T8" s="37"/>
      <c r="U8" s="37"/>
      <c r="V8" s="37"/>
      <c r="W8" s="37"/>
      <c r="X8" s="37"/>
      <c r="Y8" s="37"/>
    </row>
    <row r="9" ht="22.5" customHeight="1">
      <c r="A9" s="48" t="s">
        <v>1450</v>
      </c>
      <c r="B9" s="48" t="s">
        <v>1421</v>
      </c>
      <c r="C9" s="48" t="s">
        <v>1451</v>
      </c>
      <c r="D9" s="54" t="s">
        <v>70</v>
      </c>
      <c r="E9" s="60"/>
      <c r="F9" s="145" t="s">
        <v>3510</v>
      </c>
      <c r="G9" s="145" t="s">
        <v>3505</v>
      </c>
      <c r="H9" s="48" t="s">
        <v>131</v>
      </c>
      <c r="I9" s="146">
        <v>0.11</v>
      </c>
      <c r="J9" s="54" t="s">
        <v>1455</v>
      </c>
      <c r="K9" s="60"/>
      <c r="L9" s="53" t="s">
        <v>1458</v>
      </c>
      <c r="M9" s="9" t="s">
        <v>3512</v>
      </c>
      <c r="N9" s="37"/>
      <c r="O9" s="37"/>
      <c r="P9" s="37"/>
      <c r="Q9" s="37"/>
      <c r="R9" s="37"/>
      <c r="S9" s="37"/>
      <c r="T9" s="37"/>
      <c r="U9" s="37"/>
      <c r="V9" s="37"/>
      <c r="W9" s="37"/>
      <c r="X9" s="37"/>
      <c r="Y9" s="37"/>
    </row>
    <row r="10" ht="22.5" customHeight="1">
      <c r="A10" s="40" t="s">
        <v>955</v>
      </c>
      <c r="B10" s="40" t="s">
        <v>1421</v>
      </c>
      <c r="C10" s="40" t="s">
        <v>706</v>
      </c>
      <c r="D10" s="60" t="str">
        <f t="shared" ref="D10:E10" si="4">D114</f>
        <v>Ale</v>
      </c>
      <c r="E10" s="60" t="str">
        <f t="shared" si="4"/>
        <v>Whitbread - dry</v>
      </c>
      <c r="F10" s="58" t="s">
        <v>3510</v>
      </c>
      <c r="G10" s="58" t="s">
        <v>3515</v>
      </c>
      <c r="H10" s="40" t="s">
        <v>92</v>
      </c>
      <c r="I10" s="140">
        <v>0.1</v>
      </c>
      <c r="J10" s="60" t="str">
        <f t="shared" ref="J10:K10" si="5">J114</f>
        <v>If fermentation is colder than 66 diacetyl rest is recommended</v>
      </c>
      <c r="K10" s="60" t="str">
        <f t="shared" si="5"/>
        <v>Clean, highly flocculent, and highly attenuative yeast. This yeast is similar to WLP002 in flavor profile, but is 10% more attenuative. This eliminates the residual sweetness, and makes the yeast well suited for high gravity ales. It is also reaches terminal gravity quickly. 80% attenuation will be reached even with 10% ABV beers.</v>
      </c>
      <c r="L10" s="49" t="s">
        <v>2277</v>
      </c>
      <c r="M10" s="40" t="s">
        <v>968</v>
      </c>
      <c r="N10" s="37"/>
      <c r="O10" s="37"/>
      <c r="P10" s="37"/>
      <c r="Q10" s="37"/>
      <c r="R10" s="37"/>
      <c r="S10" s="37"/>
      <c r="T10" s="37"/>
      <c r="U10" s="37"/>
      <c r="V10" s="37"/>
      <c r="W10" s="37"/>
      <c r="X10" s="37"/>
      <c r="Y10" s="37"/>
    </row>
    <row r="11" ht="22.5" customHeight="1">
      <c r="A11" s="40" t="s">
        <v>875</v>
      </c>
      <c r="B11" s="40" t="s">
        <v>1421</v>
      </c>
      <c r="C11" s="40" t="s">
        <v>1463</v>
      </c>
      <c r="D11" s="40" t="s">
        <v>70</v>
      </c>
      <c r="E11" s="40" t="s">
        <v>3516</v>
      </c>
      <c r="F11" s="58" t="s">
        <v>3517</v>
      </c>
      <c r="G11" s="58" t="s">
        <v>3518</v>
      </c>
      <c r="H11" s="40" t="s">
        <v>131</v>
      </c>
      <c r="I11" s="140">
        <v>0.1</v>
      </c>
      <c r="J11" s="40" t="s">
        <v>3520</v>
      </c>
      <c r="K11" s="37"/>
      <c r="L11" s="49" t="s">
        <v>1466</v>
      </c>
      <c r="M11" s="40" t="s">
        <v>1467</v>
      </c>
      <c r="N11" s="37"/>
      <c r="O11" s="37"/>
      <c r="P11" s="37"/>
      <c r="Q11" s="37"/>
      <c r="R11" s="37"/>
      <c r="S11" s="37"/>
      <c r="T11" s="37"/>
      <c r="U11" s="37"/>
      <c r="V11" s="37"/>
      <c r="W11" s="37"/>
      <c r="X11" s="37"/>
      <c r="Y11" s="37"/>
    </row>
    <row r="12" ht="22.5" customHeight="1">
      <c r="A12" s="40" t="s">
        <v>966</v>
      </c>
      <c r="B12" s="40" t="s">
        <v>1421</v>
      </c>
      <c r="C12" s="40" t="s">
        <v>2278</v>
      </c>
      <c r="D12" s="60" t="str">
        <f t="shared" ref="D12:E12" si="6">D113</f>
        <v>Ale</v>
      </c>
      <c r="E12" s="60" t="str">
        <f t="shared" si="6"/>
        <v>Pripps</v>
      </c>
      <c r="F12" s="58" t="s">
        <v>3523</v>
      </c>
      <c r="G12" s="58" t="s">
        <v>3518</v>
      </c>
      <c r="H12" s="60" t="str">
        <f>H113</f>
        <v>High</v>
      </c>
      <c r="I12" s="140">
        <v>0.1</v>
      </c>
      <c r="J12" s="40" t="s">
        <v>3525</v>
      </c>
      <c r="K12" s="40" t="s">
        <v>3526</v>
      </c>
      <c r="L12" s="53" t="s">
        <v>1567</v>
      </c>
      <c r="M12" s="40" t="s">
        <v>2280</v>
      </c>
      <c r="N12" s="37"/>
      <c r="O12" s="37"/>
      <c r="P12" s="37"/>
      <c r="Q12" s="37"/>
      <c r="R12" s="37"/>
      <c r="S12" s="37"/>
      <c r="T12" s="37"/>
      <c r="U12" s="37"/>
      <c r="V12" s="37"/>
      <c r="W12" s="37"/>
      <c r="X12" s="37"/>
      <c r="Y12" s="37"/>
    </row>
    <row r="13" ht="22.5" customHeight="1">
      <c r="A13" s="48" t="s">
        <v>1468</v>
      </c>
      <c r="B13" s="48" t="s">
        <v>1421</v>
      </c>
      <c r="C13" s="48" t="s">
        <v>1469</v>
      </c>
      <c r="D13" s="48" t="s">
        <v>70</v>
      </c>
      <c r="E13" s="60"/>
      <c r="F13" s="145" t="s">
        <v>3523</v>
      </c>
      <c r="G13" s="145" t="s">
        <v>3528</v>
      </c>
      <c r="H13" s="48" t="s">
        <v>131</v>
      </c>
      <c r="I13" s="146">
        <v>0.1</v>
      </c>
      <c r="J13" s="48" t="s">
        <v>3529</v>
      </c>
      <c r="K13" s="40"/>
      <c r="L13" s="53" t="s">
        <v>1478</v>
      </c>
      <c r="M13" s="40"/>
      <c r="N13" s="37"/>
      <c r="O13" s="37"/>
      <c r="P13" s="37"/>
      <c r="Q13" s="37"/>
      <c r="R13" s="37"/>
      <c r="S13" s="37"/>
      <c r="T13" s="37"/>
      <c r="U13" s="37"/>
      <c r="V13" s="37"/>
      <c r="W13" s="37"/>
      <c r="X13" s="37"/>
      <c r="Y13" s="37"/>
    </row>
    <row r="14" ht="22.5" customHeight="1">
      <c r="A14" s="40" t="s">
        <v>1297</v>
      </c>
      <c r="B14" s="40" t="s">
        <v>1421</v>
      </c>
      <c r="C14" s="40" t="s">
        <v>1479</v>
      </c>
      <c r="D14" s="40" t="s">
        <v>70</v>
      </c>
      <c r="E14" s="60" t="str">
        <f>E149</f>
        <v>Chimay</v>
      </c>
      <c r="F14" s="58" t="s">
        <v>3530</v>
      </c>
      <c r="G14" s="58" t="s">
        <v>3488</v>
      </c>
      <c r="H14" s="40" t="s">
        <v>105</v>
      </c>
      <c r="I14" s="140">
        <v>0.12</v>
      </c>
      <c r="J14" s="40" t="s">
        <v>3532</v>
      </c>
      <c r="K14" s="40" t="s">
        <v>3534</v>
      </c>
      <c r="L14" s="49" t="s">
        <v>1482</v>
      </c>
      <c r="M14" s="40" t="s">
        <v>1291</v>
      </c>
      <c r="N14" s="37"/>
      <c r="O14" s="37"/>
      <c r="P14" s="37"/>
      <c r="Q14" s="37"/>
      <c r="R14" s="37"/>
      <c r="S14" s="37"/>
      <c r="T14" s="37"/>
      <c r="U14" s="37"/>
      <c r="V14" s="37"/>
      <c r="W14" s="37"/>
      <c r="X14" s="37"/>
      <c r="Y14" s="37"/>
    </row>
    <row r="15" ht="22.5" customHeight="1">
      <c r="A15" s="48" t="s">
        <v>1488</v>
      </c>
      <c r="B15" s="48" t="s">
        <v>1421</v>
      </c>
      <c r="C15" s="48" t="s">
        <v>1489</v>
      </c>
      <c r="D15" s="54" t="s">
        <v>70</v>
      </c>
      <c r="E15" s="60"/>
      <c r="F15" s="145" t="s">
        <v>3535</v>
      </c>
      <c r="G15" s="145" t="s">
        <v>3536</v>
      </c>
      <c r="H15" s="54" t="s">
        <v>131</v>
      </c>
      <c r="I15" s="146">
        <v>0.1</v>
      </c>
      <c r="J15" s="48" t="s">
        <v>3537</v>
      </c>
      <c r="K15" s="40"/>
      <c r="L15" s="53" t="s">
        <v>1494</v>
      </c>
      <c r="M15" s="40"/>
      <c r="N15" s="37"/>
      <c r="O15" s="37"/>
      <c r="P15" s="37"/>
      <c r="Q15" s="37"/>
      <c r="R15" s="37"/>
      <c r="S15" s="37"/>
      <c r="T15" s="37"/>
      <c r="U15" s="37"/>
      <c r="V15" s="37"/>
      <c r="W15" s="37"/>
      <c r="X15" s="37"/>
      <c r="Y15" s="37"/>
    </row>
    <row r="16" ht="22.5" customHeight="1">
      <c r="A16" s="40" t="s">
        <v>1136</v>
      </c>
      <c r="B16" s="40" t="s">
        <v>1421</v>
      </c>
      <c r="C16" s="40" t="s">
        <v>2283</v>
      </c>
      <c r="D16" s="60" t="str">
        <f t="shared" ref="D16:E16" si="7">D131</f>
        <v>Ale</v>
      </c>
      <c r="E16" s="60" t="str">
        <f t="shared" si="7"/>
        <v>Anchor Liberty</v>
      </c>
      <c r="F16" s="58" t="s">
        <v>3496</v>
      </c>
      <c r="G16" s="58" t="s">
        <v>3538</v>
      </c>
      <c r="H16" s="60" t="str">
        <f>H131</f>
        <v>Medium-High</v>
      </c>
      <c r="I16" s="140">
        <v>0.1</v>
      </c>
      <c r="J16" s="40" t="s">
        <v>3539</v>
      </c>
      <c r="K16" s="40" t="s">
        <v>3540</v>
      </c>
      <c r="L16" s="49" t="s">
        <v>2286</v>
      </c>
      <c r="M16" s="40" t="s">
        <v>1129</v>
      </c>
      <c r="N16" s="37"/>
      <c r="O16" s="37"/>
      <c r="P16" s="37"/>
      <c r="Q16" s="37"/>
      <c r="R16" s="37"/>
      <c r="S16" s="37"/>
      <c r="T16" s="37"/>
      <c r="U16" s="37"/>
      <c r="V16" s="37"/>
      <c r="W16" s="37"/>
      <c r="X16" s="37"/>
      <c r="Y16" s="37"/>
    </row>
    <row r="17" ht="22.5" customHeight="1">
      <c r="A17" s="40" t="s">
        <v>1035</v>
      </c>
      <c r="B17" s="40" t="s">
        <v>1421</v>
      </c>
      <c r="C17" s="40" t="s">
        <v>2287</v>
      </c>
      <c r="D17" s="60" t="str">
        <f t="shared" ref="D17:E17" si="8">D121</f>
        <v>Ale</v>
      </c>
      <c r="E17" s="60" t="str">
        <f t="shared" si="8"/>
        <v>Henley of Thames</v>
      </c>
      <c r="F17" s="58" t="s">
        <v>3504</v>
      </c>
      <c r="G17" s="140">
        <v>0.77</v>
      </c>
      <c r="H17" s="40" t="s">
        <v>2288</v>
      </c>
      <c r="I17" s="140">
        <v>0.1</v>
      </c>
      <c r="J17" s="40" t="s">
        <v>3541</v>
      </c>
      <c r="K17" s="40" t="s">
        <v>3542</v>
      </c>
      <c r="L17" s="49" t="s">
        <v>2290</v>
      </c>
      <c r="M17" s="40" t="s">
        <v>1028</v>
      </c>
      <c r="N17" s="37"/>
      <c r="O17" s="37"/>
      <c r="P17" s="37"/>
      <c r="Q17" s="37"/>
      <c r="R17" s="37"/>
      <c r="S17" s="37"/>
      <c r="T17" s="37"/>
      <c r="U17" s="37"/>
      <c r="V17" s="37"/>
      <c r="W17" s="37"/>
      <c r="X17" s="37"/>
      <c r="Y17" s="37"/>
    </row>
    <row r="18" ht="22.5" customHeight="1">
      <c r="A18" s="40" t="s">
        <v>1495</v>
      </c>
      <c r="B18" s="40" t="s">
        <v>1421</v>
      </c>
      <c r="C18" s="40" t="s">
        <v>1496</v>
      </c>
      <c r="D18" s="40" t="s">
        <v>70</v>
      </c>
      <c r="E18" s="40" t="s">
        <v>3543</v>
      </c>
      <c r="F18" s="58" t="s">
        <v>3523</v>
      </c>
      <c r="G18" s="58" t="s">
        <v>3505</v>
      </c>
      <c r="H18" s="40" t="s">
        <v>78</v>
      </c>
      <c r="I18" s="140">
        <v>0.1</v>
      </c>
      <c r="J18" s="37"/>
      <c r="K18" s="37"/>
      <c r="L18" s="49" t="s">
        <v>1502</v>
      </c>
      <c r="M18" s="37"/>
      <c r="N18" s="37"/>
      <c r="O18" s="37"/>
      <c r="P18" s="37"/>
      <c r="Q18" s="37"/>
      <c r="R18" s="37"/>
      <c r="S18" s="37"/>
      <c r="T18" s="37"/>
      <c r="U18" s="37"/>
      <c r="V18" s="37"/>
      <c r="W18" s="37"/>
      <c r="X18" s="37"/>
      <c r="Y18" s="37"/>
    </row>
    <row r="19" ht="22.5" customHeight="1">
      <c r="A19" s="40" t="s">
        <v>1503</v>
      </c>
      <c r="B19" s="40" t="s">
        <v>1421</v>
      </c>
      <c r="C19" s="40" t="s">
        <v>1504</v>
      </c>
      <c r="D19" s="40" t="s">
        <v>70</v>
      </c>
      <c r="E19" s="40" t="s">
        <v>3544</v>
      </c>
      <c r="F19" s="58" t="s">
        <v>3545</v>
      </c>
      <c r="G19" s="58" t="s">
        <v>3546</v>
      </c>
      <c r="H19" s="40" t="s">
        <v>78</v>
      </c>
      <c r="I19" s="140">
        <v>0.1</v>
      </c>
      <c r="J19" s="37"/>
      <c r="K19" s="40" t="s">
        <v>3547</v>
      </c>
      <c r="L19" s="49" t="s">
        <v>1511</v>
      </c>
      <c r="M19" s="37"/>
      <c r="N19" s="37"/>
      <c r="O19" s="37"/>
      <c r="P19" s="37"/>
      <c r="Q19" s="37"/>
      <c r="R19" s="37"/>
      <c r="S19" s="37"/>
      <c r="T19" s="37"/>
      <c r="U19" s="37"/>
      <c r="V19" s="37"/>
      <c r="W19" s="37"/>
      <c r="X19" s="37"/>
      <c r="Y19" s="37"/>
    </row>
    <row r="20" ht="22.5" customHeight="1">
      <c r="A20" s="40" t="s">
        <v>1045</v>
      </c>
      <c r="B20" s="40" t="s">
        <v>1421</v>
      </c>
      <c r="C20" s="40" t="s">
        <v>2291</v>
      </c>
      <c r="D20" s="60" t="str">
        <f t="shared" ref="D20:E20" si="9">D122</f>
        <v>Ale</v>
      </c>
      <c r="E20" s="60" t="str">
        <f t="shared" si="9"/>
        <v>Adnam's ?</v>
      </c>
      <c r="F20" s="58" t="s">
        <v>3548</v>
      </c>
      <c r="G20" s="58" t="s">
        <v>3549</v>
      </c>
      <c r="H20" s="60" t="str">
        <f>H122</f>
        <v>High</v>
      </c>
      <c r="I20" s="140">
        <v>0.1</v>
      </c>
      <c r="J20" s="37"/>
      <c r="K20" s="40" t="s">
        <v>3550</v>
      </c>
      <c r="L20" s="49" t="s">
        <v>2294</v>
      </c>
      <c r="M20" s="40" t="s">
        <v>1036</v>
      </c>
      <c r="N20" s="37"/>
      <c r="O20" s="37"/>
      <c r="P20" s="37"/>
      <c r="Q20" s="37"/>
      <c r="R20" s="37"/>
      <c r="S20" s="37"/>
      <c r="T20" s="37"/>
      <c r="U20" s="37"/>
      <c r="V20" s="37"/>
      <c r="W20" s="37"/>
      <c r="X20" s="37"/>
      <c r="Y20" s="37"/>
    </row>
    <row r="21" ht="22.5" customHeight="1">
      <c r="A21" s="40" t="s">
        <v>1005</v>
      </c>
      <c r="B21" s="40" t="s">
        <v>1421</v>
      </c>
      <c r="C21" s="40" t="s">
        <v>2295</v>
      </c>
      <c r="D21" s="60" t="str">
        <f t="shared" ref="D21:E21" si="10">D118</f>
        <v>Ale</v>
      </c>
      <c r="E21" s="60" t="str">
        <f t="shared" si="10"/>
        <v>Wisenschaftliche Station #338</v>
      </c>
      <c r="F21" s="58" t="s">
        <v>3504</v>
      </c>
      <c r="G21" s="58" t="s">
        <v>3546</v>
      </c>
      <c r="H21" s="40" t="s">
        <v>78</v>
      </c>
      <c r="I21" s="140">
        <v>0.1</v>
      </c>
      <c r="J21" s="40" t="s">
        <v>3551</v>
      </c>
      <c r="K21" s="40" t="s">
        <v>3552</v>
      </c>
      <c r="L21" s="49" t="s">
        <v>2298</v>
      </c>
      <c r="M21" s="40" t="s">
        <v>1000</v>
      </c>
      <c r="N21" s="37"/>
      <c r="O21" s="37"/>
      <c r="P21" s="37"/>
      <c r="Q21" s="37"/>
      <c r="R21" s="37"/>
      <c r="S21" s="37"/>
      <c r="T21" s="37"/>
      <c r="U21" s="37"/>
      <c r="V21" s="37"/>
      <c r="W21" s="37"/>
      <c r="X21" s="37"/>
      <c r="Y21" s="37"/>
    </row>
    <row r="22" ht="22.5" customHeight="1">
      <c r="A22" s="40" t="s">
        <v>1390</v>
      </c>
      <c r="B22" s="40" t="s">
        <v>1421</v>
      </c>
      <c r="C22" s="40" t="s">
        <v>1514</v>
      </c>
      <c r="D22" s="40" t="s">
        <v>70</v>
      </c>
      <c r="E22" s="40" t="s">
        <v>3553</v>
      </c>
      <c r="F22" s="58" t="s">
        <v>3554</v>
      </c>
      <c r="G22" s="58" t="s">
        <v>3488</v>
      </c>
      <c r="H22" s="40" t="s">
        <v>141</v>
      </c>
      <c r="I22" s="40" t="s">
        <v>3555</v>
      </c>
      <c r="J22" s="40" t="s">
        <v>3556</v>
      </c>
      <c r="K22" s="40" t="s">
        <v>3557</v>
      </c>
      <c r="L22" s="49" t="s">
        <v>1520</v>
      </c>
      <c r="M22" s="40" t="s">
        <v>1380</v>
      </c>
      <c r="N22" s="37"/>
      <c r="O22" s="37"/>
      <c r="P22" s="37"/>
      <c r="Q22" s="37"/>
      <c r="R22" s="37"/>
      <c r="S22" s="37"/>
      <c r="T22" s="37"/>
      <c r="U22" s="37"/>
      <c r="V22" s="37"/>
      <c r="W22" s="37"/>
      <c r="X22" s="37"/>
      <c r="Y22" s="37"/>
    </row>
    <row r="23" ht="22.5" customHeight="1">
      <c r="A23" s="40" t="s">
        <v>1523</v>
      </c>
      <c r="B23" s="40" t="s">
        <v>1421</v>
      </c>
      <c r="C23" s="40" t="s">
        <v>1524</v>
      </c>
      <c r="D23" s="40" t="s">
        <v>70</v>
      </c>
      <c r="E23" s="40" t="s">
        <v>3558</v>
      </c>
      <c r="F23" s="58" t="s">
        <v>3559</v>
      </c>
      <c r="G23" s="58" t="s">
        <v>3560</v>
      </c>
      <c r="H23" s="40" t="s">
        <v>141</v>
      </c>
      <c r="I23" s="140">
        <v>0.1</v>
      </c>
      <c r="J23" s="37"/>
      <c r="K23" s="40" t="s">
        <v>3561</v>
      </c>
      <c r="L23" s="49" t="s">
        <v>1528</v>
      </c>
      <c r="M23" s="40" t="s">
        <v>1530</v>
      </c>
      <c r="N23" s="37"/>
      <c r="O23" s="37"/>
      <c r="P23" s="37"/>
      <c r="Q23" s="37"/>
      <c r="R23" s="37"/>
      <c r="S23" s="37"/>
      <c r="T23" s="37"/>
      <c r="U23" s="37"/>
      <c r="V23" s="37"/>
      <c r="W23" s="37"/>
      <c r="X23" s="37"/>
      <c r="Y23" s="37"/>
    </row>
    <row r="24" ht="22.5" customHeight="1">
      <c r="A24" s="40" t="s">
        <v>1534</v>
      </c>
      <c r="B24" s="40" t="s">
        <v>1421</v>
      </c>
      <c r="C24" s="40" t="s">
        <v>1535</v>
      </c>
      <c r="D24" s="40" t="s">
        <v>70</v>
      </c>
      <c r="E24" s="40" t="s">
        <v>3562</v>
      </c>
      <c r="F24" s="58" t="s">
        <v>3510</v>
      </c>
      <c r="G24" s="58" t="s">
        <v>3546</v>
      </c>
      <c r="H24" s="40" t="s">
        <v>78</v>
      </c>
      <c r="I24" s="140">
        <v>0.09</v>
      </c>
      <c r="J24" s="40" t="s">
        <v>3563</v>
      </c>
      <c r="K24" s="40" t="s">
        <v>3564</v>
      </c>
      <c r="L24" s="49" t="s">
        <v>1541</v>
      </c>
      <c r="M24" s="37"/>
      <c r="N24" s="37"/>
      <c r="O24" s="37"/>
      <c r="P24" s="37"/>
      <c r="Q24" s="37"/>
      <c r="R24" s="37"/>
      <c r="S24" s="37"/>
      <c r="T24" s="37"/>
      <c r="U24" s="37"/>
      <c r="V24" s="37"/>
      <c r="W24" s="37"/>
      <c r="X24" s="37"/>
      <c r="Y24" s="37"/>
    </row>
    <row r="25" ht="22.5" customHeight="1">
      <c r="A25" s="48" t="s">
        <v>1542</v>
      </c>
      <c r="B25" s="40" t="s">
        <v>1421</v>
      </c>
      <c r="C25" s="40" t="s">
        <v>1544</v>
      </c>
      <c r="D25" s="40" t="s">
        <v>70</v>
      </c>
      <c r="E25" s="37"/>
      <c r="F25" s="58" t="s">
        <v>3545</v>
      </c>
      <c r="G25" s="58" t="s">
        <v>3565</v>
      </c>
      <c r="H25" s="40" t="s">
        <v>92</v>
      </c>
      <c r="I25" s="140">
        <v>0.12</v>
      </c>
      <c r="J25" s="40" t="s">
        <v>3566</v>
      </c>
      <c r="K25" s="40" t="s">
        <v>3567</v>
      </c>
      <c r="L25" s="53" t="s">
        <v>1550</v>
      </c>
      <c r="M25" s="37"/>
      <c r="N25" s="37"/>
      <c r="O25" s="37"/>
      <c r="P25" s="37"/>
      <c r="Q25" s="37"/>
      <c r="R25" s="37"/>
      <c r="S25" s="37"/>
      <c r="T25" s="37"/>
      <c r="U25" s="37"/>
      <c r="V25" s="37"/>
      <c r="W25" s="37"/>
      <c r="X25" s="37"/>
      <c r="Y25" s="37"/>
    </row>
    <row r="26" ht="22.5" customHeight="1">
      <c r="A26" s="40" t="s">
        <v>1066</v>
      </c>
      <c r="B26" s="40" t="s">
        <v>1421</v>
      </c>
      <c r="C26" s="40" t="s">
        <v>2300</v>
      </c>
      <c r="D26" s="60" t="str">
        <f t="shared" ref="D26:E26" si="11">D124</f>
        <v>Ale</v>
      </c>
      <c r="E26" s="60" t="str">
        <f t="shared" si="11"/>
        <v>McEwans</v>
      </c>
      <c r="F26" s="58" t="s">
        <v>3568</v>
      </c>
      <c r="G26" s="58" t="s">
        <v>3569</v>
      </c>
      <c r="H26" s="40" t="s">
        <v>78</v>
      </c>
      <c r="I26" s="140">
        <v>0.12</v>
      </c>
      <c r="J26" s="40" t="s">
        <v>3570</v>
      </c>
      <c r="K26" s="40" t="s">
        <v>3571</v>
      </c>
      <c r="L26" s="49" t="s">
        <v>2303</v>
      </c>
      <c r="M26" s="40" t="s">
        <v>1058</v>
      </c>
      <c r="N26" s="37"/>
      <c r="O26" s="37"/>
      <c r="P26" s="37"/>
      <c r="Q26" s="37"/>
      <c r="R26" s="37"/>
      <c r="S26" s="37"/>
      <c r="T26" s="37"/>
      <c r="U26" s="37"/>
      <c r="V26" s="37"/>
      <c r="W26" s="37"/>
      <c r="X26" s="37"/>
      <c r="Y26" s="37"/>
    </row>
    <row r="27" ht="22.5" customHeight="1">
      <c r="A27" s="40" t="s">
        <v>1552</v>
      </c>
      <c r="B27" s="40" t="s">
        <v>1421</v>
      </c>
      <c r="C27" s="40" t="s">
        <v>1553</v>
      </c>
      <c r="D27" s="40" t="s">
        <v>70</v>
      </c>
      <c r="E27" s="40" t="s">
        <v>1553</v>
      </c>
      <c r="F27" s="58" t="s">
        <v>3572</v>
      </c>
      <c r="G27" s="58" t="s">
        <v>3518</v>
      </c>
      <c r="H27" s="40" t="s">
        <v>3573</v>
      </c>
      <c r="I27" s="37"/>
      <c r="J27" s="40" t="s">
        <v>3574</v>
      </c>
      <c r="K27" s="40" t="s">
        <v>3575</v>
      </c>
      <c r="L27" s="49" t="s">
        <v>1559</v>
      </c>
      <c r="M27" s="37"/>
      <c r="N27" s="37"/>
      <c r="O27" s="37"/>
      <c r="P27" s="37"/>
      <c r="Q27" s="37"/>
      <c r="R27" s="37"/>
      <c r="S27" s="37"/>
      <c r="T27" s="37"/>
      <c r="U27" s="37"/>
      <c r="V27" s="37"/>
      <c r="W27" s="37"/>
      <c r="X27" s="37"/>
      <c r="Y27" s="37"/>
    </row>
    <row r="28" ht="22.5" customHeight="1">
      <c r="A28" s="40" t="s">
        <v>1562</v>
      </c>
      <c r="B28" s="40" t="s">
        <v>1421</v>
      </c>
      <c r="C28" s="40" t="s">
        <v>1563</v>
      </c>
      <c r="D28" s="40" t="s">
        <v>70</v>
      </c>
      <c r="E28" s="40" t="s">
        <v>3576</v>
      </c>
      <c r="F28" s="58" t="s">
        <v>3523</v>
      </c>
      <c r="G28" s="58" t="s">
        <v>3518</v>
      </c>
      <c r="H28" s="60" t="str">
        <f>H126</f>
        <v>Medium</v>
      </c>
      <c r="I28" s="140">
        <v>0.1</v>
      </c>
      <c r="J28" s="40" t="s">
        <v>3577</v>
      </c>
      <c r="K28" s="40" t="s">
        <v>3578</v>
      </c>
      <c r="L28" s="49" t="s">
        <v>3577</v>
      </c>
      <c r="M28" s="40" t="s">
        <v>3579</v>
      </c>
      <c r="N28" s="37"/>
      <c r="O28" s="37"/>
      <c r="P28" s="37"/>
      <c r="Q28" s="37"/>
      <c r="R28" s="37"/>
      <c r="S28" s="37"/>
      <c r="T28" s="37"/>
      <c r="U28" s="37"/>
      <c r="V28" s="37"/>
      <c r="W28" s="37"/>
      <c r="X28" s="37"/>
      <c r="Y28" s="37"/>
    </row>
    <row r="29" ht="22.5" customHeight="1">
      <c r="A29" s="40" t="s">
        <v>1328</v>
      </c>
      <c r="B29" s="40" t="s">
        <v>1421</v>
      </c>
      <c r="C29" s="40" t="s">
        <v>1574</v>
      </c>
      <c r="D29" s="40" t="s">
        <v>70</v>
      </c>
      <c r="E29" s="40" t="s">
        <v>3580</v>
      </c>
      <c r="F29" s="58" t="s">
        <v>3545</v>
      </c>
      <c r="G29" s="58" t="s">
        <v>3483</v>
      </c>
      <c r="H29" s="40" t="s">
        <v>92</v>
      </c>
      <c r="I29" s="140">
        <v>0.12</v>
      </c>
      <c r="J29" s="40" t="s">
        <v>3581</v>
      </c>
      <c r="K29" s="40" t="s">
        <v>3582</v>
      </c>
      <c r="L29" s="49" t="s">
        <v>1576</v>
      </c>
      <c r="M29" s="40" t="s">
        <v>1323</v>
      </c>
      <c r="N29" s="37"/>
      <c r="O29" s="37"/>
      <c r="P29" s="37"/>
      <c r="Q29" s="37"/>
      <c r="R29" s="37"/>
      <c r="S29" s="37"/>
      <c r="T29" s="37"/>
      <c r="U29" s="37"/>
      <c r="V29" s="37"/>
      <c r="W29" s="37"/>
      <c r="X29" s="37"/>
      <c r="Y29" s="37"/>
    </row>
    <row r="30" ht="22.5" customHeight="1">
      <c r="A30" s="40" t="s">
        <v>1580</v>
      </c>
      <c r="B30" s="40" t="s">
        <v>1421</v>
      </c>
      <c r="C30" s="40" t="s">
        <v>1581</v>
      </c>
      <c r="D30" s="40" t="s">
        <v>70</v>
      </c>
      <c r="E30" s="40" t="s">
        <v>3583</v>
      </c>
      <c r="F30" s="58" t="s">
        <v>3496</v>
      </c>
      <c r="G30" s="58" t="s">
        <v>3584</v>
      </c>
      <c r="H30" s="40" t="s">
        <v>131</v>
      </c>
      <c r="I30" s="140">
        <v>0.12</v>
      </c>
      <c r="J30" s="40" t="s">
        <v>3585</v>
      </c>
      <c r="K30" s="40" t="s">
        <v>3586</v>
      </c>
      <c r="L30" s="49" t="s">
        <v>1586</v>
      </c>
      <c r="M30" s="37"/>
      <c r="N30" s="37"/>
      <c r="O30" s="37"/>
      <c r="P30" s="37"/>
      <c r="Q30" s="37"/>
      <c r="R30" s="37"/>
      <c r="S30" s="37"/>
      <c r="T30" s="37"/>
      <c r="U30" s="37"/>
      <c r="V30" s="37"/>
      <c r="W30" s="37"/>
      <c r="X30" s="37"/>
      <c r="Y30" s="37"/>
    </row>
    <row r="31" ht="22.5" customHeight="1">
      <c r="A31" s="48" t="s">
        <v>1589</v>
      </c>
      <c r="B31" s="40" t="s">
        <v>1421</v>
      </c>
      <c r="C31" s="40" t="s">
        <v>1591</v>
      </c>
      <c r="D31" s="40" t="s">
        <v>70</v>
      </c>
      <c r="E31" s="40" t="s">
        <v>3587</v>
      </c>
      <c r="F31" s="58" t="s">
        <v>3510</v>
      </c>
      <c r="G31" s="58" t="s">
        <v>3518</v>
      </c>
      <c r="H31" s="40" t="s">
        <v>117</v>
      </c>
      <c r="I31" s="140">
        <v>0.09</v>
      </c>
      <c r="J31" s="37"/>
      <c r="K31" s="40" t="s">
        <v>3588</v>
      </c>
      <c r="L31" s="49" t="s">
        <v>1596</v>
      </c>
      <c r="M31" s="37"/>
      <c r="N31" s="37"/>
      <c r="O31" s="37"/>
      <c r="P31" s="37"/>
      <c r="Q31" s="37"/>
      <c r="R31" s="37"/>
      <c r="S31" s="37"/>
      <c r="T31" s="37"/>
      <c r="U31" s="37"/>
      <c r="V31" s="37"/>
      <c r="W31" s="37"/>
      <c r="X31" s="37"/>
      <c r="Y31" s="37"/>
    </row>
    <row r="32" ht="22.5" customHeight="1">
      <c r="A32" s="40" t="s">
        <v>3589</v>
      </c>
      <c r="B32" s="40" t="s">
        <v>1421</v>
      </c>
      <c r="C32" s="40" t="s">
        <v>3590</v>
      </c>
      <c r="D32" s="40" t="s">
        <v>70</v>
      </c>
      <c r="E32" s="40" t="s">
        <v>3591</v>
      </c>
      <c r="F32" s="56"/>
      <c r="G32" s="56"/>
      <c r="H32" s="37"/>
      <c r="I32" s="37"/>
      <c r="J32" s="149" t="s">
        <v>3592</v>
      </c>
      <c r="K32" s="37"/>
      <c r="L32" s="49"/>
      <c r="M32" s="37"/>
      <c r="N32" s="37"/>
      <c r="O32" s="37"/>
      <c r="P32" s="37"/>
      <c r="Q32" s="37"/>
      <c r="R32" s="37"/>
      <c r="S32" s="37"/>
      <c r="T32" s="37"/>
      <c r="U32" s="37"/>
      <c r="V32" s="37"/>
      <c r="W32" s="37"/>
      <c r="X32" s="37"/>
      <c r="Y32" s="37"/>
    </row>
    <row r="33" ht="22.5" customHeight="1">
      <c r="A33" s="48" t="s">
        <v>1598</v>
      </c>
      <c r="B33" s="40" t="s">
        <v>1421</v>
      </c>
      <c r="C33" s="40" t="s">
        <v>1599</v>
      </c>
      <c r="D33" s="40" t="s">
        <v>70</v>
      </c>
      <c r="E33" s="37"/>
      <c r="F33" s="58" t="s">
        <v>3559</v>
      </c>
      <c r="G33" s="58" t="s">
        <v>3584</v>
      </c>
      <c r="H33" s="40" t="s">
        <v>78</v>
      </c>
      <c r="I33" s="140">
        <v>0.1</v>
      </c>
      <c r="J33" s="40" t="s">
        <v>3593</v>
      </c>
      <c r="K33" s="40" t="s">
        <v>3594</v>
      </c>
      <c r="L33" s="49" t="s">
        <v>1606</v>
      </c>
      <c r="M33" s="37"/>
      <c r="N33" s="37"/>
      <c r="O33" s="37"/>
      <c r="P33" s="37"/>
      <c r="Q33" s="37"/>
      <c r="R33" s="37"/>
      <c r="S33" s="37"/>
      <c r="T33" s="37"/>
      <c r="U33" s="37"/>
      <c r="V33" s="37"/>
      <c r="W33" s="37"/>
      <c r="X33" s="37"/>
      <c r="Y33" s="37"/>
    </row>
    <row r="34" ht="22.5" customHeight="1">
      <c r="A34" s="40" t="s">
        <v>1607</v>
      </c>
      <c r="B34" s="40" t="s">
        <v>1421</v>
      </c>
      <c r="C34" s="40" t="s">
        <v>1608</v>
      </c>
      <c r="D34" s="40" t="s">
        <v>70</v>
      </c>
      <c r="E34" s="37"/>
      <c r="F34" s="58" t="s">
        <v>3595</v>
      </c>
      <c r="G34" s="58" t="s">
        <v>3596</v>
      </c>
      <c r="H34" s="40" t="s">
        <v>131</v>
      </c>
      <c r="I34" s="37"/>
      <c r="J34" s="40" t="s">
        <v>3597</v>
      </c>
      <c r="K34" s="40" t="s">
        <v>3598</v>
      </c>
      <c r="L34" s="150" t="s">
        <v>3599</v>
      </c>
      <c r="M34" s="37"/>
      <c r="N34" s="37"/>
      <c r="O34" s="37"/>
      <c r="P34" s="37"/>
      <c r="Q34" s="37"/>
      <c r="R34" s="37"/>
      <c r="S34" s="37"/>
      <c r="T34" s="37"/>
      <c r="U34" s="37"/>
      <c r="V34" s="37"/>
      <c r="W34" s="37"/>
      <c r="X34" s="37"/>
      <c r="Y34" s="37"/>
    </row>
    <row r="35" ht="22.5" customHeight="1">
      <c r="A35" s="40" t="s">
        <v>936</v>
      </c>
      <c r="B35" s="40" t="s">
        <v>1421</v>
      </c>
      <c r="C35" s="40" t="s">
        <v>2265</v>
      </c>
      <c r="D35" s="60" t="str">
        <f t="shared" ref="D35:E35" si="12">D110</f>
        <v>Ale</v>
      </c>
      <c r="E35" s="60" t="str">
        <f t="shared" si="12"/>
        <v>Fullers</v>
      </c>
      <c r="F35" s="58" t="s">
        <v>3510</v>
      </c>
      <c r="G35" s="58" t="s">
        <v>3546</v>
      </c>
      <c r="H35" s="60" t="str">
        <f>H110</f>
        <v>Very High</v>
      </c>
      <c r="I35" s="140">
        <v>0.09</v>
      </c>
      <c r="J35" s="40" t="s">
        <v>3600</v>
      </c>
      <c r="K35" s="40" t="s">
        <v>3601</v>
      </c>
      <c r="L35" s="49" t="s">
        <v>2267</v>
      </c>
      <c r="M35" s="40" t="s">
        <v>931</v>
      </c>
      <c r="N35" s="37"/>
      <c r="O35" s="37"/>
      <c r="P35" s="37"/>
      <c r="Q35" s="37"/>
      <c r="R35" s="37"/>
      <c r="S35" s="37"/>
      <c r="T35" s="37"/>
      <c r="U35" s="37"/>
      <c r="V35" s="37"/>
      <c r="W35" s="37"/>
      <c r="X35" s="37"/>
      <c r="Y35" s="37"/>
    </row>
    <row r="36" ht="22.5" customHeight="1">
      <c r="A36" s="48" t="s">
        <v>2164</v>
      </c>
      <c r="B36" s="40" t="s">
        <v>1421</v>
      </c>
      <c r="C36" s="40" t="s">
        <v>2165</v>
      </c>
      <c r="D36" s="40" t="s">
        <v>2020</v>
      </c>
      <c r="E36" s="40" t="s">
        <v>3602</v>
      </c>
      <c r="F36" s="58" t="s">
        <v>3603</v>
      </c>
      <c r="G36" s="58" t="s">
        <v>3505</v>
      </c>
      <c r="H36" s="40" t="s">
        <v>131</v>
      </c>
      <c r="I36" s="140">
        <v>0.09</v>
      </c>
      <c r="J36" s="37"/>
      <c r="K36" s="40" t="s">
        <v>3604</v>
      </c>
      <c r="L36" s="49" t="s">
        <v>2168</v>
      </c>
      <c r="M36" s="37"/>
      <c r="N36" s="37"/>
      <c r="O36" s="37"/>
      <c r="P36" s="37"/>
      <c r="Q36" s="37"/>
      <c r="R36" s="37"/>
      <c r="S36" s="37"/>
      <c r="T36" s="37"/>
      <c r="U36" s="37"/>
      <c r="V36" s="37"/>
      <c r="W36" s="37"/>
      <c r="X36" s="37"/>
      <c r="Y36" s="37"/>
    </row>
    <row r="37" ht="22.5" customHeight="1">
      <c r="A37" s="48" t="s">
        <v>2170</v>
      </c>
      <c r="B37" s="40" t="s">
        <v>1421</v>
      </c>
      <c r="C37" s="40" t="s">
        <v>2171</v>
      </c>
      <c r="D37" s="40" t="s">
        <v>2020</v>
      </c>
      <c r="E37" s="40" t="s">
        <v>3605</v>
      </c>
      <c r="F37" s="58" t="s">
        <v>3603</v>
      </c>
      <c r="G37" s="58" t="s">
        <v>3538</v>
      </c>
      <c r="H37" s="40" t="s">
        <v>131</v>
      </c>
      <c r="I37" s="140">
        <v>0.09</v>
      </c>
      <c r="J37" s="37"/>
      <c r="K37" s="40" t="s">
        <v>3606</v>
      </c>
      <c r="L37" s="49" t="s">
        <v>2174</v>
      </c>
      <c r="M37" s="40" t="s">
        <v>2095</v>
      </c>
      <c r="N37" s="37"/>
      <c r="O37" s="37"/>
      <c r="P37" s="37"/>
      <c r="Q37" s="37"/>
      <c r="R37" s="37"/>
      <c r="S37" s="37"/>
      <c r="T37" s="37"/>
      <c r="U37" s="37"/>
      <c r="V37" s="37"/>
      <c r="W37" s="37"/>
      <c r="X37" s="37"/>
      <c r="Y37" s="37"/>
    </row>
    <row r="38" ht="22.5" customHeight="1">
      <c r="A38" s="48" t="s">
        <v>2175</v>
      </c>
      <c r="B38" s="40" t="s">
        <v>1421</v>
      </c>
      <c r="C38" s="40" t="s">
        <v>2176</v>
      </c>
      <c r="D38" s="40" t="s">
        <v>2020</v>
      </c>
      <c r="E38" s="40" t="s">
        <v>3607</v>
      </c>
      <c r="F38" s="58" t="s">
        <v>3608</v>
      </c>
      <c r="G38" s="58" t="s">
        <v>3505</v>
      </c>
      <c r="H38" s="40" t="s">
        <v>131</v>
      </c>
      <c r="I38" s="140">
        <v>0.09</v>
      </c>
      <c r="J38" s="37"/>
      <c r="K38" s="40" t="s">
        <v>3609</v>
      </c>
      <c r="L38" s="49" t="s">
        <v>2178</v>
      </c>
      <c r="M38" s="37"/>
      <c r="N38" s="37"/>
      <c r="O38" s="37"/>
      <c r="P38" s="37"/>
      <c r="Q38" s="37"/>
      <c r="R38" s="37"/>
      <c r="S38" s="37"/>
      <c r="T38" s="37"/>
      <c r="U38" s="37"/>
      <c r="V38" s="37"/>
      <c r="W38" s="37"/>
      <c r="X38" s="37"/>
      <c r="Y38" s="37"/>
    </row>
    <row r="39" ht="22.5" customHeight="1">
      <c r="A39" s="40" t="s">
        <v>2134</v>
      </c>
      <c r="B39" s="40" t="s">
        <v>1421</v>
      </c>
      <c r="C39" s="40" t="s">
        <v>2179</v>
      </c>
      <c r="D39" s="40" t="s">
        <v>2020</v>
      </c>
      <c r="E39" s="40" t="s">
        <v>3610</v>
      </c>
      <c r="F39" s="58" t="s">
        <v>3603</v>
      </c>
      <c r="G39" s="58" t="s">
        <v>3505</v>
      </c>
      <c r="H39" s="40" t="s">
        <v>92</v>
      </c>
      <c r="I39" s="140">
        <v>0.09</v>
      </c>
      <c r="J39" s="37"/>
      <c r="K39" s="40" t="s">
        <v>3611</v>
      </c>
      <c r="L39" s="49" t="s">
        <v>2181</v>
      </c>
      <c r="M39" s="40" t="s">
        <v>2129</v>
      </c>
      <c r="N39" s="37"/>
      <c r="O39" s="37"/>
      <c r="P39" s="37"/>
      <c r="Q39" s="37"/>
      <c r="R39" s="37"/>
      <c r="S39" s="37"/>
      <c r="T39" s="37"/>
      <c r="U39" s="37"/>
      <c r="V39" s="37"/>
      <c r="W39" s="37"/>
      <c r="X39" s="37"/>
      <c r="Y39" s="37"/>
    </row>
    <row r="40" ht="22.5" customHeight="1">
      <c r="A40" s="48" t="s">
        <v>2182</v>
      </c>
      <c r="B40" s="40" t="s">
        <v>1421</v>
      </c>
      <c r="C40" s="40" t="s">
        <v>2183</v>
      </c>
      <c r="D40" s="40" t="s">
        <v>2020</v>
      </c>
      <c r="E40" s="40" t="s">
        <v>3612</v>
      </c>
      <c r="F40" s="58" t="s">
        <v>3613</v>
      </c>
      <c r="G40" s="58" t="s">
        <v>3483</v>
      </c>
      <c r="H40" s="40" t="s">
        <v>92</v>
      </c>
      <c r="I40" s="140">
        <v>0.09</v>
      </c>
      <c r="J40" s="37"/>
      <c r="K40" s="40" t="s">
        <v>3614</v>
      </c>
      <c r="L40" s="49" t="s">
        <v>2187</v>
      </c>
      <c r="M40" s="37"/>
      <c r="N40" s="37"/>
      <c r="O40" s="37"/>
      <c r="P40" s="37"/>
      <c r="Q40" s="37"/>
      <c r="R40" s="37"/>
      <c r="S40" s="37"/>
      <c r="T40" s="37"/>
      <c r="U40" s="37"/>
      <c r="V40" s="37"/>
      <c r="W40" s="37"/>
      <c r="X40" s="37"/>
      <c r="Y40" s="37"/>
    </row>
    <row r="41" ht="22.5" customHeight="1">
      <c r="A41" s="48" t="s">
        <v>2189</v>
      </c>
      <c r="B41" s="40" t="s">
        <v>1421</v>
      </c>
      <c r="C41" s="40" t="s">
        <v>2190</v>
      </c>
      <c r="D41" s="40" t="s">
        <v>2020</v>
      </c>
      <c r="E41" s="40" t="s">
        <v>3615</v>
      </c>
      <c r="F41" s="58" t="s">
        <v>3608</v>
      </c>
      <c r="G41" s="58" t="s">
        <v>3483</v>
      </c>
      <c r="H41" s="40" t="s">
        <v>141</v>
      </c>
      <c r="I41" s="140">
        <v>0.09</v>
      </c>
      <c r="J41" s="37"/>
      <c r="K41" s="40" t="s">
        <v>3616</v>
      </c>
      <c r="L41" s="49" t="s">
        <v>2192</v>
      </c>
      <c r="M41" s="40" t="s">
        <v>2135</v>
      </c>
      <c r="N41" s="37"/>
      <c r="O41" s="37"/>
      <c r="P41" s="37"/>
      <c r="Q41" s="37"/>
      <c r="R41" s="37"/>
      <c r="S41" s="37"/>
      <c r="T41" s="37"/>
      <c r="U41" s="37"/>
      <c r="V41" s="37"/>
      <c r="W41" s="37"/>
      <c r="X41" s="37"/>
      <c r="Y41" s="37"/>
    </row>
    <row r="42" ht="22.5" customHeight="1">
      <c r="A42" s="48" t="s">
        <v>2193</v>
      </c>
      <c r="B42" s="40" t="s">
        <v>1421</v>
      </c>
      <c r="C42" s="40" t="s">
        <v>2194</v>
      </c>
      <c r="D42" s="40" t="s">
        <v>2020</v>
      </c>
      <c r="E42" s="40" t="s">
        <v>3617</v>
      </c>
      <c r="F42" s="58" t="s">
        <v>3603</v>
      </c>
      <c r="G42" s="58" t="s">
        <v>3618</v>
      </c>
      <c r="H42" s="40" t="s">
        <v>131</v>
      </c>
      <c r="I42" s="140">
        <v>0.09</v>
      </c>
      <c r="J42" s="37"/>
      <c r="K42" s="48" t="s">
        <v>3619</v>
      </c>
      <c r="L42" s="53" t="s">
        <v>2196</v>
      </c>
      <c r="M42" s="37"/>
      <c r="N42" s="37"/>
      <c r="O42" s="37"/>
      <c r="P42" s="37"/>
      <c r="Q42" s="37"/>
      <c r="R42" s="37"/>
      <c r="S42" s="37"/>
      <c r="T42" s="37"/>
      <c r="U42" s="37"/>
      <c r="V42" s="37"/>
      <c r="W42" s="37"/>
      <c r="X42" s="37"/>
      <c r="Y42" s="37"/>
    </row>
    <row r="43" ht="22.5" customHeight="1">
      <c r="A43" s="40" t="s">
        <v>2109</v>
      </c>
      <c r="B43" s="40" t="s">
        <v>1421</v>
      </c>
      <c r="C43" s="40" t="s">
        <v>2197</v>
      </c>
      <c r="D43" s="40" t="s">
        <v>2020</v>
      </c>
      <c r="E43" s="40" t="s">
        <v>3620</v>
      </c>
      <c r="F43" s="58" t="s">
        <v>3621</v>
      </c>
      <c r="G43" s="58" t="s">
        <v>3546</v>
      </c>
      <c r="H43" s="40" t="s">
        <v>78</v>
      </c>
      <c r="I43" s="140">
        <v>0.09</v>
      </c>
      <c r="J43" s="40" t="s">
        <v>3622</v>
      </c>
      <c r="K43" s="40" t="s">
        <v>3623</v>
      </c>
      <c r="L43" s="49" t="s">
        <v>2199</v>
      </c>
      <c r="M43" s="40" t="s">
        <v>2106</v>
      </c>
      <c r="N43" s="37"/>
      <c r="O43" s="37"/>
      <c r="P43" s="37"/>
      <c r="Q43" s="37"/>
      <c r="R43" s="37"/>
      <c r="S43" s="37"/>
      <c r="T43" s="37"/>
      <c r="U43" s="37"/>
      <c r="V43" s="37"/>
      <c r="W43" s="37"/>
      <c r="X43" s="37"/>
      <c r="Y43" s="37"/>
    </row>
    <row r="44" ht="22.5" customHeight="1">
      <c r="A44" s="40" t="s">
        <v>2202</v>
      </c>
      <c r="B44" s="40" t="s">
        <v>1421</v>
      </c>
      <c r="C44" s="40" t="s">
        <v>2070</v>
      </c>
      <c r="D44" s="40" t="s">
        <v>2020</v>
      </c>
      <c r="E44" s="40" t="s">
        <v>3624</v>
      </c>
      <c r="F44" s="58" t="s">
        <v>3625</v>
      </c>
      <c r="G44" s="58" t="s">
        <v>3483</v>
      </c>
      <c r="H44" s="40" t="s">
        <v>105</v>
      </c>
      <c r="I44" s="140">
        <v>0.09</v>
      </c>
      <c r="J44" s="40" t="s">
        <v>3626</v>
      </c>
      <c r="K44" s="40" t="s">
        <v>3627</v>
      </c>
      <c r="L44" s="49" t="s">
        <v>2205</v>
      </c>
      <c r="M44" s="40" t="s">
        <v>2206</v>
      </c>
      <c r="N44" s="37"/>
      <c r="O44" s="37"/>
      <c r="P44" s="37"/>
      <c r="Q44" s="37"/>
      <c r="R44" s="37"/>
      <c r="S44" s="37"/>
      <c r="T44" s="37"/>
      <c r="U44" s="37"/>
      <c r="V44" s="37"/>
      <c r="W44" s="37"/>
      <c r="X44" s="37"/>
      <c r="Y44" s="37"/>
    </row>
    <row r="45" ht="22.5" customHeight="1">
      <c r="A45" s="40" t="s">
        <v>2207</v>
      </c>
      <c r="B45" s="40" t="s">
        <v>1421</v>
      </c>
      <c r="C45" s="40" t="s">
        <v>2208</v>
      </c>
      <c r="D45" s="40" t="s">
        <v>2020</v>
      </c>
      <c r="E45" s="40" t="s">
        <v>3628</v>
      </c>
      <c r="F45" s="58" t="s">
        <v>3629</v>
      </c>
      <c r="G45" s="58" t="s">
        <v>3483</v>
      </c>
      <c r="H45" s="40" t="s">
        <v>131</v>
      </c>
      <c r="I45" s="140">
        <v>0.09</v>
      </c>
      <c r="J45" s="40" t="s">
        <v>3630</v>
      </c>
      <c r="K45" s="40" t="s">
        <v>3631</v>
      </c>
      <c r="L45" s="49" t="s">
        <v>2210</v>
      </c>
      <c r="M45" s="40" t="s">
        <v>2110</v>
      </c>
      <c r="N45" s="37"/>
      <c r="O45" s="37"/>
      <c r="P45" s="37"/>
      <c r="Q45" s="37"/>
      <c r="R45" s="37"/>
      <c r="S45" s="37"/>
      <c r="T45" s="37"/>
      <c r="U45" s="37"/>
      <c r="V45" s="37"/>
      <c r="W45" s="37"/>
      <c r="X45" s="37"/>
      <c r="Y45" s="37"/>
    </row>
    <row r="46" ht="22.5" customHeight="1">
      <c r="A46" s="48" t="s">
        <v>2211</v>
      </c>
      <c r="B46" s="40" t="s">
        <v>1421</v>
      </c>
      <c r="C46" s="40" t="s">
        <v>2212</v>
      </c>
      <c r="D46" s="40" t="s">
        <v>2020</v>
      </c>
      <c r="E46" s="37"/>
      <c r="F46" s="58" t="s">
        <v>3608</v>
      </c>
      <c r="G46" s="58" t="s">
        <v>3483</v>
      </c>
      <c r="H46" s="40" t="s">
        <v>141</v>
      </c>
      <c r="I46" s="140">
        <v>0.1</v>
      </c>
      <c r="J46" s="37"/>
      <c r="K46" s="40" t="s">
        <v>2213</v>
      </c>
      <c r="L46" s="53" t="s">
        <v>2214</v>
      </c>
      <c r="M46" s="37"/>
      <c r="N46" s="37"/>
      <c r="O46" s="37"/>
      <c r="P46" s="37"/>
      <c r="Q46" s="37"/>
      <c r="R46" s="37"/>
      <c r="S46" s="37"/>
      <c r="T46" s="37"/>
      <c r="U46" s="37"/>
      <c r="V46" s="37"/>
      <c r="W46" s="37"/>
      <c r="X46" s="37"/>
      <c r="Y46" s="37"/>
    </row>
    <row r="47" ht="22.5" customHeight="1">
      <c r="A47" s="40" t="s">
        <v>2215</v>
      </c>
      <c r="B47" s="40" t="s">
        <v>1421</v>
      </c>
      <c r="C47" s="40" t="s">
        <v>2216</v>
      </c>
      <c r="D47" s="40" t="s">
        <v>2020</v>
      </c>
      <c r="E47" s="37"/>
      <c r="F47" s="58" t="s">
        <v>3632</v>
      </c>
      <c r="G47" s="58" t="s">
        <v>3483</v>
      </c>
      <c r="H47" s="40" t="s">
        <v>141</v>
      </c>
      <c r="I47" s="140">
        <v>0.09</v>
      </c>
      <c r="J47" s="149" t="s">
        <v>3599</v>
      </c>
      <c r="K47" s="40" t="s">
        <v>2218</v>
      </c>
      <c r="L47" s="49"/>
      <c r="M47" s="37"/>
      <c r="N47" s="37"/>
      <c r="O47" s="37"/>
      <c r="P47" s="37"/>
      <c r="Q47" s="37"/>
      <c r="R47" s="37"/>
      <c r="S47" s="37"/>
      <c r="T47" s="37"/>
      <c r="U47" s="37"/>
      <c r="V47" s="37"/>
      <c r="W47" s="37"/>
      <c r="X47" s="37"/>
      <c r="Y47" s="37"/>
    </row>
    <row r="48" ht="22.5" customHeight="1">
      <c r="A48" s="48" t="s">
        <v>2220</v>
      </c>
      <c r="B48" s="40" t="s">
        <v>1421</v>
      </c>
      <c r="C48" s="40" t="s">
        <v>2221</v>
      </c>
      <c r="D48" s="40" t="s">
        <v>2020</v>
      </c>
      <c r="E48" s="40" t="s">
        <v>3633</v>
      </c>
      <c r="F48" s="58" t="s">
        <v>3634</v>
      </c>
      <c r="G48" s="58" t="s">
        <v>3635</v>
      </c>
      <c r="H48" s="40" t="s">
        <v>78</v>
      </c>
      <c r="I48" s="140">
        <v>0.09</v>
      </c>
      <c r="J48" s="37"/>
      <c r="K48" s="40" t="s">
        <v>3636</v>
      </c>
      <c r="L48" s="49" t="s">
        <v>2224</v>
      </c>
      <c r="M48" s="37"/>
      <c r="N48" s="37"/>
      <c r="O48" s="37"/>
      <c r="P48" s="37"/>
      <c r="Q48" s="37"/>
      <c r="R48" s="37"/>
      <c r="S48" s="37"/>
      <c r="T48" s="37"/>
      <c r="U48" s="37"/>
      <c r="V48" s="37"/>
      <c r="W48" s="37"/>
      <c r="X48" s="37"/>
      <c r="Y48" s="37"/>
    </row>
    <row r="49" ht="22.5" customHeight="1">
      <c r="A49" s="40" t="s">
        <v>2225</v>
      </c>
      <c r="B49" s="40" t="s">
        <v>1421</v>
      </c>
      <c r="C49" s="40" t="s">
        <v>2226</v>
      </c>
      <c r="D49" s="40" t="s">
        <v>2020</v>
      </c>
      <c r="E49" s="40" t="s">
        <v>3637</v>
      </c>
      <c r="F49" s="58" t="s">
        <v>3638</v>
      </c>
      <c r="G49" s="58" t="s">
        <v>3618</v>
      </c>
      <c r="H49" s="40" t="s">
        <v>131</v>
      </c>
      <c r="I49" s="140">
        <v>0.09</v>
      </c>
      <c r="J49" s="40" t="s">
        <v>3639</v>
      </c>
      <c r="K49" s="40" t="s">
        <v>3640</v>
      </c>
      <c r="L49" s="49" t="s">
        <v>2228</v>
      </c>
      <c r="M49" s="37"/>
      <c r="N49" s="37"/>
      <c r="O49" s="37"/>
      <c r="P49" s="37"/>
      <c r="Q49" s="37"/>
      <c r="R49" s="37"/>
      <c r="S49" s="37"/>
      <c r="T49" s="37"/>
      <c r="U49" s="37"/>
      <c r="V49" s="37"/>
      <c r="W49" s="37"/>
      <c r="X49" s="37"/>
      <c r="Y49" s="37"/>
    </row>
    <row r="50" ht="22.5" customHeight="1">
      <c r="A50" s="40" t="s">
        <v>2127</v>
      </c>
      <c r="B50" s="40" t="s">
        <v>1421</v>
      </c>
      <c r="C50" s="40" t="s">
        <v>2229</v>
      </c>
      <c r="D50" s="40" t="s">
        <v>2020</v>
      </c>
      <c r="E50" s="40" t="s">
        <v>3641</v>
      </c>
      <c r="F50" s="58" t="s">
        <v>3603</v>
      </c>
      <c r="G50" s="58" t="s">
        <v>3618</v>
      </c>
      <c r="H50" s="40" t="s">
        <v>92</v>
      </c>
      <c r="I50" s="140">
        <v>0.09</v>
      </c>
      <c r="J50" s="40" t="s">
        <v>3642</v>
      </c>
      <c r="K50" s="40" t="s">
        <v>3643</v>
      </c>
      <c r="L50" s="49" t="s">
        <v>2231</v>
      </c>
      <c r="M50" s="40" t="s">
        <v>2124</v>
      </c>
      <c r="N50" s="37"/>
      <c r="O50" s="37"/>
      <c r="P50" s="37"/>
      <c r="Q50" s="37"/>
      <c r="R50" s="37"/>
      <c r="S50" s="37"/>
      <c r="T50" s="37"/>
      <c r="U50" s="37"/>
      <c r="V50" s="37"/>
      <c r="W50" s="37"/>
      <c r="X50" s="37"/>
      <c r="Y50" s="37"/>
    </row>
    <row r="51" ht="22.5" customHeight="1">
      <c r="A51" s="48" t="s">
        <v>2232</v>
      </c>
      <c r="B51" s="40" t="s">
        <v>1421</v>
      </c>
      <c r="C51" s="40" t="s">
        <v>2233</v>
      </c>
      <c r="D51" s="40" t="s">
        <v>2020</v>
      </c>
      <c r="E51" s="37"/>
      <c r="F51" s="40" t="s">
        <v>3644</v>
      </c>
      <c r="G51" s="40" t="s">
        <v>3645</v>
      </c>
      <c r="H51" s="40" t="s">
        <v>92</v>
      </c>
      <c r="I51" s="140">
        <v>0.1</v>
      </c>
      <c r="J51" s="37"/>
      <c r="K51" s="40" t="s">
        <v>2234</v>
      </c>
      <c r="L51" s="49" t="s">
        <v>2235</v>
      </c>
      <c r="M51" s="37"/>
      <c r="N51" s="37"/>
      <c r="O51" s="37"/>
      <c r="P51" s="37"/>
      <c r="Q51" s="37"/>
      <c r="R51" s="37"/>
      <c r="S51" s="37"/>
      <c r="T51" s="37"/>
      <c r="U51" s="37"/>
      <c r="V51" s="37"/>
      <c r="W51" s="37"/>
      <c r="X51" s="37"/>
      <c r="Y51" s="37"/>
    </row>
    <row r="52" ht="22.5" customHeight="1">
      <c r="A52" s="40" t="s">
        <v>1530</v>
      </c>
      <c r="B52" s="40" t="s">
        <v>1421</v>
      </c>
      <c r="C52" s="40" t="s">
        <v>1618</v>
      </c>
      <c r="D52" s="40" t="s">
        <v>70</v>
      </c>
      <c r="E52" s="40" t="s">
        <v>3558</v>
      </c>
      <c r="F52" s="58" t="s">
        <v>3559</v>
      </c>
      <c r="G52" s="58" t="s">
        <v>3560</v>
      </c>
      <c r="H52" s="40" t="s">
        <v>141</v>
      </c>
      <c r="I52" s="140">
        <v>0.1</v>
      </c>
      <c r="J52" s="49" t="s">
        <v>3646</v>
      </c>
      <c r="K52" s="49" t="s">
        <v>3646</v>
      </c>
      <c r="L52" s="49" t="s">
        <v>3646</v>
      </c>
      <c r="M52" s="40" t="s">
        <v>1523</v>
      </c>
      <c r="N52" s="37"/>
      <c r="O52" s="37"/>
      <c r="P52" s="37"/>
      <c r="Q52" s="37"/>
      <c r="R52" s="37"/>
      <c r="S52" s="37"/>
      <c r="T52" s="37"/>
      <c r="U52" s="37"/>
      <c r="V52" s="37"/>
      <c r="W52" s="37"/>
      <c r="X52" s="37"/>
      <c r="Y52" s="37"/>
    </row>
    <row r="53" ht="22.5" customHeight="1">
      <c r="A53" s="48" t="s">
        <v>2236</v>
      </c>
      <c r="B53" s="40" t="s">
        <v>1421</v>
      </c>
      <c r="C53" s="40" t="s">
        <v>2237</v>
      </c>
      <c r="D53" s="40" t="s">
        <v>2020</v>
      </c>
      <c r="E53" s="40" t="s">
        <v>3647</v>
      </c>
      <c r="F53" s="58" t="s">
        <v>3603</v>
      </c>
      <c r="G53" s="58" t="s">
        <v>3618</v>
      </c>
      <c r="H53" s="40" t="s">
        <v>92</v>
      </c>
      <c r="I53" s="140">
        <v>0.12</v>
      </c>
      <c r="J53" s="40" t="s">
        <v>3648</v>
      </c>
      <c r="K53" s="40" t="s">
        <v>3649</v>
      </c>
      <c r="L53" s="49" t="s">
        <v>2241</v>
      </c>
      <c r="M53" s="40" t="s">
        <v>2242</v>
      </c>
      <c r="N53" s="37"/>
      <c r="O53" s="37"/>
      <c r="P53" s="37"/>
      <c r="Q53" s="37"/>
      <c r="R53" s="37"/>
      <c r="S53" s="37"/>
      <c r="T53" s="37"/>
      <c r="U53" s="37"/>
      <c r="V53" s="37"/>
      <c r="W53" s="37"/>
      <c r="X53" s="37"/>
      <c r="Y53" s="37"/>
    </row>
    <row r="54" ht="22.5" customHeight="1">
      <c r="A54" s="40" t="s">
        <v>1622</v>
      </c>
      <c r="B54" s="40" t="s">
        <v>1421</v>
      </c>
      <c r="C54" s="40" t="s">
        <v>1623</v>
      </c>
      <c r="D54" s="40" t="s">
        <v>70</v>
      </c>
      <c r="E54" s="40" t="s">
        <v>3650</v>
      </c>
      <c r="F54" s="58" t="s">
        <v>3651</v>
      </c>
      <c r="G54" s="58" t="s">
        <v>3483</v>
      </c>
      <c r="H54" s="40" t="s">
        <v>141</v>
      </c>
      <c r="I54" s="140">
        <v>0.1</v>
      </c>
      <c r="J54" s="40" t="s">
        <v>3652</v>
      </c>
      <c r="K54" s="40" t="s">
        <v>3653</v>
      </c>
      <c r="L54" s="49" t="s">
        <v>1630</v>
      </c>
      <c r="M54" s="37"/>
      <c r="N54" s="37"/>
      <c r="O54" s="37"/>
      <c r="P54" s="37"/>
      <c r="Q54" s="37"/>
      <c r="R54" s="37"/>
      <c r="S54" s="37"/>
      <c r="T54" s="37"/>
      <c r="U54" s="37"/>
      <c r="V54" s="37"/>
      <c r="W54" s="37"/>
      <c r="X54" s="37"/>
      <c r="Y54" s="37"/>
    </row>
    <row r="55" ht="22.5" customHeight="1">
      <c r="A55" s="48" t="s">
        <v>1632</v>
      </c>
      <c r="B55" s="40" t="s">
        <v>1421</v>
      </c>
      <c r="C55" s="40" t="s">
        <v>1633</v>
      </c>
      <c r="D55" s="54" t="s">
        <v>3654</v>
      </c>
      <c r="E55" s="60" t="str">
        <f>E111</f>
        <v>
Weihenstephan W165</v>
      </c>
      <c r="F55" s="58" t="s">
        <v>3655</v>
      </c>
      <c r="G55" s="58" t="s">
        <v>3483</v>
      </c>
      <c r="H55" s="40" t="s">
        <v>141</v>
      </c>
      <c r="I55" s="140">
        <v>0.1</v>
      </c>
      <c r="J55" s="40" t="s">
        <v>3656</v>
      </c>
      <c r="K55" s="40" t="s">
        <v>3657</v>
      </c>
      <c r="L55" s="49" t="s">
        <v>1639</v>
      </c>
      <c r="M55" s="40" t="s">
        <v>941</v>
      </c>
      <c r="N55" s="37"/>
      <c r="O55" s="37"/>
      <c r="P55" s="37"/>
      <c r="Q55" s="37"/>
      <c r="R55" s="37"/>
      <c r="S55" s="37"/>
      <c r="T55" s="37"/>
      <c r="U55" s="37"/>
      <c r="V55" s="37"/>
      <c r="W55" s="37"/>
      <c r="X55" s="37"/>
      <c r="Y55" s="37"/>
    </row>
    <row r="56" ht="22.5" customHeight="1">
      <c r="A56" s="40" t="s">
        <v>2243</v>
      </c>
      <c r="B56" s="40" t="s">
        <v>1421</v>
      </c>
      <c r="C56" s="40" t="s">
        <v>2244</v>
      </c>
      <c r="D56" s="40" t="s">
        <v>2020</v>
      </c>
      <c r="E56" s="37"/>
      <c r="F56" s="58" t="s">
        <v>3613</v>
      </c>
      <c r="G56" s="58" t="s">
        <v>3483</v>
      </c>
      <c r="H56" s="40" t="s">
        <v>105</v>
      </c>
      <c r="I56" s="140">
        <v>0.09</v>
      </c>
      <c r="J56" s="37"/>
      <c r="K56" s="40" t="s">
        <v>2246</v>
      </c>
      <c r="L56" s="49" t="s">
        <v>2247</v>
      </c>
      <c r="M56" s="37"/>
      <c r="N56" s="37"/>
      <c r="O56" s="37"/>
      <c r="P56" s="37"/>
      <c r="Q56" s="37"/>
      <c r="R56" s="37"/>
      <c r="S56" s="37"/>
      <c r="T56" s="37"/>
      <c r="U56" s="37"/>
      <c r="V56" s="37"/>
      <c r="W56" s="37"/>
      <c r="X56" s="37"/>
      <c r="Y56" s="37"/>
    </row>
    <row r="57" ht="22.5" customHeight="1">
      <c r="A57" s="48" t="s">
        <v>2248</v>
      </c>
      <c r="B57" s="40" t="s">
        <v>1421</v>
      </c>
      <c r="C57" s="40" t="s">
        <v>2249</v>
      </c>
      <c r="D57" s="40" t="s">
        <v>2020</v>
      </c>
      <c r="E57" s="58" t="s">
        <v>3658</v>
      </c>
      <c r="F57" s="58" t="s">
        <v>3638</v>
      </c>
      <c r="G57" s="58" t="s">
        <v>3618</v>
      </c>
      <c r="H57" s="40" t="s">
        <v>92</v>
      </c>
      <c r="I57" s="140">
        <v>0.11</v>
      </c>
      <c r="J57" s="37"/>
      <c r="K57" s="40" t="s">
        <v>3659</v>
      </c>
      <c r="L57" s="49" t="s">
        <v>2251</v>
      </c>
      <c r="M57" s="37"/>
      <c r="N57" s="37"/>
      <c r="O57" s="37"/>
      <c r="P57" s="37"/>
      <c r="Q57" s="37"/>
      <c r="R57" s="37"/>
      <c r="S57" s="37"/>
      <c r="T57" s="37"/>
      <c r="U57" s="37"/>
      <c r="V57" s="37"/>
      <c r="W57" s="37"/>
      <c r="X57" s="37"/>
      <c r="Y57" s="37"/>
    </row>
    <row r="58" ht="22.5" customHeight="1">
      <c r="A58" s="33" t="s">
        <v>1895</v>
      </c>
      <c r="B58" s="48" t="s">
        <v>1421</v>
      </c>
      <c r="C58" s="48" t="s">
        <v>1897</v>
      </c>
      <c r="D58" s="48" t="s">
        <v>3660</v>
      </c>
      <c r="E58" s="37"/>
      <c r="F58" s="145" t="s">
        <v>3661</v>
      </c>
      <c r="G58" s="145" t="s">
        <v>3662</v>
      </c>
      <c r="H58" s="48" t="s">
        <v>141</v>
      </c>
      <c r="I58" s="146">
        <v>0.12</v>
      </c>
      <c r="J58" s="37"/>
      <c r="K58" s="64" t="s">
        <v>1898</v>
      </c>
      <c r="L58" s="53" t="s">
        <v>1899</v>
      </c>
      <c r="M58" s="37"/>
      <c r="N58" s="37"/>
      <c r="O58" s="37"/>
      <c r="P58" s="37"/>
      <c r="Q58" s="37"/>
      <c r="R58" s="37"/>
      <c r="S58" s="37"/>
      <c r="T58" s="37"/>
      <c r="U58" s="37"/>
      <c r="V58" s="37"/>
      <c r="W58" s="37"/>
      <c r="X58" s="37"/>
      <c r="Y58" s="37"/>
    </row>
    <row r="59" ht="22.5" customHeight="1">
      <c r="A59" s="40" t="s">
        <v>1642</v>
      </c>
      <c r="B59" s="40" t="s">
        <v>1421</v>
      </c>
      <c r="C59" s="40" t="s">
        <v>1643</v>
      </c>
      <c r="D59" s="40" t="s">
        <v>70</v>
      </c>
      <c r="E59" s="37"/>
      <c r="F59" s="58" t="s">
        <v>3523</v>
      </c>
      <c r="G59" s="58" t="s">
        <v>3483</v>
      </c>
      <c r="H59" s="40" t="s">
        <v>92</v>
      </c>
      <c r="I59" s="140">
        <v>0.1</v>
      </c>
      <c r="J59" s="37"/>
      <c r="L59" s="49" t="s">
        <v>1645</v>
      </c>
      <c r="M59" s="37"/>
      <c r="N59" s="37"/>
      <c r="O59" s="37"/>
      <c r="P59" s="37"/>
      <c r="Q59" s="37"/>
      <c r="R59" s="37"/>
      <c r="S59" s="37"/>
      <c r="T59" s="37"/>
      <c r="U59" s="37"/>
      <c r="V59" s="37"/>
      <c r="W59" s="37"/>
      <c r="X59" s="37"/>
      <c r="Y59" s="37"/>
    </row>
    <row r="60" ht="22.5" customHeight="1">
      <c r="A60" s="40" t="s">
        <v>1243</v>
      </c>
      <c r="B60" s="40" t="s">
        <v>1421</v>
      </c>
      <c r="C60" s="40" t="s">
        <v>2304</v>
      </c>
      <c r="D60" s="60" t="str">
        <f t="shared" ref="D60:E60" si="13">D143</f>
        <v>Ale</v>
      </c>
      <c r="E60" s="60" t="str">
        <f t="shared" si="13"/>
        <v>Weihenstephan 68</v>
      </c>
      <c r="F60" s="58" t="s">
        <v>3517</v>
      </c>
      <c r="G60" s="58" t="s">
        <v>3483</v>
      </c>
      <c r="H60" s="60" t="str">
        <f>H143</f>
        <v>Low</v>
      </c>
      <c r="I60" s="140">
        <v>0.1</v>
      </c>
      <c r="J60" s="60" t="str">
        <f t="shared" ref="J60:L60" si="14">J143</f>
        <v/>
      </c>
      <c r="K60" s="60" t="str">
        <f t="shared" si="14"/>
        <v>This famous German yeast is a strain used in the production of traditional, authentic wheat beers. It produces the banana and clove nose traditionally associated with German wheat beers and leaves the desired cloudy look of traditional German wheat beers.</v>
      </c>
      <c r="L60" s="49" t="str">
        <f t="shared" si="14"/>
        <v>German Wheat Beer</v>
      </c>
      <c r="M60" s="40" t="s">
        <v>1235</v>
      </c>
      <c r="N60" s="37"/>
      <c r="O60" s="37"/>
      <c r="P60" s="37"/>
      <c r="Q60" s="37"/>
      <c r="R60" s="37"/>
      <c r="S60" s="37"/>
      <c r="T60" s="37"/>
      <c r="U60" s="37"/>
      <c r="V60" s="37"/>
      <c r="W60" s="37"/>
      <c r="X60" s="37"/>
      <c r="Y60" s="37"/>
    </row>
    <row r="61" ht="22.5" customHeight="1">
      <c r="A61" s="48" t="s">
        <v>1900</v>
      </c>
      <c r="B61" s="40" t="s">
        <v>1421</v>
      </c>
      <c r="C61" s="40" t="s">
        <v>1901</v>
      </c>
      <c r="D61" s="40" t="s">
        <v>3663</v>
      </c>
      <c r="E61" s="37"/>
      <c r="F61" s="58" t="s">
        <v>3518</v>
      </c>
      <c r="G61" s="58" t="s">
        <v>3483</v>
      </c>
      <c r="H61" s="40" t="s">
        <v>141</v>
      </c>
      <c r="I61" s="140">
        <v>0.06</v>
      </c>
      <c r="J61" s="37"/>
      <c r="K61" s="40" t="s">
        <v>1902</v>
      </c>
      <c r="L61" s="53" t="s">
        <v>1903</v>
      </c>
      <c r="M61" s="37"/>
      <c r="N61" s="37"/>
      <c r="O61" s="37"/>
      <c r="P61" s="37"/>
      <c r="Q61" s="37"/>
      <c r="R61" s="37"/>
      <c r="S61" s="37"/>
      <c r="T61" s="37"/>
      <c r="U61" s="37"/>
      <c r="V61" s="37"/>
      <c r="W61" s="37"/>
      <c r="X61" s="37"/>
      <c r="Y61" s="37"/>
    </row>
    <row r="62" ht="22.5" customHeight="1">
      <c r="A62" s="48" t="s">
        <v>1648</v>
      </c>
      <c r="B62" s="48" t="s">
        <v>1421</v>
      </c>
      <c r="C62" s="48" t="s">
        <v>1651</v>
      </c>
      <c r="D62" s="48" t="s">
        <v>70</v>
      </c>
      <c r="E62" s="37"/>
      <c r="F62" s="145" t="s">
        <v>3664</v>
      </c>
      <c r="G62" s="145" t="s">
        <v>3665</v>
      </c>
      <c r="H62" s="48" t="s">
        <v>3666</v>
      </c>
      <c r="I62" s="146">
        <v>0.1</v>
      </c>
      <c r="J62" s="37"/>
      <c r="K62" s="48" t="s">
        <v>1660</v>
      </c>
      <c r="L62" s="53" t="s">
        <v>1661</v>
      </c>
      <c r="M62" s="37"/>
      <c r="N62" s="37"/>
      <c r="O62" s="37"/>
      <c r="P62" s="37"/>
      <c r="Q62" s="37"/>
      <c r="R62" s="37"/>
      <c r="S62" s="37"/>
      <c r="T62" s="37"/>
      <c r="U62" s="37"/>
      <c r="V62" s="37"/>
      <c r="W62" s="37"/>
      <c r="X62" s="37"/>
      <c r="Y62" s="37"/>
    </row>
    <row r="63" ht="22.5" customHeight="1">
      <c r="A63" s="40" t="s">
        <v>1662</v>
      </c>
      <c r="B63" s="40" t="s">
        <v>1421</v>
      </c>
      <c r="C63" s="40" t="s">
        <v>1663</v>
      </c>
      <c r="D63" s="40" t="s">
        <v>70</v>
      </c>
      <c r="E63" s="37"/>
      <c r="F63" s="58" t="s">
        <v>3548</v>
      </c>
      <c r="G63" s="58" t="s">
        <v>3665</v>
      </c>
      <c r="H63" s="40" t="s">
        <v>3667</v>
      </c>
      <c r="I63" s="140">
        <v>0.11</v>
      </c>
      <c r="J63" s="37"/>
      <c r="K63" s="40" t="s">
        <v>1668</v>
      </c>
      <c r="L63" s="53" t="s">
        <v>1670</v>
      </c>
      <c r="M63" s="37"/>
      <c r="N63" s="37"/>
      <c r="O63" s="37"/>
      <c r="P63" s="37"/>
      <c r="Q63" s="37"/>
      <c r="R63" s="37"/>
      <c r="S63" s="37"/>
      <c r="T63" s="37"/>
      <c r="U63" s="37"/>
      <c r="V63" s="37"/>
      <c r="W63" s="37"/>
      <c r="X63" s="37"/>
      <c r="Y63" s="37"/>
    </row>
    <row r="64" ht="22.5" customHeight="1">
      <c r="A64" s="48" t="s">
        <v>2306</v>
      </c>
      <c r="B64" s="40" t="s">
        <v>1421</v>
      </c>
      <c r="C64" s="40" t="s">
        <v>2307</v>
      </c>
      <c r="D64" s="60" t="str">
        <f t="shared" ref="D64:E64" si="15">D146</f>
        <v>Ale</v>
      </c>
      <c r="E64" s="60" t="str">
        <f t="shared" si="15"/>
        <v>Weihenstephan 66?</v>
      </c>
      <c r="F64" s="58" t="s">
        <v>3548</v>
      </c>
      <c r="G64" s="58" t="s">
        <v>3635</v>
      </c>
      <c r="H64" s="40" t="s">
        <v>78</v>
      </c>
      <c r="I64" s="140">
        <v>0.1</v>
      </c>
      <c r="J64" s="60" t="str">
        <f t="shared" ref="J64:K64" si="16">J146</f>
        <v/>
      </c>
      <c r="K64" s="60" t="str">
        <f t="shared" si="16"/>
        <v>Large clove and phenolic aroma and flavor, with minimal banana. Refreshing citrus and apricot notes. Crisp, drinkable hefeweizen. Less flocculent than WLP300, and sulfur production is higher.</v>
      </c>
      <c r="L64" s="53" t="s">
        <v>2309</v>
      </c>
      <c r="M64" s="40" t="s">
        <v>1260</v>
      </c>
      <c r="N64" s="37"/>
      <c r="O64" s="37"/>
      <c r="P64" s="37"/>
      <c r="Q64" s="37"/>
      <c r="R64" s="37"/>
      <c r="S64" s="37"/>
      <c r="T64" s="37"/>
      <c r="U64" s="37"/>
      <c r="V64" s="37"/>
      <c r="W64" s="37"/>
      <c r="X64" s="37"/>
      <c r="Y64" s="37"/>
    </row>
    <row r="65" ht="22.5" customHeight="1">
      <c r="A65" s="48" t="s">
        <v>1671</v>
      </c>
      <c r="B65" s="40" t="s">
        <v>1421</v>
      </c>
      <c r="C65" s="40" t="s">
        <v>1672</v>
      </c>
      <c r="D65" s="40" t="s">
        <v>70</v>
      </c>
      <c r="E65" s="40" t="s">
        <v>3668</v>
      </c>
      <c r="F65" s="58" t="s">
        <v>3669</v>
      </c>
      <c r="G65" s="58" t="s">
        <v>3538</v>
      </c>
      <c r="H65" s="40" t="s">
        <v>141</v>
      </c>
      <c r="I65" s="140">
        <v>0.12</v>
      </c>
      <c r="J65" s="37"/>
      <c r="K65" s="40" t="s">
        <v>3670</v>
      </c>
      <c r="L65" s="53" t="s">
        <v>1675</v>
      </c>
      <c r="M65" s="40" t="s">
        <v>1676</v>
      </c>
      <c r="N65" s="37"/>
      <c r="O65" s="37"/>
      <c r="P65" s="37"/>
      <c r="Q65" s="37"/>
      <c r="R65" s="37"/>
      <c r="S65" s="37"/>
      <c r="T65" s="37"/>
      <c r="U65" s="37"/>
      <c r="V65" s="37"/>
      <c r="W65" s="37"/>
      <c r="X65" s="37"/>
      <c r="Y65" s="37"/>
    </row>
    <row r="66" ht="22.5" customHeight="1">
      <c r="A66" s="40" t="s">
        <v>1342</v>
      </c>
      <c r="B66" s="40" t="s">
        <v>1421</v>
      </c>
      <c r="C66" s="40" t="s">
        <v>1678</v>
      </c>
      <c r="D66" s="40" t="s">
        <v>70</v>
      </c>
      <c r="E66" s="40" t="s">
        <v>3671</v>
      </c>
      <c r="F66" s="58" t="s">
        <v>3672</v>
      </c>
      <c r="G66" s="58" t="s">
        <v>3538</v>
      </c>
      <c r="H66" s="40" t="s">
        <v>78</v>
      </c>
      <c r="I66" s="140">
        <v>0.12</v>
      </c>
      <c r="J66" s="37"/>
      <c r="K66" s="40" t="s">
        <v>3673</v>
      </c>
      <c r="L66" s="53" t="s">
        <v>1681</v>
      </c>
      <c r="M66" s="40" t="s">
        <v>1337</v>
      </c>
      <c r="N66" s="37"/>
      <c r="O66" s="37"/>
      <c r="P66" s="37"/>
      <c r="Q66" s="37"/>
      <c r="R66" s="37"/>
      <c r="S66" s="37"/>
      <c r="T66" s="37"/>
      <c r="U66" s="37"/>
      <c r="V66" s="37"/>
      <c r="W66" s="37"/>
      <c r="X66" s="37"/>
      <c r="Y66" s="37"/>
    </row>
    <row r="67" ht="22.5" customHeight="1">
      <c r="A67" s="48" t="s">
        <v>1682</v>
      </c>
      <c r="B67" s="40" t="s">
        <v>1421</v>
      </c>
      <c r="C67" s="40" t="s">
        <v>1683</v>
      </c>
      <c r="D67" s="40" t="s">
        <v>70</v>
      </c>
      <c r="E67" s="40" t="s">
        <v>3674</v>
      </c>
      <c r="F67" s="58" t="s">
        <v>3661</v>
      </c>
      <c r="G67" s="58" t="s">
        <v>3675</v>
      </c>
      <c r="H67" s="40" t="s">
        <v>78</v>
      </c>
      <c r="I67" s="140">
        <v>0.12</v>
      </c>
      <c r="J67" s="37"/>
      <c r="K67" s="40" t="s">
        <v>3676</v>
      </c>
      <c r="L67" s="53" t="s">
        <v>1685</v>
      </c>
      <c r="M67" s="37"/>
      <c r="N67" s="37"/>
      <c r="O67" s="37"/>
      <c r="P67" s="37"/>
      <c r="Q67" s="37"/>
      <c r="R67" s="37"/>
      <c r="S67" s="37"/>
      <c r="T67" s="37"/>
      <c r="U67" s="37"/>
      <c r="V67" s="37"/>
      <c r="W67" s="37"/>
      <c r="X67" s="37"/>
      <c r="Y67" s="37"/>
    </row>
    <row r="68" ht="22.5" customHeight="1">
      <c r="A68" s="40" t="s">
        <v>2310</v>
      </c>
      <c r="B68" s="40" t="s">
        <v>1421</v>
      </c>
      <c r="C68" s="40" t="s">
        <v>722</v>
      </c>
      <c r="D68" s="60" t="str">
        <f t="shared" ref="D68:E68" si="17">D145</f>
        <v>Ale</v>
      </c>
      <c r="E68" s="60" t="str">
        <f t="shared" si="17"/>
        <v>Weihenstephan 175</v>
      </c>
      <c r="F68" s="58" t="s">
        <v>3517</v>
      </c>
      <c r="G68" s="58" t="s">
        <v>3635</v>
      </c>
      <c r="H68" s="60" t="str">
        <f>H145</f>
        <v>Low</v>
      </c>
      <c r="I68" s="140">
        <v>0.1</v>
      </c>
      <c r="J68" s="60" t="str">
        <f t="shared" ref="J68:K68" si="18">J145</f>
        <v/>
      </c>
      <c r="K68" s="60" t="str">
        <f t="shared" si="18"/>
        <v>This strain produces a classic German-style wheat beer, with moderately high, spicy, phenolic overtones reminiscent of cloves. Former Yeast Lab W51 yeast strain, acquired from Dan McConnell.</v>
      </c>
      <c r="L68" s="53" t="s">
        <v>2314</v>
      </c>
      <c r="M68" s="40" t="s">
        <v>1254</v>
      </c>
      <c r="N68" s="37"/>
      <c r="O68" s="37"/>
      <c r="P68" s="37"/>
      <c r="Q68" s="37"/>
      <c r="R68" s="37"/>
      <c r="S68" s="37"/>
      <c r="T68" s="37"/>
      <c r="U68" s="37"/>
      <c r="V68" s="37"/>
      <c r="W68" s="37"/>
      <c r="X68" s="37"/>
      <c r="Y68" s="37"/>
    </row>
    <row r="69" ht="22.5" customHeight="1">
      <c r="A69" s="48" t="s">
        <v>1686</v>
      </c>
      <c r="B69" s="40" t="s">
        <v>1421</v>
      </c>
      <c r="C69" s="40" t="s">
        <v>1687</v>
      </c>
      <c r="D69" s="40" t="s">
        <v>70</v>
      </c>
      <c r="E69" s="37"/>
      <c r="F69" s="58" t="s">
        <v>3677</v>
      </c>
      <c r="G69" s="58" t="s">
        <v>3483</v>
      </c>
      <c r="H69" s="40" t="s">
        <v>92</v>
      </c>
      <c r="I69" s="140">
        <v>0.11</v>
      </c>
      <c r="J69" s="37"/>
      <c r="K69" s="40" t="s">
        <v>1688</v>
      </c>
      <c r="L69" s="49" t="s">
        <v>1689</v>
      </c>
      <c r="M69" s="37"/>
      <c r="N69" s="151" t="s">
        <v>3678</v>
      </c>
      <c r="O69" s="37"/>
      <c r="P69" s="37"/>
      <c r="Q69" s="37"/>
      <c r="R69" s="37"/>
      <c r="S69" s="37"/>
      <c r="T69" s="37"/>
      <c r="U69" s="37"/>
      <c r="V69" s="37"/>
      <c r="W69" s="37"/>
      <c r="X69" s="37"/>
      <c r="Y69" s="37"/>
    </row>
    <row r="70" ht="22.5" customHeight="1">
      <c r="A70" s="40" t="s">
        <v>1690</v>
      </c>
      <c r="B70" s="40" t="s">
        <v>1421</v>
      </c>
      <c r="C70" s="40" t="s">
        <v>1692</v>
      </c>
      <c r="D70" s="40" t="s">
        <v>70</v>
      </c>
      <c r="E70" s="40" t="s">
        <v>3679</v>
      </c>
      <c r="F70" s="58" t="s">
        <v>3680</v>
      </c>
      <c r="G70" s="58" t="s">
        <v>3681</v>
      </c>
      <c r="H70" s="40" t="s">
        <v>141</v>
      </c>
      <c r="I70" s="140">
        <v>0.12</v>
      </c>
      <c r="J70" s="40" t="s">
        <v>3682</v>
      </c>
      <c r="K70" s="40" t="s">
        <v>3683</v>
      </c>
      <c r="L70" s="49" t="s">
        <v>1695</v>
      </c>
      <c r="M70" s="37"/>
      <c r="N70" s="37"/>
      <c r="O70" s="37"/>
      <c r="P70" s="37"/>
      <c r="Q70" s="37"/>
      <c r="R70" s="37"/>
      <c r="S70" s="37"/>
      <c r="T70" s="37"/>
      <c r="U70" s="37"/>
      <c r="V70" s="37"/>
      <c r="W70" s="37"/>
      <c r="X70" s="37"/>
      <c r="Y70" s="37"/>
    </row>
    <row r="71" ht="22.5" customHeight="1">
      <c r="A71" s="40" t="s">
        <v>1696</v>
      </c>
      <c r="B71" s="40" t="s">
        <v>1421</v>
      </c>
      <c r="C71" s="40" t="s">
        <v>1697</v>
      </c>
      <c r="D71" s="40" t="s">
        <v>70</v>
      </c>
      <c r="E71" s="40" t="s">
        <v>3684</v>
      </c>
      <c r="F71" s="58" t="s">
        <v>3685</v>
      </c>
      <c r="G71" s="58" t="s">
        <v>3686</v>
      </c>
      <c r="H71" s="40" t="s">
        <v>141</v>
      </c>
      <c r="I71" s="140">
        <v>0.12</v>
      </c>
      <c r="J71" s="37"/>
      <c r="K71" s="40" t="s">
        <v>3687</v>
      </c>
      <c r="L71" s="49" t="s">
        <v>361</v>
      </c>
      <c r="M71" s="40" t="s">
        <v>1703</v>
      </c>
      <c r="N71" s="37"/>
      <c r="O71" s="37"/>
      <c r="P71" s="37"/>
      <c r="Q71" s="37"/>
      <c r="R71" s="37"/>
      <c r="S71" s="37"/>
      <c r="T71" s="37"/>
      <c r="U71" s="37"/>
      <c r="V71" s="37"/>
      <c r="W71" s="37"/>
      <c r="X71" s="37"/>
      <c r="Y71" s="37"/>
    </row>
    <row r="72" ht="22.5" customHeight="1">
      <c r="A72" s="48" t="s">
        <v>1704</v>
      </c>
      <c r="B72" s="40" t="s">
        <v>1421</v>
      </c>
      <c r="C72" s="40" t="s">
        <v>1705</v>
      </c>
      <c r="D72" s="40" t="s">
        <v>70</v>
      </c>
      <c r="E72" s="40" t="s">
        <v>3688</v>
      </c>
      <c r="F72" s="58" t="s">
        <v>3689</v>
      </c>
      <c r="G72" s="58" t="s">
        <v>3690</v>
      </c>
      <c r="H72" s="40" t="s">
        <v>141</v>
      </c>
      <c r="I72" s="140">
        <v>0.12</v>
      </c>
      <c r="J72" s="37"/>
      <c r="K72" s="40" t="s">
        <v>3691</v>
      </c>
      <c r="L72" s="49" t="s">
        <v>1707</v>
      </c>
      <c r="M72" s="37"/>
      <c r="N72" s="37"/>
      <c r="O72" s="37"/>
      <c r="P72" s="37"/>
      <c r="Q72" s="37"/>
      <c r="R72" s="37"/>
      <c r="S72" s="37"/>
      <c r="T72" s="37"/>
      <c r="U72" s="37"/>
      <c r="V72" s="37"/>
      <c r="W72" s="37"/>
      <c r="X72" s="37"/>
      <c r="Y72" s="37"/>
    </row>
    <row r="73" ht="22.5" customHeight="1">
      <c r="A73" s="40" t="s">
        <v>1710</v>
      </c>
      <c r="B73" s="40" t="s">
        <v>1421</v>
      </c>
      <c r="C73" s="40" t="s">
        <v>1711</v>
      </c>
      <c r="D73" s="40" t="s">
        <v>70</v>
      </c>
      <c r="E73" s="40" t="s">
        <v>3692</v>
      </c>
      <c r="F73" s="58" t="s">
        <v>3685</v>
      </c>
      <c r="G73" s="58" t="s">
        <v>3690</v>
      </c>
      <c r="H73" s="40" t="s">
        <v>3667</v>
      </c>
      <c r="I73" s="140">
        <v>0.12</v>
      </c>
      <c r="J73" s="37"/>
      <c r="K73" s="40" t="s">
        <v>3693</v>
      </c>
      <c r="L73" s="53" t="s">
        <v>1713</v>
      </c>
      <c r="M73" s="37"/>
      <c r="N73" s="37"/>
      <c r="O73" s="37"/>
      <c r="P73" s="37"/>
      <c r="Q73" s="37"/>
      <c r="R73" s="37"/>
      <c r="S73" s="37"/>
      <c r="T73" s="37"/>
      <c r="U73" s="37"/>
      <c r="V73" s="37"/>
      <c r="W73" s="37"/>
      <c r="X73" s="37"/>
      <c r="Y73" s="37"/>
    </row>
    <row r="74" ht="22.5" customHeight="1">
      <c r="A74" s="48" t="s">
        <v>1714</v>
      </c>
      <c r="B74" s="40" t="s">
        <v>1421</v>
      </c>
      <c r="C74" s="40" t="s">
        <v>1715</v>
      </c>
      <c r="D74" s="40" t="s">
        <v>70</v>
      </c>
      <c r="E74" s="37"/>
      <c r="F74" s="58" t="s">
        <v>3554</v>
      </c>
      <c r="G74" s="58" t="s">
        <v>3488</v>
      </c>
      <c r="H74" s="40" t="s">
        <v>105</v>
      </c>
      <c r="I74" s="140">
        <v>0.12</v>
      </c>
      <c r="J74" s="40" t="s">
        <v>3694</v>
      </c>
      <c r="K74" s="40" t="s">
        <v>3695</v>
      </c>
      <c r="L74" s="49" t="s">
        <v>1717</v>
      </c>
      <c r="M74" s="37"/>
      <c r="N74" s="37"/>
      <c r="O74" s="37"/>
      <c r="P74" s="37"/>
      <c r="Q74" s="37"/>
      <c r="R74" s="37"/>
      <c r="S74" s="37"/>
      <c r="T74" s="37"/>
      <c r="U74" s="37"/>
      <c r="V74" s="37"/>
      <c r="W74" s="37"/>
      <c r="X74" s="37"/>
      <c r="Y74" s="37"/>
    </row>
    <row r="75" ht="22.5" customHeight="1">
      <c r="A75" s="40" t="s">
        <v>1904</v>
      </c>
      <c r="B75" s="40" t="s">
        <v>1421</v>
      </c>
      <c r="C75" s="40" t="s">
        <v>1905</v>
      </c>
      <c r="D75" s="40" t="s">
        <v>1795</v>
      </c>
      <c r="E75" s="40" t="s">
        <v>3696</v>
      </c>
      <c r="F75" s="58" t="s">
        <v>3697</v>
      </c>
      <c r="G75" s="58">
        <v>80.0</v>
      </c>
      <c r="H75" s="40" t="s">
        <v>3667</v>
      </c>
      <c r="I75" s="140">
        <v>0.11</v>
      </c>
      <c r="J75" s="37"/>
      <c r="K75" s="40" t="s">
        <v>3698</v>
      </c>
      <c r="L75" s="53" t="s">
        <v>1907</v>
      </c>
      <c r="M75" s="37"/>
      <c r="N75" s="37"/>
      <c r="O75" s="37"/>
      <c r="P75" s="37"/>
      <c r="Q75" s="37"/>
      <c r="R75" s="37"/>
      <c r="S75" s="37"/>
      <c r="T75" s="37"/>
      <c r="U75" s="37"/>
      <c r="V75" s="37"/>
      <c r="W75" s="37"/>
      <c r="X75" s="37"/>
      <c r="Y75" s="37"/>
    </row>
    <row r="76" ht="22.5" customHeight="1">
      <c r="A76" s="40" t="s">
        <v>1321</v>
      </c>
      <c r="B76" s="40" t="s">
        <v>1421</v>
      </c>
      <c r="C76" s="40" t="s">
        <v>2316</v>
      </c>
      <c r="D76" s="60" t="str">
        <f t="shared" ref="D76:E76" si="19">D152</f>
        <v>Ale</v>
      </c>
      <c r="E76" s="60" t="str">
        <f t="shared" si="19"/>
        <v>Westmalle</v>
      </c>
      <c r="F76" s="58" t="s">
        <v>3699</v>
      </c>
      <c r="G76" s="58" t="s">
        <v>3488</v>
      </c>
      <c r="H76" s="40" t="s">
        <v>92</v>
      </c>
      <c r="I76" s="40" t="s">
        <v>3700</v>
      </c>
      <c r="J76" s="60" t="str">
        <f t="shared" ref="J76:L76" si="20">J152</f>
        <v>More ester development via underpitching and/or higher fermentation temperature. 80+ Fermentation temperature results in aggressive, highly attenuative yeast character</v>
      </c>
      <c r="K76" s="60" t="str">
        <f t="shared" si="20"/>
        <v>Used to produce Trappist style beers. Similar to WLP500, but is less fruity and more alcohol tolerant (up to 15% ABV). </v>
      </c>
      <c r="L76" s="49" t="str">
        <f t="shared" si="20"/>
        <v>Belgian Blonde/Dubbel/Trippel/Golden Strong/Quadrupel</v>
      </c>
      <c r="M76" s="40" t="s">
        <v>1312</v>
      </c>
      <c r="N76" s="37"/>
      <c r="O76" s="37"/>
      <c r="P76" s="37"/>
      <c r="Q76" s="37"/>
      <c r="R76" s="37"/>
      <c r="S76" s="37"/>
      <c r="T76" s="37"/>
      <c r="U76" s="37"/>
      <c r="V76" s="37"/>
      <c r="W76" s="37"/>
      <c r="X76" s="37"/>
      <c r="Y76" s="37"/>
    </row>
    <row r="77" ht="22.5" customHeight="1">
      <c r="A77" s="48" t="s">
        <v>1910</v>
      </c>
      <c r="B77" s="40" t="s">
        <v>1421</v>
      </c>
      <c r="C77" s="40" t="s">
        <v>1911</v>
      </c>
      <c r="D77" s="40" t="s">
        <v>3701</v>
      </c>
      <c r="E77" s="37"/>
      <c r="F77" s="58" t="s">
        <v>3702</v>
      </c>
      <c r="G77" s="58" t="s">
        <v>3703</v>
      </c>
      <c r="H77" s="40" t="s">
        <v>92</v>
      </c>
      <c r="I77" s="140">
        <v>0.12</v>
      </c>
      <c r="J77" s="40" t="s">
        <v>3704</v>
      </c>
      <c r="K77" s="40" t="s">
        <v>3705</v>
      </c>
      <c r="L77" s="49" t="s">
        <v>1914</v>
      </c>
      <c r="M77" s="37"/>
      <c r="N77" s="37"/>
      <c r="O77" s="37"/>
      <c r="P77" s="37"/>
      <c r="Q77" s="37"/>
      <c r="R77" s="37"/>
      <c r="S77" s="37"/>
      <c r="T77" s="37"/>
      <c r="U77" s="37"/>
      <c r="V77" s="37"/>
      <c r="W77" s="37"/>
      <c r="X77" s="37"/>
      <c r="Y77" s="37"/>
    </row>
    <row r="78" ht="22.5" customHeight="1">
      <c r="A78" s="48" t="s">
        <v>1718</v>
      </c>
      <c r="B78" s="40" t="s">
        <v>1421</v>
      </c>
      <c r="C78" s="40" t="s">
        <v>1719</v>
      </c>
      <c r="D78" s="40" t="s">
        <v>70</v>
      </c>
      <c r="E78" s="40" t="s">
        <v>3706</v>
      </c>
      <c r="F78" s="58" t="s">
        <v>3661</v>
      </c>
      <c r="G78" s="58" t="s">
        <v>3690</v>
      </c>
      <c r="H78" s="40" t="s">
        <v>92</v>
      </c>
      <c r="I78" s="140">
        <v>0.12</v>
      </c>
      <c r="J78" s="37"/>
      <c r="K78" s="40" t="s">
        <v>3707</v>
      </c>
      <c r="L78" s="49" t="s">
        <v>1721</v>
      </c>
      <c r="M78" s="37"/>
      <c r="N78" s="37"/>
      <c r="O78" s="37"/>
      <c r="P78" s="37"/>
      <c r="Q78" s="37"/>
      <c r="R78" s="37"/>
      <c r="S78" s="37"/>
      <c r="T78" s="37"/>
      <c r="U78" s="37"/>
      <c r="V78" s="37"/>
      <c r="W78" s="37"/>
      <c r="X78" s="37"/>
      <c r="Y78" s="37"/>
    </row>
    <row r="79" ht="22.5" customHeight="1">
      <c r="A79" s="48" t="s">
        <v>1722</v>
      </c>
      <c r="B79" s="40" t="s">
        <v>1421</v>
      </c>
      <c r="C79" s="40" t="s">
        <v>1723</v>
      </c>
      <c r="D79" s="40" t="s">
        <v>70</v>
      </c>
      <c r="E79" s="40" t="s">
        <v>3708</v>
      </c>
      <c r="F79" s="58" t="s">
        <v>3661</v>
      </c>
      <c r="G79" s="58" t="s">
        <v>3709</v>
      </c>
      <c r="H79" s="40" t="s">
        <v>92</v>
      </c>
      <c r="I79" s="140">
        <v>0.12</v>
      </c>
      <c r="J79" s="37"/>
      <c r="K79" s="40" t="s">
        <v>3710</v>
      </c>
      <c r="L79" s="53" t="s">
        <v>1727</v>
      </c>
      <c r="M79" s="37"/>
      <c r="N79" s="37"/>
      <c r="O79" s="37"/>
      <c r="P79" s="37"/>
      <c r="Q79" s="37"/>
      <c r="R79" s="37"/>
      <c r="S79" s="37"/>
      <c r="T79" s="37"/>
      <c r="U79" s="37"/>
      <c r="V79" s="37"/>
      <c r="W79" s="37"/>
      <c r="X79" s="37"/>
      <c r="Y79" s="37"/>
    </row>
    <row r="80" ht="22.5" customHeight="1">
      <c r="A80" s="48" t="s">
        <v>1728</v>
      </c>
      <c r="B80" s="40" t="s">
        <v>1421</v>
      </c>
      <c r="C80" s="40" t="s">
        <v>1729</v>
      </c>
      <c r="D80" s="40" t="s">
        <v>70</v>
      </c>
      <c r="E80" s="40" t="s">
        <v>3711</v>
      </c>
      <c r="F80" s="58" t="s">
        <v>3523</v>
      </c>
      <c r="G80" s="58" t="s">
        <v>3538</v>
      </c>
      <c r="H80" s="40" t="s">
        <v>92</v>
      </c>
      <c r="I80" s="140">
        <v>0.12</v>
      </c>
      <c r="J80" s="37"/>
      <c r="K80" s="40" t="s">
        <v>3712</v>
      </c>
      <c r="L80" s="53" t="s">
        <v>1731</v>
      </c>
      <c r="M80" s="37"/>
      <c r="N80" s="37"/>
      <c r="O80" s="37"/>
      <c r="P80" s="37"/>
      <c r="Q80" s="37"/>
      <c r="R80" s="37"/>
      <c r="S80" s="37"/>
      <c r="T80" s="37"/>
      <c r="U80" s="37"/>
      <c r="V80" s="37"/>
      <c r="W80" s="37"/>
      <c r="X80" s="37"/>
      <c r="Y80" s="37"/>
    </row>
    <row r="81" ht="22.5" customHeight="1">
      <c r="A81" s="40" t="s">
        <v>1279</v>
      </c>
      <c r="B81" s="40" t="s">
        <v>1421</v>
      </c>
      <c r="C81" s="40" t="s">
        <v>1732</v>
      </c>
      <c r="D81" s="40" t="s">
        <v>70</v>
      </c>
      <c r="E81" s="40" t="s">
        <v>3713</v>
      </c>
      <c r="F81" s="58" t="s">
        <v>3714</v>
      </c>
      <c r="G81" s="58" t="s">
        <v>3538</v>
      </c>
      <c r="H81" s="40" t="s">
        <v>92</v>
      </c>
      <c r="I81" s="40" t="s">
        <v>3715</v>
      </c>
      <c r="J81" s="37"/>
      <c r="K81" s="40" t="s">
        <v>3716</v>
      </c>
      <c r="L81" s="53" t="s">
        <v>1734</v>
      </c>
      <c r="M81" s="40" t="s">
        <v>1269</v>
      </c>
      <c r="N81" s="37"/>
      <c r="O81" s="37"/>
      <c r="P81" s="37"/>
      <c r="Q81" s="37"/>
      <c r="R81" s="37"/>
      <c r="S81" s="37"/>
      <c r="T81" s="37"/>
      <c r="U81" s="37"/>
      <c r="V81" s="37"/>
      <c r="W81" s="37"/>
      <c r="X81" s="37"/>
      <c r="Y81" s="37"/>
    </row>
    <row r="82" ht="22.5" customHeight="1">
      <c r="A82" s="40" t="s">
        <v>2260</v>
      </c>
      <c r="B82" s="40" t="s">
        <v>1421</v>
      </c>
      <c r="C82" s="40" t="s">
        <v>2261</v>
      </c>
      <c r="D82" s="40" t="s">
        <v>2262</v>
      </c>
      <c r="E82" s="31"/>
      <c r="F82" s="58" t="s">
        <v>3717</v>
      </c>
      <c r="G82" s="56"/>
      <c r="H82" s="37"/>
      <c r="I82" s="37"/>
      <c r="J82" s="37"/>
      <c r="K82" s="40" t="s">
        <v>2264</v>
      </c>
      <c r="L82" s="49"/>
      <c r="M82" s="37"/>
      <c r="N82" s="37"/>
      <c r="O82" s="37"/>
      <c r="P82" s="37"/>
      <c r="Q82" s="37"/>
      <c r="R82" s="37"/>
      <c r="S82" s="37"/>
      <c r="T82" s="37"/>
      <c r="U82" s="37"/>
      <c r="V82" s="37"/>
      <c r="W82" s="37"/>
      <c r="X82" s="37"/>
      <c r="Y82" s="37"/>
    </row>
    <row r="83" ht="22.5" customHeight="1">
      <c r="A83" s="40" t="s">
        <v>3718</v>
      </c>
      <c r="B83" s="40" t="s">
        <v>1421</v>
      </c>
      <c r="C83" s="40" t="s">
        <v>3719</v>
      </c>
      <c r="D83" s="40" t="s">
        <v>3720</v>
      </c>
      <c r="E83" s="82"/>
      <c r="F83" s="58" t="s">
        <v>3568</v>
      </c>
      <c r="G83" s="58" t="s">
        <v>3721</v>
      </c>
      <c r="H83" s="40" t="s">
        <v>92</v>
      </c>
      <c r="I83" s="140">
        <v>0.17</v>
      </c>
      <c r="J83" s="37"/>
      <c r="K83" s="40" t="s">
        <v>3722</v>
      </c>
      <c r="L83" s="49"/>
      <c r="M83" s="37"/>
      <c r="N83" s="37"/>
      <c r="O83" s="37"/>
      <c r="P83" s="37"/>
      <c r="Q83" s="37"/>
      <c r="R83" s="37"/>
      <c r="S83" s="37"/>
      <c r="T83" s="37"/>
      <c r="U83" s="37"/>
      <c r="V83" s="37"/>
      <c r="W83" s="37"/>
      <c r="X83" s="37"/>
      <c r="Y83" s="37"/>
    </row>
    <row r="84" ht="22.5" customHeight="1">
      <c r="A84" s="40" t="s">
        <v>3723</v>
      </c>
      <c r="B84" s="40" t="s">
        <v>1421</v>
      </c>
      <c r="C84" s="40" t="s">
        <v>3724</v>
      </c>
      <c r="D84" s="40" t="s">
        <v>3720</v>
      </c>
      <c r="E84" s="31"/>
      <c r="F84" s="58" t="s">
        <v>3717</v>
      </c>
      <c r="G84" s="58" t="s">
        <v>3721</v>
      </c>
      <c r="H84" s="40" t="s">
        <v>131</v>
      </c>
      <c r="I84" s="140">
        <v>0.14</v>
      </c>
      <c r="J84" s="37"/>
      <c r="K84" s="40" t="s">
        <v>3725</v>
      </c>
      <c r="L84" s="49"/>
      <c r="M84" s="37"/>
      <c r="N84" s="37"/>
      <c r="O84" s="37"/>
      <c r="P84" s="37"/>
      <c r="Q84" s="37"/>
      <c r="R84" s="37"/>
      <c r="S84" s="37"/>
      <c r="T84" s="37"/>
      <c r="U84" s="37"/>
      <c r="V84" s="37"/>
      <c r="W84" s="37"/>
      <c r="X84" s="37"/>
      <c r="Y84" s="37"/>
    </row>
    <row r="85" ht="22.5" customHeight="1">
      <c r="A85" s="40" t="s">
        <v>3726</v>
      </c>
      <c r="B85" s="40" t="s">
        <v>1421</v>
      </c>
      <c r="C85" s="40" t="s">
        <v>3727</v>
      </c>
      <c r="D85" s="40" t="s">
        <v>3728</v>
      </c>
      <c r="E85" s="37"/>
      <c r="F85" s="58" t="s">
        <v>3729</v>
      </c>
      <c r="G85" s="58" t="s">
        <v>3721</v>
      </c>
      <c r="H85" s="40" t="s">
        <v>141</v>
      </c>
      <c r="I85" s="140">
        <v>0.14</v>
      </c>
      <c r="J85" s="37"/>
      <c r="K85" s="40" t="s">
        <v>3730</v>
      </c>
      <c r="L85" s="53" t="s">
        <v>3731</v>
      </c>
      <c r="M85" s="37"/>
      <c r="N85" s="37"/>
      <c r="O85" s="37"/>
      <c r="P85" s="37"/>
      <c r="Q85" s="37"/>
      <c r="R85" s="37"/>
      <c r="S85" s="37"/>
      <c r="T85" s="37"/>
      <c r="U85" s="37"/>
      <c r="V85" s="37"/>
      <c r="W85" s="37"/>
      <c r="X85" s="37"/>
      <c r="Y85" s="37"/>
    </row>
    <row r="86" ht="22.5" customHeight="1">
      <c r="A86" s="40" t="s">
        <v>3732</v>
      </c>
      <c r="B86" s="40" t="s">
        <v>1421</v>
      </c>
      <c r="C86" s="40" t="s">
        <v>3733</v>
      </c>
      <c r="D86" s="40" t="s">
        <v>3734</v>
      </c>
      <c r="E86" s="37"/>
      <c r="F86" s="58" t="s">
        <v>3545</v>
      </c>
      <c r="G86" s="58" t="s">
        <v>3721</v>
      </c>
      <c r="H86" s="40" t="s">
        <v>92</v>
      </c>
      <c r="I86" s="140">
        <v>0.11</v>
      </c>
      <c r="J86" s="31" t="s">
        <v>3735</v>
      </c>
      <c r="K86" s="40" t="s">
        <v>3736</v>
      </c>
      <c r="L86" s="53" t="s">
        <v>3737</v>
      </c>
      <c r="M86" s="37"/>
      <c r="N86" s="37"/>
      <c r="O86" s="37"/>
      <c r="P86" s="37"/>
      <c r="Q86" s="37"/>
      <c r="R86" s="37"/>
      <c r="S86" s="37"/>
      <c r="T86" s="37"/>
      <c r="U86" s="37"/>
      <c r="V86" s="37"/>
      <c r="W86" s="37"/>
      <c r="X86" s="37"/>
      <c r="Y86" s="37"/>
    </row>
    <row r="87" ht="22.5" customHeight="1">
      <c r="A87" s="40" t="s">
        <v>3738</v>
      </c>
      <c r="B87" s="40" t="s">
        <v>1421</v>
      </c>
      <c r="C87" s="40" t="s">
        <v>3739</v>
      </c>
      <c r="D87" s="40" t="s">
        <v>3720</v>
      </c>
      <c r="E87" s="37"/>
      <c r="F87" s="58" t="s">
        <v>3568</v>
      </c>
      <c r="G87" s="58" t="s">
        <v>3721</v>
      </c>
      <c r="H87" s="40" t="s">
        <v>92</v>
      </c>
      <c r="I87" s="40" t="s">
        <v>3555</v>
      </c>
      <c r="J87" s="37"/>
      <c r="K87" s="40" t="s">
        <v>3740</v>
      </c>
      <c r="L87" s="49"/>
      <c r="M87" s="37"/>
      <c r="N87" s="37"/>
      <c r="O87" s="37"/>
      <c r="P87" s="37"/>
      <c r="Q87" s="37"/>
      <c r="R87" s="37"/>
      <c r="S87" s="37"/>
      <c r="T87" s="37"/>
      <c r="U87" s="37"/>
      <c r="V87" s="37"/>
      <c r="W87" s="37"/>
      <c r="X87" s="37"/>
      <c r="Y87" s="37"/>
    </row>
    <row r="88" ht="22.5" customHeight="1">
      <c r="A88" s="40" t="s">
        <v>3741</v>
      </c>
      <c r="B88" s="40" t="s">
        <v>1421</v>
      </c>
      <c r="C88" s="40" t="s">
        <v>3742</v>
      </c>
      <c r="D88" s="40" t="s">
        <v>3720</v>
      </c>
      <c r="E88" s="37"/>
      <c r="F88" s="58" t="s">
        <v>3568</v>
      </c>
      <c r="G88" s="58" t="s">
        <v>3721</v>
      </c>
      <c r="H88" s="40" t="s">
        <v>92</v>
      </c>
      <c r="I88" s="140">
        <v>0.14</v>
      </c>
      <c r="J88" s="37"/>
      <c r="K88" s="40" t="s">
        <v>3743</v>
      </c>
      <c r="L88" s="49"/>
      <c r="M88" s="37"/>
      <c r="N88" s="37"/>
      <c r="O88" s="37"/>
      <c r="P88" s="37"/>
      <c r="Q88" s="37"/>
      <c r="R88" s="37"/>
      <c r="S88" s="37"/>
      <c r="T88" s="37"/>
      <c r="U88" s="37"/>
      <c r="V88" s="37"/>
      <c r="W88" s="37"/>
      <c r="X88" s="37"/>
      <c r="Y88" s="37"/>
    </row>
    <row r="89" ht="22.5" customHeight="1">
      <c r="A89" s="40" t="s">
        <v>3744</v>
      </c>
      <c r="B89" s="40" t="s">
        <v>1421</v>
      </c>
      <c r="C89" s="40" t="s">
        <v>3745</v>
      </c>
      <c r="D89" s="40" t="s">
        <v>3720</v>
      </c>
      <c r="E89" s="37"/>
      <c r="F89" s="58" t="s">
        <v>3746</v>
      </c>
      <c r="G89" s="58" t="s">
        <v>3721</v>
      </c>
      <c r="H89" s="40" t="s">
        <v>105</v>
      </c>
      <c r="I89" s="140">
        <v>0.14</v>
      </c>
      <c r="J89" s="37"/>
      <c r="K89" s="40" t="s">
        <v>3747</v>
      </c>
      <c r="L89" s="49"/>
      <c r="M89" s="37"/>
      <c r="N89" s="37"/>
      <c r="O89" s="37"/>
      <c r="P89" s="37"/>
      <c r="Q89" s="37"/>
      <c r="R89" s="37"/>
      <c r="S89" s="37"/>
      <c r="T89" s="37"/>
      <c r="U89" s="37"/>
      <c r="V89" s="37"/>
      <c r="W89" s="37"/>
      <c r="X89" s="37"/>
      <c r="Y89" s="37"/>
    </row>
    <row r="90" ht="22.5" customHeight="1">
      <c r="A90" s="40" t="s">
        <v>3748</v>
      </c>
      <c r="B90" s="40" t="s">
        <v>1421</v>
      </c>
      <c r="C90" s="48" t="s">
        <v>3749</v>
      </c>
      <c r="D90" s="40" t="s">
        <v>3750</v>
      </c>
      <c r="E90" s="37"/>
      <c r="F90" s="58" t="s">
        <v>3661</v>
      </c>
      <c r="G90" s="58" t="s">
        <v>3721</v>
      </c>
      <c r="H90" s="40" t="s">
        <v>141</v>
      </c>
      <c r="I90" s="140">
        <v>0.21</v>
      </c>
      <c r="J90" s="37"/>
      <c r="K90" s="40" t="s">
        <v>3751</v>
      </c>
      <c r="L90" s="53" t="s">
        <v>3752</v>
      </c>
      <c r="M90" s="37"/>
      <c r="N90" s="37"/>
      <c r="O90" s="37"/>
      <c r="P90" s="37"/>
      <c r="Q90" s="37"/>
      <c r="R90" s="37"/>
      <c r="S90" s="37"/>
      <c r="T90" s="37"/>
      <c r="U90" s="37"/>
      <c r="V90" s="37"/>
      <c r="W90" s="37"/>
      <c r="X90" s="37"/>
      <c r="Y90" s="37"/>
    </row>
    <row r="91" ht="22.5" customHeight="1">
      <c r="A91" s="40" t="s">
        <v>3753</v>
      </c>
      <c r="B91" s="40" t="s">
        <v>1421</v>
      </c>
      <c r="C91" s="40" t="s">
        <v>3754</v>
      </c>
      <c r="D91" s="40" t="s">
        <v>3750</v>
      </c>
      <c r="E91" s="37"/>
      <c r="F91" s="58" t="s">
        <v>3661</v>
      </c>
      <c r="G91" s="58" t="s">
        <v>3721</v>
      </c>
      <c r="H91" s="40" t="s">
        <v>141</v>
      </c>
      <c r="I91" s="140">
        <v>0.2</v>
      </c>
      <c r="J91" s="37"/>
      <c r="K91" s="40" t="s">
        <v>3755</v>
      </c>
      <c r="L91" s="49"/>
      <c r="M91" s="37"/>
      <c r="N91" s="37"/>
      <c r="O91" s="37"/>
      <c r="P91" s="37"/>
      <c r="Q91" s="37"/>
      <c r="R91" s="37"/>
      <c r="S91" s="37"/>
      <c r="T91" s="37"/>
      <c r="U91" s="37"/>
      <c r="V91" s="37"/>
      <c r="W91" s="37"/>
      <c r="X91" s="37"/>
      <c r="Y91" s="37"/>
    </row>
    <row r="92" ht="22.5" customHeight="1">
      <c r="A92" s="40" t="s">
        <v>3756</v>
      </c>
      <c r="B92" s="40" t="s">
        <v>1421</v>
      </c>
      <c r="C92" s="40" t="s">
        <v>3757</v>
      </c>
      <c r="D92" s="40" t="s">
        <v>3734</v>
      </c>
      <c r="E92" s="37"/>
      <c r="F92" s="58" t="s">
        <v>3568</v>
      </c>
      <c r="G92" s="58" t="s">
        <v>3721</v>
      </c>
      <c r="H92" s="40" t="s">
        <v>105</v>
      </c>
      <c r="I92" s="140">
        <v>0.18</v>
      </c>
      <c r="J92" s="31" t="s">
        <v>3758</v>
      </c>
      <c r="K92" s="40" t="s">
        <v>3759</v>
      </c>
      <c r="L92" s="53" t="s">
        <v>3760</v>
      </c>
      <c r="M92" s="37"/>
      <c r="N92" s="37"/>
      <c r="O92" s="37"/>
      <c r="P92" s="37"/>
      <c r="Q92" s="37"/>
      <c r="R92" s="37"/>
      <c r="S92" s="37"/>
      <c r="T92" s="37"/>
      <c r="U92" s="37"/>
      <c r="V92" s="37"/>
      <c r="W92" s="37"/>
      <c r="X92" s="37"/>
      <c r="Y92" s="37"/>
    </row>
    <row r="93" ht="22.5" customHeight="1">
      <c r="A93" s="40" t="s">
        <v>3761</v>
      </c>
      <c r="B93" s="40" t="s">
        <v>1421</v>
      </c>
      <c r="C93" s="40" t="s">
        <v>3762</v>
      </c>
      <c r="D93" s="40" t="s">
        <v>3762</v>
      </c>
      <c r="E93" s="37"/>
      <c r="F93" s="58" t="s">
        <v>3729</v>
      </c>
      <c r="G93" s="58" t="s">
        <v>3721</v>
      </c>
      <c r="H93" s="40" t="s">
        <v>141</v>
      </c>
      <c r="I93" s="140">
        <v>0.12</v>
      </c>
      <c r="J93" s="37"/>
      <c r="K93" s="40" t="s">
        <v>3763</v>
      </c>
      <c r="L93" s="53" t="s">
        <v>3764</v>
      </c>
      <c r="M93" s="37"/>
      <c r="N93" s="37"/>
      <c r="O93" s="37"/>
      <c r="P93" s="37"/>
      <c r="Q93" s="37"/>
      <c r="R93" s="37"/>
      <c r="S93" s="37"/>
      <c r="T93" s="37"/>
      <c r="U93" s="37"/>
      <c r="V93" s="37"/>
      <c r="W93" s="37"/>
      <c r="X93" s="37"/>
      <c r="Y93" s="37"/>
    </row>
    <row r="94" ht="22.5" customHeight="1">
      <c r="A94" s="40" t="s">
        <v>3765</v>
      </c>
      <c r="B94" s="40" t="s">
        <v>1421</v>
      </c>
      <c r="C94" s="48" t="s">
        <v>3766</v>
      </c>
      <c r="D94" s="40" t="s">
        <v>3720</v>
      </c>
      <c r="E94" s="37"/>
      <c r="F94" s="58" t="s">
        <v>3746</v>
      </c>
      <c r="G94" s="58" t="s">
        <v>3721</v>
      </c>
      <c r="H94" s="40" t="s">
        <v>105</v>
      </c>
      <c r="I94" s="140">
        <v>0.14</v>
      </c>
      <c r="J94" s="37"/>
      <c r="K94" s="40" t="s">
        <v>3767</v>
      </c>
      <c r="L94" s="53" t="s">
        <v>3768</v>
      </c>
      <c r="M94" s="37"/>
      <c r="N94" s="37"/>
      <c r="O94" s="37"/>
      <c r="P94" s="37"/>
      <c r="Q94" s="37"/>
      <c r="R94" s="37"/>
      <c r="S94" s="37"/>
      <c r="T94" s="37"/>
      <c r="U94" s="37"/>
      <c r="V94" s="37"/>
      <c r="W94" s="37"/>
      <c r="X94" s="37"/>
      <c r="Y94" s="37"/>
    </row>
    <row r="95" ht="22.5" customHeight="1">
      <c r="A95" s="40" t="s">
        <v>3769</v>
      </c>
      <c r="B95" s="40" t="s">
        <v>1421</v>
      </c>
      <c r="C95" s="48" t="s">
        <v>3770</v>
      </c>
      <c r="D95" s="40" t="s">
        <v>3720</v>
      </c>
      <c r="E95" s="37"/>
      <c r="F95" s="58" t="s">
        <v>3568</v>
      </c>
      <c r="G95" s="58" t="s">
        <v>3721</v>
      </c>
      <c r="H95" s="40" t="s">
        <v>92</v>
      </c>
      <c r="I95" s="140">
        <v>0.14</v>
      </c>
      <c r="J95" s="37"/>
      <c r="K95" s="40" t="s">
        <v>3771</v>
      </c>
      <c r="L95" s="53" t="s">
        <v>3772</v>
      </c>
      <c r="M95" s="37"/>
      <c r="N95" s="37"/>
      <c r="O95" s="37"/>
      <c r="P95" s="37"/>
      <c r="Q95" s="37"/>
      <c r="R95" s="37"/>
      <c r="S95" s="37"/>
      <c r="T95" s="37"/>
      <c r="U95" s="37"/>
      <c r="V95" s="37"/>
      <c r="W95" s="37"/>
      <c r="X95" s="37"/>
      <c r="Y95" s="37"/>
    </row>
    <row r="96" ht="22.5" customHeight="1">
      <c r="A96" s="40" t="s">
        <v>3773</v>
      </c>
      <c r="B96" s="40" t="s">
        <v>1421</v>
      </c>
      <c r="C96" s="48" t="s">
        <v>3774</v>
      </c>
      <c r="D96" s="40" t="s">
        <v>3720</v>
      </c>
      <c r="E96" s="37"/>
      <c r="F96" s="58" t="s">
        <v>3775</v>
      </c>
      <c r="G96" s="58" t="s">
        <v>3721</v>
      </c>
      <c r="H96" s="40" t="s">
        <v>105</v>
      </c>
      <c r="I96" s="140">
        <v>0.18</v>
      </c>
      <c r="J96" s="37"/>
      <c r="K96" s="40" t="s">
        <v>3776</v>
      </c>
      <c r="L96" s="53" t="s">
        <v>3777</v>
      </c>
      <c r="M96" s="37"/>
      <c r="N96" s="37"/>
      <c r="O96" s="37"/>
      <c r="P96" s="37"/>
      <c r="Q96" s="37"/>
      <c r="R96" s="37"/>
      <c r="S96" s="37"/>
      <c r="T96" s="37"/>
      <c r="U96" s="37"/>
      <c r="V96" s="37"/>
      <c r="W96" s="37"/>
      <c r="X96" s="37"/>
      <c r="Y96" s="37"/>
    </row>
    <row r="97" ht="22.5" customHeight="1">
      <c r="A97" s="40" t="s">
        <v>1984</v>
      </c>
      <c r="B97" s="40" t="s">
        <v>1421</v>
      </c>
      <c r="C97" s="40" t="s">
        <v>1978</v>
      </c>
      <c r="D97" s="40" t="s">
        <v>3778</v>
      </c>
      <c r="E97" s="37"/>
      <c r="F97" s="58" t="s">
        <v>3729</v>
      </c>
      <c r="G97" s="58" t="s">
        <v>117</v>
      </c>
      <c r="H97" s="40" t="s">
        <v>92</v>
      </c>
      <c r="I97" s="140">
        <v>0.12</v>
      </c>
      <c r="J97" s="37"/>
      <c r="K97" s="40" t="s">
        <v>1987</v>
      </c>
      <c r="L97" s="49" t="s">
        <v>1988</v>
      </c>
      <c r="M97" s="40" t="s">
        <v>1989</v>
      </c>
      <c r="N97" s="37"/>
      <c r="O97" s="37"/>
      <c r="P97" s="37"/>
      <c r="Q97" s="37"/>
      <c r="R97" s="37"/>
      <c r="S97" s="37"/>
      <c r="T97" s="37"/>
      <c r="U97" s="37"/>
      <c r="V97" s="37"/>
      <c r="W97" s="37"/>
      <c r="X97" s="37"/>
      <c r="Y97" s="37"/>
    </row>
    <row r="98" ht="22.5" customHeight="1">
      <c r="A98" s="40" t="s">
        <v>1990</v>
      </c>
      <c r="B98" s="40" t="s">
        <v>1421</v>
      </c>
      <c r="C98" s="40" t="s">
        <v>1991</v>
      </c>
      <c r="D98" s="40" t="s">
        <v>3778</v>
      </c>
      <c r="E98" s="37"/>
      <c r="F98" s="58" t="s">
        <v>3729</v>
      </c>
      <c r="G98" s="58">
        <v>80.0</v>
      </c>
      <c r="H98" s="40" t="s">
        <v>141</v>
      </c>
      <c r="I98" s="140">
        <v>0.12</v>
      </c>
      <c r="J98" s="40" t="s">
        <v>3779</v>
      </c>
      <c r="K98" s="40" t="s">
        <v>3780</v>
      </c>
      <c r="L98" s="49" t="s">
        <v>1993</v>
      </c>
      <c r="M98" s="40" t="s">
        <v>1994</v>
      </c>
      <c r="N98" s="37"/>
      <c r="O98" s="37"/>
      <c r="P98" s="37"/>
      <c r="Q98" s="37"/>
      <c r="R98" s="37"/>
      <c r="S98" s="37"/>
      <c r="T98" s="37"/>
      <c r="U98" s="37"/>
      <c r="V98" s="37"/>
      <c r="W98" s="37"/>
      <c r="X98" s="37"/>
      <c r="Y98" s="37"/>
    </row>
    <row r="99" ht="22.5" customHeight="1">
      <c r="A99" s="48" t="s">
        <v>2015</v>
      </c>
      <c r="B99" s="48" t="s">
        <v>1421</v>
      </c>
      <c r="C99" s="48" t="s">
        <v>2010</v>
      </c>
      <c r="D99" s="48" t="s">
        <v>3781</v>
      </c>
      <c r="E99" s="37"/>
      <c r="F99" s="145" t="s">
        <v>3782</v>
      </c>
      <c r="G99" s="58"/>
      <c r="H99" s="48" t="s">
        <v>141</v>
      </c>
      <c r="I99" s="146">
        <v>0.09</v>
      </c>
      <c r="J99" s="31" t="s">
        <v>2016</v>
      </c>
      <c r="K99" s="40"/>
      <c r="L99" s="53" t="s">
        <v>2017</v>
      </c>
      <c r="M99" s="40"/>
      <c r="N99" s="37"/>
      <c r="O99" s="37"/>
      <c r="P99" s="37"/>
      <c r="Q99" s="37"/>
      <c r="R99" s="37"/>
      <c r="S99" s="37"/>
      <c r="T99" s="37"/>
      <c r="U99" s="37"/>
      <c r="V99" s="37"/>
      <c r="W99" s="37"/>
      <c r="X99" s="37"/>
      <c r="Y99" s="37"/>
    </row>
    <row r="100" ht="22.5" customHeight="1">
      <c r="A100" s="40" t="s">
        <v>1915</v>
      </c>
      <c r="B100" s="40" t="s">
        <v>1421</v>
      </c>
      <c r="C100" s="40" t="s">
        <v>1916</v>
      </c>
      <c r="D100" s="40" t="s">
        <v>3783</v>
      </c>
      <c r="E100" s="37"/>
      <c r="F100" s="58" t="s">
        <v>3782</v>
      </c>
      <c r="G100" s="58" t="s">
        <v>3721</v>
      </c>
      <c r="H100" s="40" t="s">
        <v>3721</v>
      </c>
      <c r="I100" s="140">
        <v>0.09</v>
      </c>
      <c r="J100" s="37"/>
      <c r="K100" s="40" t="s">
        <v>1917</v>
      </c>
      <c r="L100" s="53" t="s">
        <v>1918</v>
      </c>
      <c r="M100" s="40" t="s">
        <v>1919</v>
      </c>
      <c r="N100" s="37"/>
      <c r="O100" s="37"/>
      <c r="P100" s="37"/>
      <c r="Q100" s="37"/>
      <c r="R100" s="37"/>
      <c r="S100" s="37"/>
      <c r="T100" s="37"/>
      <c r="U100" s="37"/>
      <c r="V100" s="37"/>
      <c r="W100" s="37"/>
      <c r="X100" s="37"/>
      <c r="Y100" s="37"/>
    </row>
    <row r="101" ht="22.5" customHeight="1">
      <c r="A101" s="40" t="s">
        <v>1995</v>
      </c>
      <c r="B101" s="40" t="s">
        <v>1421</v>
      </c>
      <c r="C101" s="40" t="s">
        <v>1981</v>
      </c>
      <c r="D101" s="40" t="s">
        <v>3778</v>
      </c>
      <c r="E101" s="37"/>
      <c r="F101" s="58" t="s">
        <v>3729</v>
      </c>
      <c r="G101" s="58" t="s">
        <v>117</v>
      </c>
      <c r="H101" s="40" t="s">
        <v>92</v>
      </c>
      <c r="I101" s="140">
        <v>0.12</v>
      </c>
      <c r="J101" s="37"/>
      <c r="K101" s="37" t="s">
        <v>1996</v>
      </c>
      <c r="L101" s="53" t="s">
        <v>1997</v>
      </c>
      <c r="M101" s="40" t="s">
        <v>1998</v>
      </c>
      <c r="N101" s="37"/>
      <c r="O101" s="37"/>
      <c r="P101" s="37"/>
      <c r="Q101" s="37"/>
      <c r="R101" s="37"/>
      <c r="S101" s="37"/>
      <c r="T101" s="37"/>
      <c r="U101" s="37"/>
      <c r="V101" s="37"/>
      <c r="W101" s="37"/>
      <c r="X101" s="37"/>
      <c r="Y101" s="37"/>
    </row>
    <row r="102" ht="22.5" customHeight="1">
      <c r="A102" s="40" t="s">
        <v>1920</v>
      </c>
      <c r="B102" s="40" t="s">
        <v>1421</v>
      </c>
      <c r="C102" s="48" t="s">
        <v>1921</v>
      </c>
      <c r="D102" s="40" t="s">
        <v>3783</v>
      </c>
      <c r="E102" s="37"/>
      <c r="F102" s="58" t="s">
        <v>3782</v>
      </c>
      <c r="G102" s="58" t="s">
        <v>3721</v>
      </c>
      <c r="H102" s="40" t="s">
        <v>3721</v>
      </c>
      <c r="I102" s="140">
        <v>0.09</v>
      </c>
      <c r="J102" s="37"/>
      <c r="K102" s="40" t="s">
        <v>1922</v>
      </c>
      <c r="L102" s="53" t="s">
        <v>1923</v>
      </c>
      <c r="M102" s="37"/>
      <c r="N102" s="37"/>
      <c r="O102" s="37"/>
      <c r="P102" s="37"/>
      <c r="Q102" s="37"/>
      <c r="R102" s="37"/>
      <c r="S102" s="37"/>
      <c r="T102" s="37"/>
      <c r="U102" s="37"/>
      <c r="V102" s="37"/>
      <c r="W102" s="37"/>
      <c r="X102" s="37"/>
      <c r="Y102" s="37"/>
    </row>
    <row r="103" ht="22.5" customHeight="1">
      <c r="A103" s="40" t="s">
        <v>1735</v>
      </c>
      <c r="B103" s="40" t="s">
        <v>1421</v>
      </c>
      <c r="C103" s="40" t="s">
        <v>1736</v>
      </c>
      <c r="D103" s="40" t="s">
        <v>70</v>
      </c>
      <c r="E103" s="37"/>
      <c r="F103" s="58" t="s">
        <v>3784</v>
      </c>
      <c r="G103" s="58" t="s">
        <v>3703</v>
      </c>
      <c r="H103" s="40" t="s">
        <v>105</v>
      </c>
      <c r="I103" s="40" t="s">
        <v>3785</v>
      </c>
      <c r="J103" s="37"/>
      <c r="K103" s="40" t="s">
        <v>1739</v>
      </c>
      <c r="L103" s="53" t="s">
        <v>1740</v>
      </c>
      <c r="M103" s="37"/>
      <c r="N103" s="37"/>
      <c r="O103" s="37"/>
      <c r="P103" s="37"/>
      <c r="Q103" s="37"/>
      <c r="R103" s="37"/>
      <c r="S103" s="37"/>
      <c r="T103" s="37"/>
      <c r="U103" s="37"/>
      <c r="V103" s="37"/>
      <c r="W103" s="37"/>
      <c r="X103" s="37"/>
      <c r="Y103" s="37"/>
    </row>
    <row r="104" ht="22.5" customHeight="1">
      <c r="A104" s="40" t="s">
        <v>1741</v>
      </c>
      <c r="B104" s="40" t="s">
        <v>1421</v>
      </c>
      <c r="C104" s="40" t="s">
        <v>1742</v>
      </c>
      <c r="D104" s="40" t="s">
        <v>70</v>
      </c>
      <c r="E104" s="37"/>
      <c r="F104" s="58" t="s">
        <v>3784</v>
      </c>
      <c r="G104" s="58" t="s">
        <v>3703</v>
      </c>
      <c r="H104" s="40" t="s">
        <v>92</v>
      </c>
      <c r="I104" s="40" t="s">
        <v>3785</v>
      </c>
      <c r="J104" s="37"/>
      <c r="K104" s="40" t="s">
        <v>1743</v>
      </c>
      <c r="L104" s="49" t="s">
        <v>1744</v>
      </c>
      <c r="M104" s="37"/>
      <c r="N104" s="37"/>
      <c r="O104" s="37"/>
      <c r="P104" s="37"/>
      <c r="Q104" s="37"/>
      <c r="R104" s="37"/>
      <c r="S104" s="37"/>
      <c r="T104" s="37"/>
      <c r="U104" s="37"/>
      <c r="V104" s="37"/>
      <c r="W104" s="37"/>
      <c r="X104" s="37"/>
      <c r="Y104" s="37"/>
    </row>
    <row r="105" ht="22.5" customHeight="1">
      <c r="A105" s="40" t="s">
        <v>3786</v>
      </c>
      <c r="B105" s="40" t="s">
        <v>1421</v>
      </c>
      <c r="C105" s="40" t="s">
        <v>3787</v>
      </c>
      <c r="D105" s="40" t="s">
        <v>70</v>
      </c>
      <c r="E105" s="37"/>
      <c r="F105" s="56"/>
      <c r="G105" s="56"/>
      <c r="H105" s="37"/>
      <c r="I105" s="37"/>
      <c r="J105" s="37"/>
      <c r="K105" s="40" t="s">
        <v>3788</v>
      </c>
      <c r="L105" s="49" t="s">
        <v>3789</v>
      </c>
      <c r="M105" s="37"/>
      <c r="N105" s="37"/>
      <c r="O105" s="37"/>
      <c r="P105" s="37"/>
      <c r="Q105" s="37"/>
      <c r="R105" s="37"/>
      <c r="S105" s="37"/>
      <c r="T105" s="37"/>
      <c r="U105" s="37"/>
      <c r="V105" s="37"/>
      <c r="W105" s="37"/>
      <c r="X105" s="37"/>
      <c r="Y105" s="37"/>
    </row>
    <row r="106" ht="22.5" customHeight="1">
      <c r="A106" s="40" t="s">
        <v>3790</v>
      </c>
      <c r="B106" s="40" t="s">
        <v>1421</v>
      </c>
      <c r="C106" s="40" t="s">
        <v>3791</v>
      </c>
      <c r="D106" s="40" t="s">
        <v>70</v>
      </c>
      <c r="E106" s="37"/>
      <c r="F106" s="58" t="s">
        <v>3572</v>
      </c>
      <c r="G106" s="58" t="s">
        <v>3488</v>
      </c>
      <c r="H106" s="40" t="s">
        <v>78</v>
      </c>
      <c r="I106" s="140">
        <v>0.1</v>
      </c>
      <c r="J106" s="37"/>
      <c r="K106" s="40" t="s">
        <v>3792</v>
      </c>
      <c r="L106" s="150" t="s">
        <v>3793</v>
      </c>
      <c r="M106" s="37"/>
      <c r="N106" s="37"/>
      <c r="O106" s="37"/>
      <c r="P106" s="37"/>
      <c r="Q106" s="37"/>
      <c r="R106" s="37"/>
      <c r="S106" s="37"/>
      <c r="T106" s="37"/>
      <c r="U106" s="37"/>
      <c r="V106" s="37"/>
      <c r="W106" s="37"/>
      <c r="X106" s="37"/>
      <c r="Y106" s="37"/>
    </row>
    <row r="107" ht="22.5" customHeight="1">
      <c r="A107" s="40" t="s">
        <v>3794</v>
      </c>
      <c r="B107" s="40" t="s">
        <v>1421</v>
      </c>
      <c r="C107" s="40" t="s">
        <v>3795</v>
      </c>
      <c r="D107" s="40" t="s">
        <v>2262</v>
      </c>
      <c r="E107" s="37"/>
      <c r="F107" s="58" t="s">
        <v>3796</v>
      </c>
      <c r="G107" s="56"/>
      <c r="H107" s="37"/>
      <c r="I107" s="37"/>
      <c r="J107" s="37"/>
      <c r="K107" s="40" t="s">
        <v>3797</v>
      </c>
      <c r="L107" s="150" t="s">
        <v>3793</v>
      </c>
      <c r="M107" s="37"/>
      <c r="N107" s="37"/>
      <c r="O107" s="37"/>
      <c r="P107" s="37"/>
      <c r="Q107" s="37"/>
      <c r="R107" s="37"/>
      <c r="S107" s="37"/>
      <c r="T107" s="37"/>
      <c r="U107" s="37"/>
      <c r="V107" s="37"/>
      <c r="W107" s="37"/>
      <c r="X107" s="37"/>
      <c r="Y107" s="37"/>
    </row>
    <row r="108" ht="22.5" customHeight="1">
      <c r="A108" s="40" t="s">
        <v>3798</v>
      </c>
      <c r="B108" s="40" t="s">
        <v>1421</v>
      </c>
      <c r="C108" s="40" t="s">
        <v>3795</v>
      </c>
      <c r="D108" s="40" t="s">
        <v>2262</v>
      </c>
      <c r="E108" s="37"/>
      <c r="F108" s="58" t="s">
        <v>3568</v>
      </c>
      <c r="G108" s="56"/>
      <c r="H108" s="37"/>
      <c r="I108" s="37"/>
      <c r="J108" s="37"/>
      <c r="K108" s="40" t="s">
        <v>3799</v>
      </c>
      <c r="L108" s="150" t="s">
        <v>3793</v>
      </c>
      <c r="M108" s="37"/>
      <c r="N108" s="37"/>
      <c r="O108" s="37"/>
      <c r="P108" s="37"/>
      <c r="Q108" s="37"/>
      <c r="R108" s="37"/>
      <c r="S108" s="37"/>
      <c r="T108" s="37"/>
      <c r="U108" s="37"/>
      <c r="V108" s="37"/>
      <c r="W108" s="37"/>
      <c r="X108" s="37"/>
      <c r="Y108" s="37"/>
    </row>
    <row r="109" ht="22.5" customHeight="1">
      <c r="A109" s="40" t="s">
        <v>916</v>
      </c>
      <c r="B109" s="40" t="s">
        <v>919</v>
      </c>
      <c r="C109" s="40" t="s">
        <v>917</v>
      </c>
      <c r="D109" s="60" t="str">
        <f t="shared" ref="D109:K109" si="21">D7</f>
        <v>Ale</v>
      </c>
      <c r="E109" s="60" t="str">
        <f t="shared" si="21"/>
        <v>Sierra Nevada</v>
      </c>
      <c r="F109" s="56" t="str">
        <f t="shared" si="21"/>
        <v>60-72</v>
      </c>
      <c r="G109" s="56" t="str">
        <f t="shared" si="21"/>
        <v>73-77</v>
      </c>
      <c r="H109" s="60" t="str">
        <f t="shared" si="21"/>
        <v>Medium-Low</v>
      </c>
      <c r="I109" s="140">
        <f t="shared" si="21"/>
        <v>0.11</v>
      </c>
      <c r="J109" s="60" t="str">
        <f t="shared" si="21"/>
        <v>Produces diacetyl and fusels if reproduction stage is over 71f or excessively underpitched. Poor attenuation if below 60f. Serial pitching will result in an extremely (88%+) attenuative yeast after 6-7 generations.  Mild citrus notes develop with cooler (60-66) fermentations.</v>
      </c>
      <c r="K109" s="60" t="str">
        <f t="shared" si="21"/>
        <v>This yeast is famous for its clean flavors, balance and ability to be used in almost any style ale. It accentuates the hop flavors and is extremely versatile.  Low fruitiness, mild ester production.  Normally requires filtration for bright beers.</v>
      </c>
      <c r="L109" s="49" t="s">
        <v>927</v>
      </c>
      <c r="M109" s="40" t="s">
        <v>928</v>
      </c>
      <c r="N109" s="37"/>
      <c r="O109" s="37"/>
      <c r="P109" s="37"/>
      <c r="Q109" s="37"/>
      <c r="R109" s="37"/>
      <c r="S109" s="37"/>
      <c r="T109" s="37"/>
      <c r="U109" s="37"/>
      <c r="V109" s="37"/>
      <c r="W109" s="37"/>
      <c r="X109" s="37"/>
      <c r="Y109" s="37"/>
    </row>
    <row r="110" ht="22.5" customHeight="1">
      <c r="A110" s="40" t="s">
        <v>931</v>
      </c>
      <c r="B110" s="40" t="s">
        <v>919</v>
      </c>
      <c r="C110" s="40" t="s">
        <v>932</v>
      </c>
      <c r="D110" s="40" t="s">
        <v>70</v>
      </c>
      <c r="E110" s="40" t="s">
        <v>3800</v>
      </c>
      <c r="F110" s="58" t="s">
        <v>3801</v>
      </c>
      <c r="G110" s="58" t="s">
        <v>3802</v>
      </c>
      <c r="H110" s="40" t="s">
        <v>117</v>
      </c>
      <c r="I110" s="40" t="s">
        <v>92</v>
      </c>
      <c r="J110" s="37"/>
      <c r="K110" s="40" t="s">
        <v>3803</v>
      </c>
      <c r="L110" s="49" t="s">
        <v>934</v>
      </c>
      <c r="M110" s="40" t="s">
        <v>936</v>
      </c>
      <c r="N110" s="37"/>
      <c r="O110" s="37"/>
      <c r="P110" s="37"/>
      <c r="Q110" s="37"/>
      <c r="R110" s="37"/>
      <c r="S110" s="37"/>
      <c r="T110" s="37"/>
      <c r="U110" s="37"/>
      <c r="V110" s="37"/>
      <c r="W110" s="37"/>
      <c r="X110" s="37"/>
      <c r="Y110" s="37"/>
    </row>
    <row r="111" ht="22.5" customHeight="1">
      <c r="A111" s="40" t="s">
        <v>941</v>
      </c>
      <c r="B111" s="40" t="s">
        <v>919</v>
      </c>
      <c r="C111" s="40" t="s">
        <v>942</v>
      </c>
      <c r="D111" s="40" t="s">
        <v>70</v>
      </c>
      <c r="E111" s="40" t="s">
        <v>3804</v>
      </c>
      <c r="F111" s="58" t="s">
        <v>3805</v>
      </c>
      <c r="G111" s="58" t="s">
        <v>3536</v>
      </c>
      <c r="H111" s="40" t="s">
        <v>92</v>
      </c>
      <c r="I111" s="40" t="s">
        <v>92</v>
      </c>
      <c r="J111" s="40" t="s">
        <v>3806</v>
      </c>
      <c r="K111" s="40" t="s">
        <v>3807</v>
      </c>
      <c r="L111" s="49" t="s">
        <v>944</v>
      </c>
      <c r="M111" s="40" t="s">
        <v>945</v>
      </c>
      <c r="N111" s="37"/>
      <c r="O111" s="37"/>
      <c r="P111" s="37"/>
      <c r="Q111" s="37"/>
      <c r="R111" s="37"/>
      <c r="S111" s="37"/>
      <c r="T111" s="37"/>
      <c r="U111" s="37"/>
      <c r="V111" s="37"/>
      <c r="W111" s="37"/>
      <c r="X111" s="37"/>
      <c r="Y111" s="37"/>
    </row>
    <row r="112" ht="22.5" customHeight="1">
      <c r="A112" s="40" t="s">
        <v>948</v>
      </c>
      <c r="B112" s="40" t="s">
        <v>919</v>
      </c>
      <c r="C112" s="40" t="s">
        <v>950</v>
      </c>
      <c r="D112" s="40" t="s">
        <v>70</v>
      </c>
      <c r="E112" s="40" t="s">
        <v>3808</v>
      </c>
      <c r="F112" s="58" t="s">
        <v>3801</v>
      </c>
      <c r="G112" s="58" t="s">
        <v>3809</v>
      </c>
      <c r="H112" s="40" t="s">
        <v>131</v>
      </c>
      <c r="I112" s="40" t="s">
        <v>131</v>
      </c>
      <c r="J112" s="37"/>
      <c r="K112" s="40" t="s">
        <v>3810</v>
      </c>
      <c r="L112" s="49" t="s">
        <v>954</v>
      </c>
      <c r="M112" s="40" t="s">
        <v>955</v>
      </c>
      <c r="N112" s="37"/>
      <c r="O112" s="37"/>
      <c r="P112" s="37"/>
      <c r="Q112" s="37"/>
      <c r="R112" s="37"/>
      <c r="S112" s="37"/>
      <c r="T112" s="37"/>
      <c r="U112" s="37"/>
      <c r="V112" s="37"/>
      <c r="W112" s="37"/>
      <c r="X112" s="37"/>
      <c r="Y112" s="37"/>
    </row>
    <row r="113" ht="22.5" customHeight="1">
      <c r="A113" s="40" t="s">
        <v>956</v>
      </c>
      <c r="B113" s="40" t="s">
        <v>919</v>
      </c>
      <c r="C113" s="40" t="s">
        <v>957</v>
      </c>
      <c r="D113" s="40" t="s">
        <v>70</v>
      </c>
      <c r="E113" s="40" t="s">
        <v>3811</v>
      </c>
      <c r="F113" s="58" t="s">
        <v>3805</v>
      </c>
      <c r="G113" s="58" t="s">
        <v>3812</v>
      </c>
      <c r="H113" s="40" t="s">
        <v>78</v>
      </c>
      <c r="I113" s="40" t="s">
        <v>92</v>
      </c>
      <c r="J113" s="37"/>
      <c r="K113" s="40" t="s">
        <v>964</v>
      </c>
      <c r="L113" s="49" t="s">
        <v>965</v>
      </c>
      <c r="M113" s="40" t="s">
        <v>966</v>
      </c>
      <c r="N113" s="37"/>
      <c r="O113" s="37"/>
      <c r="P113" s="37"/>
      <c r="Q113" s="37"/>
      <c r="R113" s="37"/>
      <c r="S113" s="37"/>
      <c r="T113" s="37"/>
      <c r="U113" s="37"/>
      <c r="V113" s="37"/>
      <c r="W113" s="37"/>
      <c r="X113" s="37"/>
      <c r="Y113" s="37"/>
    </row>
    <row r="114" ht="22.5" customHeight="1">
      <c r="A114" s="40" t="s">
        <v>968</v>
      </c>
      <c r="B114" s="40" t="s">
        <v>919</v>
      </c>
      <c r="C114" s="40" t="s">
        <v>969</v>
      </c>
      <c r="D114" s="40" t="s">
        <v>70</v>
      </c>
      <c r="E114" s="40" t="s">
        <v>3813</v>
      </c>
      <c r="F114" s="58" t="s">
        <v>3805</v>
      </c>
      <c r="G114" s="58" t="s">
        <v>3665</v>
      </c>
      <c r="H114" s="40" t="s">
        <v>131</v>
      </c>
      <c r="I114" s="40" t="s">
        <v>131</v>
      </c>
      <c r="J114" s="40" t="s">
        <v>3814</v>
      </c>
      <c r="K114" s="40" t="s">
        <v>3815</v>
      </c>
      <c r="L114" s="53" t="s">
        <v>974</v>
      </c>
      <c r="M114" s="40" t="s">
        <v>955</v>
      </c>
      <c r="N114" s="37"/>
      <c r="O114" s="37"/>
      <c r="P114" s="37"/>
      <c r="Q114" s="37"/>
      <c r="R114" s="37"/>
      <c r="S114" s="37"/>
      <c r="T114" s="37"/>
      <c r="U114" s="37"/>
      <c r="V114" s="37"/>
      <c r="W114" s="37"/>
      <c r="X114" s="37"/>
      <c r="Y114" s="37"/>
    </row>
    <row r="115" ht="22.5" customHeight="1">
      <c r="A115" s="40" t="s">
        <v>975</v>
      </c>
      <c r="B115" s="40" t="s">
        <v>919</v>
      </c>
      <c r="C115" s="40" t="s">
        <v>976</v>
      </c>
      <c r="D115" s="40" t="s">
        <v>70</v>
      </c>
      <c r="E115" s="40" t="s">
        <v>3816</v>
      </c>
      <c r="F115" s="58" t="s">
        <v>3817</v>
      </c>
      <c r="G115" s="58" t="s">
        <v>3818</v>
      </c>
      <c r="H115" s="40" t="s">
        <v>105</v>
      </c>
      <c r="I115" s="40" t="s">
        <v>92</v>
      </c>
      <c r="J115" s="37"/>
      <c r="K115" s="48" t="s">
        <v>3819</v>
      </c>
      <c r="L115" s="49" t="s">
        <v>984</v>
      </c>
      <c r="M115" s="37"/>
      <c r="N115" s="37"/>
      <c r="O115" s="37"/>
      <c r="P115" s="37"/>
      <c r="Q115" s="37"/>
      <c r="R115" s="37"/>
      <c r="S115" s="37"/>
      <c r="T115" s="37"/>
      <c r="U115" s="37"/>
      <c r="V115" s="37"/>
      <c r="W115" s="37"/>
      <c r="X115" s="37"/>
      <c r="Y115" s="37"/>
    </row>
    <row r="116" ht="22.5" customHeight="1">
      <c r="A116" s="40" t="s">
        <v>345</v>
      </c>
      <c r="B116" s="40" t="s">
        <v>919</v>
      </c>
      <c r="C116" s="40" t="s">
        <v>3820</v>
      </c>
      <c r="D116" s="40" t="s">
        <v>70</v>
      </c>
      <c r="E116" s="40" t="s">
        <v>336</v>
      </c>
      <c r="F116" s="58" t="s">
        <v>3805</v>
      </c>
      <c r="G116" s="58" t="s">
        <v>3818</v>
      </c>
      <c r="H116" s="40" t="s">
        <v>78</v>
      </c>
      <c r="I116" s="40" t="s">
        <v>92</v>
      </c>
      <c r="J116" s="37"/>
      <c r="K116" s="48" t="s">
        <v>3821</v>
      </c>
      <c r="L116" s="53" t="s">
        <v>990</v>
      </c>
      <c r="M116" s="37"/>
      <c r="N116" s="37"/>
      <c r="O116" s="37"/>
      <c r="P116" s="37"/>
      <c r="Q116" s="37"/>
      <c r="R116" s="37"/>
      <c r="S116" s="37"/>
      <c r="T116" s="37"/>
      <c r="U116" s="37"/>
      <c r="V116" s="37"/>
      <c r="W116" s="37"/>
      <c r="X116" s="37"/>
      <c r="Y116" s="37"/>
    </row>
    <row r="117" ht="22.5" customHeight="1">
      <c r="A117" s="40" t="s">
        <v>994</v>
      </c>
      <c r="B117" s="40" t="s">
        <v>919</v>
      </c>
      <c r="C117" s="40" t="s">
        <v>995</v>
      </c>
      <c r="D117" s="40" t="s">
        <v>70</v>
      </c>
      <c r="E117" s="40" t="s">
        <v>3822</v>
      </c>
      <c r="F117" s="58" t="s">
        <v>3805</v>
      </c>
      <c r="G117" s="58" t="s">
        <v>3703</v>
      </c>
      <c r="H117" s="40" t="s">
        <v>92</v>
      </c>
      <c r="I117" s="40" t="s">
        <v>92</v>
      </c>
      <c r="J117" s="37"/>
      <c r="K117" s="40" t="s">
        <v>3823</v>
      </c>
      <c r="L117" s="150" t="s">
        <v>3824</v>
      </c>
      <c r="M117" s="37"/>
      <c r="N117" s="37"/>
      <c r="O117" s="37"/>
      <c r="P117" s="37"/>
      <c r="Q117" s="37"/>
      <c r="R117" s="37"/>
      <c r="S117" s="37"/>
      <c r="T117" s="37"/>
      <c r="U117" s="37"/>
      <c r="V117" s="37"/>
      <c r="W117" s="37"/>
      <c r="X117" s="37"/>
      <c r="Y117" s="37"/>
    </row>
    <row r="118" ht="22.5" customHeight="1">
      <c r="A118" s="40" t="s">
        <v>1000</v>
      </c>
      <c r="B118" s="40" t="s">
        <v>919</v>
      </c>
      <c r="C118" s="40" t="s">
        <v>1002</v>
      </c>
      <c r="D118" s="40" t="s">
        <v>70</v>
      </c>
      <c r="E118" s="40" t="s">
        <v>3825</v>
      </c>
      <c r="F118" s="58" t="s">
        <v>3805</v>
      </c>
      <c r="G118" s="58" t="s">
        <v>3805</v>
      </c>
      <c r="H118" s="40" t="s">
        <v>92</v>
      </c>
      <c r="I118" s="40" t="s">
        <v>92</v>
      </c>
      <c r="J118" s="37"/>
      <c r="K118" s="40" t="s">
        <v>3826</v>
      </c>
      <c r="L118" s="49" t="s">
        <v>1004</v>
      </c>
      <c r="M118" s="40" t="s">
        <v>1005</v>
      </c>
      <c r="N118" s="37"/>
      <c r="O118" s="37"/>
      <c r="P118" s="37"/>
      <c r="Q118" s="37"/>
      <c r="R118" s="37"/>
      <c r="S118" s="37"/>
      <c r="T118" s="37"/>
      <c r="U118" s="37"/>
      <c r="V118" s="37"/>
      <c r="W118" s="37"/>
      <c r="X118" s="37"/>
      <c r="Y118" s="37"/>
    </row>
    <row r="119" ht="22.5" customHeight="1">
      <c r="A119" s="40" t="s">
        <v>1010</v>
      </c>
      <c r="B119" s="40" t="s">
        <v>919</v>
      </c>
      <c r="C119" s="40" t="s">
        <v>1012</v>
      </c>
      <c r="D119" s="40" t="s">
        <v>70</v>
      </c>
      <c r="E119" s="40" t="s">
        <v>3827</v>
      </c>
      <c r="F119" s="58" t="s">
        <v>3828</v>
      </c>
      <c r="G119" s="58" t="s">
        <v>3829</v>
      </c>
      <c r="H119" s="40" t="s">
        <v>92</v>
      </c>
      <c r="I119" s="40" t="s">
        <v>92</v>
      </c>
      <c r="J119" s="40" t="s">
        <v>3830</v>
      </c>
      <c r="K119" s="40" t="s">
        <v>3831</v>
      </c>
      <c r="L119" s="49" t="s">
        <v>1014</v>
      </c>
      <c r="M119" s="40" t="s">
        <v>1015</v>
      </c>
      <c r="N119" s="37"/>
      <c r="O119" s="37"/>
      <c r="P119" s="37"/>
      <c r="Q119" s="37"/>
      <c r="R119" s="37"/>
      <c r="S119" s="37"/>
      <c r="T119" s="37"/>
      <c r="U119" s="37"/>
      <c r="V119" s="37"/>
      <c r="W119" s="37"/>
      <c r="X119" s="37"/>
      <c r="Y119" s="37"/>
    </row>
    <row r="120" ht="22.5" customHeight="1">
      <c r="A120" s="40" t="s">
        <v>1017</v>
      </c>
      <c r="B120" s="40" t="s">
        <v>919</v>
      </c>
      <c r="C120" s="40" t="s">
        <v>3832</v>
      </c>
      <c r="D120" s="40" t="s">
        <v>70</v>
      </c>
      <c r="E120" s="40" t="s">
        <v>3833</v>
      </c>
      <c r="F120" s="58" t="s">
        <v>3834</v>
      </c>
      <c r="G120" s="58" t="s">
        <v>3835</v>
      </c>
      <c r="H120" s="40" t="s">
        <v>3836</v>
      </c>
      <c r="I120" s="40" t="s">
        <v>92</v>
      </c>
      <c r="J120" s="40" t="s">
        <v>3837</v>
      </c>
      <c r="K120" s="40" t="s">
        <v>3838</v>
      </c>
      <c r="L120" s="49" t="s">
        <v>1026</v>
      </c>
      <c r="M120" s="37"/>
      <c r="N120" s="37"/>
      <c r="O120" s="37"/>
      <c r="P120" s="37"/>
      <c r="Q120" s="37"/>
      <c r="R120" s="37"/>
      <c r="S120" s="37"/>
      <c r="T120" s="37"/>
      <c r="U120" s="37"/>
      <c r="V120" s="37"/>
      <c r="W120" s="37"/>
      <c r="X120" s="37"/>
      <c r="Y120" s="37"/>
    </row>
    <row r="121" ht="22.5" customHeight="1">
      <c r="A121" s="40" t="s">
        <v>1028</v>
      </c>
      <c r="B121" s="40" t="s">
        <v>919</v>
      </c>
      <c r="C121" s="40" t="s">
        <v>1029</v>
      </c>
      <c r="D121" s="40" t="s">
        <v>70</v>
      </c>
      <c r="E121" s="40" t="s">
        <v>3839</v>
      </c>
      <c r="F121" s="58" t="s">
        <v>3817</v>
      </c>
      <c r="G121" s="58" t="s">
        <v>3840</v>
      </c>
      <c r="H121" s="40" t="s">
        <v>92</v>
      </c>
      <c r="I121" s="40" t="s">
        <v>92</v>
      </c>
      <c r="J121" s="37"/>
      <c r="K121" s="40" t="s">
        <v>3841</v>
      </c>
      <c r="L121" s="49" t="s">
        <v>1034</v>
      </c>
      <c r="M121" s="40" t="s">
        <v>1035</v>
      </c>
      <c r="N121" s="37"/>
      <c r="O121" s="37"/>
      <c r="P121" s="37"/>
      <c r="Q121" s="37"/>
      <c r="R121" s="37"/>
      <c r="S121" s="37"/>
      <c r="T121" s="37"/>
      <c r="U121" s="37"/>
      <c r="V121" s="37"/>
      <c r="W121" s="37"/>
      <c r="X121" s="37"/>
      <c r="Y121" s="37"/>
    </row>
    <row r="122" ht="22.5" customHeight="1">
      <c r="A122" s="40" t="s">
        <v>1036</v>
      </c>
      <c r="B122" s="40" t="s">
        <v>919</v>
      </c>
      <c r="C122" s="48" t="s">
        <v>1037</v>
      </c>
      <c r="D122" s="40" t="s">
        <v>70</v>
      </c>
      <c r="E122" s="40" t="s">
        <v>3842</v>
      </c>
      <c r="F122" s="145" t="s">
        <v>3843</v>
      </c>
      <c r="G122" s="145" t="s">
        <v>3784</v>
      </c>
      <c r="H122" s="40" t="s">
        <v>78</v>
      </c>
      <c r="I122" s="31" t="s">
        <v>3844</v>
      </c>
      <c r="J122" s="40" t="s">
        <v>3845</v>
      </c>
      <c r="K122" s="40" t="s">
        <v>3846</v>
      </c>
      <c r="L122" s="49" t="s">
        <v>1043</v>
      </c>
      <c r="M122" s="40" t="s">
        <v>1045</v>
      </c>
      <c r="N122" s="31" t="s">
        <v>3847</v>
      </c>
      <c r="O122" s="37"/>
      <c r="P122" s="37"/>
      <c r="Q122" s="37"/>
      <c r="R122" s="37"/>
      <c r="S122" s="37"/>
      <c r="T122" s="37"/>
      <c r="U122" s="37"/>
      <c r="V122" s="37"/>
      <c r="W122" s="37"/>
      <c r="X122" s="37"/>
      <c r="Y122" s="37"/>
    </row>
    <row r="123" ht="22.5" customHeight="1">
      <c r="A123" s="40" t="s">
        <v>1051</v>
      </c>
      <c r="B123" s="40" t="s">
        <v>919</v>
      </c>
      <c r="C123" s="40" t="s">
        <v>1053</v>
      </c>
      <c r="D123" s="40" t="s">
        <v>70</v>
      </c>
      <c r="E123" s="40" t="s">
        <v>3848</v>
      </c>
      <c r="F123" s="58" t="s">
        <v>3849</v>
      </c>
      <c r="G123" s="58" t="s">
        <v>3818</v>
      </c>
      <c r="H123" s="40" t="s">
        <v>92</v>
      </c>
      <c r="I123" s="40" t="s">
        <v>92</v>
      </c>
      <c r="J123" s="40" t="s">
        <v>3850</v>
      </c>
      <c r="K123" s="40" t="s">
        <v>3851</v>
      </c>
      <c r="L123" s="49" t="s">
        <v>1056</v>
      </c>
      <c r="M123" s="37"/>
      <c r="N123" s="37"/>
      <c r="O123" s="37"/>
      <c r="P123" s="37"/>
      <c r="Q123" s="37"/>
      <c r="R123" s="37"/>
      <c r="S123" s="37"/>
      <c r="T123" s="37"/>
      <c r="U123" s="37"/>
      <c r="V123" s="37"/>
      <c r="W123" s="37"/>
      <c r="X123" s="37"/>
      <c r="Y123" s="37"/>
    </row>
    <row r="124" ht="22.5" customHeight="1">
      <c r="A124" s="40" t="s">
        <v>1058</v>
      </c>
      <c r="B124" s="40" t="s">
        <v>919</v>
      </c>
      <c r="C124" s="40" t="s">
        <v>1060</v>
      </c>
      <c r="D124" s="40" t="s">
        <v>70</v>
      </c>
      <c r="E124" s="40" t="s">
        <v>3852</v>
      </c>
      <c r="F124" s="58" t="s">
        <v>3805</v>
      </c>
      <c r="G124" s="58" t="s">
        <v>3818</v>
      </c>
      <c r="H124" s="40" t="s">
        <v>92</v>
      </c>
      <c r="I124" s="40" t="s">
        <v>131</v>
      </c>
      <c r="J124" s="40" t="s">
        <v>3853</v>
      </c>
      <c r="K124" s="40" t="s">
        <v>3854</v>
      </c>
      <c r="L124" s="49" t="s">
        <v>1064</v>
      </c>
      <c r="M124" s="40" t="s">
        <v>1066</v>
      </c>
      <c r="N124" s="37"/>
      <c r="O124" s="37"/>
      <c r="P124" s="37"/>
      <c r="Q124" s="37"/>
      <c r="R124" s="37"/>
      <c r="S124" s="37"/>
      <c r="T124" s="37"/>
      <c r="U124" s="37"/>
      <c r="V124" s="37"/>
      <c r="W124" s="37"/>
      <c r="X124" s="37"/>
      <c r="Y124" s="37"/>
    </row>
    <row r="125" ht="22.5" customHeight="1">
      <c r="A125" s="40" t="s">
        <v>1070</v>
      </c>
      <c r="B125" s="40" t="s">
        <v>919</v>
      </c>
      <c r="C125" s="40" t="s">
        <v>1071</v>
      </c>
      <c r="D125" s="40" t="s">
        <v>70</v>
      </c>
      <c r="E125" s="40" t="s">
        <v>3855</v>
      </c>
      <c r="F125" s="58" t="s">
        <v>3856</v>
      </c>
      <c r="G125" s="58" t="s">
        <v>3584</v>
      </c>
      <c r="H125" s="40" t="s">
        <v>92</v>
      </c>
      <c r="I125" s="40" t="s">
        <v>92</v>
      </c>
      <c r="J125" s="40" t="s">
        <v>3857</v>
      </c>
      <c r="K125" s="40" t="s">
        <v>3858</v>
      </c>
      <c r="L125" s="49" t="s">
        <v>1074</v>
      </c>
      <c r="M125" s="37"/>
      <c r="N125" s="37"/>
      <c r="O125" s="37"/>
      <c r="P125" s="37"/>
      <c r="Q125" s="37"/>
      <c r="R125" s="37"/>
      <c r="S125" s="37"/>
      <c r="T125" s="37"/>
      <c r="U125" s="37"/>
      <c r="V125" s="37"/>
      <c r="W125" s="37"/>
      <c r="X125" s="37"/>
      <c r="Y125" s="37"/>
    </row>
    <row r="126" ht="22.5" customHeight="1">
      <c r="A126" s="40" t="s">
        <v>1077</v>
      </c>
      <c r="B126" s="40" t="s">
        <v>919</v>
      </c>
      <c r="C126" s="40" t="s">
        <v>1079</v>
      </c>
      <c r="D126" s="40" t="s">
        <v>70</v>
      </c>
      <c r="E126" s="40" t="s">
        <v>3859</v>
      </c>
      <c r="F126" s="58" t="s">
        <v>3856</v>
      </c>
      <c r="G126" s="58" t="s">
        <v>3572</v>
      </c>
      <c r="H126" s="40" t="s">
        <v>92</v>
      </c>
      <c r="I126" s="40" t="s">
        <v>92</v>
      </c>
      <c r="J126" s="37"/>
      <c r="K126" s="40" t="s">
        <v>3860</v>
      </c>
      <c r="L126" s="49" t="s">
        <v>1086</v>
      </c>
      <c r="M126" s="40" t="s">
        <v>1088</v>
      </c>
      <c r="N126" s="37"/>
      <c r="O126" s="37"/>
      <c r="P126" s="37"/>
      <c r="Q126" s="37"/>
      <c r="R126" s="37"/>
      <c r="S126" s="37"/>
      <c r="T126" s="37"/>
      <c r="U126" s="37"/>
      <c r="V126" s="37"/>
      <c r="W126" s="37"/>
      <c r="X126" s="37"/>
      <c r="Y126" s="37"/>
    </row>
    <row r="127" ht="22.5" customHeight="1">
      <c r="A127" s="40" t="s">
        <v>1089</v>
      </c>
      <c r="B127" s="40" t="s">
        <v>919</v>
      </c>
      <c r="C127" s="40" t="s">
        <v>3861</v>
      </c>
      <c r="D127" s="40" t="s">
        <v>70</v>
      </c>
      <c r="E127" s="40" t="s">
        <v>3862</v>
      </c>
      <c r="F127" s="58" t="s">
        <v>3856</v>
      </c>
      <c r="G127" s="58" t="s">
        <v>3518</v>
      </c>
      <c r="H127" s="40" t="s">
        <v>78</v>
      </c>
      <c r="I127" s="40" t="s">
        <v>131</v>
      </c>
      <c r="J127" s="37"/>
      <c r="K127" s="40" t="s">
        <v>3863</v>
      </c>
      <c r="L127" s="49" t="s">
        <v>1097</v>
      </c>
      <c r="M127" s="37"/>
      <c r="N127" s="37"/>
      <c r="O127" s="37"/>
      <c r="P127" s="37"/>
      <c r="Q127" s="37"/>
      <c r="R127" s="37"/>
      <c r="S127" s="37"/>
      <c r="T127" s="37"/>
      <c r="U127" s="37"/>
      <c r="V127" s="37"/>
      <c r="W127" s="37"/>
      <c r="X127" s="37"/>
      <c r="Y127" s="37"/>
    </row>
    <row r="128" ht="22.5" customHeight="1">
      <c r="A128" s="40" t="s">
        <v>1098</v>
      </c>
      <c r="B128" s="40" t="s">
        <v>919</v>
      </c>
      <c r="C128" s="40" t="s">
        <v>3864</v>
      </c>
      <c r="D128" s="40" t="s">
        <v>70</v>
      </c>
      <c r="E128" s="40" t="s">
        <v>3865</v>
      </c>
      <c r="F128" s="58" t="s">
        <v>3805</v>
      </c>
      <c r="G128" s="58" t="s">
        <v>3618</v>
      </c>
      <c r="H128" s="40" t="s">
        <v>131</v>
      </c>
      <c r="I128" s="40" t="s">
        <v>131</v>
      </c>
      <c r="J128" s="37"/>
      <c r="K128" s="40" t="s">
        <v>3866</v>
      </c>
      <c r="L128" s="53" t="s">
        <v>1103</v>
      </c>
      <c r="M128" s="37"/>
      <c r="N128" s="37"/>
      <c r="O128" s="31" t="s">
        <v>1105</v>
      </c>
      <c r="P128" s="37"/>
      <c r="Q128" s="37"/>
      <c r="R128" s="37"/>
      <c r="S128" s="37"/>
      <c r="T128" s="37"/>
      <c r="U128" s="37"/>
      <c r="V128" s="37"/>
      <c r="W128" s="37"/>
      <c r="X128" s="37"/>
      <c r="Y128" s="37"/>
    </row>
    <row r="129" ht="22.5" customHeight="1">
      <c r="A129" s="40" t="s">
        <v>1109</v>
      </c>
      <c r="B129" s="40" t="s">
        <v>919</v>
      </c>
      <c r="C129" s="40" t="s">
        <v>3867</v>
      </c>
      <c r="D129" s="40" t="s">
        <v>70</v>
      </c>
      <c r="E129" s="40" t="s">
        <v>3868</v>
      </c>
      <c r="F129" s="58" t="s">
        <v>3834</v>
      </c>
      <c r="G129" s="58" t="s">
        <v>3869</v>
      </c>
      <c r="H129" s="40" t="s">
        <v>131</v>
      </c>
      <c r="I129" s="40" t="s">
        <v>92</v>
      </c>
      <c r="J129" s="40" t="s">
        <v>3870</v>
      </c>
      <c r="K129" s="40" t="s">
        <v>3871</v>
      </c>
      <c r="L129" s="49" t="s">
        <v>1114</v>
      </c>
      <c r="M129" s="37"/>
      <c r="N129" s="37"/>
      <c r="O129" s="37"/>
      <c r="P129" s="37"/>
      <c r="Q129" s="37"/>
      <c r="R129" s="37"/>
      <c r="S129" s="37"/>
      <c r="T129" s="37"/>
      <c r="U129" s="37"/>
      <c r="V129" s="37"/>
      <c r="W129" s="37"/>
      <c r="X129" s="37"/>
      <c r="Y129" s="37"/>
    </row>
    <row r="130" ht="22.5" customHeight="1">
      <c r="A130" s="40" t="s">
        <v>1120</v>
      </c>
      <c r="B130" s="40" t="s">
        <v>919</v>
      </c>
      <c r="C130" s="40" t="s">
        <v>1121</v>
      </c>
      <c r="D130" s="40" t="s">
        <v>70</v>
      </c>
      <c r="E130" s="40" t="s">
        <v>3872</v>
      </c>
      <c r="F130" s="58" t="s">
        <v>3801</v>
      </c>
      <c r="G130" s="58" t="s">
        <v>3805</v>
      </c>
      <c r="H130" s="40" t="s">
        <v>78</v>
      </c>
      <c r="I130" s="40" t="s">
        <v>92</v>
      </c>
      <c r="J130" s="37"/>
      <c r="K130" s="40" t="s">
        <v>3873</v>
      </c>
      <c r="L130" s="49" t="s">
        <v>1124</v>
      </c>
      <c r="M130" s="37"/>
      <c r="N130" s="37"/>
      <c r="O130" s="37"/>
      <c r="P130" s="37"/>
      <c r="Q130" s="37"/>
      <c r="R130" s="37"/>
      <c r="S130" s="37"/>
      <c r="T130" s="37"/>
      <c r="U130" s="37"/>
      <c r="V130" s="37"/>
      <c r="W130" s="37"/>
      <c r="X130" s="37"/>
      <c r="Y130" s="37"/>
    </row>
    <row r="131" ht="22.5" customHeight="1">
      <c r="A131" s="40" t="s">
        <v>1129</v>
      </c>
      <c r="B131" s="40" t="s">
        <v>919</v>
      </c>
      <c r="C131" s="40" t="s">
        <v>1131</v>
      </c>
      <c r="D131" s="40" t="s">
        <v>70</v>
      </c>
      <c r="E131" s="40" t="s">
        <v>3874</v>
      </c>
      <c r="F131" s="58" t="s">
        <v>3834</v>
      </c>
      <c r="G131" s="58" t="s">
        <v>3818</v>
      </c>
      <c r="H131" s="40" t="s">
        <v>131</v>
      </c>
      <c r="I131" s="40" t="s">
        <v>131</v>
      </c>
      <c r="J131" s="37"/>
      <c r="K131" s="40" t="s">
        <v>3875</v>
      </c>
      <c r="L131" s="53" t="s">
        <v>1133</v>
      </c>
      <c r="M131" s="40" t="s">
        <v>1136</v>
      </c>
      <c r="N131" s="37"/>
      <c r="O131" s="37"/>
      <c r="P131" s="37"/>
      <c r="Q131" s="37"/>
      <c r="R131" s="37"/>
      <c r="S131" s="37"/>
      <c r="T131" s="37"/>
      <c r="U131" s="37"/>
      <c r="V131" s="37"/>
      <c r="W131" s="37"/>
      <c r="X131" s="37"/>
      <c r="Y131" s="37"/>
    </row>
    <row r="132" ht="22.5" customHeight="1">
      <c r="A132" s="40" t="s">
        <v>1143</v>
      </c>
      <c r="B132" s="40" t="s">
        <v>919</v>
      </c>
      <c r="C132" s="40" t="s">
        <v>1144</v>
      </c>
      <c r="D132" s="40" t="s">
        <v>70</v>
      </c>
      <c r="E132" s="40" t="s">
        <v>3876</v>
      </c>
      <c r="F132" s="58" t="s">
        <v>3518</v>
      </c>
      <c r="G132" s="58" t="s">
        <v>3877</v>
      </c>
      <c r="H132" s="40" t="s">
        <v>92</v>
      </c>
      <c r="I132" s="40" t="s">
        <v>131</v>
      </c>
      <c r="J132" s="37"/>
      <c r="K132" s="40" t="s">
        <v>3878</v>
      </c>
      <c r="L132" s="53" t="s">
        <v>1133</v>
      </c>
      <c r="M132" s="37"/>
      <c r="N132" s="37"/>
      <c r="O132" s="37"/>
      <c r="P132" s="37"/>
      <c r="Q132" s="37"/>
      <c r="R132" s="37"/>
      <c r="S132" s="37"/>
      <c r="T132" s="37"/>
      <c r="U132" s="37"/>
      <c r="V132" s="37"/>
      <c r="W132" s="37"/>
      <c r="X132" s="37"/>
      <c r="Y132" s="37"/>
    </row>
    <row r="133" ht="22.5" customHeight="1">
      <c r="A133" s="40" t="s">
        <v>1153</v>
      </c>
      <c r="B133" s="40" t="s">
        <v>919</v>
      </c>
      <c r="C133" s="40" t="s">
        <v>3879</v>
      </c>
      <c r="D133" s="40" t="s">
        <v>70</v>
      </c>
      <c r="E133" s="40" t="s">
        <v>3880</v>
      </c>
      <c r="F133" s="58" t="s">
        <v>3881</v>
      </c>
      <c r="G133" s="58" t="s">
        <v>3784</v>
      </c>
      <c r="H133" s="40" t="s">
        <v>131</v>
      </c>
      <c r="I133" s="31" t="s">
        <v>3844</v>
      </c>
      <c r="J133" s="40" t="s">
        <v>3882</v>
      </c>
      <c r="K133" s="40" t="s">
        <v>3883</v>
      </c>
      <c r="L133" s="49" t="s">
        <v>1159</v>
      </c>
      <c r="M133" s="37"/>
      <c r="N133" s="37"/>
      <c r="O133" s="37"/>
      <c r="P133" s="37"/>
      <c r="Q133" s="37"/>
      <c r="R133" s="37"/>
      <c r="S133" s="37"/>
      <c r="T133" s="37"/>
      <c r="U133" s="37"/>
      <c r="V133" s="37"/>
      <c r="W133" s="37"/>
      <c r="X133" s="37"/>
      <c r="Y133" s="37"/>
    </row>
    <row r="134" ht="22.5" customHeight="1">
      <c r="A134" s="40" t="s">
        <v>1163</v>
      </c>
      <c r="B134" s="40" t="s">
        <v>919</v>
      </c>
      <c r="C134" s="48" t="s">
        <v>1164</v>
      </c>
      <c r="D134" s="40" t="s">
        <v>70</v>
      </c>
      <c r="E134" s="37"/>
      <c r="F134" s="152" t="s">
        <v>3834</v>
      </c>
      <c r="G134" s="152" t="s">
        <v>3618</v>
      </c>
      <c r="H134" s="31" t="s">
        <v>92</v>
      </c>
      <c r="I134" s="153">
        <v>42865.0</v>
      </c>
      <c r="J134" s="37"/>
      <c r="K134" s="31" t="s">
        <v>3884</v>
      </c>
      <c r="L134" s="53" t="s">
        <v>1166</v>
      </c>
      <c r="M134" s="37"/>
      <c r="N134" s="151" t="s">
        <v>3885</v>
      </c>
      <c r="O134" s="37"/>
      <c r="P134" s="37"/>
      <c r="Q134" s="37"/>
      <c r="R134" s="37"/>
      <c r="S134" s="37"/>
      <c r="T134" s="37"/>
      <c r="U134" s="37"/>
      <c r="V134" s="37"/>
      <c r="W134" s="37"/>
      <c r="X134" s="37"/>
      <c r="Y134" s="37"/>
    </row>
    <row r="135" ht="22.5" customHeight="1">
      <c r="A135" s="40" t="s">
        <v>1171</v>
      </c>
      <c r="B135" s="40" t="s">
        <v>919</v>
      </c>
      <c r="C135" s="40" t="s">
        <v>1172</v>
      </c>
      <c r="D135" s="40" t="s">
        <v>70</v>
      </c>
      <c r="E135" s="37"/>
      <c r="F135" s="58" t="s">
        <v>3805</v>
      </c>
      <c r="G135" s="58" t="s">
        <v>3703</v>
      </c>
      <c r="H135" s="40" t="s">
        <v>92</v>
      </c>
      <c r="I135" s="40" t="s">
        <v>131</v>
      </c>
      <c r="J135" s="37"/>
      <c r="K135" s="40" t="s">
        <v>1174</v>
      </c>
      <c r="L135" s="53" t="s">
        <v>1175</v>
      </c>
      <c r="M135" s="37"/>
      <c r="N135" s="37"/>
      <c r="O135" s="37"/>
      <c r="P135" s="37"/>
      <c r="Q135" s="37"/>
      <c r="R135" s="37"/>
      <c r="S135" s="37"/>
      <c r="T135" s="37"/>
      <c r="U135" s="37"/>
      <c r="V135" s="37"/>
      <c r="W135" s="37"/>
      <c r="X135" s="37"/>
      <c r="Y135" s="37"/>
    </row>
    <row r="136" ht="22.5" customHeight="1">
      <c r="A136" s="40" t="s">
        <v>1180</v>
      </c>
      <c r="B136" s="40" t="s">
        <v>919</v>
      </c>
      <c r="C136" s="48" t="s">
        <v>1182</v>
      </c>
      <c r="D136" s="40" t="s">
        <v>70</v>
      </c>
      <c r="E136" s="37"/>
      <c r="F136" s="58" t="s">
        <v>3518</v>
      </c>
      <c r="G136" s="58" t="s">
        <v>3886</v>
      </c>
      <c r="H136" s="40" t="s">
        <v>131</v>
      </c>
      <c r="I136" s="40" t="s">
        <v>3887</v>
      </c>
      <c r="J136" s="37"/>
      <c r="K136" s="40" t="s">
        <v>1184</v>
      </c>
      <c r="L136" s="49" t="s">
        <v>1185</v>
      </c>
      <c r="M136" s="37"/>
      <c r="N136" s="151" t="s">
        <v>3888</v>
      </c>
      <c r="O136" s="37"/>
      <c r="P136" s="37"/>
      <c r="Q136" s="37"/>
      <c r="R136" s="37"/>
      <c r="S136" s="37"/>
      <c r="T136" s="37"/>
      <c r="U136" s="37"/>
      <c r="V136" s="37"/>
      <c r="W136" s="37"/>
      <c r="X136" s="37"/>
      <c r="Y136" s="37"/>
    </row>
    <row r="137" ht="22.5" customHeight="1">
      <c r="A137" s="40" t="s">
        <v>1189</v>
      </c>
      <c r="B137" s="40" t="s">
        <v>919</v>
      </c>
      <c r="C137" s="40" t="s">
        <v>1192</v>
      </c>
      <c r="D137" s="40" t="s">
        <v>70</v>
      </c>
      <c r="E137" s="37"/>
      <c r="F137" s="58" t="s">
        <v>3801</v>
      </c>
      <c r="G137" s="58" t="s">
        <v>3889</v>
      </c>
      <c r="H137" s="40" t="s">
        <v>131</v>
      </c>
      <c r="I137" s="40" t="s">
        <v>78</v>
      </c>
      <c r="J137" s="40" t="s">
        <v>1197</v>
      </c>
      <c r="K137" s="37"/>
      <c r="L137" s="53" t="s">
        <v>1133</v>
      </c>
      <c r="M137" s="37"/>
      <c r="N137" s="37"/>
      <c r="O137" s="37"/>
      <c r="P137" s="37"/>
      <c r="Q137" s="37"/>
      <c r="R137" s="37"/>
      <c r="S137" s="37"/>
      <c r="T137" s="37"/>
      <c r="U137" s="37"/>
      <c r="V137" s="37"/>
      <c r="W137" s="37"/>
      <c r="X137" s="37"/>
      <c r="Y137" s="37"/>
    </row>
    <row r="138" ht="22.5" customHeight="1">
      <c r="A138" s="48" t="s">
        <v>1199</v>
      </c>
      <c r="B138" s="48" t="s">
        <v>919</v>
      </c>
      <c r="C138" s="48" t="s">
        <v>1200</v>
      </c>
      <c r="D138" s="48" t="s">
        <v>70</v>
      </c>
      <c r="E138" s="40"/>
      <c r="F138" s="145" t="s">
        <v>3849</v>
      </c>
      <c r="G138" s="145" t="s">
        <v>3890</v>
      </c>
      <c r="H138" s="48" t="s">
        <v>92</v>
      </c>
      <c r="I138" s="48" t="s">
        <v>131</v>
      </c>
      <c r="J138" s="40"/>
      <c r="K138" s="48" t="s">
        <v>3891</v>
      </c>
      <c r="L138" s="53" t="s">
        <v>1203</v>
      </c>
      <c r="M138" s="37"/>
      <c r="N138" s="37"/>
      <c r="O138" s="37"/>
      <c r="P138" s="37"/>
      <c r="Q138" s="37"/>
      <c r="R138" s="37"/>
      <c r="S138" s="37"/>
      <c r="T138" s="37"/>
      <c r="U138" s="37"/>
      <c r="V138" s="37"/>
      <c r="W138" s="37"/>
      <c r="X138" s="37"/>
      <c r="Y138" s="37"/>
    </row>
    <row r="139" ht="22.5" customHeight="1">
      <c r="A139" s="40" t="s">
        <v>1204</v>
      </c>
      <c r="B139" s="40" t="s">
        <v>919</v>
      </c>
      <c r="C139" s="40" t="s">
        <v>1205</v>
      </c>
      <c r="D139" s="40" t="s">
        <v>70</v>
      </c>
      <c r="E139" s="40" t="s">
        <v>3892</v>
      </c>
      <c r="F139" s="58" t="s">
        <v>3856</v>
      </c>
      <c r="G139" s="58" t="s">
        <v>3893</v>
      </c>
      <c r="H139" s="40" t="s">
        <v>92</v>
      </c>
      <c r="I139" s="40" t="s">
        <v>117</v>
      </c>
      <c r="J139" s="40" t="s">
        <v>3894</v>
      </c>
      <c r="K139" s="40" t="s">
        <v>3895</v>
      </c>
      <c r="L139" s="49" t="s">
        <v>1211</v>
      </c>
      <c r="M139" s="37"/>
      <c r="N139" s="37"/>
      <c r="O139" s="37"/>
      <c r="P139" s="37"/>
      <c r="Q139" s="37"/>
      <c r="R139" s="37"/>
      <c r="S139" s="37"/>
      <c r="T139" s="37"/>
      <c r="U139" s="37"/>
      <c r="V139" s="37"/>
      <c r="W139" s="37"/>
      <c r="X139" s="37"/>
      <c r="Y139" s="37"/>
    </row>
    <row r="140" ht="22.5" customHeight="1">
      <c r="A140" s="40" t="s">
        <v>1212</v>
      </c>
      <c r="B140" s="40" t="s">
        <v>919</v>
      </c>
      <c r="C140" s="40" t="s">
        <v>1213</v>
      </c>
      <c r="D140" s="40" t="s">
        <v>70</v>
      </c>
      <c r="E140" s="37"/>
      <c r="F140" s="58" t="s">
        <v>3896</v>
      </c>
      <c r="G140" s="58">
        <v>75.0</v>
      </c>
      <c r="H140" s="40" t="s">
        <v>131</v>
      </c>
      <c r="I140" s="140">
        <v>0.1</v>
      </c>
      <c r="J140" s="37"/>
      <c r="K140" s="40" t="s">
        <v>1217</v>
      </c>
      <c r="L140" s="49" t="s">
        <v>1220</v>
      </c>
      <c r="M140" s="37"/>
      <c r="N140" s="151" t="s">
        <v>3897</v>
      </c>
      <c r="O140" s="37"/>
      <c r="P140" s="37"/>
      <c r="Q140" s="37"/>
      <c r="R140" s="37"/>
      <c r="S140" s="37"/>
      <c r="T140" s="37"/>
      <c r="U140" s="37"/>
      <c r="V140" s="37"/>
      <c r="W140" s="37"/>
      <c r="X140" s="37"/>
      <c r="Y140" s="37"/>
    </row>
    <row r="141" ht="22.5" customHeight="1">
      <c r="A141" s="40" t="s">
        <v>3898</v>
      </c>
      <c r="B141" s="40" t="s">
        <v>919</v>
      </c>
      <c r="C141" s="40" t="s">
        <v>3899</v>
      </c>
      <c r="D141" s="40" t="s">
        <v>2020</v>
      </c>
      <c r="E141" s="37"/>
      <c r="F141" s="58" t="s">
        <v>3900</v>
      </c>
      <c r="G141" s="58" t="s">
        <v>3901</v>
      </c>
      <c r="H141" s="40" t="s">
        <v>92</v>
      </c>
      <c r="I141" s="40" t="s">
        <v>3887</v>
      </c>
      <c r="J141" s="40" t="s">
        <v>3902</v>
      </c>
      <c r="K141" s="40" t="s">
        <v>3903</v>
      </c>
      <c r="L141" s="150" t="s">
        <v>3904</v>
      </c>
      <c r="M141" s="37"/>
      <c r="N141" s="151" t="s">
        <v>3905</v>
      </c>
      <c r="O141" s="37"/>
      <c r="P141" s="37"/>
      <c r="Q141" s="37"/>
      <c r="R141" s="37"/>
      <c r="S141" s="37"/>
      <c r="T141" s="37"/>
      <c r="U141" s="37"/>
      <c r="V141" s="37"/>
      <c r="W141" s="37"/>
      <c r="X141" s="37"/>
      <c r="Y141" s="37"/>
    </row>
    <row r="142" ht="22.5" customHeight="1">
      <c r="A142" s="40" t="s">
        <v>1223</v>
      </c>
      <c r="B142" s="40" t="s">
        <v>919</v>
      </c>
      <c r="C142" s="40" t="s">
        <v>1224</v>
      </c>
      <c r="D142" s="40" t="s">
        <v>70</v>
      </c>
      <c r="E142" s="37"/>
      <c r="F142" s="58" t="s">
        <v>3530</v>
      </c>
      <c r="G142" s="58" t="s">
        <v>3665</v>
      </c>
      <c r="H142" s="40" t="s">
        <v>131</v>
      </c>
      <c r="I142" s="40" t="s">
        <v>3906</v>
      </c>
      <c r="J142" s="40" t="s">
        <v>3907</v>
      </c>
      <c r="K142" s="40" t="s">
        <v>3908</v>
      </c>
      <c r="L142" s="150" t="s">
        <v>3904</v>
      </c>
      <c r="M142" s="37"/>
      <c r="N142" s="151" t="s">
        <v>3909</v>
      </c>
      <c r="O142" s="37"/>
      <c r="P142" s="37"/>
      <c r="Q142" s="37"/>
      <c r="R142" s="37"/>
      <c r="S142" s="37"/>
      <c r="T142" s="37"/>
      <c r="U142" s="37"/>
      <c r="V142" s="37"/>
      <c r="W142" s="37"/>
      <c r="X142" s="37"/>
      <c r="Y142" s="37"/>
    </row>
    <row r="143" ht="22.5" customHeight="1">
      <c r="A143" s="40" t="s">
        <v>1235</v>
      </c>
      <c r="B143" s="40" t="s">
        <v>919</v>
      </c>
      <c r="C143" s="40" t="s">
        <v>1237</v>
      </c>
      <c r="D143" s="40" t="s">
        <v>70</v>
      </c>
      <c r="E143" s="40" t="s">
        <v>3910</v>
      </c>
      <c r="F143" s="58" t="s">
        <v>3518</v>
      </c>
      <c r="G143" s="58" t="s">
        <v>3538</v>
      </c>
      <c r="H143" s="40" t="s">
        <v>141</v>
      </c>
      <c r="I143" s="40" t="s">
        <v>92</v>
      </c>
      <c r="J143" s="37"/>
      <c r="K143" s="40" t="s">
        <v>3911</v>
      </c>
      <c r="L143" s="49" t="s">
        <v>1242</v>
      </c>
      <c r="M143" s="40" t="s">
        <v>1243</v>
      </c>
      <c r="N143" s="37"/>
      <c r="O143" s="37"/>
      <c r="P143" s="37"/>
      <c r="Q143" s="37"/>
      <c r="R143" s="37"/>
      <c r="S143" s="37"/>
      <c r="T143" s="37"/>
      <c r="U143" s="37"/>
      <c r="V143" s="37"/>
      <c r="W143" s="37"/>
      <c r="X143" s="37"/>
      <c r="Y143" s="37"/>
    </row>
    <row r="144" ht="22.5" customHeight="1">
      <c r="A144" s="40" t="s">
        <v>1246</v>
      </c>
      <c r="B144" s="40" t="s">
        <v>919</v>
      </c>
      <c r="C144" s="40" t="s">
        <v>1247</v>
      </c>
      <c r="D144" s="40" t="s">
        <v>70</v>
      </c>
      <c r="E144" s="40" t="s">
        <v>3912</v>
      </c>
      <c r="F144" s="58" t="s">
        <v>3856</v>
      </c>
      <c r="G144" s="58" t="s">
        <v>3818</v>
      </c>
      <c r="H144" s="40" t="s">
        <v>141</v>
      </c>
      <c r="I144" s="40" t="s">
        <v>92</v>
      </c>
      <c r="J144" s="37"/>
      <c r="K144" s="40" t="s">
        <v>3913</v>
      </c>
      <c r="L144" s="53" t="s">
        <v>1250</v>
      </c>
      <c r="M144" s="37"/>
      <c r="N144" s="37"/>
      <c r="O144" s="37"/>
      <c r="P144" s="37"/>
      <c r="Q144" s="37"/>
      <c r="R144" s="37"/>
      <c r="S144" s="37"/>
      <c r="T144" s="37"/>
      <c r="U144" s="37"/>
      <c r="V144" s="37"/>
      <c r="W144" s="37"/>
      <c r="X144" s="37"/>
      <c r="Y144" s="37"/>
    </row>
    <row r="145" ht="22.5" customHeight="1">
      <c r="A145" s="40" t="s">
        <v>1254</v>
      </c>
      <c r="B145" s="40" t="s">
        <v>919</v>
      </c>
      <c r="C145" s="40" t="s">
        <v>3914</v>
      </c>
      <c r="D145" s="40" t="s">
        <v>70</v>
      </c>
      <c r="E145" s="40" t="s">
        <v>3915</v>
      </c>
      <c r="F145" s="58" t="s">
        <v>3834</v>
      </c>
      <c r="G145" s="58" t="s">
        <v>3483</v>
      </c>
      <c r="H145" s="40" t="s">
        <v>141</v>
      </c>
      <c r="I145" s="40" t="s">
        <v>92</v>
      </c>
      <c r="J145" s="37"/>
      <c r="K145" s="40" t="s">
        <v>3916</v>
      </c>
      <c r="L145" s="53" t="s">
        <v>1257</v>
      </c>
      <c r="M145" s="40" t="s">
        <v>1258</v>
      </c>
      <c r="N145" s="37"/>
      <c r="O145" s="37"/>
      <c r="P145" s="37"/>
      <c r="Q145" s="37"/>
      <c r="R145" s="37"/>
      <c r="S145" s="37"/>
      <c r="T145" s="37"/>
      <c r="U145" s="37"/>
      <c r="V145" s="37"/>
      <c r="W145" s="37"/>
      <c r="X145" s="37"/>
      <c r="Y145" s="37"/>
    </row>
    <row r="146" ht="22.5" customHeight="1">
      <c r="A146" s="40" t="s">
        <v>1260</v>
      </c>
      <c r="B146" s="40" t="s">
        <v>919</v>
      </c>
      <c r="C146" s="40" t="s">
        <v>1262</v>
      </c>
      <c r="D146" s="40" t="s">
        <v>70</v>
      </c>
      <c r="E146" s="40" t="s">
        <v>3917</v>
      </c>
      <c r="F146" s="58" t="s">
        <v>3834</v>
      </c>
      <c r="G146" s="58" t="s">
        <v>3536</v>
      </c>
      <c r="H146" s="40" t="s">
        <v>141</v>
      </c>
      <c r="I146" s="40" t="s">
        <v>92</v>
      </c>
      <c r="J146" s="37"/>
      <c r="K146" s="40" t="s">
        <v>3918</v>
      </c>
      <c r="L146" s="53" t="s">
        <v>1257</v>
      </c>
      <c r="M146" s="40" t="s">
        <v>1267</v>
      </c>
      <c r="N146" s="37"/>
      <c r="O146" s="37"/>
      <c r="P146" s="37"/>
      <c r="Q146" s="37"/>
      <c r="R146" s="37"/>
      <c r="S146" s="37"/>
      <c r="T146" s="37"/>
      <c r="U146" s="37"/>
      <c r="V146" s="37"/>
      <c r="W146" s="37"/>
      <c r="X146" s="37"/>
      <c r="Y146" s="37"/>
    </row>
    <row r="147" ht="22.5" customHeight="1">
      <c r="A147" s="40" t="s">
        <v>1269</v>
      </c>
      <c r="B147" s="40" t="s">
        <v>919</v>
      </c>
      <c r="C147" s="40" t="s">
        <v>1271</v>
      </c>
      <c r="D147" s="40" t="s">
        <v>70</v>
      </c>
      <c r="E147" s="40" t="s">
        <v>3919</v>
      </c>
      <c r="F147" s="58" t="s">
        <v>3812</v>
      </c>
      <c r="G147" s="58" t="s">
        <v>3488</v>
      </c>
      <c r="H147" s="40" t="s">
        <v>92</v>
      </c>
      <c r="I147" s="40" t="s">
        <v>92</v>
      </c>
      <c r="J147" s="37"/>
      <c r="K147" s="40" t="s">
        <v>3920</v>
      </c>
      <c r="L147" s="53" t="s">
        <v>1278</v>
      </c>
      <c r="M147" s="40" t="s">
        <v>1279</v>
      </c>
      <c r="N147" s="37"/>
      <c r="O147" s="37"/>
      <c r="P147" s="37"/>
      <c r="Q147" s="37"/>
      <c r="R147" s="37"/>
      <c r="S147" s="37"/>
      <c r="T147" s="37"/>
      <c r="U147" s="37"/>
      <c r="V147" s="37"/>
      <c r="W147" s="37"/>
      <c r="X147" s="37"/>
      <c r="Y147" s="37"/>
    </row>
    <row r="148" ht="22.5" customHeight="1">
      <c r="A148" s="40" t="s">
        <v>1281</v>
      </c>
      <c r="B148" s="40" t="s">
        <v>919</v>
      </c>
      <c r="C148" s="40" t="s">
        <v>3921</v>
      </c>
      <c r="D148" s="40" t="s">
        <v>70</v>
      </c>
      <c r="E148" s="40" t="s">
        <v>3922</v>
      </c>
      <c r="F148" s="58" t="s">
        <v>3812</v>
      </c>
      <c r="G148" s="58" t="s">
        <v>3818</v>
      </c>
      <c r="H148" s="40" t="s">
        <v>92</v>
      </c>
      <c r="I148" s="40" t="s">
        <v>92</v>
      </c>
      <c r="J148" s="37"/>
      <c r="K148" s="40" t="s">
        <v>3923</v>
      </c>
      <c r="L148" s="49" t="s">
        <v>1289</v>
      </c>
      <c r="M148" s="37"/>
      <c r="N148" s="37"/>
      <c r="O148" s="37"/>
      <c r="P148" s="37"/>
      <c r="Q148" s="37"/>
      <c r="R148" s="37"/>
      <c r="S148" s="37"/>
      <c r="T148" s="37"/>
      <c r="U148" s="37"/>
      <c r="V148" s="37"/>
      <c r="W148" s="37"/>
      <c r="X148" s="37"/>
      <c r="Y148" s="37"/>
    </row>
    <row r="149" ht="22.5" customHeight="1">
      <c r="A149" s="40" t="s">
        <v>1291</v>
      </c>
      <c r="B149" s="40" t="s">
        <v>919</v>
      </c>
      <c r="C149" s="40" t="s">
        <v>1292</v>
      </c>
      <c r="D149" s="40" t="s">
        <v>70</v>
      </c>
      <c r="E149" s="40" t="s">
        <v>3924</v>
      </c>
      <c r="F149" s="58" t="s">
        <v>3572</v>
      </c>
      <c r="G149" s="58" t="s">
        <v>3703</v>
      </c>
      <c r="H149" s="40" t="s">
        <v>3925</v>
      </c>
      <c r="I149" s="40" t="s">
        <v>78</v>
      </c>
      <c r="J149" s="37"/>
      <c r="K149" s="40" t="s">
        <v>3926</v>
      </c>
      <c r="L149" s="49" t="s">
        <v>1295</v>
      </c>
      <c r="M149" s="40" t="s">
        <v>1297</v>
      </c>
      <c r="N149" s="37"/>
      <c r="O149" s="37"/>
      <c r="P149" s="37"/>
      <c r="Q149" s="37"/>
      <c r="R149" s="37"/>
      <c r="S149" s="37"/>
      <c r="T149" s="37"/>
      <c r="U149" s="37"/>
      <c r="V149" s="37"/>
      <c r="W149" s="37"/>
      <c r="X149" s="37"/>
      <c r="Y149" s="37"/>
    </row>
    <row r="150" ht="22.5" customHeight="1">
      <c r="A150" s="40" t="s">
        <v>1303</v>
      </c>
      <c r="B150" s="40" t="s">
        <v>919</v>
      </c>
      <c r="C150" s="40" t="s">
        <v>3927</v>
      </c>
      <c r="D150" s="40" t="s">
        <v>70</v>
      </c>
      <c r="E150" s="40" t="s">
        <v>3928</v>
      </c>
      <c r="F150" s="58" t="s">
        <v>3929</v>
      </c>
      <c r="G150" s="58" t="s">
        <v>3930</v>
      </c>
      <c r="H150" s="40" t="s">
        <v>92</v>
      </c>
      <c r="I150" s="40" t="s">
        <v>78</v>
      </c>
      <c r="J150" s="37"/>
      <c r="K150" s="40" t="s">
        <v>3931</v>
      </c>
      <c r="L150" s="49" t="s">
        <v>1295</v>
      </c>
      <c r="M150" s="37"/>
      <c r="N150" s="37"/>
      <c r="O150" s="37"/>
      <c r="P150" s="37"/>
      <c r="Q150" s="37"/>
      <c r="R150" s="37"/>
      <c r="S150" s="37"/>
      <c r="T150" s="37"/>
      <c r="U150" s="37"/>
      <c r="V150" s="37"/>
      <c r="W150" s="37"/>
      <c r="X150" s="37"/>
      <c r="Y150" s="37"/>
    </row>
    <row r="151" ht="22.5" customHeight="1">
      <c r="A151" s="40" t="s">
        <v>1307</v>
      </c>
      <c r="B151" s="40" t="s">
        <v>919</v>
      </c>
      <c r="C151" s="40" t="s">
        <v>3932</v>
      </c>
      <c r="D151" s="40" t="s">
        <v>70</v>
      </c>
      <c r="E151" s="40" t="s">
        <v>3933</v>
      </c>
      <c r="F151" s="58" t="s">
        <v>3849</v>
      </c>
      <c r="G151" s="58" t="s">
        <v>3536</v>
      </c>
      <c r="H151" s="40" t="s">
        <v>92</v>
      </c>
      <c r="I151" s="40" t="s">
        <v>92</v>
      </c>
      <c r="J151" s="37"/>
      <c r="K151" s="40" t="s">
        <v>3934</v>
      </c>
      <c r="L151" s="49" t="s">
        <v>1311</v>
      </c>
      <c r="M151" s="37"/>
      <c r="N151" s="37"/>
      <c r="O151" s="37"/>
      <c r="P151" s="37"/>
      <c r="Q151" s="37"/>
      <c r="R151" s="37"/>
      <c r="S151" s="37"/>
      <c r="T151" s="37"/>
      <c r="U151" s="37"/>
      <c r="V151" s="37"/>
      <c r="W151" s="37"/>
      <c r="X151" s="37"/>
      <c r="Y151" s="37"/>
    </row>
    <row r="152" ht="22.5" customHeight="1">
      <c r="A152" s="40" t="s">
        <v>1312</v>
      </c>
      <c r="B152" s="40" t="s">
        <v>919</v>
      </c>
      <c r="C152" s="40" t="s">
        <v>1313</v>
      </c>
      <c r="D152" s="40" t="s">
        <v>70</v>
      </c>
      <c r="E152" s="40" t="s">
        <v>3935</v>
      </c>
      <c r="F152" s="58" t="s">
        <v>3775</v>
      </c>
      <c r="G152" s="58" t="s">
        <v>3936</v>
      </c>
      <c r="H152" s="40" t="s">
        <v>131</v>
      </c>
      <c r="I152" s="40" t="s">
        <v>78</v>
      </c>
      <c r="J152" s="40" t="s">
        <v>3937</v>
      </c>
      <c r="K152" s="40" t="s">
        <v>3938</v>
      </c>
      <c r="L152" s="49" t="s">
        <v>1295</v>
      </c>
      <c r="M152" s="40" t="s">
        <v>1321</v>
      </c>
      <c r="N152" s="37"/>
      <c r="O152" s="37"/>
      <c r="P152" s="37"/>
      <c r="Q152" s="37"/>
      <c r="R152" s="37"/>
      <c r="S152" s="37"/>
      <c r="T152" s="37"/>
      <c r="U152" s="37"/>
      <c r="V152" s="37"/>
      <c r="W152" s="37"/>
      <c r="X152" s="37"/>
      <c r="Y152" s="37"/>
    </row>
    <row r="153" ht="22.5" customHeight="1">
      <c r="A153" s="40" t="s">
        <v>1323</v>
      </c>
      <c r="B153" s="40" t="s">
        <v>919</v>
      </c>
      <c r="C153" s="40" t="s">
        <v>3939</v>
      </c>
      <c r="D153" s="40" t="s">
        <v>70</v>
      </c>
      <c r="E153" s="40" t="s">
        <v>3580</v>
      </c>
      <c r="F153" s="58" t="s">
        <v>3929</v>
      </c>
      <c r="G153" s="58" t="s">
        <v>3940</v>
      </c>
      <c r="H153" s="40" t="s">
        <v>92</v>
      </c>
      <c r="I153" s="40" t="s">
        <v>78</v>
      </c>
      <c r="J153" s="40" t="s">
        <v>3941</v>
      </c>
      <c r="K153" s="40" t="s">
        <v>3942</v>
      </c>
      <c r="L153" s="49" t="s">
        <v>1295</v>
      </c>
      <c r="M153" s="40" t="s">
        <v>1328</v>
      </c>
      <c r="N153" s="37"/>
      <c r="O153" s="37"/>
      <c r="P153" s="37"/>
      <c r="Q153" s="37"/>
      <c r="R153" s="37"/>
      <c r="S153" s="37"/>
      <c r="T153" s="37"/>
      <c r="U153" s="37"/>
      <c r="V153" s="37"/>
      <c r="W153" s="37"/>
      <c r="X153" s="37"/>
      <c r="Y153" s="37"/>
    </row>
    <row r="154" ht="22.5" customHeight="1">
      <c r="A154" s="40" t="s">
        <v>1330</v>
      </c>
      <c r="B154" s="40" t="s">
        <v>919</v>
      </c>
      <c r="C154" s="40" t="s">
        <v>3943</v>
      </c>
      <c r="D154" s="40" t="s">
        <v>70</v>
      </c>
      <c r="E154" s="40" t="s">
        <v>3944</v>
      </c>
      <c r="F154" s="40" t="s">
        <v>3929</v>
      </c>
      <c r="G154" s="58" t="s">
        <v>3945</v>
      </c>
      <c r="H154" s="40" t="s">
        <v>92</v>
      </c>
      <c r="I154" s="40" t="s">
        <v>78</v>
      </c>
      <c r="J154" s="37"/>
      <c r="K154" s="40" t="s">
        <v>3946</v>
      </c>
      <c r="L154" s="49" t="s">
        <v>1333</v>
      </c>
      <c r="M154" s="37"/>
      <c r="N154" s="37"/>
      <c r="O154" s="37"/>
      <c r="P154" s="37"/>
      <c r="Q154" s="37"/>
      <c r="R154" s="37"/>
      <c r="S154" s="37"/>
      <c r="T154" s="37"/>
      <c r="U154" s="37"/>
      <c r="V154" s="37"/>
      <c r="W154" s="37"/>
      <c r="X154" s="37"/>
      <c r="Y154" s="37"/>
    </row>
    <row r="155" ht="22.5" customHeight="1">
      <c r="A155" s="40" t="s">
        <v>1337</v>
      </c>
      <c r="B155" s="40" t="s">
        <v>919</v>
      </c>
      <c r="C155" s="40" t="s">
        <v>1338</v>
      </c>
      <c r="D155" s="40" t="s">
        <v>70</v>
      </c>
      <c r="E155" s="40" t="s">
        <v>3671</v>
      </c>
      <c r="F155" s="40" t="s">
        <v>3530</v>
      </c>
      <c r="G155" s="58" t="s">
        <v>3945</v>
      </c>
      <c r="H155" s="40" t="s">
        <v>92</v>
      </c>
      <c r="I155" s="40" t="s">
        <v>131</v>
      </c>
      <c r="J155" s="37"/>
      <c r="K155" s="40" t="s">
        <v>3947</v>
      </c>
      <c r="L155" s="49" t="s">
        <v>1341</v>
      </c>
      <c r="M155" s="40" t="s">
        <v>1342</v>
      </c>
      <c r="N155" s="37"/>
      <c r="O155" s="37"/>
      <c r="P155" s="37"/>
      <c r="Q155" s="37"/>
      <c r="R155" s="37"/>
      <c r="S155" s="37"/>
      <c r="T155" s="37"/>
      <c r="U155" s="37"/>
      <c r="V155" s="37"/>
      <c r="W155" s="37"/>
      <c r="X155" s="37"/>
      <c r="Y155" s="37"/>
    </row>
    <row r="156" ht="22.5" customHeight="1">
      <c r="A156" s="40" t="s">
        <v>1347</v>
      </c>
      <c r="B156" s="40" t="s">
        <v>919</v>
      </c>
      <c r="C156" s="40" t="s">
        <v>1349</v>
      </c>
      <c r="D156" s="40" t="s">
        <v>70</v>
      </c>
      <c r="E156" s="37"/>
      <c r="F156" s="40" t="s">
        <v>3530</v>
      </c>
      <c r="G156" s="58" t="s">
        <v>3818</v>
      </c>
      <c r="H156" s="40" t="s">
        <v>92</v>
      </c>
      <c r="I156" s="40" t="s">
        <v>3887</v>
      </c>
      <c r="J156" s="37"/>
      <c r="K156" s="40" t="s">
        <v>1352</v>
      </c>
      <c r="L156" s="49" t="s">
        <v>1354</v>
      </c>
      <c r="M156" s="40" t="s">
        <v>1355</v>
      </c>
      <c r="N156" s="151" t="s">
        <v>3948</v>
      </c>
      <c r="O156" s="37"/>
      <c r="P156" s="37"/>
      <c r="Q156" s="37"/>
      <c r="R156" s="37"/>
      <c r="S156" s="37"/>
      <c r="T156" s="37"/>
      <c r="U156" s="37"/>
      <c r="V156" s="37"/>
      <c r="W156" s="37"/>
      <c r="X156" s="37"/>
      <c r="Y156" s="37"/>
    </row>
    <row r="157" ht="22.5" customHeight="1">
      <c r="A157" s="40" t="s">
        <v>1358</v>
      </c>
      <c r="B157" s="40" t="s">
        <v>919</v>
      </c>
      <c r="C157" s="40" t="s">
        <v>1360</v>
      </c>
      <c r="D157" s="40" t="s">
        <v>70</v>
      </c>
      <c r="E157" s="40" t="s">
        <v>3949</v>
      </c>
      <c r="F157" s="58" t="s">
        <v>3950</v>
      </c>
      <c r="G157" s="58" t="s">
        <v>3545</v>
      </c>
      <c r="H157" s="40" t="s">
        <v>92</v>
      </c>
      <c r="I157" s="40" t="s">
        <v>92</v>
      </c>
      <c r="J157" s="40" t="s">
        <v>3951</v>
      </c>
      <c r="K157" s="40" t="s">
        <v>3952</v>
      </c>
      <c r="L157" s="49" t="s">
        <v>1354</v>
      </c>
      <c r="M157" s="40" t="s">
        <v>1364</v>
      </c>
      <c r="N157" s="37"/>
      <c r="O157" s="37"/>
      <c r="P157" s="37"/>
      <c r="Q157" s="37"/>
      <c r="R157" s="37"/>
      <c r="S157" s="37"/>
      <c r="T157" s="37"/>
      <c r="U157" s="37"/>
      <c r="V157" s="37"/>
      <c r="W157" s="37"/>
      <c r="X157" s="37"/>
      <c r="Y157" s="37"/>
    </row>
    <row r="158" ht="22.5" customHeight="1">
      <c r="A158" s="40" t="s">
        <v>1365</v>
      </c>
      <c r="B158" s="40" t="s">
        <v>919</v>
      </c>
      <c r="C158" s="40" t="s">
        <v>3953</v>
      </c>
      <c r="D158" s="40" t="s">
        <v>70</v>
      </c>
      <c r="E158" s="40" t="s">
        <v>3954</v>
      </c>
      <c r="F158" s="58" t="s">
        <v>3950</v>
      </c>
      <c r="G158" s="58" t="s">
        <v>3945</v>
      </c>
      <c r="H158" s="40" t="s">
        <v>92</v>
      </c>
      <c r="I158" s="40" t="s">
        <v>92</v>
      </c>
      <c r="J158" s="40" t="s">
        <v>3951</v>
      </c>
      <c r="K158" s="40" t="s">
        <v>3955</v>
      </c>
      <c r="L158" s="49" t="s">
        <v>1354</v>
      </c>
      <c r="M158" s="37"/>
      <c r="N158" s="151" t="s">
        <v>3956</v>
      </c>
      <c r="O158" s="37"/>
      <c r="P158" s="37"/>
      <c r="Q158" s="37"/>
      <c r="R158" s="37"/>
      <c r="S158" s="37"/>
      <c r="T158" s="37"/>
      <c r="U158" s="37"/>
      <c r="V158" s="37"/>
      <c r="W158" s="37"/>
      <c r="X158" s="37"/>
      <c r="Y158" s="37"/>
    </row>
    <row r="159" ht="22.5" customHeight="1">
      <c r="A159" s="40" t="s">
        <v>1372</v>
      </c>
      <c r="B159" s="40" t="s">
        <v>919</v>
      </c>
      <c r="C159" s="40" t="s">
        <v>1373</v>
      </c>
      <c r="D159" s="40" t="s">
        <v>70</v>
      </c>
      <c r="E159" s="40" t="s">
        <v>3957</v>
      </c>
      <c r="F159" s="58" t="s">
        <v>3665</v>
      </c>
      <c r="G159" s="58" t="s">
        <v>3665</v>
      </c>
      <c r="H159" s="40" t="s">
        <v>92</v>
      </c>
      <c r="I159" s="40" t="s">
        <v>92</v>
      </c>
      <c r="J159" s="37"/>
      <c r="K159" s="40" t="s">
        <v>3958</v>
      </c>
      <c r="L159" s="53" t="s">
        <v>1378</v>
      </c>
      <c r="M159" s="37"/>
      <c r="N159" s="37"/>
      <c r="O159" s="37"/>
      <c r="P159" s="37"/>
      <c r="Q159" s="37"/>
      <c r="R159" s="37"/>
      <c r="S159" s="37"/>
      <c r="T159" s="37"/>
      <c r="U159" s="37"/>
      <c r="V159" s="37"/>
      <c r="W159" s="37"/>
      <c r="X159" s="37"/>
      <c r="Y159" s="37"/>
    </row>
    <row r="160" ht="22.5" customHeight="1">
      <c r="A160" s="40" t="s">
        <v>1380</v>
      </c>
      <c r="B160" s="40" t="s">
        <v>919</v>
      </c>
      <c r="C160" s="40" t="s">
        <v>1381</v>
      </c>
      <c r="D160" s="40" t="s">
        <v>70</v>
      </c>
      <c r="E160" s="40" t="s">
        <v>3959</v>
      </c>
      <c r="F160" s="58" t="s">
        <v>3784</v>
      </c>
      <c r="G160" s="58" t="s">
        <v>3890</v>
      </c>
      <c r="H160" s="40" t="s">
        <v>141</v>
      </c>
      <c r="I160" s="40" t="s">
        <v>78</v>
      </c>
      <c r="J160" s="40" t="s">
        <v>3960</v>
      </c>
      <c r="K160" s="40" t="s">
        <v>3961</v>
      </c>
      <c r="L160" s="49" t="s">
        <v>1388</v>
      </c>
      <c r="M160" s="40" t="s">
        <v>1390</v>
      </c>
      <c r="N160" s="37"/>
      <c r="O160" s="37"/>
      <c r="P160" s="37"/>
      <c r="Q160" s="37"/>
      <c r="R160" s="37"/>
      <c r="S160" s="37"/>
      <c r="T160" s="37"/>
      <c r="U160" s="37"/>
      <c r="V160" s="37"/>
      <c r="W160" s="37"/>
      <c r="X160" s="37"/>
      <c r="Y160" s="37"/>
    </row>
    <row r="161" ht="22.5" customHeight="1">
      <c r="A161" s="40" t="s">
        <v>1393</v>
      </c>
      <c r="B161" s="40" t="s">
        <v>919</v>
      </c>
      <c r="C161" s="40" t="s">
        <v>1394</v>
      </c>
      <c r="D161" s="40" t="s">
        <v>70</v>
      </c>
      <c r="E161" s="40" t="s">
        <v>3962</v>
      </c>
      <c r="F161" s="58" t="s">
        <v>3784</v>
      </c>
      <c r="G161" s="58" t="s">
        <v>3930</v>
      </c>
      <c r="H161" s="40" t="s">
        <v>92</v>
      </c>
      <c r="I161" s="40" t="s">
        <v>131</v>
      </c>
      <c r="J161" s="37"/>
      <c r="K161" s="40" t="s">
        <v>3963</v>
      </c>
      <c r="L161" s="53" t="s">
        <v>1378</v>
      </c>
      <c r="M161" s="37"/>
      <c r="N161" s="37"/>
      <c r="O161" s="37"/>
      <c r="P161" s="37"/>
      <c r="Q161" s="37"/>
      <c r="R161" s="37"/>
      <c r="S161" s="37"/>
      <c r="T161" s="37"/>
      <c r="U161" s="37"/>
      <c r="V161" s="37"/>
      <c r="W161" s="37"/>
      <c r="X161" s="37"/>
      <c r="Y161" s="37"/>
    </row>
    <row r="162" ht="22.5" customHeight="1">
      <c r="A162" s="40" t="s">
        <v>1400</v>
      </c>
      <c r="B162" s="40" t="s">
        <v>919</v>
      </c>
      <c r="C162" s="40" t="s">
        <v>1402</v>
      </c>
      <c r="D162" s="40" t="s">
        <v>70</v>
      </c>
      <c r="E162" s="37"/>
      <c r="F162" s="58" t="s">
        <v>3784</v>
      </c>
      <c r="G162" s="58" t="s">
        <v>3618</v>
      </c>
      <c r="H162" s="40" t="s">
        <v>3964</v>
      </c>
      <c r="I162" s="40" t="s">
        <v>92</v>
      </c>
      <c r="J162" s="40" t="s">
        <v>1403</v>
      </c>
      <c r="K162" s="37"/>
      <c r="L162" s="49" t="s">
        <v>1404</v>
      </c>
      <c r="M162" s="37"/>
      <c r="N162" s="151" t="s">
        <v>3956</v>
      </c>
      <c r="O162" s="37"/>
      <c r="P162" s="37"/>
      <c r="Q162" s="37"/>
      <c r="R162" s="37"/>
      <c r="S162" s="37"/>
      <c r="T162" s="37"/>
      <c r="U162" s="37"/>
      <c r="V162" s="37"/>
      <c r="W162" s="37"/>
      <c r="X162" s="37"/>
      <c r="Y162" s="37"/>
    </row>
    <row r="163" ht="22.5" customHeight="1">
      <c r="A163" s="48" t="s">
        <v>1407</v>
      </c>
      <c r="B163" s="48" t="s">
        <v>919</v>
      </c>
      <c r="C163" s="48" t="s">
        <v>1410</v>
      </c>
      <c r="D163" s="48" t="s">
        <v>70</v>
      </c>
      <c r="E163" s="37"/>
      <c r="F163" s="145" t="s">
        <v>3840</v>
      </c>
      <c r="G163" s="145" t="s">
        <v>3536</v>
      </c>
      <c r="H163" s="48" t="s">
        <v>92</v>
      </c>
      <c r="I163" s="48" t="s">
        <v>3844</v>
      </c>
      <c r="J163" s="40"/>
      <c r="K163" s="48" t="s">
        <v>1413</v>
      </c>
      <c r="L163" s="53" t="s">
        <v>1414</v>
      </c>
      <c r="M163" s="37"/>
      <c r="N163" s="37"/>
      <c r="O163" s="37"/>
      <c r="P163" s="37"/>
      <c r="Q163" s="37"/>
      <c r="R163" s="37"/>
      <c r="S163" s="37"/>
      <c r="T163" s="37"/>
      <c r="U163" s="37"/>
      <c r="V163" s="37"/>
      <c r="W163" s="37"/>
      <c r="X163" s="37"/>
      <c r="Y163" s="37"/>
    </row>
    <row r="164" ht="22.5" customHeight="1">
      <c r="A164" s="40" t="s">
        <v>1873</v>
      </c>
      <c r="B164" s="40" t="s">
        <v>919</v>
      </c>
      <c r="C164" s="40" t="s">
        <v>1875</v>
      </c>
      <c r="D164" s="40" t="s">
        <v>3965</v>
      </c>
      <c r="E164" s="37"/>
      <c r="F164" s="58" t="s">
        <v>3518</v>
      </c>
      <c r="G164" s="58" t="s">
        <v>3536</v>
      </c>
      <c r="H164" s="40" t="s">
        <v>92</v>
      </c>
      <c r="I164" s="40" t="s">
        <v>3887</v>
      </c>
      <c r="J164" s="40" t="s">
        <v>3966</v>
      </c>
      <c r="K164" s="40" t="s">
        <v>3967</v>
      </c>
      <c r="L164" s="49" t="s">
        <v>489</v>
      </c>
      <c r="M164" s="37"/>
      <c r="N164" s="37"/>
      <c r="O164" s="37"/>
      <c r="P164" s="37"/>
      <c r="Q164" s="37"/>
      <c r="R164" s="37"/>
      <c r="S164" s="37"/>
      <c r="T164" s="37"/>
      <c r="U164" s="37"/>
      <c r="V164" s="37"/>
      <c r="W164" s="37"/>
      <c r="X164" s="37"/>
      <c r="Y164" s="37"/>
    </row>
    <row r="165" ht="22.5" customHeight="1">
      <c r="A165" s="40" t="s">
        <v>1969</v>
      </c>
      <c r="B165" s="40" t="s">
        <v>919</v>
      </c>
      <c r="C165" s="40" t="s">
        <v>1970</v>
      </c>
      <c r="D165" s="40" t="s">
        <v>3778</v>
      </c>
      <c r="E165" s="40" t="s">
        <v>3968</v>
      </c>
      <c r="F165" s="58" t="s">
        <v>3565</v>
      </c>
      <c r="G165" s="58" t="s">
        <v>3969</v>
      </c>
      <c r="H165" s="40" t="s">
        <v>141</v>
      </c>
      <c r="I165" s="40" t="s">
        <v>131</v>
      </c>
      <c r="J165" s="37"/>
      <c r="K165" s="40" t="s">
        <v>3970</v>
      </c>
      <c r="L165" s="53" t="s">
        <v>1885</v>
      </c>
      <c r="M165" s="37"/>
      <c r="N165" s="37"/>
      <c r="O165" s="37"/>
      <c r="P165" s="37"/>
      <c r="Q165" s="37"/>
      <c r="R165" s="37"/>
      <c r="S165" s="37"/>
      <c r="T165" s="37"/>
      <c r="U165" s="37"/>
      <c r="V165" s="37"/>
      <c r="W165" s="37"/>
      <c r="X165" s="37"/>
      <c r="Y165" s="37"/>
    </row>
    <row r="166" ht="22.5" customHeight="1">
      <c r="A166" s="40" t="s">
        <v>1974</v>
      </c>
      <c r="B166" s="40" t="s">
        <v>919</v>
      </c>
      <c r="C166" s="40" t="s">
        <v>1975</v>
      </c>
      <c r="D166" s="40" t="s">
        <v>3778</v>
      </c>
      <c r="E166" s="37"/>
      <c r="F166" s="152">
        <v>85.0</v>
      </c>
      <c r="G166" s="152" t="s">
        <v>3565</v>
      </c>
      <c r="H166" s="31" t="s">
        <v>141</v>
      </c>
      <c r="I166" s="31" t="s">
        <v>3971</v>
      </c>
      <c r="J166" s="37"/>
      <c r="K166" s="31" t="s">
        <v>1976</v>
      </c>
      <c r="L166" s="53" t="s">
        <v>1881</v>
      </c>
      <c r="M166" s="37"/>
      <c r="N166" s="37"/>
      <c r="O166" s="37"/>
      <c r="P166" s="37"/>
      <c r="Q166" s="37"/>
      <c r="R166" s="37"/>
      <c r="S166" s="37"/>
      <c r="T166" s="37"/>
      <c r="U166" s="37"/>
      <c r="V166" s="37"/>
      <c r="W166" s="37"/>
      <c r="X166" s="37"/>
      <c r="Y166" s="37"/>
    </row>
    <row r="167" ht="22.5" customHeight="1">
      <c r="A167" s="48" t="s">
        <v>1965</v>
      </c>
      <c r="B167" s="48" t="s">
        <v>919</v>
      </c>
      <c r="C167" s="48" t="s">
        <v>1966</v>
      </c>
      <c r="D167" s="48" t="s">
        <v>3778</v>
      </c>
      <c r="E167" s="40"/>
      <c r="F167" s="152" t="s">
        <v>3565</v>
      </c>
      <c r="G167" s="152">
        <v>85.0</v>
      </c>
      <c r="H167" s="31" t="s">
        <v>141</v>
      </c>
      <c r="I167" s="31" t="s">
        <v>3971</v>
      </c>
      <c r="J167" s="37"/>
      <c r="K167" s="31" t="s">
        <v>1967</v>
      </c>
      <c r="L167" s="53" t="s">
        <v>1968</v>
      </c>
      <c r="M167" s="37"/>
      <c r="N167" s="37"/>
      <c r="O167" s="37"/>
      <c r="P167" s="37"/>
      <c r="Q167" s="37"/>
      <c r="R167" s="37"/>
      <c r="S167" s="37"/>
      <c r="T167" s="37"/>
      <c r="U167" s="37"/>
      <c r="V167" s="37"/>
      <c r="W167" s="37"/>
      <c r="X167" s="37"/>
      <c r="Y167" s="37"/>
    </row>
    <row r="168" ht="22.5" customHeight="1">
      <c r="A168" s="40" t="s">
        <v>1977</v>
      </c>
      <c r="B168" s="40" t="s">
        <v>919</v>
      </c>
      <c r="C168" s="40" t="s">
        <v>1978</v>
      </c>
      <c r="D168" s="40" t="s">
        <v>3778</v>
      </c>
      <c r="E168" s="40" t="s">
        <v>3928</v>
      </c>
      <c r="F168" s="152">
        <v>85.0</v>
      </c>
      <c r="G168" s="152">
        <v>85.0</v>
      </c>
      <c r="H168" s="31" t="s">
        <v>141</v>
      </c>
      <c r="I168" s="31" t="s">
        <v>3971</v>
      </c>
      <c r="J168" s="37"/>
      <c r="K168" s="31" t="s">
        <v>3972</v>
      </c>
      <c r="L168" s="53" t="s">
        <v>1885</v>
      </c>
      <c r="M168" s="37"/>
      <c r="N168" s="37"/>
      <c r="O168" s="37"/>
      <c r="P168" s="37"/>
      <c r="Q168" s="37"/>
      <c r="R168" s="37"/>
      <c r="S168" s="37"/>
      <c r="T168" s="37"/>
      <c r="U168" s="37"/>
      <c r="V168" s="37"/>
      <c r="W168" s="37"/>
      <c r="X168" s="37"/>
      <c r="Y168" s="37"/>
    </row>
    <row r="169" ht="22.5" customHeight="1">
      <c r="A169" s="40" t="s">
        <v>1980</v>
      </c>
      <c r="B169" s="40" t="s">
        <v>919</v>
      </c>
      <c r="C169" s="40" t="s">
        <v>1981</v>
      </c>
      <c r="D169" s="40" t="s">
        <v>3778</v>
      </c>
      <c r="E169" s="37"/>
      <c r="F169" s="152">
        <v>85.0</v>
      </c>
      <c r="G169" s="152" t="s">
        <v>3565</v>
      </c>
      <c r="H169" s="31" t="s">
        <v>141</v>
      </c>
      <c r="I169" s="31" t="s">
        <v>3971</v>
      </c>
      <c r="J169" s="37"/>
      <c r="K169" s="31" t="s">
        <v>1982</v>
      </c>
      <c r="L169" s="53" t="s">
        <v>1885</v>
      </c>
      <c r="M169" s="37"/>
      <c r="N169" s="37"/>
      <c r="O169" s="37"/>
      <c r="P169" s="37"/>
      <c r="Q169" s="37"/>
      <c r="R169" s="37"/>
      <c r="S169" s="37"/>
      <c r="T169" s="37"/>
      <c r="U169" s="37"/>
      <c r="V169" s="37"/>
      <c r="W169" s="37"/>
      <c r="X169" s="37"/>
      <c r="Y169" s="37"/>
    </row>
    <row r="170" ht="22.5" customHeight="1">
      <c r="A170" s="40" t="s">
        <v>1878</v>
      </c>
      <c r="B170" s="40" t="s">
        <v>919</v>
      </c>
      <c r="C170" s="40" t="s">
        <v>1879</v>
      </c>
      <c r="D170" s="40" t="s">
        <v>3973</v>
      </c>
      <c r="E170" s="37"/>
      <c r="F170" s="152" t="s">
        <v>3974</v>
      </c>
      <c r="G170" s="152" t="s">
        <v>3665</v>
      </c>
      <c r="H170" s="31" t="s">
        <v>105</v>
      </c>
      <c r="I170" s="31" t="s">
        <v>3975</v>
      </c>
      <c r="J170" s="37"/>
      <c r="K170" s="31" t="s">
        <v>1880</v>
      </c>
      <c r="L170" s="53" t="s">
        <v>1881</v>
      </c>
      <c r="M170" s="37"/>
      <c r="N170" s="37"/>
      <c r="O170" s="37"/>
      <c r="P170" s="37"/>
      <c r="Q170" s="37"/>
      <c r="R170" s="37"/>
      <c r="S170" s="37"/>
      <c r="T170" s="37"/>
      <c r="U170" s="37"/>
      <c r="V170" s="37"/>
      <c r="W170" s="37"/>
      <c r="X170" s="37"/>
      <c r="Y170" s="37"/>
    </row>
    <row r="171" ht="22.5" customHeight="1">
      <c r="A171" s="48" t="s">
        <v>3976</v>
      </c>
      <c r="B171" s="48" t="s">
        <v>919</v>
      </c>
      <c r="C171" s="48" t="s">
        <v>3977</v>
      </c>
      <c r="D171" s="48" t="s">
        <v>3978</v>
      </c>
      <c r="E171" s="37"/>
      <c r="F171" s="145">
        <v>0.0</v>
      </c>
      <c r="G171" s="145">
        <v>65.0</v>
      </c>
      <c r="H171" s="48" t="s">
        <v>141</v>
      </c>
      <c r="I171" s="48" t="s">
        <v>3971</v>
      </c>
      <c r="J171" s="37"/>
      <c r="K171" s="48" t="s">
        <v>3979</v>
      </c>
      <c r="L171" s="53" t="s">
        <v>3980</v>
      </c>
      <c r="M171" s="37"/>
      <c r="N171" s="37"/>
      <c r="O171" s="37"/>
      <c r="P171" s="37"/>
      <c r="Q171" s="37"/>
      <c r="R171" s="37"/>
      <c r="S171" s="37"/>
      <c r="T171" s="37"/>
      <c r="U171" s="37"/>
      <c r="V171" s="37"/>
      <c r="W171" s="37"/>
      <c r="X171" s="37"/>
      <c r="Y171" s="37"/>
    </row>
    <row r="172" ht="22.5" customHeight="1">
      <c r="A172" s="40" t="s">
        <v>1882</v>
      </c>
      <c r="B172" s="40" t="s">
        <v>919</v>
      </c>
      <c r="C172" s="40" t="s">
        <v>1883</v>
      </c>
      <c r="D172" s="40" t="s">
        <v>3973</v>
      </c>
      <c r="E172" s="37"/>
      <c r="F172" s="58" t="s">
        <v>3981</v>
      </c>
      <c r="G172" s="58" t="s">
        <v>3982</v>
      </c>
      <c r="H172" s="40" t="s">
        <v>3964</v>
      </c>
      <c r="I172" s="40" t="s">
        <v>131</v>
      </c>
      <c r="J172" s="37"/>
      <c r="K172" s="40" t="s">
        <v>1884</v>
      </c>
      <c r="L172" s="53" t="s">
        <v>1885</v>
      </c>
      <c r="M172" s="37"/>
      <c r="N172" s="37"/>
      <c r="O172" s="37"/>
      <c r="P172" s="37"/>
      <c r="Q172" s="37"/>
      <c r="R172" s="37"/>
      <c r="S172" s="37"/>
      <c r="T172" s="37"/>
      <c r="U172" s="37"/>
      <c r="V172" s="37"/>
      <c r="W172" s="37"/>
      <c r="X172" s="37"/>
      <c r="Y172" s="37"/>
    </row>
    <row r="173" ht="22.5" customHeight="1">
      <c r="A173" s="40" t="s">
        <v>1886</v>
      </c>
      <c r="B173" s="40" t="s">
        <v>919</v>
      </c>
      <c r="C173" s="40" t="s">
        <v>1887</v>
      </c>
      <c r="D173" s="40" t="s">
        <v>3701</v>
      </c>
      <c r="E173" s="40" t="s">
        <v>3983</v>
      </c>
      <c r="F173" s="58" t="s">
        <v>3518</v>
      </c>
      <c r="G173" s="58" t="s">
        <v>3984</v>
      </c>
      <c r="H173" s="40" t="s">
        <v>92</v>
      </c>
      <c r="I173" s="40" t="s">
        <v>3887</v>
      </c>
      <c r="J173" s="37"/>
      <c r="K173" s="40" t="s">
        <v>3985</v>
      </c>
      <c r="L173" s="49" t="s">
        <v>1889</v>
      </c>
      <c r="M173" s="37"/>
      <c r="N173" s="37"/>
      <c r="O173" s="37"/>
      <c r="P173" s="37"/>
      <c r="Q173" s="37"/>
      <c r="R173" s="37"/>
      <c r="S173" s="37"/>
      <c r="T173" s="37"/>
      <c r="U173" s="37"/>
      <c r="V173" s="37"/>
      <c r="W173" s="37"/>
      <c r="X173" s="37"/>
      <c r="Y173" s="37"/>
    </row>
    <row r="174" ht="22.5" customHeight="1">
      <c r="A174" s="48" t="s">
        <v>2009</v>
      </c>
      <c r="B174" s="48" t="s">
        <v>919</v>
      </c>
      <c r="C174" s="48" t="s">
        <v>2010</v>
      </c>
      <c r="D174" s="48" t="s">
        <v>3781</v>
      </c>
      <c r="E174" s="37"/>
      <c r="F174" s="152">
        <v>0.0</v>
      </c>
      <c r="G174" s="152">
        <v>80.0</v>
      </c>
      <c r="H174" s="31" t="s">
        <v>2011</v>
      </c>
      <c r="I174" s="31" t="s">
        <v>3844</v>
      </c>
      <c r="J174" s="37"/>
      <c r="K174" s="31" t="s">
        <v>2012</v>
      </c>
      <c r="L174" s="53" t="s">
        <v>1881</v>
      </c>
      <c r="M174" s="37"/>
      <c r="N174" s="37"/>
      <c r="O174" s="37"/>
      <c r="P174" s="37"/>
      <c r="Q174" s="37"/>
      <c r="R174" s="37"/>
      <c r="S174" s="37"/>
      <c r="T174" s="37"/>
      <c r="U174" s="37"/>
      <c r="V174" s="37"/>
      <c r="W174" s="37"/>
      <c r="X174" s="37"/>
      <c r="Y174" s="37"/>
    </row>
    <row r="175" ht="22.5" customHeight="1">
      <c r="A175" s="40" t="s">
        <v>1890</v>
      </c>
      <c r="B175" s="40" t="s">
        <v>919</v>
      </c>
      <c r="C175" s="40" t="s">
        <v>1891</v>
      </c>
      <c r="D175" s="40" t="s">
        <v>3783</v>
      </c>
      <c r="E175" s="37"/>
      <c r="F175" s="152" t="s">
        <v>3818</v>
      </c>
      <c r="G175" s="152" t="s">
        <v>3984</v>
      </c>
      <c r="H175" s="31" t="s">
        <v>141</v>
      </c>
      <c r="I175" s="31" t="s">
        <v>3844</v>
      </c>
      <c r="J175" s="37"/>
      <c r="K175" s="31" t="s">
        <v>1894</v>
      </c>
      <c r="L175" s="53" t="s">
        <v>1881</v>
      </c>
      <c r="M175" s="37"/>
      <c r="N175" s="37"/>
      <c r="O175" s="37"/>
      <c r="P175" s="37"/>
      <c r="Q175" s="37"/>
      <c r="R175" s="37"/>
      <c r="S175" s="37"/>
      <c r="T175" s="37"/>
      <c r="U175" s="37"/>
      <c r="V175" s="37"/>
      <c r="W175" s="37"/>
      <c r="X175" s="37"/>
      <c r="Y175" s="37"/>
    </row>
    <row r="176" ht="22.5" customHeight="1">
      <c r="A176" s="40" t="s">
        <v>3986</v>
      </c>
      <c r="B176" s="40" t="s">
        <v>919</v>
      </c>
      <c r="C176" s="40" t="s">
        <v>3987</v>
      </c>
      <c r="D176" s="37"/>
      <c r="E176" s="37"/>
      <c r="F176" s="152" t="s">
        <v>3988</v>
      </c>
      <c r="G176" s="152" t="s">
        <v>3584</v>
      </c>
      <c r="H176" s="31" t="s">
        <v>105</v>
      </c>
      <c r="I176" s="31" t="s">
        <v>3989</v>
      </c>
      <c r="J176" s="37"/>
      <c r="K176" s="31" t="s">
        <v>3990</v>
      </c>
      <c r="L176" s="53" t="s">
        <v>3728</v>
      </c>
      <c r="M176" s="37"/>
      <c r="N176" s="151" t="s">
        <v>3885</v>
      </c>
      <c r="O176" s="37"/>
      <c r="P176" s="37"/>
      <c r="Q176" s="37"/>
      <c r="R176" s="37"/>
      <c r="S176" s="37"/>
      <c r="T176" s="37"/>
      <c r="U176" s="37"/>
      <c r="V176" s="37"/>
      <c r="W176" s="37"/>
      <c r="X176" s="37"/>
      <c r="Y176" s="37"/>
    </row>
    <row r="177" ht="22.5" customHeight="1">
      <c r="A177" s="48" t="s">
        <v>3991</v>
      </c>
      <c r="B177" s="48" t="s">
        <v>919</v>
      </c>
      <c r="C177" s="48" t="s">
        <v>3992</v>
      </c>
      <c r="D177" s="48" t="s">
        <v>1475</v>
      </c>
      <c r="E177" s="37"/>
      <c r="F177" s="152" t="s">
        <v>3818</v>
      </c>
      <c r="G177" s="145" t="s">
        <v>3993</v>
      </c>
      <c r="H177" s="31" t="s">
        <v>141</v>
      </c>
      <c r="I177" s="31" t="s">
        <v>3994</v>
      </c>
      <c r="J177" s="40"/>
      <c r="K177" s="48" t="s">
        <v>3995</v>
      </c>
      <c r="L177" s="53" t="s">
        <v>3996</v>
      </c>
      <c r="M177" s="37"/>
      <c r="N177" s="37"/>
      <c r="O177" s="37"/>
      <c r="P177" s="37"/>
      <c r="Q177" s="37"/>
      <c r="R177" s="37"/>
      <c r="S177" s="37"/>
      <c r="T177" s="37"/>
      <c r="U177" s="37"/>
      <c r="V177" s="37"/>
      <c r="W177" s="37"/>
      <c r="X177" s="37"/>
      <c r="Y177" s="37"/>
    </row>
    <row r="178" ht="22.5" customHeight="1">
      <c r="A178" s="40" t="s">
        <v>3997</v>
      </c>
      <c r="B178" s="40" t="s">
        <v>919</v>
      </c>
      <c r="C178" s="40" t="s">
        <v>3998</v>
      </c>
      <c r="D178" s="40" t="s">
        <v>3762</v>
      </c>
      <c r="E178" s="37"/>
      <c r="F178" s="152" t="s">
        <v>3784</v>
      </c>
      <c r="G178" s="145" t="s">
        <v>3999</v>
      </c>
      <c r="H178" s="31" t="s">
        <v>92</v>
      </c>
      <c r="I178" s="31" t="s">
        <v>3971</v>
      </c>
      <c r="J178" s="40" t="s">
        <v>4000</v>
      </c>
      <c r="K178" s="40" t="s">
        <v>4001</v>
      </c>
      <c r="L178" s="53" t="s">
        <v>4002</v>
      </c>
      <c r="M178" s="37"/>
      <c r="N178" s="37"/>
      <c r="O178" s="37"/>
      <c r="P178" s="37"/>
      <c r="Q178" s="37"/>
      <c r="R178" s="37"/>
      <c r="S178" s="37"/>
      <c r="T178" s="37"/>
      <c r="U178" s="37"/>
      <c r="V178" s="37"/>
      <c r="W178" s="37"/>
      <c r="X178" s="37"/>
      <c r="Y178" s="37"/>
    </row>
    <row r="179" ht="22.5" customHeight="1">
      <c r="A179" s="40" t="s">
        <v>2095</v>
      </c>
      <c r="B179" s="40" t="s">
        <v>919</v>
      </c>
      <c r="C179" s="40" t="s">
        <v>2096</v>
      </c>
      <c r="D179" s="40" t="s">
        <v>2020</v>
      </c>
      <c r="E179" s="40" t="s">
        <v>4003</v>
      </c>
      <c r="F179" s="58" t="s">
        <v>3900</v>
      </c>
      <c r="G179" s="58" t="s">
        <v>3596</v>
      </c>
      <c r="H179" s="31" t="s">
        <v>131</v>
      </c>
      <c r="I179" s="31" t="s">
        <v>3844</v>
      </c>
      <c r="J179" s="37"/>
      <c r="K179" s="31" t="s">
        <v>4004</v>
      </c>
      <c r="L179" s="53" t="s">
        <v>2098</v>
      </c>
      <c r="M179" s="40" t="s">
        <v>2099</v>
      </c>
      <c r="N179" s="37"/>
      <c r="O179" s="37"/>
      <c r="P179" s="37"/>
      <c r="Q179" s="37"/>
      <c r="R179" s="37"/>
      <c r="S179" s="37"/>
      <c r="T179" s="37"/>
      <c r="U179" s="37"/>
      <c r="V179" s="37"/>
      <c r="W179" s="37"/>
      <c r="X179" s="37"/>
      <c r="Y179" s="37"/>
    </row>
    <row r="180" ht="22.5" customHeight="1">
      <c r="A180" s="40" t="s">
        <v>2101</v>
      </c>
      <c r="B180" s="40" t="s">
        <v>919</v>
      </c>
      <c r="C180" s="40" t="s">
        <v>2102</v>
      </c>
      <c r="D180" s="40" t="s">
        <v>2020</v>
      </c>
      <c r="E180" s="40" t="s">
        <v>4005</v>
      </c>
      <c r="F180" s="58" t="s">
        <v>3900</v>
      </c>
      <c r="G180" s="58" t="s">
        <v>3703</v>
      </c>
      <c r="H180" s="31" t="s">
        <v>92</v>
      </c>
      <c r="I180" s="31" t="s">
        <v>3844</v>
      </c>
      <c r="J180" s="37"/>
      <c r="K180" s="31" t="s">
        <v>4006</v>
      </c>
      <c r="L180" s="53" t="s">
        <v>2098</v>
      </c>
      <c r="M180" s="37"/>
      <c r="N180" s="37"/>
      <c r="O180" s="37"/>
      <c r="P180" s="37"/>
      <c r="Q180" s="37"/>
      <c r="R180" s="37"/>
      <c r="S180" s="37"/>
      <c r="T180" s="37"/>
      <c r="U180" s="37"/>
      <c r="V180" s="37"/>
      <c r="W180" s="37"/>
      <c r="X180" s="37"/>
      <c r="Y180" s="37"/>
    </row>
    <row r="181" ht="22.5" customHeight="1">
      <c r="A181" s="40" t="s">
        <v>2106</v>
      </c>
      <c r="B181" s="40" t="s">
        <v>919</v>
      </c>
      <c r="C181" s="40" t="s">
        <v>2107</v>
      </c>
      <c r="D181" s="40" t="s">
        <v>2020</v>
      </c>
      <c r="E181" s="40" t="s">
        <v>4007</v>
      </c>
      <c r="F181" s="58" t="s">
        <v>4008</v>
      </c>
      <c r="G181" s="58" t="s">
        <v>3805</v>
      </c>
      <c r="H181" s="31" t="s">
        <v>78</v>
      </c>
      <c r="I181" s="31" t="s">
        <v>3971</v>
      </c>
      <c r="J181" s="37"/>
      <c r="K181" s="31" t="s">
        <v>4009</v>
      </c>
      <c r="L181" s="53" t="s">
        <v>2098</v>
      </c>
      <c r="M181" s="40" t="s">
        <v>2109</v>
      </c>
      <c r="N181" s="37"/>
      <c r="O181" s="37"/>
      <c r="P181" s="37"/>
      <c r="Q181" s="37"/>
      <c r="R181" s="37"/>
      <c r="S181" s="37"/>
      <c r="T181" s="37"/>
      <c r="U181" s="37"/>
      <c r="V181" s="37"/>
      <c r="W181" s="37"/>
      <c r="X181" s="37"/>
      <c r="Y181" s="37"/>
    </row>
    <row r="182" ht="22.5" customHeight="1">
      <c r="A182" s="40" t="s">
        <v>2110</v>
      </c>
      <c r="B182" s="40" t="s">
        <v>919</v>
      </c>
      <c r="C182" s="40" t="s">
        <v>2111</v>
      </c>
      <c r="D182" s="40" t="s">
        <v>2020</v>
      </c>
      <c r="E182" s="40" t="s">
        <v>3628</v>
      </c>
      <c r="F182" s="58" t="s">
        <v>3634</v>
      </c>
      <c r="G182" s="58" t="s">
        <v>4010</v>
      </c>
      <c r="H182" s="31" t="s">
        <v>92</v>
      </c>
      <c r="I182" s="31" t="s">
        <v>3971</v>
      </c>
      <c r="J182" s="37"/>
      <c r="K182" s="31" t="s">
        <v>4011</v>
      </c>
      <c r="L182" s="53" t="s">
        <v>2098</v>
      </c>
      <c r="M182" s="37"/>
      <c r="N182" s="37"/>
      <c r="O182" s="37"/>
      <c r="P182" s="37"/>
      <c r="Q182" s="37"/>
      <c r="R182" s="37"/>
      <c r="S182" s="37"/>
      <c r="T182" s="37"/>
      <c r="U182" s="37"/>
      <c r="V182" s="37"/>
      <c r="W182" s="37"/>
      <c r="X182" s="37"/>
      <c r="Y182" s="37"/>
    </row>
    <row r="183" ht="22.5" customHeight="1">
      <c r="A183" s="40" t="s">
        <v>2115</v>
      </c>
      <c r="B183" s="40" t="s">
        <v>919</v>
      </c>
      <c r="C183" s="40" t="s">
        <v>2116</v>
      </c>
      <c r="D183" s="40" t="s">
        <v>2020</v>
      </c>
      <c r="E183" s="40" t="s">
        <v>3624</v>
      </c>
      <c r="F183" s="58" t="s">
        <v>3900</v>
      </c>
      <c r="G183" s="58" t="s">
        <v>3690</v>
      </c>
      <c r="H183" s="31" t="s">
        <v>92</v>
      </c>
      <c r="I183" s="31" t="s">
        <v>3844</v>
      </c>
      <c r="J183" s="37"/>
      <c r="K183" s="31" t="s">
        <v>4012</v>
      </c>
      <c r="L183" s="53" t="s">
        <v>2098</v>
      </c>
      <c r="M183" s="40" t="s">
        <v>2119</v>
      </c>
      <c r="N183" s="37"/>
      <c r="O183" s="37"/>
      <c r="P183" s="37"/>
      <c r="Q183" s="37"/>
      <c r="R183" s="37"/>
      <c r="S183" s="37"/>
      <c r="T183" s="37"/>
      <c r="U183" s="37"/>
      <c r="V183" s="37"/>
      <c r="W183" s="37"/>
      <c r="X183" s="37"/>
      <c r="Y183" s="37"/>
    </row>
    <row r="184" ht="22.5" customHeight="1">
      <c r="A184" s="40" t="s">
        <v>2120</v>
      </c>
      <c r="B184" s="40" t="s">
        <v>919</v>
      </c>
      <c r="C184" s="40" t="s">
        <v>2121</v>
      </c>
      <c r="D184" s="40" t="s">
        <v>2020</v>
      </c>
      <c r="E184" s="40" t="s">
        <v>4013</v>
      </c>
      <c r="F184" s="58" t="s">
        <v>4014</v>
      </c>
      <c r="G184" s="58" t="s">
        <v>3635</v>
      </c>
      <c r="H184" s="40" t="s">
        <v>92</v>
      </c>
      <c r="I184" s="40" t="s">
        <v>131</v>
      </c>
      <c r="J184" s="40" t="s">
        <v>4015</v>
      </c>
      <c r="K184" s="37"/>
      <c r="L184" s="49" t="s">
        <v>2123</v>
      </c>
      <c r="M184" s="37"/>
      <c r="N184" s="37"/>
      <c r="O184" s="37"/>
      <c r="P184" s="37"/>
      <c r="Q184" s="37"/>
      <c r="R184" s="37"/>
      <c r="S184" s="37"/>
      <c r="T184" s="37"/>
      <c r="U184" s="37"/>
      <c r="V184" s="37"/>
      <c r="W184" s="37"/>
      <c r="X184" s="37"/>
      <c r="Y184" s="37"/>
    </row>
    <row r="185" ht="22.5" customHeight="1">
      <c r="A185" s="40" t="s">
        <v>2124</v>
      </c>
      <c r="B185" s="40" t="s">
        <v>919</v>
      </c>
      <c r="C185" s="40" t="s">
        <v>2125</v>
      </c>
      <c r="D185" s="40" t="s">
        <v>2020</v>
      </c>
      <c r="E185" s="40" t="s">
        <v>4016</v>
      </c>
      <c r="F185" s="58" t="s">
        <v>3900</v>
      </c>
      <c r="G185" s="58" t="s">
        <v>4017</v>
      </c>
      <c r="H185" s="31" t="s">
        <v>131</v>
      </c>
      <c r="I185" s="31" t="s">
        <v>3844</v>
      </c>
      <c r="J185" s="31" t="s">
        <v>2126</v>
      </c>
      <c r="K185" s="37"/>
      <c r="L185" s="53" t="s">
        <v>2098</v>
      </c>
      <c r="M185" s="40" t="s">
        <v>2127</v>
      </c>
      <c r="N185" s="37"/>
      <c r="O185" s="37"/>
      <c r="P185" s="37"/>
      <c r="Q185" s="37"/>
      <c r="R185" s="37"/>
      <c r="S185" s="37"/>
      <c r="T185" s="37"/>
      <c r="U185" s="37"/>
      <c r="V185" s="37"/>
      <c r="W185" s="37"/>
      <c r="X185" s="37"/>
      <c r="Y185" s="37"/>
    </row>
    <row r="186" ht="22.5" customHeight="1">
      <c r="A186" s="40" t="s">
        <v>2129</v>
      </c>
      <c r="B186" s="40" t="s">
        <v>919</v>
      </c>
      <c r="C186" s="40" t="s">
        <v>2130</v>
      </c>
      <c r="D186" s="40" t="s">
        <v>2020</v>
      </c>
      <c r="E186" s="40" t="s">
        <v>3610</v>
      </c>
      <c r="F186" s="58" t="s">
        <v>3900</v>
      </c>
      <c r="G186" s="58" t="s">
        <v>3703</v>
      </c>
      <c r="H186" s="31" t="s">
        <v>92</v>
      </c>
      <c r="I186" s="31" t="s">
        <v>3844</v>
      </c>
      <c r="J186" s="37"/>
      <c r="K186" s="31" t="s">
        <v>4018</v>
      </c>
      <c r="L186" s="53" t="s">
        <v>2133</v>
      </c>
      <c r="M186" s="40" t="s">
        <v>2134</v>
      </c>
      <c r="N186" s="37"/>
      <c r="O186" s="37"/>
      <c r="P186" s="37"/>
      <c r="Q186" s="37"/>
      <c r="R186" s="37"/>
      <c r="S186" s="37"/>
      <c r="T186" s="37"/>
      <c r="U186" s="37"/>
      <c r="V186" s="37"/>
      <c r="W186" s="37"/>
      <c r="X186" s="37"/>
      <c r="Y186" s="37"/>
    </row>
    <row r="187" ht="22.5" customHeight="1">
      <c r="A187" s="40" t="s">
        <v>2135</v>
      </c>
      <c r="B187" s="40" t="s">
        <v>919</v>
      </c>
      <c r="C187" s="40" t="s">
        <v>2137</v>
      </c>
      <c r="D187" s="40" t="s">
        <v>2020</v>
      </c>
      <c r="E187" s="37"/>
      <c r="F187" s="58" t="s">
        <v>3638</v>
      </c>
      <c r="G187" s="58" t="s">
        <v>3584</v>
      </c>
      <c r="H187" s="31" t="s">
        <v>92</v>
      </c>
      <c r="I187" s="31" t="s">
        <v>3844</v>
      </c>
      <c r="J187" s="37"/>
      <c r="K187" s="40" t="s">
        <v>2138</v>
      </c>
      <c r="L187" s="49" t="s">
        <v>2139</v>
      </c>
      <c r="M187" s="40" t="s">
        <v>2140</v>
      </c>
      <c r="N187" s="37"/>
      <c r="O187" s="37"/>
      <c r="P187" s="37"/>
      <c r="Q187" s="37"/>
      <c r="R187" s="37"/>
      <c r="S187" s="37"/>
      <c r="T187" s="37"/>
      <c r="U187" s="37"/>
      <c r="V187" s="37"/>
      <c r="W187" s="37"/>
      <c r="X187" s="37"/>
      <c r="Y187" s="37"/>
    </row>
    <row r="188" ht="22.5" customHeight="1">
      <c r="A188" s="40" t="s">
        <v>2141</v>
      </c>
      <c r="B188" s="40" t="s">
        <v>919</v>
      </c>
      <c r="C188" s="40" t="s">
        <v>2142</v>
      </c>
      <c r="D188" s="40" t="s">
        <v>2020</v>
      </c>
      <c r="E188" s="40" t="s">
        <v>4019</v>
      </c>
      <c r="F188" s="154" t="s">
        <v>4020</v>
      </c>
      <c r="G188" s="58" t="s">
        <v>3834</v>
      </c>
      <c r="H188" s="85" t="s">
        <v>4021</v>
      </c>
      <c r="I188" s="31" t="s">
        <v>3844</v>
      </c>
      <c r="J188" s="40" t="s">
        <v>4022</v>
      </c>
      <c r="K188" s="31" t="s">
        <v>4023</v>
      </c>
      <c r="L188" s="53" t="s">
        <v>2098</v>
      </c>
      <c r="M188" s="37"/>
      <c r="N188" s="37"/>
      <c r="O188" s="37"/>
      <c r="P188" s="37"/>
      <c r="Q188" s="37"/>
      <c r="R188" s="37"/>
      <c r="S188" s="37"/>
      <c r="T188" s="37"/>
      <c r="U188" s="37"/>
      <c r="V188" s="37"/>
      <c r="W188" s="37"/>
      <c r="X188" s="37"/>
      <c r="Y188" s="37"/>
    </row>
    <row r="189" ht="22.5" customHeight="1">
      <c r="A189" s="40" t="s">
        <v>2149</v>
      </c>
      <c r="B189" s="40" t="s">
        <v>919</v>
      </c>
      <c r="C189" s="40" t="s">
        <v>4024</v>
      </c>
      <c r="D189" s="40" t="s">
        <v>2020</v>
      </c>
      <c r="E189" s="40" t="s">
        <v>4025</v>
      </c>
      <c r="F189" s="58" t="s">
        <v>3900</v>
      </c>
      <c r="G189" s="58" t="s">
        <v>3665</v>
      </c>
      <c r="H189" s="40" t="s">
        <v>78</v>
      </c>
      <c r="I189" s="40" t="s">
        <v>78</v>
      </c>
      <c r="J189" s="37"/>
      <c r="K189" s="31" t="s">
        <v>4026</v>
      </c>
      <c r="L189" s="53" t="s">
        <v>2098</v>
      </c>
      <c r="M189" s="40" t="s">
        <v>2154</v>
      </c>
      <c r="N189" s="37"/>
      <c r="O189" s="37"/>
      <c r="P189" s="37"/>
      <c r="Q189" s="37"/>
      <c r="R189" s="37"/>
      <c r="S189" s="37"/>
      <c r="T189" s="37"/>
      <c r="U189" s="37"/>
      <c r="V189" s="37"/>
      <c r="W189" s="37"/>
      <c r="X189" s="37"/>
      <c r="Y189" s="37"/>
    </row>
    <row r="190" ht="22.5" customHeight="1">
      <c r="A190" s="40" t="s">
        <v>2156</v>
      </c>
      <c r="B190" s="40" t="s">
        <v>919</v>
      </c>
      <c r="C190" s="40" t="s">
        <v>4027</v>
      </c>
      <c r="D190" s="40" t="s">
        <v>2020</v>
      </c>
      <c r="E190" s="37"/>
      <c r="F190" s="58" t="s">
        <v>3900</v>
      </c>
      <c r="G190" s="58" t="s">
        <v>4028</v>
      </c>
      <c r="H190" s="40" t="s">
        <v>92</v>
      </c>
      <c r="I190" s="40" t="s">
        <v>131</v>
      </c>
      <c r="J190" s="37"/>
      <c r="K190" s="40" t="s">
        <v>2158</v>
      </c>
      <c r="L190" s="49" t="s">
        <v>2159</v>
      </c>
      <c r="M190" s="37"/>
      <c r="N190" s="37"/>
      <c r="O190" s="37"/>
      <c r="P190" s="37"/>
      <c r="Q190" s="37"/>
      <c r="R190" s="37"/>
      <c r="S190" s="37"/>
      <c r="T190" s="37"/>
      <c r="U190" s="37"/>
      <c r="V190" s="37"/>
      <c r="W190" s="37"/>
      <c r="X190" s="37"/>
      <c r="Y190" s="37"/>
    </row>
    <row r="191" ht="22.5" customHeight="1">
      <c r="A191" s="40" t="s">
        <v>2160</v>
      </c>
      <c r="B191" s="40" t="s">
        <v>919</v>
      </c>
      <c r="C191" s="40" t="s">
        <v>2161</v>
      </c>
      <c r="D191" s="40" t="s">
        <v>2020</v>
      </c>
      <c r="E191" s="40" t="s">
        <v>4029</v>
      </c>
      <c r="F191" s="58" t="s">
        <v>3900</v>
      </c>
      <c r="G191" s="58" t="s">
        <v>3901</v>
      </c>
      <c r="H191" s="31" t="s">
        <v>92</v>
      </c>
      <c r="I191" s="31" t="s">
        <v>3844</v>
      </c>
      <c r="J191" s="37"/>
      <c r="K191" s="40" t="s">
        <v>4030</v>
      </c>
      <c r="L191" s="53" t="s">
        <v>2098</v>
      </c>
      <c r="M191" s="37"/>
      <c r="N191" s="37"/>
      <c r="O191" s="37"/>
      <c r="P191" s="37"/>
      <c r="Q191" s="37"/>
      <c r="R191" s="37"/>
      <c r="S191" s="37"/>
      <c r="T191" s="37"/>
      <c r="U191" s="37"/>
      <c r="V191" s="37"/>
      <c r="W191" s="37"/>
      <c r="X191" s="37"/>
      <c r="Y191" s="37"/>
    </row>
    <row r="192" ht="22.5" customHeight="1">
      <c r="A192" s="40" t="s">
        <v>300</v>
      </c>
      <c r="B192" s="40" t="s">
        <v>303</v>
      </c>
      <c r="C192" s="40" t="s">
        <v>300</v>
      </c>
      <c r="D192" s="40" t="s">
        <v>70</v>
      </c>
      <c r="E192" s="37"/>
      <c r="F192" s="58" t="s">
        <v>3517</v>
      </c>
      <c r="G192" s="56"/>
      <c r="H192" s="40" t="s">
        <v>141</v>
      </c>
      <c r="I192" s="40" t="s">
        <v>141</v>
      </c>
      <c r="J192" s="40" t="s">
        <v>310</v>
      </c>
      <c r="K192" s="37"/>
      <c r="L192" s="49" t="s">
        <v>312</v>
      </c>
      <c r="M192" s="37"/>
      <c r="N192" s="37"/>
      <c r="O192" s="37"/>
      <c r="P192" s="37"/>
      <c r="Q192" s="37"/>
      <c r="R192" s="37"/>
      <c r="S192" s="37"/>
      <c r="T192" s="37"/>
      <c r="U192" s="37"/>
      <c r="V192" s="37"/>
      <c r="W192" s="37"/>
      <c r="X192" s="37"/>
      <c r="Y192" s="37"/>
    </row>
    <row r="193" ht="22.5" customHeight="1">
      <c r="A193" s="40" t="s">
        <v>2020</v>
      </c>
      <c r="B193" s="40" t="s">
        <v>303</v>
      </c>
      <c r="C193" s="40" t="s">
        <v>2020</v>
      </c>
      <c r="D193" s="40" t="s">
        <v>2020</v>
      </c>
      <c r="E193" s="37"/>
      <c r="F193" s="58" t="s">
        <v>4031</v>
      </c>
      <c r="G193" s="56"/>
      <c r="H193" s="40" t="s">
        <v>78</v>
      </c>
      <c r="I193" s="40" t="s">
        <v>141</v>
      </c>
      <c r="J193" s="40" t="s">
        <v>310</v>
      </c>
      <c r="K193" s="37"/>
      <c r="L193" s="49"/>
      <c r="M193" s="37"/>
      <c r="N193" s="37"/>
      <c r="O193" s="37"/>
      <c r="P193" s="37"/>
      <c r="Q193" s="37"/>
      <c r="R193" s="37"/>
      <c r="S193" s="37"/>
      <c r="T193" s="37"/>
      <c r="U193" s="37"/>
      <c r="V193" s="37"/>
      <c r="W193" s="37"/>
      <c r="X193" s="37"/>
      <c r="Y193" s="37"/>
    </row>
    <row r="194" ht="22.5" customHeight="1">
      <c r="A194" s="40" t="s">
        <v>336</v>
      </c>
      <c r="B194" s="40" t="s">
        <v>336</v>
      </c>
      <c r="C194" s="40" t="s">
        <v>338</v>
      </c>
      <c r="D194" s="31" t="s">
        <v>70</v>
      </c>
      <c r="E194" s="37"/>
      <c r="F194" s="56"/>
      <c r="G194" s="56"/>
      <c r="H194" s="37"/>
      <c r="I194" s="37"/>
      <c r="J194" s="37"/>
      <c r="K194" s="37"/>
      <c r="L194" s="53" t="s">
        <v>344</v>
      </c>
      <c r="M194" s="40" t="s">
        <v>345</v>
      </c>
      <c r="N194" s="37"/>
      <c r="O194" s="37"/>
      <c r="P194" s="37"/>
      <c r="Q194" s="37"/>
      <c r="R194" s="37"/>
      <c r="S194" s="37"/>
      <c r="T194" s="37"/>
      <c r="U194" s="37"/>
      <c r="V194" s="37"/>
      <c r="W194" s="37"/>
      <c r="X194" s="37"/>
      <c r="Y194" s="37"/>
    </row>
    <row r="195" ht="22.5" customHeight="1">
      <c r="A195" s="40" t="s">
        <v>293</v>
      </c>
      <c r="B195" s="40" t="s">
        <v>182</v>
      </c>
      <c r="C195" s="40" t="s">
        <v>293</v>
      </c>
      <c r="D195" s="40" t="s">
        <v>70</v>
      </c>
      <c r="E195" s="37"/>
      <c r="F195" s="56"/>
      <c r="G195" s="56"/>
      <c r="H195" s="37"/>
      <c r="I195" s="37"/>
      <c r="J195" s="37"/>
      <c r="K195" s="37"/>
      <c r="L195" s="49"/>
      <c r="M195" s="37"/>
      <c r="N195" s="37"/>
      <c r="O195" s="37"/>
      <c r="P195" s="37"/>
      <c r="Q195" s="37"/>
      <c r="R195" s="37"/>
      <c r="S195" s="37"/>
      <c r="T195" s="37"/>
      <c r="U195" s="37"/>
      <c r="V195" s="37"/>
      <c r="W195" s="37"/>
      <c r="X195" s="37"/>
      <c r="Y195" s="37"/>
    </row>
    <row r="196" ht="22.5" customHeight="1">
      <c r="A196" s="40" t="s">
        <v>686</v>
      </c>
      <c r="B196" s="40" t="s">
        <v>182</v>
      </c>
      <c r="C196" s="40" t="s">
        <v>686</v>
      </c>
      <c r="D196" s="40" t="s">
        <v>70</v>
      </c>
      <c r="E196" s="37"/>
      <c r="F196" s="56"/>
      <c r="G196" s="56"/>
      <c r="H196" s="37"/>
      <c r="I196" s="37"/>
      <c r="J196" s="37"/>
      <c r="K196" s="37"/>
      <c r="L196" s="49"/>
      <c r="M196" s="37"/>
      <c r="N196" s="37"/>
      <c r="O196" s="37"/>
      <c r="P196" s="37"/>
      <c r="Q196" s="37"/>
      <c r="R196" s="37"/>
      <c r="S196" s="37"/>
      <c r="T196" s="37"/>
      <c r="U196" s="37"/>
      <c r="V196" s="37"/>
      <c r="W196" s="37"/>
      <c r="X196" s="37"/>
      <c r="Y196" s="37"/>
    </row>
    <row r="197" ht="22.5" customHeight="1">
      <c r="A197" s="40" t="s">
        <v>758</v>
      </c>
      <c r="B197" s="40" t="s">
        <v>182</v>
      </c>
      <c r="C197" s="40" t="s">
        <v>758</v>
      </c>
      <c r="D197" s="40" t="s">
        <v>70</v>
      </c>
      <c r="E197" s="37"/>
      <c r="F197" s="56"/>
      <c r="G197" s="56"/>
      <c r="H197" s="37"/>
      <c r="I197" s="37"/>
      <c r="J197" s="37"/>
      <c r="K197" s="37"/>
      <c r="L197" s="49"/>
      <c r="M197" s="37"/>
      <c r="N197" s="37"/>
      <c r="O197" s="37"/>
      <c r="P197" s="37"/>
      <c r="Q197" s="37"/>
      <c r="R197" s="37"/>
      <c r="S197" s="37"/>
      <c r="T197" s="37"/>
      <c r="U197" s="37"/>
      <c r="V197" s="37"/>
      <c r="W197" s="37"/>
      <c r="X197" s="37"/>
      <c r="Y197" s="37"/>
    </row>
    <row r="198" ht="22.5" customHeight="1">
      <c r="A198" s="40" t="s">
        <v>769</v>
      </c>
      <c r="B198" s="40" t="s">
        <v>182</v>
      </c>
      <c r="C198" s="40" t="s">
        <v>769</v>
      </c>
      <c r="D198" s="40" t="s">
        <v>70</v>
      </c>
      <c r="E198" s="37"/>
      <c r="F198" s="58" t="s">
        <v>4032</v>
      </c>
      <c r="G198" s="56"/>
      <c r="H198" s="37"/>
      <c r="I198" s="37"/>
      <c r="J198" s="37"/>
      <c r="K198" s="40" t="s">
        <v>4033</v>
      </c>
      <c r="L198" s="49"/>
      <c r="M198" s="37"/>
      <c r="N198" s="37"/>
      <c r="O198" s="37"/>
      <c r="P198" s="37"/>
      <c r="Q198" s="37"/>
      <c r="R198" s="37"/>
      <c r="S198" s="37"/>
      <c r="T198" s="37"/>
      <c r="U198" s="37"/>
      <c r="V198" s="37"/>
      <c r="W198" s="37"/>
      <c r="X198" s="37"/>
      <c r="Y198" s="37"/>
    </row>
    <row r="199" ht="22.5" customHeight="1">
      <c r="A199" s="40" t="s">
        <v>908</v>
      </c>
      <c r="B199" s="40" t="s">
        <v>182</v>
      </c>
      <c r="C199" s="40" t="s">
        <v>908</v>
      </c>
      <c r="D199" s="40" t="s">
        <v>70</v>
      </c>
      <c r="E199" s="37"/>
      <c r="F199" s="56"/>
      <c r="G199" s="56"/>
      <c r="H199" s="37"/>
      <c r="I199" s="37"/>
      <c r="J199" s="37"/>
      <c r="K199" s="37"/>
      <c r="L199" s="49"/>
      <c r="M199" s="37"/>
      <c r="N199" s="37"/>
      <c r="O199" s="37"/>
      <c r="P199" s="37"/>
      <c r="Q199" s="37"/>
      <c r="R199" s="37"/>
      <c r="S199" s="37"/>
      <c r="T199" s="37"/>
      <c r="U199" s="37"/>
      <c r="V199" s="37"/>
      <c r="W199" s="37"/>
      <c r="X199" s="37"/>
      <c r="Y199" s="37"/>
    </row>
    <row r="200" ht="22.5" customHeight="1">
      <c r="A200" s="40" t="s">
        <v>316</v>
      </c>
      <c r="B200" s="40" t="s">
        <v>182</v>
      </c>
      <c r="C200" s="40" t="s">
        <v>317</v>
      </c>
      <c r="D200" s="40" t="s">
        <v>70</v>
      </c>
      <c r="E200" s="37"/>
      <c r="F200" s="58" t="s">
        <v>4034</v>
      </c>
      <c r="G200" s="58" t="s">
        <v>4035</v>
      </c>
      <c r="H200" s="40" t="s">
        <v>4036</v>
      </c>
      <c r="I200" s="37"/>
      <c r="J200" s="40" t="s">
        <v>320</v>
      </c>
      <c r="K200" s="37"/>
      <c r="L200" s="49"/>
      <c r="M200" s="40" t="s">
        <v>324</v>
      </c>
      <c r="N200" s="151" t="s">
        <v>4037</v>
      </c>
      <c r="O200" s="37"/>
      <c r="P200" s="37"/>
      <c r="Q200" s="37"/>
      <c r="R200" s="37"/>
      <c r="S200" s="37"/>
      <c r="T200" s="37"/>
      <c r="U200" s="37"/>
      <c r="V200" s="37"/>
      <c r="W200" s="37"/>
      <c r="X200" s="37"/>
      <c r="Y200" s="37"/>
    </row>
    <row r="201" ht="22.5" customHeight="1">
      <c r="A201" s="40" t="s">
        <v>328</v>
      </c>
      <c r="B201" s="40" t="s">
        <v>182</v>
      </c>
      <c r="C201" s="40" t="s">
        <v>329</v>
      </c>
      <c r="D201" s="40" t="s">
        <v>70</v>
      </c>
      <c r="E201" s="37"/>
      <c r="F201" s="58" t="s">
        <v>4038</v>
      </c>
      <c r="G201" s="56"/>
      <c r="H201" s="37"/>
      <c r="I201" s="40" t="s">
        <v>3785</v>
      </c>
      <c r="J201" s="40" t="s">
        <v>332</v>
      </c>
      <c r="K201" s="37"/>
      <c r="L201" s="49"/>
      <c r="M201" s="37"/>
      <c r="N201" s="151" t="s">
        <v>4039</v>
      </c>
      <c r="O201" s="37"/>
      <c r="P201" s="37"/>
      <c r="Q201" s="37"/>
      <c r="R201" s="37"/>
      <c r="S201" s="37"/>
      <c r="T201" s="37"/>
      <c r="U201" s="37"/>
      <c r="V201" s="37"/>
      <c r="W201" s="37"/>
      <c r="X201" s="37"/>
      <c r="Y201" s="37"/>
    </row>
    <row r="202" ht="22.5" customHeight="1">
      <c r="A202" s="40" t="s">
        <v>179</v>
      </c>
      <c r="B202" s="40" t="s">
        <v>182</v>
      </c>
      <c r="C202" s="40" t="s">
        <v>181</v>
      </c>
      <c r="D202" s="40" t="s">
        <v>70</v>
      </c>
      <c r="E202" s="37"/>
      <c r="F202" s="58" t="s">
        <v>4040</v>
      </c>
      <c r="G202" s="58" t="s">
        <v>4041</v>
      </c>
      <c r="H202" s="40" t="s">
        <v>141</v>
      </c>
      <c r="I202" s="40" t="s">
        <v>78</v>
      </c>
      <c r="J202" s="40" t="s">
        <v>201</v>
      </c>
      <c r="K202" s="37"/>
      <c r="L202" s="49" t="s">
        <v>202</v>
      </c>
      <c r="M202" s="37"/>
      <c r="N202" s="151" t="s">
        <v>4042</v>
      </c>
      <c r="O202" s="37"/>
      <c r="P202" s="37"/>
      <c r="Q202" s="37"/>
      <c r="R202" s="37"/>
      <c r="S202" s="37"/>
      <c r="T202" s="37"/>
      <c r="U202" s="37"/>
      <c r="V202" s="37"/>
      <c r="W202" s="37"/>
      <c r="X202" s="37"/>
      <c r="Y202" s="37"/>
    </row>
    <row r="203" ht="22.5" customHeight="1">
      <c r="A203" s="48" t="s">
        <v>269</v>
      </c>
      <c r="B203" s="48" t="s">
        <v>271</v>
      </c>
      <c r="C203" s="48" t="s">
        <v>270</v>
      </c>
      <c r="D203" s="48" t="s">
        <v>70</v>
      </c>
      <c r="E203" s="37"/>
      <c r="F203" s="145" t="s">
        <v>4043</v>
      </c>
      <c r="G203" s="152">
        <v>90.0</v>
      </c>
      <c r="H203" s="48" t="s">
        <v>141</v>
      </c>
      <c r="I203" s="40"/>
      <c r="J203" s="48" t="s">
        <v>4044</v>
      </c>
      <c r="K203" s="31" t="s">
        <v>4045</v>
      </c>
      <c r="L203" s="53" t="s">
        <v>202</v>
      </c>
      <c r="M203" s="37"/>
      <c r="N203" s="61" t="s">
        <v>4046</v>
      </c>
      <c r="O203" s="37"/>
      <c r="P203" s="37"/>
      <c r="Q203" s="37"/>
      <c r="R203" s="37"/>
      <c r="S203" s="37"/>
      <c r="T203" s="37"/>
      <c r="U203" s="37"/>
      <c r="V203" s="37"/>
      <c r="W203" s="37"/>
      <c r="X203" s="37"/>
      <c r="Y203" s="37"/>
    </row>
    <row r="204" ht="22.5" customHeight="1">
      <c r="A204" s="40" t="s">
        <v>677</v>
      </c>
      <c r="B204" s="40" t="s">
        <v>271</v>
      </c>
      <c r="C204" s="40" t="s">
        <v>679</v>
      </c>
      <c r="D204" s="40" t="s">
        <v>70</v>
      </c>
      <c r="E204" s="37"/>
      <c r="F204" s="58" t="s">
        <v>4047</v>
      </c>
      <c r="G204" s="56"/>
      <c r="H204" s="40" t="s">
        <v>141</v>
      </c>
      <c r="I204" s="40" t="s">
        <v>141</v>
      </c>
      <c r="J204" s="40" t="s">
        <v>684</v>
      </c>
      <c r="K204" s="37"/>
      <c r="L204" s="49"/>
      <c r="M204" s="37"/>
      <c r="N204" s="37"/>
      <c r="O204" s="37"/>
      <c r="P204" s="37"/>
      <c r="Q204" s="37"/>
      <c r="R204" s="37"/>
      <c r="S204" s="37"/>
      <c r="T204" s="37"/>
      <c r="U204" s="37"/>
      <c r="V204" s="37"/>
      <c r="W204" s="37"/>
      <c r="X204" s="37"/>
      <c r="Y204" s="37"/>
    </row>
    <row r="205" ht="22.5" customHeight="1">
      <c r="A205" s="155" t="s">
        <v>460</v>
      </c>
      <c r="B205" s="155" t="s">
        <v>271</v>
      </c>
      <c r="C205" s="155" t="s">
        <v>462</v>
      </c>
      <c r="D205" s="60"/>
      <c r="E205" s="40"/>
      <c r="F205" s="152" t="s">
        <v>4038</v>
      </c>
      <c r="G205" s="56"/>
      <c r="H205" s="60"/>
      <c r="I205" s="54" t="s">
        <v>78</v>
      </c>
      <c r="J205" s="54" t="s">
        <v>4048</v>
      </c>
      <c r="K205" s="54" t="s">
        <v>4049</v>
      </c>
      <c r="L205" s="49"/>
      <c r="M205" s="40"/>
      <c r="N205" s="37"/>
      <c r="O205" s="37"/>
      <c r="P205" s="37"/>
      <c r="Q205" s="37"/>
      <c r="R205" s="37"/>
      <c r="S205" s="37"/>
      <c r="T205" s="37"/>
      <c r="U205" s="37"/>
      <c r="V205" s="37"/>
      <c r="W205" s="37"/>
      <c r="X205" s="37"/>
      <c r="Y205" s="37"/>
    </row>
    <row r="206" ht="22.5" customHeight="1">
      <c r="A206" s="48" t="s">
        <v>280</v>
      </c>
      <c r="B206" s="48" t="s">
        <v>271</v>
      </c>
      <c r="C206" s="48" t="s">
        <v>281</v>
      </c>
      <c r="D206" s="54" t="s">
        <v>70</v>
      </c>
      <c r="E206" s="40"/>
      <c r="F206" s="152" t="s">
        <v>4050</v>
      </c>
      <c r="G206" s="152">
        <v>82.0</v>
      </c>
      <c r="H206" s="60"/>
      <c r="I206" s="54" t="s">
        <v>4051</v>
      </c>
      <c r="J206" s="54" t="s">
        <v>4052</v>
      </c>
      <c r="K206" s="54" t="s">
        <v>4053</v>
      </c>
      <c r="L206" s="53" t="s">
        <v>292</v>
      </c>
      <c r="M206" s="40"/>
      <c r="N206" s="37"/>
      <c r="O206" s="37"/>
      <c r="P206" s="37"/>
      <c r="Q206" s="37"/>
      <c r="R206" s="37"/>
      <c r="S206" s="37"/>
      <c r="T206" s="37"/>
      <c r="U206" s="37"/>
      <c r="V206" s="37"/>
      <c r="W206" s="37"/>
      <c r="X206" s="37"/>
      <c r="Y206" s="37"/>
    </row>
    <row r="207" ht="22.5" customHeight="1">
      <c r="A207" s="40" t="s">
        <v>866</v>
      </c>
      <c r="B207" s="40" t="s">
        <v>271</v>
      </c>
      <c r="C207" s="40" t="s">
        <v>867</v>
      </c>
      <c r="D207" s="60" t="str">
        <f>D121</f>
        <v>Ale</v>
      </c>
      <c r="E207" s="40" t="s">
        <v>3516</v>
      </c>
      <c r="F207" s="56" t="str">
        <f t="shared" ref="F207:L207" si="22">F114</f>
        <v>65-70</v>
      </c>
      <c r="G207" s="56" t="str">
        <f t="shared" si="22"/>
        <v>70-80</v>
      </c>
      <c r="H207" s="60" t="str">
        <f t="shared" si="22"/>
        <v>Medium-High</v>
      </c>
      <c r="I207" s="60" t="str">
        <f t="shared" si="22"/>
        <v>Medium-High</v>
      </c>
      <c r="J207" s="60" t="str">
        <f t="shared" si="22"/>
        <v>If fermentation is colder than 66 diacetyl rest is recommended</v>
      </c>
      <c r="K207" s="60" t="str">
        <f t="shared" si="22"/>
        <v>Clean, highly flocculent, and highly attenuative yeast. This yeast is similar to WLP002 in flavor profile, but is 10% more attenuative. This eliminates the residual sweetness, and makes the yeast well suited for high gravity ales. It is also reaches terminal gravity quickly. 80% attenuation will be reached even with 10% ABV beers.</v>
      </c>
      <c r="L207" s="49" t="str">
        <f t="shared" si="22"/>
        <v>American Amber, American Brown Ale, American IPA, American Pale Ale, American Porter, Barleywine Ale, Cream Ale, English Brown Ale, English IPA, English Old Ale, English Pale Ale, ESB, Foreign Export Stout, Imperial IPA, Imperial Stout, Irish Dry Stout, Irish Red Ale, Kolsch, Oatmeal Stout, Ordinary Bitter, Scotch Ale (Wee Heavy), Sweet Stout, Wheat Ale</v>
      </c>
      <c r="M207" s="40" t="s">
        <v>875</v>
      </c>
      <c r="N207" s="37"/>
      <c r="O207" s="37"/>
      <c r="P207" s="37"/>
      <c r="Q207" s="37"/>
      <c r="R207" s="37"/>
      <c r="S207" s="37"/>
      <c r="T207" s="37"/>
      <c r="U207" s="37"/>
      <c r="V207" s="37"/>
      <c r="W207" s="37"/>
      <c r="X207" s="37"/>
      <c r="Y207" s="37"/>
    </row>
    <row r="208" ht="22.5" customHeight="1">
      <c r="A208" s="40" t="s">
        <v>2078</v>
      </c>
      <c r="B208" s="40" t="s">
        <v>271</v>
      </c>
      <c r="C208" s="40" t="s">
        <v>2079</v>
      </c>
      <c r="D208" s="40" t="s">
        <v>2020</v>
      </c>
      <c r="E208" s="60" t="str">
        <f>E189</f>
        <v>Hürlimann</v>
      </c>
      <c r="F208" s="58" t="s">
        <v>4054</v>
      </c>
      <c r="G208" s="56" t="str">
        <f>G189</f>
        <v>70-80</v>
      </c>
      <c r="H208" s="60" t="str">
        <f t="shared" ref="H208:I208" si="23">H191</f>
        <v>Medium</v>
      </c>
      <c r="I208" s="60" t="str">
        <f t="shared" si="23"/>
        <v>Medium (5-10)</v>
      </c>
      <c r="J208" s="37"/>
      <c r="K208" s="37"/>
      <c r="L208" s="49"/>
      <c r="M208" s="40" t="s">
        <v>2083</v>
      </c>
      <c r="N208" s="37"/>
      <c r="O208" s="37"/>
      <c r="P208" s="37"/>
      <c r="Q208" s="37"/>
      <c r="R208" s="37"/>
      <c r="S208" s="37"/>
      <c r="T208" s="37"/>
      <c r="U208" s="37"/>
      <c r="V208" s="37"/>
      <c r="W208" s="37"/>
      <c r="X208" s="37"/>
      <c r="Y208" s="37"/>
    </row>
    <row r="209" ht="22.5" customHeight="1">
      <c r="A209" s="40" t="s">
        <v>2085</v>
      </c>
      <c r="B209" s="40" t="s">
        <v>271</v>
      </c>
      <c r="C209" s="40" t="s">
        <v>2086</v>
      </c>
      <c r="D209" s="40" t="s">
        <v>2020</v>
      </c>
      <c r="E209" s="40" t="s">
        <v>4055</v>
      </c>
      <c r="F209" s="58" t="s">
        <v>4054</v>
      </c>
      <c r="G209" s="56"/>
      <c r="H209" s="40" t="s">
        <v>78</v>
      </c>
      <c r="I209" s="40" t="s">
        <v>92</v>
      </c>
      <c r="J209" s="40" t="s">
        <v>4056</v>
      </c>
      <c r="K209" s="37"/>
      <c r="L209" s="49"/>
      <c r="M209" s="37"/>
      <c r="N209" s="37"/>
      <c r="O209" s="37"/>
      <c r="P209" s="37"/>
      <c r="Q209" s="37"/>
      <c r="R209" s="37"/>
      <c r="S209" s="37"/>
      <c r="T209" s="37"/>
      <c r="U209" s="37"/>
      <c r="V209" s="37"/>
      <c r="W209" s="37"/>
      <c r="X209" s="37"/>
      <c r="Y209" s="37"/>
    </row>
    <row r="210" ht="22.5" customHeight="1">
      <c r="A210" s="40" t="s">
        <v>876</v>
      </c>
      <c r="B210" s="40" t="s">
        <v>271</v>
      </c>
      <c r="C210" s="40" t="s">
        <v>877</v>
      </c>
      <c r="D210" s="40" t="s">
        <v>70</v>
      </c>
      <c r="E210" s="40" t="s">
        <v>4057</v>
      </c>
      <c r="F210" s="58" t="s">
        <v>4047</v>
      </c>
      <c r="G210" s="56"/>
      <c r="H210" s="40" t="s">
        <v>92</v>
      </c>
      <c r="I210" s="140">
        <v>0.115</v>
      </c>
      <c r="J210" s="40" t="s">
        <v>906</v>
      </c>
      <c r="K210" s="40" t="s">
        <v>4058</v>
      </c>
      <c r="L210" s="49" t="s">
        <v>883</v>
      </c>
      <c r="M210" s="37"/>
      <c r="N210" s="37"/>
      <c r="O210" s="37"/>
      <c r="P210" s="37"/>
      <c r="Q210" s="37"/>
      <c r="R210" s="37"/>
      <c r="S210" s="37"/>
      <c r="T210" s="37"/>
      <c r="U210" s="37"/>
      <c r="V210" s="37"/>
      <c r="W210" s="37"/>
      <c r="X210" s="37"/>
      <c r="Y210" s="37"/>
    </row>
    <row r="211" ht="22.5" customHeight="1">
      <c r="A211" s="40" t="s">
        <v>884</v>
      </c>
      <c r="B211" s="40" t="s">
        <v>271</v>
      </c>
      <c r="C211" s="48" t="s">
        <v>885</v>
      </c>
      <c r="D211" s="40" t="s">
        <v>70</v>
      </c>
      <c r="E211" s="37"/>
      <c r="F211" s="58" t="s">
        <v>4047</v>
      </c>
      <c r="G211" s="56"/>
      <c r="H211" s="40" t="s">
        <v>92</v>
      </c>
      <c r="I211" s="140">
        <v>0.115</v>
      </c>
      <c r="J211" s="40" t="s">
        <v>906</v>
      </c>
      <c r="K211" s="40" t="s">
        <v>4059</v>
      </c>
      <c r="L211" s="49"/>
      <c r="M211" s="37"/>
      <c r="N211" s="37"/>
      <c r="O211" s="37"/>
      <c r="P211" s="37"/>
      <c r="Q211" s="37"/>
      <c r="R211" s="37"/>
      <c r="S211" s="37"/>
      <c r="T211" s="37"/>
      <c r="U211" s="37"/>
      <c r="V211" s="37"/>
      <c r="W211" s="37"/>
      <c r="X211" s="37"/>
      <c r="Y211" s="37"/>
    </row>
    <row r="212" ht="22.5" customHeight="1">
      <c r="A212" s="40" t="s">
        <v>891</v>
      </c>
      <c r="B212" s="40" t="s">
        <v>271</v>
      </c>
      <c r="C212" s="40" t="s">
        <v>893</v>
      </c>
      <c r="D212" s="60" t="str">
        <f>D109</f>
        <v>Ale</v>
      </c>
      <c r="E212" s="40" t="s">
        <v>4060</v>
      </c>
      <c r="F212" s="56" t="str">
        <f t="shared" ref="F212:L212" si="24">F109</f>
        <v>60-72</v>
      </c>
      <c r="G212" s="56" t="str">
        <f t="shared" si="24"/>
        <v>73-77</v>
      </c>
      <c r="H212" s="60" t="str">
        <f t="shared" si="24"/>
        <v>Medium-Low</v>
      </c>
      <c r="I212" s="140">
        <f t="shared" si="24"/>
        <v>0.11</v>
      </c>
      <c r="J212" s="60" t="str">
        <f t="shared" si="24"/>
        <v>Produces diacetyl and fusels if reproduction stage is over 71f or excessively underpitched. Poor attenuation if below 60f. Serial pitching will result in an extremely (88%+) attenuative yeast after 6-7 generations.  Mild citrus notes develop with cooler (60-66) fermentations.</v>
      </c>
      <c r="K212" s="60" t="str">
        <f t="shared" si="24"/>
        <v>This yeast is famous for its clean flavors, balance and ability to be used in almost any style ale. It accentuates the hop flavors and is extremely versatile.  Low fruitiness, mild ester production.  Normally requires filtration for bright beers.</v>
      </c>
      <c r="L212" s="49" t="str">
        <f t="shared" si="24"/>
        <v>Most American Styles</v>
      </c>
      <c r="M212" s="40" t="s">
        <v>897</v>
      </c>
      <c r="N212" s="37"/>
      <c r="O212" s="37"/>
      <c r="P212" s="37"/>
      <c r="Q212" s="37"/>
      <c r="R212" s="37"/>
      <c r="S212" s="37"/>
      <c r="T212" s="37"/>
      <c r="U212" s="37"/>
      <c r="V212" s="37"/>
      <c r="W212" s="37"/>
      <c r="X212" s="37"/>
      <c r="Y212" s="37"/>
    </row>
    <row r="213" ht="22.5" customHeight="1">
      <c r="A213" s="40" t="s">
        <v>2090</v>
      </c>
      <c r="B213" s="40" t="s">
        <v>271</v>
      </c>
      <c r="C213" s="40" t="s">
        <v>2091</v>
      </c>
      <c r="D213" s="40" t="s">
        <v>2020</v>
      </c>
      <c r="E213" s="40" t="s">
        <v>3624</v>
      </c>
      <c r="F213" s="56"/>
      <c r="G213" s="56"/>
      <c r="H213" s="37"/>
      <c r="I213" s="37"/>
      <c r="J213" s="37"/>
      <c r="K213" s="37"/>
      <c r="L213" s="49"/>
      <c r="M213" s="40" t="s">
        <v>2094</v>
      </c>
      <c r="N213" s="37"/>
      <c r="O213" s="37"/>
      <c r="P213" s="37"/>
      <c r="Q213" s="37"/>
      <c r="R213" s="37"/>
      <c r="S213" s="37"/>
      <c r="T213" s="37"/>
      <c r="U213" s="37"/>
      <c r="V213" s="37"/>
      <c r="W213" s="37"/>
      <c r="X213" s="37"/>
      <c r="Y213" s="37"/>
    </row>
    <row r="214" ht="22.5" customHeight="1">
      <c r="A214" s="40" t="s">
        <v>899</v>
      </c>
      <c r="B214" s="40" t="s">
        <v>271</v>
      </c>
      <c r="C214" s="40" t="s">
        <v>901</v>
      </c>
      <c r="D214" s="40" t="s">
        <v>70</v>
      </c>
      <c r="E214" s="37"/>
      <c r="F214" s="58" t="s">
        <v>4047</v>
      </c>
      <c r="G214" s="56"/>
      <c r="H214" s="40" t="s">
        <v>141</v>
      </c>
      <c r="I214" s="40" t="s">
        <v>78</v>
      </c>
      <c r="J214" s="40" t="s">
        <v>906</v>
      </c>
      <c r="K214" s="37"/>
      <c r="L214" s="49"/>
      <c r="M214" s="37"/>
      <c r="N214" s="37"/>
      <c r="O214" s="37"/>
      <c r="P214" s="37"/>
      <c r="Q214" s="37"/>
      <c r="R214" s="37"/>
      <c r="S214" s="37"/>
      <c r="T214" s="37"/>
      <c r="U214" s="37"/>
      <c r="V214" s="37"/>
      <c r="W214" s="37"/>
      <c r="X214" s="37"/>
      <c r="Y214" s="37"/>
    </row>
    <row r="215" ht="22.5" customHeight="1">
      <c r="A215" s="40" t="s">
        <v>1793</v>
      </c>
      <c r="B215" s="40" t="s">
        <v>348</v>
      </c>
      <c r="C215" s="48" t="s">
        <v>1794</v>
      </c>
      <c r="D215" s="40" t="s">
        <v>4061</v>
      </c>
      <c r="E215" s="40" t="s">
        <v>3666</v>
      </c>
      <c r="F215" s="56"/>
      <c r="G215" s="56"/>
      <c r="H215" s="37"/>
      <c r="I215" s="37"/>
      <c r="J215" s="37"/>
      <c r="K215" s="40" t="s">
        <v>1796</v>
      </c>
      <c r="L215" s="53" t="s">
        <v>1798</v>
      </c>
      <c r="M215" s="37"/>
      <c r="N215" s="151" t="s">
        <v>4062</v>
      </c>
      <c r="O215" s="37"/>
      <c r="P215" s="37"/>
      <c r="Q215" s="37"/>
      <c r="R215" s="37"/>
      <c r="S215" s="37"/>
      <c r="T215" s="37"/>
      <c r="U215" s="37"/>
      <c r="V215" s="37"/>
      <c r="W215" s="37"/>
      <c r="X215" s="37"/>
      <c r="Y215" s="37"/>
    </row>
    <row r="216" ht="22.5" customHeight="1">
      <c r="A216" s="40" t="s">
        <v>1793</v>
      </c>
      <c r="B216" s="40" t="s">
        <v>348</v>
      </c>
      <c r="C216" s="40" t="s">
        <v>1799</v>
      </c>
      <c r="D216" s="40" t="s">
        <v>4061</v>
      </c>
      <c r="E216" s="40" t="s">
        <v>3666</v>
      </c>
      <c r="F216" s="56"/>
      <c r="G216" s="56"/>
      <c r="H216" s="37"/>
      <c r="I216" s="37"/>
      <c r="J216" s="37"/>
      <c r="K216" s="37"/>
      <c r="L216" s="49"/>
      <c r="M216" s="37"/>
      <c r="N216" s="37"/>
      <c r="O216" s="37"/>
      <c r="P216" s="37"/>
      <c r="Q216" s="37"/>
      <c r="R216" s="37"/>
      <c r="S216" s="37"/>
      <c r="T216" s="37"/>
      <c r="U216" s="37"/>
      <c r="V216" s="37"/>
      <c r="W216" s="37"/>
      <c r="X216" s="37"/>
      <c r="Y216" s="37"/>
    </row>
    <row r="217" ht="22.5" customHeight="1">
      <c r="A217" s="40" t="s">
        <v>1793</v>
      </c>
      <c r="B217" s="40" t="s">
        <v>348</v>
      </c>
      <c r="C217" s="40" t="s">
        <v>1801</v>
      </c>
      <c r="D217" s="40" t="s">
        <v>4061</v>
      </c>
      <c r="E217" s="40" t="s">
        <v>3666</v>
      </c>
      <c r="F217" s="56"/>
      <c r="G217" s="56"/>
      <c r="H217" s="37"/>
      <c r="I217" s="37"/>
      <c r="J217" s="37"/>
      <c r="K217" s="37"/>
      <c r="L217" s="49"/>
      <c r="M217" s="37"/>
      <c r="N217" s="37"/>
      <c r="O217" s="37"/>
      <c r="P217" s="37"/>
      <c r="Q217" s="37"/>
      <c r="R217" s="37"/>
      <c r="S217" s="37"/>
      <c r="T217" s="37"/>
      <c r="U217" s="37"/>
      <c r="V217" s="37"/>
      <c r="W217" s="37"/>
      <c r="X217" s="37"/>
      <c r="Y217" s="37"/>
    </row>
    <row r="218" ht="22.5" customHeight="1">
      <c r="A218" s="40" t="s">
        <v>1793</v>
      </c>
      <c r="B218" s="40" t="s">
        <v>348</v>
      </c>
      <c r="C218" s="40" t="s">
        <v>1802</v>
      </c>
      <c r="D218" s="40" t="s">
        <v>4061</v>
      </c>
      <c r="E218" s="40" t="s">
        <v>3666</v>
      </c>
      <c r="F218" s="56"/>
      <c r="G218" s="56"/>
      <c r="H218" s="37"/>
      <c r="I218" s="37"/>
      <c r="J218" s="37"/>
      <c r="K218" s="37"/>
      <c r="L218" s="49"/>
      <c r="M218" s="37"/>
      <c r="N218" s="37"/>
      <c r="O218" s="37"/>
      <c r="P218" s="37"/>
      <c r="Q218" s="37"/>
      <c r="R218" s="37"/>
      <c r="S218" s="37"/>
      <c r="T218" s="37"/>
      <c r="U218" s="37"/>
      <c r="V218" s="37"/>
      <c r="W218" s="37"/>
      <c r="X218" s="37"/>
      <c r="Y218" s="37"/>
    </row>
    <row r="219" ht="22.5" customHeight="1">
      <c r="A219" s="40" t="s">
        <v>1793</v>
      </c>
      <c r="B219" s="40" t="s">
        <v>348</v>
      </c>
      <c r="C219" s="40" t="s">
        <v>1803</v>
      </c>
      <c r="D219" s="40" t="s">
        <v>4061</v>
      </c>
      <c r="E219" s="40" t="s">
        <v>3666</v>
      </c>
      <c r="F219" s="56"/>
      <c r="G219" s="56"/>
      <c r="H219" s="37"/>
      <c r="I219" s="37"/>
      <c r="J219" s="37"/>
      <c r="K219" s="40" t="s">
        <v>1804</v>
      </c>
      <c r="L219" s="49"/>
      <c r="M219" s="37"/>
      <c r="N219" s="37"/>
      <c r="O219" s="37"/>
      <c r="P219" s="37"/>
      <c r="Q219" s="37"/>
      <c r="R219" s="37"/>
      <c r="S219" s="37"/>
      <c r="T219" s="37"/>
      <c r="U219" s="37"/>
      <c r="V219" s="37"/>
      <c r="W219" s="37"/>
      <c r="X219" s="37"/>
      <c r="Y219" s="37"/>
    </row>
    <row r="220" ht="22.5" customHeight="1">
      <c r="A220" s="40" t="s">
        <v>1793</v>
      </c>
      <c r="B220" s="40" t="s">
        <v>348</v>
      </c>
      <c r="C220" s="40" t="s">
        <v>1805</v>
      </c>
      <c r="D220" s="40" t="s">
        <v>4061</v>
      </c>
      <c r="E220" s="40" t="s">
        <v>3666</v>
      </c>
      <c r="F220" s="56"/>
      <c r="G220" s="56"/>
      <c r="H220" s="37"/>
      <c r="I220" s="37"/>
      <c r="J220" s="37"/>
      <c r="K220" s="40" t="s">
        <v>1806</v>
      </c>
      <c r="L220" s="49"/>
      <c r="M220" s="37"/>
      <c r="N220" s="151" t="s">
        <v>4062</v>
      </c>
      <c r="O220" s="37"/>
      <c r="P220" s="37"/>
      <c r="Q220" s="37"/>
      <c r="R220" s="37"/>
      <c r="S220" s="37"/>
      <c r="T220" s="37"/>
      <c r="U220" s="37"/>
      <c r="V220" s="37"/>
      <c r="W220" s="37"/>
      <c r="X220" s="37"/>
      <c r="Y220" s="37"/>
    </row>
    <row r="221" ht="22.5" customHeight="1">
      <c r="A221" s="40" t="s">
        <v>1807</v>
      </c>
      <c r="B221" s="40" t="s">
        <v>348</v>
      </c>
      <c r="C221" s="40" t="s">
        <v>1808</v>
      </c>
      <c r="D221" s="40" t="s">
        <v>4061</v>
      </c>
      <c r="E221" s="37"/>
      <c r="F221" s="56"/>
      <c r="G221" s="56"/>
      <c r="H221" s="37"/>
      <c r="I221" s="37"/>
      <c r="J221" s="37"/>
      <c r="K221" s="40" t="s">
        <v>1810</v>
      </c>
      <c r="L221" s="49" t="s">
        <v>1812</v>
      </c>
      <c r="M221" s="37"/>
      <c r="N221" s="151" t="s">
        <v>4062</v>
      </c>
      <c r="O221" s="37"/>
      <c r="P221" s="37"/>
      <c r="Q221" s="37"/>
      <c r="R221" s="37"/>
      <c r="S221" s="37"/>
      <c r="T221" s="37"/>
      <c r="U221" s="37"/>
      <c r="V221" s="37"/>
      <c r="W221" s="37"/>
      <c r="X221" s="37"/>
      <c r="Y221" s="37"/>
    </row>
    <row r="222" ht="22.5" customHeight="1">
      <c r="A222" s="40" t="s">
        <v>1813</v>
      </c>
      <c r="B222" s="40" t="s">
        <v>348</v>
      </c>
      <c r="C222" s="40" t="s">
        <v>1814</v>
      </c>
      <c r="D222" s="40" t="s">
        <v>4061</v>
      </c>
      <c r="E222" s="48" t="s">
        <v>4063</v>
      </c>
      <c r="F222" s="56"/>
      <c r="G222" s="56"/>
      <c r="H222" s="37"/>
      <c r="I222" s="37"/>
      <c r="J222" s="37"/>
      <c r="K222" s="40" t="s">
        <v>4064</v>
      </c>
      <c r="L222" s="49" t="s">
        <v>361</v>
      </c>
      <c r="M222" s="37"/>
      <c r="N222" s="151" t="s">
        <v>4062</v>
      </c>
      <c r="O222" s="37"/>
      <c r="P222" s="37"/>
      <c r="Q222" s="37"/>
      <c r="R222" s="37"/>
      <c r="S222" s="37"/>
      <c r="T222" s="37"/>
      <c r="U222" s="37"/>
      <c r="V222" s="37"/>
      <c r="W222" s="37"/>
      <c r="X222" s="37"/>
      <c r="Y222" s="37"/>
    </row>
    <row r="223" ht="22.5" customHeight="1">
      <c r="A223" s="40" t="s">
        <v>1816</v>
      </c>
      <c r="B223" s="40" t="s">
        <v>348</v>
      </c>
      <c r="C223" s="40" t="s">
        <v>1817</v>
      </c>
      <c r="D223" s="40" t="s">
        <v>4061</v>
      </c>
      <c r="E223" s="48" t="s">
        <v>4065</v>
      </c>
      <c r="F223" s="56"/>
      <c r="G223" s="56"/>
      <c r="H223" s="37"/>
      <c r="I223" s="37"/>
      <c r="J223" s="37"/>
      <c r="K223" s="40" t="s">
        <v>1818</v>
      </c>
      <c r="L223" s="49"/>
      <c r="M223" s="37"/>
      <c r="N223" s="37" t="s">
        <v>4066</v>
      </c>
      <c r="O223" s="37"/>
      <c r="P223" s="37"/>
      <c r="Q223" s="37"/>
      <c r="R223" s="37"/>
      <c r="S223" s="37"/>
      <c r="T223" s="37"/>
      <c r="U223" s="37"/>
      <c r="V223" s="37"/>
      <c r="W223" s="37"/>
      <c r="X223" s="37"/>
      <c r="Y223" s="37"/>
    </row>
    <row r="224" ht="22.5" customHeight="1">
      <c r="A224" s="40" t="s">
        <v>1819</v>
      </c>
      <c r="B224" s="40" t="s">
        <v>348</v>
      </c>
      <c r="C224" s="40" t="s">
        <v>1820</v>
      </c>
      <c r="D224" s="40" t="s">
        <v>4067</v>
      </c>
      <c r="E224" s="37"/>
      <c r="F224" s="56"/>
      <c r="G224" s="56"/>
      <c r="H224" s="37"/>
      <c r="I224" s="37"/>
      <c r="J224" s="37"/>
      <c r="K224" s="40" t="s">
        <v>1821</v>
      </c>
      <c r="L224" s="49"/>
      <c r="M224" s="37"/>
      <c r="N224" s="37" t="s">
        <v>1994</v>
      </c>
      <c r="O224" s="37"/>
      <c r="P224" s="37"/>
      <c r="Q224" s="37"/>
      <c r="R224" s="37"/>
      <c r="S224" s="37"/>
      <c r="T224" s="37"/>
      <c r="U224" s="37"/>
      <c r="V224" s="37"/>
      <c r="W224" s="37"/>
      <c r="X224" s="37"/>
      <c r="Y224" s="37"/>
    </row>
    <row r="225" ht="22.5" customHeight="1">
      <c r="A225" s="40" t="s">
        <v>1819</v>
      </c>
      <c r="B225" s="40" t="s">
        <v>348</v>
      </c>
      <c r="C225" s="40" t="s">
        <v>1822</v>
      </c>
      <c r="D225" s="40" t="s">
        <v>4067</v>
      </c>
      <c r="E225" s="37"/>
      <c r="F225" s="56"/>
      <c r="G225" s="56"/>
      <c r="H225" s="37"/>
      <c r="I225" s="37"/>
      <c r="J225" s="37"/>
      <c r="K225" s="48" t="s">
        <v>1823</v>
      </c>
      <c r="L225" s="49"/>
      <c r="M225" s="37"/>
      <c r="N225" s="151" t="s">
        <v>4068</v>
      </c>
      <c r="O225" s="37"/>
      <c r="P225" s="37"/>
      <c r="Q225" s="37"/>
      <c r="R225" s="37"/>
      <c r="S225" s="37"/>
      <c r="T225" s="37"/>
      <c r="U225" s="37"/>
      <c r="V225" s="37"/>
      <c r="W225" s="37"/>
      <c r="X225" s="37"/>
      <c r="Y225" s="37"/>
    </row>
    <row r="226" ht="22.5" customHeight="1">
      <c r="A226" s="40" t="s">
        <v>1825</v>
      </c>
      <c r="B226" s="40" t="s">
        <v>348</v>
      </c>
      <c r="C226" s="40" t="s">
        <v>1826</v>
      </c>
      <c r="D226" s="40" t="s">
        <v>4061</v>
      </c>
      <c r="E226" s="37"/>
      <c r="F226" s="56"/>
      <c r="G226" s="56"/>
      <c r="H226" s="37"/>
      <c r="I226" s="37"/>
      <c r="J226" s="37"/>
      <c r="K226" s="40" t="s">
        <v>1828</v>
      </c>
      <c r="L226" s="53" t="s">
        <v>1829</v>
      </c>
      <c r="M226" s="37"/>
      <c r="N226" s="37" t="s">
        <v>1994</v>
      </c>
      <c r="O226" s="37"/>
      <c r="P226" s="37"/>
      <c r="Q226" s="37"/>
      <c r="R226" s="37"/>
      <c r="S226" s="37"/>
      <c r="T226" s="37"/>
      <c r="U226" s="37"/>
      <c r="V226" s="37"/>
      <c r="W226" s="37"/>
      <c r="X226" s="37"/>
      <c r="Y226" s="37"/>
    </row>
    <row r="227" ht="22.5" customHeight="1">
      <c r="A227" s="40" t="s">
        <v>346</v>
      </c>
      <c r="B227" s="40" t="s">
        <v>348</v>
      </c>
      <c r="C227" s="40" t="s">
        <v>347</v>
      </c>
      <c r="D227" s="40" t="s">
        <v>70</v>
      </c>
      <c r="E227" s="40" t="s">
        <v>4069</v>
      </c>
      <c r="F227" s="58" t="s">
        <v>4070</v>
      </c>
      <c r="G227" s="58" t="s">
        <v>4071</v>
      </c>
      <c r="H227" s="37"/>
      <c r="I227" s="37"/>
      <c r="J227" s="37"/>
      <c r="K227" s="40" t="s">
        <v>4072</v>
      </c>
      <c r="L227" s="49" t="s">
        <v>355</v>
      </c>
      <c r="M227" s="37"/>
      <c r="N227" s="151" t="s">
        <v>4062</v>
      </c>
      <c r="O227" s="37"/>
      <c r="P227" s="37"/>
      <c r="Q227" s="37"/>
      <c r="R227" s="37"/>
      <c r="S227" s="37"/>
      <c r="T227" s="37"/>
      <c r="U227" s="37"/>
      <c r="V227" s="37"/>
      <c r="W227" s="37"/>
      <c r="X227" s="37"/>
      <c r="Y227" s="37"/>
    </row>
    <row r="228" ht="22.5" customHeight="1">
      <c r="A228" s="40" t="s">
        <v>356</v>
      </c>
      <c r="B228" s="40" t="s">
        <v>348</v>
      </c>
      <c r="C228" s="40" t="s">
        <v>357</v>
      </c>
      <c r="D228" s="40" t="s">
        <v>70</v>
      </c>
      <c r="E228" s="40" t="s">
        <v>4073</v>
      </c>
      <c r="F228" s="58" t="s">
        <v>4074</v>
      </c>
      <c r="G228" s="58">
        <v>-80.0</v>
      </c>
      <c r="H228" s="37"/>
      <c r="I228" s="37"/>
      <c r="J228" s="37"/>
      <c r="K228" s="40" t="s">
        <v>4075</v>
      </c>
      <c r="L228" s="49" t="s">
        <v>361</v>
      </c>
      <c r="M228" s="37"/>
      <c r="N228" s="151" t="s">
        <v>4062</v>
      </c>
      <c r="O228" s="37"/>
      <c r="P228" s="37"/>
      <c r="Q228" s="37"/>
      <c r="R228" s="37"/>
      <c r="S228" s="37"/>
      <c r="T228" s="37"/>
      <c r="U228" s="37"/>
      <c r="V228" s="37"/>
      <c r="W228" s="37"/>
      <c r="X228" s="37"/>
      <c r="Y228" s="37"/>
    </row>
    <row r="229" ht="22.5" customHeight="1">
      <c r="A229" s="40" t="s">
        <v>367</v>
      </c>
      <c r="B229" s="40" t="s">
        <v>348</v>
      </c>
      <c r="C229" s="40" t="s">
        <v>368</v>
      </c>
      <c r="D229" s="40" t="s">
        <v>70</v>
      </c>
      <c r="E229" s="40" t="s">
        <v>4076</v>
      </c>
      <c r="F229" s="58" t="s">
        <v>3929</v>
      </c>
      <c r="G229" s="58" t="s">
        <v>3560</v>
      </c>
      <c r="H229" s="37"/>
      <c r="I229" s="37"/>
      <c r="J229" s="37"/>
      <c r="K229" s="48" t="s">
        <v>4077</v>
      </c>
      <c r="L229" s="49"/>
      <c r="M229" s="37"/>
      <c r="N229" s="151" t="s">
        <v>4078</v>
      </c>
      <c r="O229" s="37"/>
      <c r="P229" s="37"/>
      <c r="Q229" s="37"/>
      <c r="R229" s="37"/>
      <c r="S229" s="37"/>
      <c r="T229" s="37"/>
      <c r="U229" s="37"/>
      <c r="V229" s="37"/>
      <c r="W229" s="37"/>
      <c r="X229" s="37"/>
      <c r="Y229" s="37"/>
    </row>
    <row r="230" ht="22.5" customHeight="1">
      <c r="A230" s="40" t="s">
        <v>373</v>
      </c>
      <c r="B230" s="40" t="s">
        <v>348</v>
      </c>
      <c r="C230" s="40" t="s">
        <v>375</v>
      </c>
      <c r="D230" s="40" t="s">
        <v>70</v>
      </c>
      <c r="E230" s="40" t="s">
        <v>4079</v>
      </c>
      <c r="F230" s="58" t="s">
        <v>4070</v>
      </c>
      <c r="G230" s="58" t="s">
        <v>3518</v>
      </c>
      <c r="H230" s="40" t="s">
        <v>4080</v>
      </c>
      <c r="I230" s="37"/>
      <c r="J230" s="37"/>
      <c r="K230" s="40" t="s">
        <v>381</v>
      </c>
      <c r="L230" s="49"/>
      <c r="M230" s="37"/>
      <c r="N230" s="151" t="s">
        <v>4062</v>
      </c>
      <c r="O230" s="37"/>
      <c r="P230" s="37"/>
      <c r="Q230" s="37"/>
      <c r="R230" s="37"/>
      <c r="S230" s="37"/>
      <c r="T230" s="37"/>
      <c r="U230" s="37"/>
      <c r="V230" s="37"/>
      <c r="W230" s="37"/>
      <c r="X230" s="37"/>
      <c r="Y230" s="37"/>
    </row>
    <row r="231" ht="22.5" customHeight="1">
      <c r="A231" s="40" t="s">
        <v>382</v>
      </c>
      <c r="B231" s="40" t="s">
        <v>348</v>
      </c>
      <c r="C231" s="40" t="s">
        <v>384</v>
      </c>
      <c r="D231" s="40" t="s">
        <v>70</v>
      </c>
      <c r="E231" s="37"/>
      <c r="F231" s="58" t="s">
        <v>4081</v>
      </c>
      <c r="G231" s="58" t="s">
        <v>4082</v>
      </c>
      <c r="H231" s="37"/>
      <c r="I231" s="37"/>
      <c r="J231" s="37"/>
      <c r="K231" s="40" t="s">
        <v>395</v>
      </c>
      <c r="L231" s="49" t="s">
        <v>396</v>
      </c>
      <c r="M231" s="37"/>
      <c r="N231" s="151" t="s">
        <v>4083</v>
      </c>
      <c r="O231" s="37"/>
      <c r="P231" s="37"/>
      <c r="Q231" s="37"/>
      <c r="R231" s="37"/>
      <c r="S231" s="37"/>
      <c r="T231" s="37"/>
      <c r="U231" s="37"/>
      <c r="V231" s="37"/>
      <c r="W231" s="37"/>
      <c r="X231" s="37"/>
      <c r="Y231" s="37"/>
    </row>
    <row r="232" ht="22.5" customHeight="1">
      <c r="A232" s="40" t="s">
        <v>397</v>
      </c>
      <c r="B232" s="40" t="s">
        <v>348</v>
      </c>
      <c r="C232" s="48" t="s">
        <v>398</v>
      </c>
      <c r="D232" s="40" t="s">
        <v>70</v>
      </c>
      <c r="E232" s="40" t="s">
        <v>4079</v>
      </c>
      <c r="F232" s="58" t="s">
        <v>3621</v>
      </c>
      <c r="G232" s="58" t="s">
        <v>4084</v>
      </c>
      <c r="H232" s="37"/>
      <c r="I232" s="37"/>
      <c r="J232" s="37"/>
      <c r="K232" s="48" t="s">
        <v>4085</v>
      </c>
      <c r="L232" s="49"/>
      <c r="M232" s="37"/>
      <c r="N232" s="151" t="s">
        <v>4062</v>
      </c>
      <c r="O232" s="37"/>
      <c r="P232" s="37"/>
      <c r="Q232" s="37"/>
      <c r="R232" s="37"/>
      <c r="S232" s="37"/>
      <c r="T232" s="37"/>
      <c r="U232" s="37"/>
      <c r="V232" s="37"/>
      <c r="W232" s="37"/>
      <c r="X232" s="37"/>
      <c r="Y232" s="37"/>
    </row>
    <row r="233" ht="22.5" customHeight="1">
      <c r="A233" s="40" t="s">
        <v>408</v>
      </c>
      <c r="B233" s="40" t="s">
        <v>348</v>
      </c>
      <c r="C233" s="40" t="s">
        <v>409</v>
      </c>
      <c r="D233" s="40" t="s">
        <v>70</v>
      </c>
      <c r="E233" s="40" t="s">
        <v>414</v>
      </c>
      <c r="F233" s="58" t="s">
        <v>3929</v>
      </c>
      <c r="G233" s="58" t="s">
        <v>3560</v>
      </c>
      <c r="H233" s="37"/>
      <c r="I233" s="37"/>
      <c r="J233" s="37"/>
      <c r="K233" s="48" t="s">
        <v>4086</v>
      </c>
      <c r="L233" s="49" t="s">
        <v>202</v>
      </c>
      <c r="M233" s="40" t="s">
        <v>414</v>
      </c>
      <c r="N233" s="151" t="s">
        <v>4062</v>
      </c>
      <c r="O233" s="37"/>
      <c r="P233" s="37"/>
      <c r="Q233" s="37"/>
      <c r="R233" s="37"/>
      <c r="S233" s="37"/>
      <c r="T233" s="37"/>
      <c r="U233" s="37"/>
      <c r="V233" s="37"/>
      <c r="W233" s="37"/>
      <c r="X233" s="37"/>
      <c r="Y233" s="37"/>
    </row>
    <row r="234" ht="22.5" customHeight="1">
      <c r="A234" s="40" t="s">
        <v>419</v>
      </c>
      <c r="B234" s="40" t="s">
        <v>348</v>
      </c>
      <c r="C234" s="40" t="s">
        <v>420</v>
      </c>
      <c r="D234" s="40" t="s">
        <v>70</v>
      </c>
      <c r="E234" s="37"/>
      <c r="F234" s="58" t="s">
        <v>4074</v>
      </c>
      <c r="G234" s="58" t="s">
        <v>4087</v>
      </c>
      <c r="H234" s="37"/>
      <c r="I234" s="37"/>
      <c r="J234" s="37"/>
      <c r="K234" s="40" t="s">
        <v>421</v>
      </c>
      <c r="L234" s="49"/>
      <c r="M234" s="37"/>
      <c r="N234" s="37"/>
      <c r="O234" s="37"/>
      <c r="P234" s="37"/>
      <c r="Q234" s="37"/>
      <c r="R234" s="37"/>
      <c r="S234" s="37"/>
      <c r="T234" s="37"/>
      <c r="U234" s="37"/>
      <c r="V234" s="37"/>
      <c r="W234" s="37"/>
      <c r="X234" s="37"/>
      <c r="Y234" s="37"/>
    </row>
    <row r="235" ht="22.5" customHeight="1">
      <c r="A235" s="40" t="s">
        <v>2018</v>
      </c>
      <c r="B235" s="40" t="s">
        <v>348</v>
      </c>
      <c r="C235" s="40" t="s">
        <v>2019</v>
      </c>
      <c r="D235" s="40" t="s">
        <v>2020</v>
      </c>
      <c r="E235" s="40" t="s">
        <v>4088</v>
      </c>
      <c r="F235" s="58" t="s">
        <v>4089</v>
      </c>
      <c r="G235" s="58" t="s">
        <v>4084</v>
      </c>
      <c r="H235" s="37"/>
      <c r="I235" s="37"/>
      <c r="J235" s="37"/>
      <c r="K235" s="40" t="s">
        <v>2021</v>
      </c>
      <c r="L235" s="49" t="s">
        <v>2022</v>
      </c>
      <c r="M235" s="37"/>
      <c r="N235" s="151" t="s">
        <v>4083</v>
      </c>
      <c r="O235" s="37"/>
      <c r="P235" s="37"/>
      <c r="Q235" s="37"/>
      <c r="R235" s="37"/>
      <c r="S235" s="37"/>
      <c r="T235" s="37"/>
      <c r="U235" s="37"/>
      <c r="V235" s="37"/>
      <c r="W235" s="37"/>
      <c r="X235" s="37"/>
      <c r="Y235" s="37"/>
    </row>
    <row r="236" ht="22.5" customHeight="1">
      <c r="A236" s="40" t="s">
        <v>423</v>
      </c>
      <c r="B236" s="40" t="s">
        <v>348</v>
      </c>
      <c r="C236" s="40" t="s">
        <v>425</v>
      </c>
      <c r="D236" s="40" t="s">
        <v>70</v>
      </c>
      <c r="E236" s="37"/>
      <c r="F236" s="58" t="s">
        <v>4090</v>
      </c>
      <c r="G236" s="58" t="s">
        <v>3515</v>
      </c>
      <c r="H236" s="37"/>
      <c r="I236" s="37"/>
      <c r="J236" s="37"/>
      <c r="K236" s="40" t="s">
        <v>427</v>
      </c>
      <c r="L236" s="49" t="s">
        <v>428</v>
      </c>
      <c r="M236" s="37"/>
      <c r="N236" s="37"/>
      <c r="O236" s="37"/>
      <c r="P236" s="37"/>
      <c r="Q236" s="37"/>
      <c r="R236" s="37"/>
      <c r="S236" s="37"/>
      <c r="T236" s="37"/>
      <c r="U236" s="37"/>
      <c r="V236" s="37"/>
      <c r="W236" s="37"/>
      <c r="X236" s="37"/>
      <c r="Y236" s="37"/>
    </row>
    <row r="237" ht="22.5" customHeight="1">
      <c r="A237" s="40" t="s">
        <v>429</v>
      </c>
      <c r="B237" s="40" t="s">
        <v>348</v>
      </c>
      <c r="C237" s="40" t="s">
        <v>430</v>
      </c>
      <c r="D237" s="40" t="s">
        <v>70</v>
      </c>
      <c r="E237" s="37"/>
      <c r="F237" s="58" t="s">
        <v>4070</v>
      </c>
      <c r="G237" s="58" t="s">
        <v>3834</v>
      </c>
      <c r="H237" s="37"/>
      <c r="I237" s="37"/>
      <c r="J237" s="37"/>
      <c r="K237" s="40" t="s">
        <v>437</v>
      </c>
      <c r="L237" s="49" t="s">
        <v>438</v>
      </c>
      <c r="M237" s="37"/>
      <c r="N237" s="151" t="s">
        <v>4078</v>
      </c>
      <c r="O237" s="37"/>
      <c r="P237" s="37"/>
      <c r="Q237" s="37"/>
      <c r="R237" s="37"/>
      <c r="S237" s="37"/>
      <c r="T237" s="37"/>
      <c r="U237" s="37"/>
      <c r="V237" s="37"/>
      <c r="W237" s="37"/>
      <c r="X237" s="37"/>
      <c r="Y237" s="37"/>
    </row>
    <row r="238" ht="22.5" customHeight="1">
      <c r="A238" s="40" t="s">
        <v>1924</v>
      </c>
      <c r="B238" s="40" t="s">
        <v>348</v>
      </c>
      <c r="C238" s="40" t="s">
        <v>1925</v>
      </c>
      <c r="D238" s="40" t="s">
        <v>3778</v>
      </c>
      <c r="E238" s="40" t="s">
        <v>4091</v>
      </c>
      <c r="F238" s="56"/>
      <c r="G238" s="56"/>
      <c r="H238" s="37"/>
      <c r="I238" s="37"/>
      <c r="J238" s="37"/>
      <c r="K238" s="40" t="s">
        <v>4092</v>
      </c>
      <c r="L238" s="49"/>
      <c r="M238" s="37"/>
      <c r="N238" s="151" t="s">
        <v>4093</v>
      </c>
      <c r="O238" s="37"/>
      <c r="P238" s="37"/>
      <c r="Q238" s="37"/>
      <c r="R238" s="37"/>
      <c r="S238" s="37"/>
      <c r="T238" s="37"/>
      <c r="U238" s="37"/>
      <c r="V238" s="37"/>
      <c r="W238" s="37"/>
      <c r="X238" s="37"/>
      <c r="Y238" s="37"/>
    </row>
    <row r="239" ht="22.5" customHeight="1">
      <c r="A239" s="40" t="s">
        <v>1830</v>
      </c>
      <c r="B239" s="40" t="s">
        <v>348</v>
      </c>
      <c r="C239" s="40" t="s">
        <v>1831</v>
      </c>
      <c r="D239" s="40" t="s">
        <v>4061</v>
      </c>
      <c r="E239" s="37"/>
      <c r="F239" s="56"/>
      <c r="G239" s="56"/>
      <c r="H239" s="37"/>
      <c r="I239" s="37"/>
      <c r="J239" s="37"/>
      <c r="K239" s="40" t="s">
        <v>4094</v>
      </c>
      <c r="L239" s="53" t="s">
        <v>1833</v>
      </c>
      <c r="M239" s="37"/>
      <c r="N239" s="151" t="s">
        <v>4095</v>
      </c>
      <c r="O239" s="37"/>
      <c r="P239" s="37"/>
      <c r="Q239" s="37"/>
      <c r="R239" s="37"/>
      <c r="S239" s="37"/>
      <c r="T239" s="37"/>
      <c r="U239" s="37"/>
      <c r="V239" s="37"/>
      <c r="W239" s="37"/>
      <c r="X239" s="37"/>
      <c r="Y239" s="37"/>
    </row>
    <row r="240" ht="22.5" customHeight="1">
      <c r="A240" s="40" t="s">
        <v>2023</v>
      </c>
      <c r="B240" s="40" t="s">
        <v>348</v>
      </c>
      <c r="C240" s="40" t="s">
        <v>2024</v>
      </c>
      <c r="D240" s="40" t="s">
        <v>2020</v>
      </c>
      <c r="E240" s="37"/>
      <c r="F240" s="58" t="s">
        <v>4096</v>
      </c>
      <c r="G240" s="58" t="s">
        <v>3675</v>
      </c>
      <c r="H240" s="37"/>
      <c r="I240" s="37"/>
      <c r="J240" s="37"/>
      <c r="K240" s="40" t="s">
        <v>2025</v>
      </c>
      <c r="L240" s="49" t="s">
        <v>497</v>
      </c>
      <c r="M240" s="37"/>
      <c r="N240" s="151" t="s">
        <v>4083</v>
      </c>
      <c r="O240" s="37"/>
      <c r="P240" s="37"/>
      <c r="Q240" s="37"/>
      <c r="R240" s="37"/>
      <c r="S240" s="37"/>
      <c r="T240" s="37"/>
      <c r="U240" s="37"/>
      <c r="V240" s="37"/>
      <c r="W240" s="37"/>
      <c r="X240" s="37"/>
      <c r="Y240" s="37"/>
    </row>
    <row r="241" ht="22.5" customHeight="1">
      <c r="A241" s="40" t="s">
        <v>2026</v>
      </c>
      <c r="B241" s="40" t="s">
        <v>348</v>
      </c>
      <c r="C241" s="40" t="s">
        <v>2027</v>
      </c>
      <c r="D241" s="40" t="s">
        <v>2020</v>
      </c>
      <c r="E241" s="37"/>
      <c r="F241" s="58" t="s">
        <v>4089</v>
      </c>
      <c r="G241" s="58" t="s">
        <v>3675</v>
      </c>
      <c r="H241" s="37"/>
      <c r="I241" s="37"/>
      <c r="J241" s="37"/>
      <c r="K241" s="40" t="s">
        <v>2029</v>
      </c>
      <c r="L241" s="49"/>
      <c r="M241" s="37"/>
      <c r="N241" s="151" t="s">
        <v>4097</v>
      </c>
      <c r="O241" s="37"/>
      <c r="P241" s="37"/>
      <c r="Q241" s="37"/>
      <c r="R241" s="37"/>
      <c r="S241" s="37"/>
      <c r="T241" s="37"/>
      <c r="U241" s="37"/>
      <c r="V241" s="37"/>
      <c r="W241" s="37"/>
      <c r="X241" s="37"/>
      <c r="Y241" s="37"/>
    </row>
    <row r="242" ht="22.5" customHeight="1">
      <c r="A242" s="40" t="s">
        <v>1834</v>
      </c>
      <c r="B242" s="40" t="s">
        <v>348</v>
      </c>
      <c r="C242" s="40" t="s">
        <v>1835</v>
      </c>
      <c r="D242" s="40" t="s">
        <v>4061</v>
      </c>
      <c r="E242" s="37"/>
      <c r="F242" s="58" t="s">
        <v>4081</v>
      </c>
      <c r="G242" s="58" t="s">
        <v>3675</v>
      </c>
      <c r="H242" s="37"/>
      <c r="I242" s="37"/>
      <c r="J242" s="37"/>
      <c r="K242" s="40" t="s">
        <v>1836</v>
      </c>
      <c r="L242" s="53" t="s">
        <v>1837</v>
      </c>
      <c r="M242" s="37"/>
      <c r="N242" s="151" t="s">
        <v>4098</v>
      </c>
      <c r="O242" s="37"/>
      <c r="P242" s="37"/>
      <c r="Q242" s="37"/>
      <c r="R242" s="37"/>
      <c r="S242" s="37"/>
      <c r="T242" s="37"/>
      <c r="U242" s="37"/>
      <c r="V242" s="37"/>
      <c r="W242" s="37"/>
      <c r="X242" s="37"/>
      <c r="Y242" s="37"/>
    </row>
    <row r="243" ht="22.5" customHeight="1">
      <c r="A243" s="40" t="s">
        <v>1929</v>
      </c>
      <c r="B243" s="40" t="s">
        <v>348</v>
      </c>
      <c r="C243" s="37" t="s">
        <v>1930</v>
      </c>
      <c r="D243" s="40" t="s">
        <v>3778</v>
      </c>
      <c r="E243" s="40" t="s">
        <v>4099</v>
      </c>
      <c r="F243" s="58" t="s">
        <v>3496</v>
      </c>
      <c r="G243" s="56"/>
      <c r="H243" s="37"/>
      <c r="I243" s="37"/>
      <c r="J243" s="37"/>
      <c r="K243" s="40" t="s">
        <v>4100</v>
      </c>
      <c r="L243" s="49"/>
      <c r="M243" s="37"/>
      <c r="N243" s="151" t="s">
        <v>4093</v>
      </c>
      <c r="O243" s="37"/>
      <c r="P243" s="37"/>
      <c r="Q243" s="37"/>
      <c r="R243" s="37"/>
      <c r="S243" s="37"/>
      <c r="T243" s="37"/>
      <c r="U243" s="37"/>
      <c r="V243" s="37"/>
      <c r="W243" s="37"/>
      <c r="X243" s="37"/>
      <c r="Y243" s="37"/>
    </row>
    <row r="244" ht="22.5" customHeight="1">
      <c r="A244" s="40" t="s">
        <v>440</v>
      </c>
      <c r="B244" s="40" t="s">
        <v>348</v>
      </c>
      <c r="C244" s="37" t="s">
        <v>441</v>
      </c>
      <c r="D244" s="40" t="s">
        <v>70</v>
      </c>
      <c r="E244" s="37"/>
      <c r="F244" s="58" t="s">
        <v>4101</v>
      </c>
      <c r="G244" s="58" t="s">
        <v>3560</v>
      </c>
      <c r="H244" s="37"/>
      <c r="I244" s="37"/>
      <c r="J244" s="37"/>
      <c r="K244" s="48" t="s">
        <v>442</v>
      </c>
      <c r="L244" s="49"/>
      <c r="M244" s="37"/>
      <c r="N244" s="151" t="s">
        <v>4102</v>
      </c>
      <c r="O244" s="37"/>
      <c r="P244" s="37"/>
      <c r="Q244" s="37"/>
      <c r="R244" s="37"/>
      <c r="S244" s="37"/>
      <c r="T244" s="37"/>
      <c r="U244" s="37"/>
      <c r="V244" s="37"/>
      <c r="W244" s="37"/>
      <c r="X244" s="37"/>
      <c r="Y244" s="37"/>
    </row>
    <row r="245" ht="22.5" customHeight="1">
      <c r="A245" s="40" t="s">
        <v>448</v>
      </c>
      <c r="B245" s="40" t="s">
        <v>348</v>
      </c>
      <c r="C245" s="37" t="s">
        <v>449</v>
      </c>
      <c r="D245" s="31" t="s">
        <v>70</v>
      </c>
      <c r="E245" s="37"/>
      <c r="F245" s="152" t="s">
        <v>4070</v>
      </c>
      <c r="G245" s="152" t="s">
        <v>4087</v>
      </c>
      <c r="H245" s="31" t="s">
        <v>92</v>
      </c>
      <c r="I245" s="31" t="s">
        <v>92</v>
      </c>
      <c r="J245" s="37"/>
      <c r="K245" s="37"/>
      <c r="L245" s="53" t="s">
        <v>450</v>
      </c>
      <c r="M245" s="37"/>
      <c r="N245" s="151" t="s">
        <v>4103</v>
      </c>
      <c r="O245" s="37"/>
      <c r="P245" s="37"/>
      <c r="Q245" s="37"/>
      <c r="R245" s="37"/>
      <c r="S245" s="37"/>
      <c r="T245" s="37"/>
      <c r="U245" s="37"/>
      <c r="V245" s="37"/>
      <c r="W245" s="37"/>
      <c r="X245" s="37"/>
      <c r="Y245" s="37"/>
    </row>
    <row r="246" ht="22.5" customHeight="1">
      <c r="A246" s="40" t="s">
        <v>2030</v>
      </c>
      <c r="B246" s="40" t="s">
        <v>348</v>
      </c>
      <c r="C246" s="37" t="s">
        <v>2031</v>
      </c>
      <c r="D246" s="40" t="s">
        <v>2020</v>
      </c>
      <c r="E246" s="37"/>
      <c r="F246" s="58" t="s">
        <v>4089</v>
      </c>
      <c r="G246" s="40" t="s">
        <v>3560</v>
      </c>
      <c r="H246" s="37"/>
      <c r="I246" s="37"/>
      <c r="J246" s="37"/>
      <c r="K246" s="40" t="s">
        <v>2033</v>
      </c>
      <c r="L246" s="49"/>
      <c r="M246" s="37"/>
      <c r="N246" s="151" t="s">
        <v>4104</v>
      </c>
      <c r="O246" s="37"/>
      <c r="P246" s="37"/>
      <c r="Q246" s="37"/>
      <c r="R246" s="37"/>
      <c r="S246" s="37"/>
      <c r="T246" s="37"/>
      <c r="U246" s="37"/>
      <c r="V246" s="37"/>
      <c r="W246" s="37"/>
      <c r="X246" s="37"/>
      <c r="Y246" s="37"/>
    </row>
    <row r="247" ht="22.5" customHeight="1">
      <c r="A247" s="40" t="s">
        <v>452</v>
      </c>
      <c r="B247" s="40" t="s">
        <v>348</v>
      </c>
      <c r="C247" s="37" t="s">
        <v>4105</v>
      </c>
      <c r="D247" s="40" t="s">
        <v>70</v>
      </c>
      <c r="E247" s="40" t="s">
        <v>4106</v>
      </c>
      <c r="F247" s="56"/>
      <c r="G247" s="37"/>
      <c r="H247" s="37"/>
      <c r="I247" s="37"/>
      <c r="J247" s="37"/>
      <c r="K247" s="48" t="s">
        <v>458</v>
      </c>
      <c r="L247" s="49"/>
      <c r="M247" s="37"/>
      <c r="N247" s="151" t="s">
        <v>4107</v>
      </c>
      <c r="O247" s="37"/>
      <c r="P247" s="37"/>
      <c r="Q247" s="37"/>
      <c r="R247" s="37"/>
      <c r="S247" s="37"/>
      <c r="T247" s="37"/>
      <c r="U247" s="37"/>
      <c r="V247" s="37"/>
      <c r="W247" s="37"/>
      <c r="X247" s="37"/>
      <c r="Y247" s="37"/>
    </row>
    <row r="248" ht="22.5" customHeight="1">
      <c r="A248" s="40" t="s">
        <v>1934</v>
      </c>
      <c r="B248" s="40" t="s">
        <v>348</v>
      </c>
      <c r="C248" s="37" t="s">
        <v>1935</v>
      </c>
      <c r="D248" s="40" t="s">
        <v>3778</v>
      </c>
      <c r="E248" s="37"/>
      <c r="F248" s="56"/>
      <c r="G248" s="37"/>
      <c r="H248" s="37"/>
      <c r="I248" s="37"/>
      <c r="J248" s="37"/>
      <c r="K248" s="37"/>
      <c r="L248" s="49"/>
      <c r="M248" s="37"/>
      <c r="N248" s="151" t="s">
        <v>4093</v>
      </c>
      <c r="O248" s="37"/>
      <c r="P248" s="37"/>
      <c r="Q248" s="37"/>
      <c r="R248" s="37"/>
      <c r="S248" s="37"/>
      <c r="T248" s="37"/>
      <c r="U248" s="37"/>
      <c r="V248" s="37"/>
      <c r="W248" s="37"/>
      <c r="X248" s="37"/>
      <c r="Y248" s="37"/>
    </row>
    <row r="249" ht="22.5" customHeight="1">
      <c r="A249" s="40" t="s">
        <v>4108</v>
      </c>
      <c r="B249" s="40" t="s">
        <v>348</v>
      </c>
      <c r="C249" s="37" t="s">
        <v>1999</v>
      </c>
      <c r="D249" s="40" t="s">
        <v>3778</v>
      </c>
      <c r="E249" s="40" t="s">
        <v>4109</v>
      </c>
      <c r="F249" s="56"/>
      <c r="G249" s="37"/>
      <c r="H249" s="37"/>
      <c r="I249" s="37"/>
      <c r="J249" s="37"/>
      <c r="K249" s="37"/>
      <c r="L249" s="49"/>
      <c r="M249" s="37"/>
      <c r="N249" s="151" t="s">
        <v>4093</v>
      </c>
      <c r="O249" s="37"/>
      <c r="P249" s="37"/>
      <c r="Q249" s="37"/>
      <c r="R249" s="37"/>
      <c r="S249" s="37"/>
      <c r="T249" s="37"/>
      <c r="U249" s="37"/>
      <c r="V249" s="37"/>
      <c r="W249" s="37"/>
      <c r="X249" s="37"/>
      <c r="Y249" s="37"/>
    </row>
    <row r="250" ht="22.5" customHeight="1">
      <c r="A250" s="40" t="s">
        <v>1937</v>
      </c>
      <c r="B250" s="40" t="s">
        <v>348</v>
      </c>
      <c r="C250" s="37" t="s">
        <v>1938</v>
      </c>
      <c r="D250" s="40" t="s">
        <v>3778</v>
      </c>
      <c r="E250" s="37"/>
      <c r="F250" s="58" t="s">
        <v>4110</v>
      </c>
      <c r="G250" s="40" t="s">
        <v>4080</v>
      </c>
      <c r="H250" s="37"/>
      <c r="I250" s="37"/>
      <c r="J250" s="37"/>
      <c r="K250" s="48" t="s">
        <v>1939</v>
      </c>
      <c r="L250" s="49"/>
      <c r="M250" s="37"/>
      <c r="N250" s="151" t="s">
        <v>4111</v>
      </c>
      <c r="O250" s="37"/>
      <c r="P250" s="37"/>
      <c r="Q250" s="37"/>
      <c r="R250" s="37"/>
      <c r="S250" s="37"/>
      <c r="T250" s="37"/>
      <c r="U250" s="37"/>
      <c r="V250" s="37"/>
      <c r="W250" s="37"/>
      <c r="X250" s="37"/>
      <c r="Y250" s="37"/>
    </row>
    <row r="251" ht="22.5" customHeight="1">
      <c r="A251" s="40" t="s">
        <v>4112</v>
      </c>
      <c r="B251" s="40" t="s">
        <v>4113</v>
      </c>
      <c r="C251" s="37" t="s">
        <v>4114</v>
      </c>
      <c r="D251" s="40" t="s">
        <v>3720</v>
      </c>
      <c r="E251" s="40" t="s">
        <v>4115</v>
      </c>
      <c r="F251" s="58" t="s">
        <v>4116</v>
      </c>
      <c r="G251" s="37"/>
      <c r="H251" s="40" t="s">
        <v>141</v>
      </c>
      <c r="I251" s="140">
        <v>0.16</v>
      </c>
      <c r="J251" s="40" t="s">
        <v>4117</v>
      </c>
      <c r="K251" s="40" t="s">
        <v>4118</v>
      </c>
      <c r="L251" s="49" t="s">
        <v>4119</v>
      </c>
      <c r="M251" s="37"/>
      <c r="N251" s="151" t="s">
        <v>4120</v>
      </c>
      <c r="O251" s="37"/>
      <c r="P251" s="37"/>
      <c r="Q251" s="37"/>
      <c r="R251" s="37"/>
      <c r="S251" s="37"/>
      <c r="T251" s="37"/>
      <c r="U251" s="37"/>
      <c r="V251" s="37"/>
      <c r="W251" s="37"/>
      <c r="X251" s="37"/>
      <c r="Y251" s="37"/>
    </row>
    <row r="252" ht="22.5" customHeight="1">
      <c r="A252" s="40" t="s">
        <v>4121</v>
      </c>
      <c r="B252" s="40" t="s">
        <v>4113</v>
      </c>
      <c r="C252" s="37" t="s">
        <v>4121</v>
      </c>
      <c r="D252" s="40" t="s">
        <v>3720</v>
      </c>
      <c r="E252" s="40" t="s">
        <v>4122</v>
      </c>
      <c r="F252" s="58" t="s">
        <v>4050</v>
      </c>
      <c r="G252" s="37"/>
      <c r="H252" s="40" t="s">
        <v>92</v>
      </c>
      <c r="I252" s="140">
        <v>0.14</v>
      </c>
      <c r="J252" s="40" t="s">
        <v>4123</v>
      </c>
      <c r="K252" s="40" t="s">
        <v>4124</v>
      </c>
      <c r="L252" s="49" t="s">
        <v>4125</v>
      </c>
      <c r="M252" s="37"/>
      <c r="N252" s="151" t="s">
        <v>4126</v>
      </c>
      <c r="O252" s="37"/>
      <c r="P252" s="37"/>
      <c r="Q252" s="37"/>
      <c r="R252" s="37"/>
      <c r="S252" s="37"/>
      <c r="T252" s="37"/>
      <c r="U252" s="37"/>
      <c r="V252" s="37"/>
      <c r="W252" s="37"/>
      <c r="X252" s="37"/>
      <c r="Y252" s="37"/>
    </row>
    <row r="253" ht="22.5" customHeight="1">
      <c r="A253" s="40" t="s">
        <v>4127</v>
      </c>
      <c r="B253" s="40" t="s">
        <v>4113</v>
      </c>
      <c r="C253" s="37" t="s">
        <v>4128</v>
      </c>
      <c r="D253" s="40" t="s">
        <v>3720</v>
      </c>
      <c r="E253" s="40" t="s">
        <v>4129</v>
      </c>
      <c r="F253" s="58" t="s">
        <v>4130</v>
      </c>
      <c r="G253" s="56"/>
      <c r="H253" s="40" t="s">
        <v>92</v>
      </c>
      <c r="I253" s="140">
        <v>0.14</v>
      </c>
      <c r="J253" s="40" t="s">
        <v>4131</v>
      </c>
      <c r="K253" s="40" t="s">
        <v>4132</v>
      </c>
      <c r="L253" s="49" t="s">
        <v>4133</v>
      </c>
      <c r="M253" s="37"/>
      <c r="N253" s="151" t="s">
        <v>4134</v>
      </c>
      <c r="O253" s="37"/>
      <c r="P253" s="37"/>
      <c r="Q253" s="37"/>
      <c r="R253" s="37"/>
      <c r="S253" s="37"/>
      <c r="T253" s="37"/>
      <c r="U253" s="37"/>
      <c r="V253" s="37"/>
      <c r="W253" s="37"/>
      <c r="X253" s="37"/>
      <c r="Y253" s="37"/>
    </row>
    <row r="254" ht="22.5" customHeight="1">
      <c r="A254" s="40" t="s">
        <v>4135</v>
      </c>
      <c r="B254" s="40" t="s">
        <v>4113</v>
      </c>
      <c r="C254" s="37" t="s">
        <v>4136</v>
      </c>
      <c r="D254" s="40" t="s">
        <v>3720</v>
      </c>
      <c r="E254" s="40" t="s">
        <v>4137</v>
      </c>
      <c r="F254" s="58" t="s">
        <v>4138</v>
      </c>
      <c r="G254" s="56"/>
      <c r="H254" s="40" t="s">
        <v>141</v>
      </c>
      <c r="I254" s="140">
        <v>0.18</v>
      </c>
      <c r="J254" s="40" t="s">
        <v>4139</v>
      </c>
      <c r="K254" s="40" t="s">
        <v>4139</v>
      </c>
      <c r="L254" s="49" t="s">
        <v>4140</v>
      </c>
      <c r="M254" s="37"/>
      <c r="N254" s="151" t="s">
        <v>4141</v>
      </c>
      <c r="O254" s="37"/>
      <c r="P254" s="37"/>
      <c r="Q254" s="37"/>
      <c r="R254" s="37"/>
      <c r="S254" s="37"/>
      <c r="T254" s="37"/>
      <c r="U254" s="37"/>
      <c r="V254" s="37"/>
      <c r="W254" s="37"/>
      <c r="X254" s="37"/>
      <c r="Y254" s="37"/>
    </row>
    <row r="255" ht="22.5" customHeight="1">
      <c r="A255" s="40" t="s">
        <v>4142</v>
      </c>
      <c r="B255" s="40" t="s">
        <v>4113</v>
      </c>
      <c r="C255" s="37" t="s">
        <v>4143</v>
      </c>
      <c r="D255" s="40" t="s">
        <v>3720</v>
      </c>
      <c r="E255" s="37"/>
      <c r="F255" s="58" t="s">
        <v>4144</v>
      </c>
      <c r="G255" s="56"/>
      <c r="H255" s="40" t="s">
        <v>141</v>
      </c>
      <c r="I255" s="140">
        <v>0.18</v>
      </c>
      <c r="J255" s="40" t="s">
        <v>4145</v>
      </c>
      <c r="K255" s="40" t="s">
        <v>4146</v>
      </c>
      <c r="L255" s="49" t="s">
        <v>4147</v>
      </c>
      <c r="M255" s="37"/>
      <c r="N255" s="151" t="s">
        <v>4148</v>
      </c>
      <c r="O255" s="37"/>
      <c r="P255" s="37"/>
      <c r="Q255" s="37"/>
      <c r="R255" s="37"/>
      <c r="S255" s="37"/>
      <c r="T255" s="37"/>
      <c r="U255" s="37"/>
      <c r="V255" s="37"/>
      <c r="W255" s="37"/>
      <c r="X255" s="37"/>
      <c r="Y255" s="37"/>
    </row>
    <row r="256" ht="22.5" customHeight="1">
      <c r="A256" s="40" t="s">
        <v>4149</v>
      </c>
      <c r="B256" s="40" t="s">
        <v>4150</v>
      </c>
      <c r="C256" s="37" t="s">
        <v>4151</v>
      </c>
      <c r="D256" s="40" t="s">
        <v>3720</v>
      </c>
      <c r="E256" s="40" t="s">
        <v>4152</v>
      </c>
      <c r="F256" s="58" t="s">
        <v>4130</v>
      </c>
      <c r="G256" s="56"/>
      <c r="H256" s="40" t="s">
        <v>141</v>
      </c>
      <c r="I256" s="40" t="s">
        <v>4153</v>
      </c>
      <c r="J256" s="37"/>
      <c r="K256" s="37"/>
      <c r="L256" s="49" t="s">
        <v>4154</v>
      </c>
      <c r="M256" s="37"/>
      <c r="N256" s="151" t="s">
        <v>4155</v>
      </c>
      <c r="O256" s="37"/>
      <c r="P256" s="37"/>
      <c r="Q256" s="37"/>
      <c r="R256" s="37"/>
      <c r="S256" s="37"/>
      <c r="T256" s="37"/>
      <c r="U256" s="37"/>
      <c r="V256" s="37"/>
      <c r="W256" s="37"/>
      <c r="X256" s="37"/>
      <c r="Y256" s="37"/>
    </row>
    <row r="257" ht="22.5" customHeight="1">
      <c r="A257" s="40" t="s">
        <v>4156</v>
      </c>
      <c r="B257" s="40" t="s">
        <v>4150</v>
      </c>
      <c r="C257" s="37" t="s">
        <v>4157</v>
      </c>
      <c r="D257" s="40" t="s">
        <v>3720</v>
      </c>
      <c r="E257" s="40" t="s">
        <v>4152</v>
      </c>
      <c r="F257" s="58" t="s">
        <v>4130</v>
      </c>
      <c r="G257" s="56"/>
      <c r="H257" s="40" t="s">
        <v>141</v>
      </c>
      <c r="I257" s="140">
        <v>0.13</v>
      </c>
      <c r="J257" s="37"/>
      <c r="K257" s="37"/>
      <c r="L257" s="49" t="s">
        <v>4158</v>
      </c>
      <c r="M257" s="37"/>
      <c r="N257" s="151" t="s">
        <v>4155</v>
      </c>
      <c r="O257" s="37"/>
      <c r="P257" s="37"/>
      <c r="Q257" s="37"/>
      <c r="R257" s="37"/>
      <c r="S257" s="37"/>
      <c r="T257" s="37"/>
      <c r="U257" s="37"/>
      <c r="V257" s="37"/>
      <c r="W257" s="37"/>
      <c r="X257" s="37"/>
      <c r="Y257" s="37"/>
    </row>
    <row r="258" ht="22.5" customHeight="1">
      <c r="A258" s="40" t="s">
        <v>4159</v>
      </c>
      <c r="B258" s="40" t="s">
        <v>4150</v>
      </c>
      <c r="C258" s="37" t="s">
        <v>3719</v>
      </c>
      <c r="D258" s="40" t="s">
        <v>3720</v>
      </c>
      <c r="E258" s="40" t="s">
        <v>4152</v>
      </c>
      <c r="F258" s="58" t="s">
        <v>4130</v>
      </c>
      <c r="G258" s="56"/>
      <c r="H258" s="40" t="s">
        <v>105</v>
      </c>
      <c r="I258" s="40" t="s">
        <v>4160</v>
      </c>
      <c r="J258" s="37"/>
      <c r="K258" s="37"/>
      <c r="L258" s="49" t="s">
        <v>4161</v>
      </c>
      <c r="M258" s="37"/>
      <c r="N258" s="151" t="s">
        <v>4155</v>
      </c>
      <c r="O258" s="37"/>
      <c r="P258" s="37"/>
      <c r="Q258" s="37"/>
      <c r="R258" s="37"/>
      <c r="S258" s="37"/>
      <c r="T258" s="37"/>
      <c r="U258" s="37"/>
      <c r="V258" s="37"/>
      <c r="W258" s="37"/>
      <c r="X258" s="37"/>
      <c r="Y258" s="37"/>
    </row>
    <row r="259" ht="22.5" customHeight="1">
      <c r="A259" s="40" t="s">
        <v>4162</v>
      </c>
      <c r="B259" s="40" t="s">
        <v>4150</v>
      </c>
      <c r="C259" s="37" t="s">
        <v>4163</v>
      </c>
      <c r="D259" s="40" t="s">
        <v>3720</v>
      </c>
      <c r="E259" s="40" t="s">
        <v>4152</v>
      </c>
      <c r="F259" s="58" t="s">
        <v>4164</v>
      </c>
      <c r="G259" s="56"/>
      <c r="H259" s="40" t="s">
        <v>141</v>
      </c>
      <c r="I259" s="40" t="s">
        <v>3785</v>
      </c>
      <c r="J259" s="37"/>
      <c r="K259" s="37"/>
      <c r="L259" s="49" t="s">
        <v>4165</v>
      </c>
      <c r="M259" s="37"/>
      <c r="N259" s="151" t="s">
        <v>4155</v>
      </c>
      <c r="O259" s="37"/>
      <c r="P259" s="37"/>
      <c r="Q259" s="37"/>
      <c r="R259" s="37"/>
      <c r="S259" s="37"/>
      <c r="T259" s="37"/>
      <c r="U259" s="37"/>
      <c r="V259" s="37"/>
      <c r="W259" s="37"/>
      <c r="X259" s="37"/>
      <c r="Y259" s="37"/>
    </row>
    <row r="260" ht="22.5" customHeight="1">
      <c r="A260" s="40" t="s">
        <v>4166</v>
      </c>
      <c r="B260" s="40" t="s">
        <v>4150</v>
      </c>
      <c r="C260" s="37" t="s">
        <v>4167</v>
      </c>
      <c r="D260" s="40" t="s">
        <v>3720</v>
      </c>
      <c r="E260" s="40" t="s">
        <v>4152</v>
      </c>
      <c r="F260" s="58" t="s">
        <v>4168</v>
      </c>
      <c r="G260" s="56"/>
      <c r="H260" s="40" t="s">
        <v>141</v>
      </c>
      <c r="I260" s="140">
        <v>0.18</v>
      </c>
      <c r="J260" s="37"/>
      <c r="K260" s="37"/>
      <c r="L260" s="49" t="s">
        <v>4169</v>
      </c>
      <c r="M260" s="37"/>
      <c r="N260" s="151" t="s">
        <v>4155</v>
      </c>
      <c r="O260" s="37"/>
      <c r="P260" s="37"/>
      <c r="Q260" s="37"/>
      <c r="R260" s="37"/>
      <c r="S260" s="37"/>
      <c r="T260" s="37"/>
      <c r="U260" s="37"/>
      <c r="V260" s="37"/>
      <c r="W260" s="37"/>
      <c r="X260" s="37"/>
      <c r="Y260" s="37"/>
    </row>
    <row r="261" ht="22.5" customHeight="1">
      <c r="A261" s="40" t="s">
        <v>4170</v>
      </c>
      <c r="B261" s="40" t="s">
        <v>4150</v>
      </c>
      <c r="C261" s="37" t="s">
        <v>4171</v>
      </c>
      <c r="D261" s="40" t="s">
        <v>3720</v>
      </c>
      <c r="E261" s="40" t="s">
        <v>4152</v>
      </c>
      <c r="F261" s="58" t="s">
        <v>4164</v>
      </c>
      <c r="G261" s="56"/>
      <c r="H261" s="40" t="s">
        <v>141</v>
      </c>
      <c r="I261" s="140">
        <v>0.16</v>
      </c>
      <c r="J261" s="37"/>
      <c r="K261" s="37"/>
      <c r="L261" s="49" t="s">
        <v>4172</v>
      </c>
      <c r="M261" s="37"/>
      <c r="N261" s="151" t="s">
        <v>4155</v>
      </c>
      <c r="O261" s="37"/>
      <c r="P261" s="37"/>
      <c r="Q261" s="37"/>
      <c r="R261" s="37"/>
      <c r="S261" s="37"/>
      <c r="T261" s="37"/>
      <c r="U261" s="37"/>
      <c r="V261" s="37"/>
      <c r="W261" s="37"/>
      <c r="X261" s="37"/>
      <c r="Y261" s="37"/>
    </row>
    <row r="262" ht="22.5" customHeight="1">
      <c r="A262" s="40" t="s">
        <v>4173</v>
      </c>
      <c r="B262" s="40" t="s">
        <v>4174</v>
      </c>
      <c r="C262" s="40" t="s">
        <v>4173</v>
      </c>
      <c r="D262" s="40" t="s">
        <v>3720</v>
      </c>
      <c r="E262" s="37"/>
      <c r="F262" s="58" t="s">
        <v>4175</v>
      </c>
      <c r="G262" s="37"/>
      <c r="H262" s="37"/>
      <c r="I262" s="140">
        <v>0.145</v>
      </c>
      <c r="J262" s="37"/>
      <c r="K262" s="37"/>
      <c r="L262" s="49" t="s">
        <v>4176</v>
      </c>
      <c r="M262" s="37"/>
      <c r="N262" s="151" t="s">
        <v>4155</v>
      </c>
      <c r="O262" s="37"/>
      <c r="P262" s="37"/>
      <c r="Q262" s="37"/>
      <c r="R262" s="37"/>
      <c r="S262" s="37"/>
      <c r="T262" s="37"/>
      <c r="U262" s="37"/>
      <c r="V262" s="37"/>
      <c r="W262" s="37"/>
      <c r="X262" s="37"/>
      <c r="Y262" s="37"/>
    </row>
    <row r="263" ht="22.5" customHeight="1">
      <c r="A263" s="40" t="s">
        <v>4177</v>
      </c>
      <c r="B263" s="40" t="s">
        <v>4174</v>
      </c>
      <c r="C263" s="40" t="s">
        <v>4177</v>
      </c>
      <c r="D263" s="40" t="s">
        <v>3720</v>
      </c>
      <c r="E263" s="37"/>
      <c r="F263" s="58" t="s">
        <v>4130</v>
      </c>
      <c r="G263" s="37"/>
      <c r="H263" s="40" t="s">
        <v>141</v>
      </c>
      <c r="I263" s="140">
        <v>0.13</v>
      </c>
      <c r="J263" s="37"/>
      <c r="K263" s="37"/>
      <c r="L263" s="49" t="s">
        <v>4178</v>
      </c>
      <c r="M263" s="37"/>
      <c r="N263" s="151" t="s">
        <v>4155</v>
      </c>
      <c r="O263" s="37"/>
      <c r="P263" s="37"/>
      <c r="Q263" s="37"/>
      <c r="R263" s="37"/>
      <c r="S263" s="37"/>
      <c r="T263" s="37"/>
      <c r="U263" s="37"/>
      <c r="V263" s="37"/>
      <c r="W263" s="37"/>
      <c r="X263" s="37"/>
      <c r="Y263" s="37"/>
    </row>
    <row r="264" ht="22.5" customHeight="1">
      <c r="A264" s="40" t="s">
        <v>4179</v>
      </c>
      <c r="B264" s="40" t="s">
        <v>4174</v>
      </c>
      <c r="C264" s="40" t="s">
        <v>4179</v>
      </c>
      <c r="D264" s="40" t="s">
        <v>3720</v>
      </c>
      <c r="E264" s="37"/>
      <c r="F264" s="58" t="s">
        <v>4180</v>
      </c>
      <c r="G264" s="37"/>
      <c r="H264" s="40" t="s">
        <v>78</v>
      </c>
      <c r="I264" s="140">
        <v>0.18</v>
      </c>
      <c r="J264" s="37"/>
      <c r="K264" s="37"/>
      <c r="L264" s="49" t="s">
        <v>4181</v>
      </c>
      <c r="M264" s="37"/>
      <c r="N264" s="151" t="s">
        <v>4155</v>
      </c>
      <c r="O264" s="37"/>
      <c r="P264" s="37"/>
      <c r="Q264" s="37"/>
      <c r="R264" s="37"/>
      <c r="S264" s="37"/>
      <c r="T264" s="37"/>
      <c r="U264" s="37"/>
      <c r="V264" s="37"/>
      <c r="W264" s="37"/>
      <c r="X264" s="37"/>
      <c r="Y264" s="37"/>
    </row>
    <row r="265" ht="22.5" customHeight="1">
      <c r="A265" s="40" t="s">
        <v>4182</v>
      </c>
      <c r="B265" s="40" t="s">
        <v>4174</v>
      </c>
      <c r="C265" s="40" t="s">
        <v>4182</v>
      </c>
      <c r="D265" s="40" t="s">
        <v>3720</v>
      </c>
      <c r="E265" s="37"/>
      <c r="F265" s="58" t="s">
        <v>4183</v>
      </c>
      <c r="G265" s="37"/>
      <c r="H265" s="37"/>
      <c r="I265" s="140">
        <v>0.135</v>
      </c>
      <c r="J265" s="37"/>
      <c r="K265" s="37"/>
      <c r="L265" s="49" t="s">
        <v>4184</v>
      </c>
      <c r="M265" s="37"/>
      <c r="N265" s="151" t="s">
        <v>4155</v>
      </c>
      <c r="O265" s="37"/>
      <c r="P265" s="37"/>
      <c r="Q265" s="37"/>
      <c r="R265" s="37"/>
      <c r="S265" s="37"/>
      <c r="T265" s="37"/>
      <c r="U265" s="37"/>
      <c r="V265" s="37"/>
      <c r="W265" s="37"/>
      <c r="X265" s="37"/>
      <c r="Y265" s="37"/>
    </row>
    <row r="266" ht="22.5" customHeight="1">
      <c r="A266" s="40" t="s">
        <v>4185</v>
      </c>
      <c r="B266" s="40" t="s">
        <v>4174</v>
      </c>
      <c r="C266" s="40" t="s">
        <v>4185</v>
      </c>
      <c r="D266" s="40" t="s">
        <v>3720</v>
      </c>
      <c r="E266" s="37"/>
      <c r="F266" s="58" t="s">
        <v>3584</v>
      </c>
      <c r="G266" s="37"/>
      <c r="H266" s="40" t="s">
        <v>92</v>
      </c>
      <c r="I266" s="140">
        <v>0.15</v>
      </c>
      <c r="J266" s="37"/>
      <c r="K266" s="37"/>
      <c r="L266" s="49" t="s">
        <v>4186</v>
      </c>
      <c r="M266" s="37"/>
      <c r="N266" s="151" t="s">
        <v>4155</v>
      </c>
      <c r="O266" s="37"/>
      <c r="P266" s="37"/>
      <c r="Q266" s="37"/>
      <c r="R266" s="37"/>
      <c r="S266" s="37"/>
      <c r="T266" s="37"/>
      <c r="U266" s="37"/>
      <c r="V266" s="37"/>
      <c r="W266" s="37"/>
      <c r="X266" s="37"/>
      <c r="Y266" s="37"/>
    </row>
    <row r="267" ht="22.5" customHeight="1">
      <c r="A267" s="40" t="s">
        <v>4187</v>
      </c>
      <c r="B267" s="40" t="s">
        <v>4174</v>
      </c>
      <c r="C267" s="40" t="s">
        <v>4187</v>
      </c>
      <c r="D267" s="40" t="s">
        <v>3720</v>
      </c>
      <c r="E267" s="37"/>
      <c r="F267" s="58" t="s">
        <v>3554</v>
      </c>
      <c r="G267" s="37"/>
      <c r="H267" s="37"/>
      <c r="I267" s="140">
        <v>0.14</v>
      </c>
      <c r="J267" s="37"/>
      <c r="K267" s="37"/>
      <c r="L267" s="49" t="s">
        <v>4188</v>
      </c>
      <c r="M267" s="37"/>
      <c r="N267" s="151" t="s">
        <v>4155</v>
      </c>
      <c r="O267" s="37"/>
      <c r="P267" s="37"/>
      <c r="Q267" s="37"/>
      <c r="R267" s="37"/>
      <c r="S267" s="37"/>
      <c r="T267" s="37"/>
      <c r="U267" s="37"/>
      <c r="V267" s="37"/>
      <c r="W267" s="37"/>
      <c r="X267" s="37"/>
      <c r="Y267" s="37"/>
    </row>
    <row r="268" ht="22.5" customHeight="1">
      <c r="A268" s="40" t="s">
        <v>4189</v>
      </c>
      <c r="B268" s="40" t="s">
        <v>4174</v>
      </c>
      <c r="C268" s="40" t="s">
        <v>4189</v>
      </c>
      <c r="D268" s="40" t="s">
        <v>3720</v>
      </c>
      <c r="E268" s="37"/>
      <c r="F268" s="58" t="s">
        <v>4183</v>
      </c>
      <c r="G268" s="37"/>
      <c r="H268" s="37"/>
      <c r="I268" s="140">
        <v>0.135</v>
      </c>
      <c r="J268" s="37"/>
      <c r="K268" s="37"/>
      <c r="L268" s="49" t="s">
        <v>4190</v>
      </c>
      <c r="M268" s="37"/>
      <c r="N268" s="151" t="s">
        <v>4155</v>
      </c>
      <c r="O268" s="37"/>
      <c r="P268" s="37"/>
      <c r="Q268" s="37"/>
      <c r="R268" s="37"/>
      <c r="S268" s="37"/>
      <c r="T268" s="37"/>
      <c r="U268" s="37"/>
      <c r="V268" s="37"/>
      <c r="W268" s="37"/>
      <c r="X268" s="37"/>
      <c r="Y268" s="37"/>
    </row>
    <row r="269" ht="22.5" customHeight="1">
      <c r="A269" s="40" t="s">
        <v>4191</v>
      </c>
      <c r="B269" s="40" t="s">
        <v>4174</v>
      </c>
      <c r="C269" s="40" t="s">
        <v>4191</v>
      </c>
      <c r="D269" s="40" t="s">
        <v>3720</v>
      </c>
      <c r="E269" s="37"/>
      <c r="F269" s="58" t="s">
        <v>3784</v>
      </c>
      <c r="G269" s="37"/>
      <c r="H269" s="37"/>
      <c r="I269" s="140">
        <v>0.18</v>
      </c>
      <c r="J269" s="37"/>
      <c r="K269" s="37"/>
      <c r="L269" s="49" t="s">
        <v>4192</v>
      </c>
      <c r="M269" s="37"/>
      <c r="N269" s="151" t="s">
        <v>4155</v>
      </c>
      <c r="O269" s="37"/>
      <c r="P269" s="37"/>
      <c r="Q269" s="37"/>
      <c r="R269" s="37"/>
      <c r="S269" s="37"/>
      <c r="T269" s="37"/>
      <c r="U269" s="37"/>
      <c r="V269" s="37"/>
      <c r="W269" s="37"/>
      <c r="X269" s="37"/>
      <c r="Y269" s="37"/>
    </row>
    <row r="270" ht="22.5" customHeight="1">
      <c r="A270" s="40" t="s">
        <v>4193</v>
      </c>
      <c r="B270" s="40" t="s">
        <v>4174</v>
      </c>
      <c r="C270" s="40" t="s">
        <v>4193</v>
      </c>
      <c r="D270" s="40" t="s">
        <v>3720</v>
      </c>
      <c r="E270" s="37"/>
      <c r="F270" s="58" t="s">
        <v>3784</v>
      </c>
      <c r="G270" s="37"/>
      <c r="H270" s="37"/>
      <c r="I270" s="140">
        <v>0.15</v>
      </c>
      <c r="J270" s="37"/>
      <c r="K270" s="37"/>
      <c r="L270" s="49" t="s">
        <v>4194</v>
      </c>
      <c r="M270" s="37"/>
      <c r="N270" s="151" t="s">
        <v>4155</v>
      </c>
      <c r="O270" s="37"/>
      <c r="P270" s="37"/>
      <c r="Q270" s="37"/>
      <c r="R270" s="37"/>
      <c r="S270" s="37"/>
      <c r="T270" s="37"/>
      <c r="U270" s="37"/>
      <c r="V270" s="37"/>
      <c r="W270" s="37"/>
      <c r="X270" s="37"/>
      <c r="Y270" s="37"/>
    </row>
    <row r="271" ht="22.5" customHeight="1">
      <c r="A271" s="40" t="s">
        <v>721</v>
      </c>
      <c r="B271" s="40" t="s">
        <v>695</v>
      </c>
      <c r="C271" s="40" t="s">
        <v>722</v>
      </c>
      <c r="D271" s="40" t="s">
        <v>70</v>
      </c>
      <c r="E271" s="37"/>
      <c r="F271" s="58" t="s">
        <v>4130</v>
      </c>
      <c r="G271" s="37" t="s">
        <v>92</v>
      </c>
      <c r="H271" s="40" t="s">
        <v>141</v>
      </c>
      <c r="I271" s="37"/>
      <c r="J271" s="37"/>
      <c r="K271" s="40" t="s">
        <v>726</v>
      </c>
      <c r="L271" s="49" t="s">
        <v>728</v>
      </c>
      <c r="M271" s="37"/>
      <c r="N271" s="151" t="s">
        <v>4195</v>
      </c>
      <c r="O271" s="37"/>
      <c r="P271" s="37"/>
      <c r="Q271" s="37"/>
      <c r="R271" s="37"/>
      <c r="S271" s="37"/>
      <c r="T271" s="37"/>
      <c r="U271" s="37"/>
      <c r="V271" s="37"/>
      <c r="W271" s="37"/>
      <c r="X271" s="37"/>
      <c r="Y271" s="37"/>
    </row>
    <row r="272" ht="22.5" customHeight="1">
      <c r="A272" s="40" t="s">
        <v>732</v>
      </c>
      <c r="B272" s="40" t="s">
        <v>695</v>
      </c>
      <c r="C272" s="40" t="s">
        <v>735</v>
      </c>
      <c r="D272" s="40" t="s">
        <v>70</v>
      </c>
      <c r="E272" s="37"/>
      <c r="F272" s="58" t="s">
        <v>4196</v>
      </c>
      <c r="G272" s="37" t="s">
        <v>117</v>
      </c>
      <c r="H272" s="40" t="s">
        <v>92</v>
      </c>
      <c r="I272" s="140">
        <v>0.14</v>
      </c>
      <c r="J272" s="37"/>
      <c r="K272" s="40" t="s">
        <v>740</v>
      </c>
      <c r="L272" s="49" t="s">
        <v>471</v>
      </c>
      <c r="M272" s="37"/>
      <c r="N272" s="151" t="s">
        <v>4195</v>
      </c>
      <c r="O272" s="37"/>
      <c r="P272" s="37"/>
      <c r="Q272" s="37"/>
      <c r="R272" s="37"/>
      <c r="S272" s="37"/>
      <c r="T272" s="37"/>
      <c r="U272" s="37"/>
      <c r="V272" s="37"/>
      <c r="W272" s="37"/>
      <c r="X272" s="37"/>
      <c r="Y272" s="37"/>
    </row>
    <row r="273" ht="22.5" customHeight="1">
      <c r="A273" s="40" t="s">
        <v>2069</v>
      </c>
      <c r="B273" s="40" t="s">
        <v>695</v>
      </c>
      <c r="C273" s="40" t="s">
        <v>2070</v>
      </c>
      <c r="D273" s="40" t="s">
        <v>2020</v>
      </c>
      <c r="E273" s="37"/>
      <c r="F273" s="58" t="s">
        <v>4031</v>
      </c>
      <c r="G273" s="37" t="s">
        <v>78</v>
      </c>
      <c r="H273" s="40" t="s">
        <v>78</v>
      </c>
      <c r="I273" s="37"/>
      <c r="J273" s="37"/>
      <c r="K273" s="40" t="s">
        <v>2073</v>
      </c>
      <c r="L273" s="49" t="s">
        <v>2074</v>
      </c>
      <c r="M273" s="37"/>
      <c r="N273" s="151" t="s">
        <v>4195</v>
      </c>
      <c r="O273" s="37"/>
      <c r="P273" s="37"/>
      <c r="Q273" s="37"/>
      <c r="R273" s="37"/>
      <c r="S273" s="37"/>
      <c r="T273" s="37"/>
      <c r="U273" s="37"/>
      <c r="V273" s="37"/>
      <c r="W273" s="37"/>
      <c r="X273" s="37"/>
      <c r="Y273" s="37"/>
    </row>
    <row r="274" ht="22.5" customHeight="1">
      <c r="A274" s="40" t="s">
        <v>705</v>
      </c>
      <c r="B274" s="40" t="s">
        <v>695</v>
      </c>
      <c r="C274" s="40" t="s">
        <v>706</v>
      </c>
      <c r="D274" s="40" t="s">
        <v>70</v>
      </c>
      <c r="E274" s="37"/>
      <c r="F274" s="58" t="s">
        <v>4197</v>
      </c>
      <c r="G274" s="37" t="s">
        <v>78</v>
      </c>
      <c r="H274" s="40" t="s">
        <v>117</v>
      </c>
      <c r="I274" s="37"/>
      <c r="J274" s="37"/>
      <c r="K274" s="40" t="s">
        <v>708</v>
      </c>
      <c r="L274" s="49" t="s">
        <v>709</v>
      </c>
      <c r="M274" s="37"/>
      <c r="N274" s="151" t="s">
        <v>4195</v>
      </c>
      <c r="O274" s="37"/>
      <c r="P274" s="37"/>
      <c r="Q274" s="37"/>
      <c r="R274" s="37"/>
      <c r="S274" s="37"/>
      <c r="T274" s="37"/>
      <c r="U274" s="37"/>
      <c r="V274" s="37"/>
      <c r="W274" s="37"/>
      <c r="X274" s="37"/>
      <c r="Y274" s="37"/>
    </row>
    <row r="275" ht="22.5" customHeight="1">
      <c r="A275" s="40" t="s">
        <v>750</v>
      </c>
      <c r="B275" s="40" t="s">
        <v>695</v>
      </c>
      <c r="C275" s="40" t="s">
        <v>425</v>
      </c>
      <c r="D275" s="40" t="s">
        <v>70</v>
      </c>
      <c r="E275" s="37"/>
      <c r="F275" s="58" t="s">
        <v>3523</v>
      </c>
      <c r="G275" s="37" t="s">
        <v>78</v>
      </c>
      <c r="H275" s="40" t="s">
        <v>78</v>
      </c>
      <c r="I275" s="37"/>
      <c r="J275" s="37"/>
      <c r="K275" s="40" t="s">
        <v>755</v>
      </c>
      <c r="L275" s="49" t="s">
        <v>756</v>
      </c>
      <c r="M275" s="37"/>
      <c r="N275" s="151" t="s">
        <v>4195</v>
      </c>
      <c r="O275" s="37"/>
      <c r="P275" s="37"/>
      <c r="Q275" s="37"/>
      <c r="R275" s="37"/>
      <c r="S275" s="37"/>
      <c r="T275" s="37"/>
      <c r="U275" s="37"/>
      <c r="V275" s="37"/>
      <c r="W275" s="37"/>
      <c r="X275" s="37"/>
      <c r="Y275" s="37"/>
    </row>
    <row r="276" ht="22.5" customHeight="1">
      <c r="A276" s="40" t="s">
        <v>4198</v>
      </c>
      <c r="B276" s="40" t="s">
        <v>695</v>
      </c>
      <c r="C276" s="40" t="s">
        <v>3762</v>
      </c>
      <c r="D276" s="40" t="s">
        <v>3762</v>
      </c>
      <c r="E276" s="37"/>
      <c r="F276" s="58" t="s">
        <v>3517</v>
      </c>
      <c r="G276" s="37" t="s">
        <v>78</v>
      </c>
      <c r="H276" s="40" t="s">
        <v>78</v>
      </c>
      <c r="I276" s="37"/>
      <c r="J276" s="37"/>
      <c r="K276" s="40" t="s">
        <v>4199</v>
      </c>
      <c r="L276" s="49" t="s">
        <v>3762</v>
      </c>
      <c r="M276" s="37"/>
      <c r="N276" s="151" t="s">
        <v>4195</v>
      </c>
      <c r="O276" s="37"/>
      <c r="P276" s="37"/>
      <c r="Q276" s="37"/>
      <c r="R276" s="37"/>
      <c r="S276" s="37"/>
      <c r="T276" s="37"/>
      <c r="U276" s="37"/>
      <c r="V276" s="37"/>
      <c r="W276" s="37"/>
      <c r="X276" s="37"/>
      <c r="Y276" s="37"/>
    </row>
    <row r="277" ht="22.5" customHeight="1">
      <c r="A277" s="40" t="s">
        <v>693</v>
      </c>
      <c r="B277" s="40" t="s">
        <v>695</v>
      </c>
      <c r="C277" s="40" t="s">
        <v>694</v>
      </c>
      <c r="D277" s="40" t="s">
        <v>70</v>
      </c>
      <c r="E277" s="37"/>
      <c r="F277" s="58" t="s">
        <v>3510</v>
      </c>
      <c r="G277" s="37" t="s">
        <v>92</v>
      </c>
      <c r="H277" s="40" t="s">
        <v>92</v>
      </c>
      <c r="I277" s="37"/>
      <c r="J277" s="37"/>
      <c r="K277" s="40" t="s">
        <v>698</v>
      </c>
      <c r="L277" s="49" t="s">
        <v>700</v>
      </c>
      <c r="M277" s="37"/>
      <c r="N277" s="151" t="s">
        <v>4195</v>
      </c>
      <c r="O277" s="37"/>
      <c r="P277" s="37"/>
      <c r="Q277" s="37"/>
      <c r="R277" s="37"/>
      <c r="S277" s="37"/>
      <c r="T277" s="37"/>
      <c r="U277" s="37"/>
      <c r="V277" s="37"/>
      <c r="W277" s="37"/>
      <c r="X277" s="37"/>
      <c r="Y277" s="37"/>
    </row>
    <row r="278" ht="22.5" customHeight="1">
      <c r="A278" s="40" t="s">
        <v>742</v>
      </c>
      <c r="B278" s="40" t="s">
        <v>695</v>
      </c>
      <c r="C278" s="40" t="s">
        <v>744</v>
      </c>
      <c r="D278" s="40" t="s">
        <v>70</v>
      </c>
      <c r="E278" s="37"/>
      <c r="F278" s="58" t="s">
        <v>4200</v>
      </c>
      <c r="G278" s="37" t="s">
        <v>78</v>
      </c>
      <c r="H278" s="40" t="s">
        <v>78</v>
      </c>
      <c r="I278" s="37"/>
      <c r="J278" s="37"/>
      <c r="K278" s="40" t="s">
        <v>748</v>
      </c>
      <c r="L278" s="49" t="s">
        <v>749</v>
      </c>
      <c r="M278" s="37"/>
      <c r="N278" s="151" t="s">
        <v>4195</v>
      </c>
      <c r="O278" s="37"/>
      <c r="P278" s="37"/>
      <c r="Q278" s="37"/>
      <c r="R278" s="37"/>
      <c r="S278" s="37"/>
      <c r="T278" s="37"/>
      <c r="U278" s="37"/>
      <c r="V278" s="37"/>
      <c r="W278" s="37"/>
      <c r="X278" s="37"/>
      <c r="Y278" s="37"/>
    </row>
    <row r="279" ht="22.5" customHeight="1">
      <c r="A279" s="40" t="s">
        <v>713</v>
      </c>
      <c r="B279" s="40" t="s">
        <v>695</v>
      </c>
      <c r="C279" s="40" t="s">
        <v>715</v>
      </c>
      <c r="D279" s="40" t="s">
        <v>70</v>
      </c>
      <c r="E279" s="37"/>
      <c r="F279" s="58" t="s">
        <v>4201</v>
      </c>
      <c r="G279" s="37" t="s">
        <v>78</v>
      </c>
      <c r="H279" s="40" t="s">
        <v>92</v>
      </c>
      <c r="I279" s="37"/>
      <c r="J279" s="40" t="s">
        <v>4202</v>
      </c>
      <c r="K279" s="40" t="s">
        <v>4203</v>
      </c>
      <c r="L279" s="49" t="s">
        <v>720</v>
      </c>
      <c r="M279" s="37"/>
      <c r="N279" s="151" t="s">
        <v>4195</v>
      </c>
      <c r="O279" s="37"/>
      <c r="P279" s="37"/>
      <c r="Q279" s="37"/>
      <c r="R279" s="37"/>
      <c r="S279" s="37"/>
      <c r="T279" s="37"/>
      <c r="U279" s="37"/>
      <c r="V279" s="37"/>
      <c r="W279" s="37"/>
      <c r="X279" s="37"/>
      <c r="Y279" s="37"/>
    </row>
    <row r="280" ht="22.5" customHeight="1">
      <c r="A280" s="31" t="s">
        <v>498</v>
      </c>
      <c r="B280" s="31" t="s">
        <v>501</v>
      </c>
      <c r="C280" s="31" t="s">
        <v>499</v>
      </c>
      <c r="D280" s="31" t="s">
        <v>70</v>
      </c>
      <c r="E280" s="37"/>
      <c r="F280" s="152" t="s">
        <v>4204</v>
      </c>
      <c r="G280" s="31" t="s">
        <v>78</v>
      </c>
      <c r="H280" s="31" t="s">
        <v>92</v>
      </c>
      <c r="I280" s="31" t="s">
        <v>4205</v>
      </c>
      <c r="J280" s="31" t="s">
        <v>4206</v>
      </c>
      <c r="K280" s="37"/>
      <c r="L280" s="53" t="s">
        <v>507</v>
      </c>
      <c r="M280" s="37"/>
      <c r="N280" s="37"/>
      <c r="O280" s="37"/>
      <c r="P280" s="37"/>
      <c r="Q280" s="37"/>
      <c r="R280" s="37"/>
      <c r="S280" s="37"/>
      <c r="T280" s="37"/>
      <c r="U280" s="37"/>
      <c r="V280" s="37"/>
      <c r="W280" s="37"/>
      <c r="X280" s="37"/>
      <c r="Y280" s="37"/>
    </row>
    <row r="281" ht="22.5" customHeight="1">
      <c r="A281" s="31" t="s">
        <v>530</v>
      </c>
      <c r="B281" s="31" t="s">
        <v>501</v>
      </c>
      <c r="C281" s="31" t="s">
        <v>531</v>
      </c>
      <c r="D281" s="31" t="s">
        <v>70</v>
      </c>
      <c r="E281" s="37"/>
      <c r="F281" s="31" t="s">
        <v>4204</v>
      </c>
      <c r="G281" s="31" t="s">
        <v>78</v>
      </c>
      <c r="H281" s="31" t="s">
        <v>78</v>
      </c>
      <c r="I281" s="31" t="s">
        <v>4207</v>
      </c>
      <c r="J281" s="31" t="s">
        <v>4208</v>
      </c>
      <c r="K281" s="37"/>
      <c r="L281" s="31" t="s">
        <v>538</v>
      </c>
      <c r="M281" s="37"/>
      <c r="N281" s="37"/>
      <c r="O281" s="37"/>
      <c r="P281" s="37"/>
      <c r="Q281" s="37"/>
      <c r="R281" s="37"/>
      <c r="S281" s="37"/>
      <c r="T281" s="37"/>
      <c r="U281" s="37"/>
      <c r="V281" s="37"/>
      <c r="W281" s="37"/>
      <c r="X281" s="37"/>
      <c r="Y281" s="37"/>
    </row>
    <row r="282" ht="22.5" customHeight="1">
      <c r="A282" s="31" t="s">
        <v>597</v>
      </c>
      <c r="B282" s="31" t="s">
        <v>501</v>
      </c>
      <c r="C282" s="31" t="s">
        <v>598</v>
      </c>
      <c r="D282" s="31" t="s">
        <v>70</v>
      </c>
      <c r="E282" s="31"/>
      <c r="F282" s="42" t="s">
        <v>3829</v>
      </c>
      <c r="G282" s="31" t="s">
        <v>3569</v>
      </c>
      <c r="H282" s="31" t="s">
        <v>4209</v>
      </c>
      <c r="I282" s="31" t="s">
        <v>4210</v>
      </c>
      <c r="J282" s="31" t="s">
        <v>4211</v>
      </c>
      <c r="K282" s="37"/>
      <c r="L282" s="31" t="s">
        <v>610</v>
      </c>
      <c r="M282" s="37"/>
      <c r="N282" s="37"/>
      <c r="O282" s="37"/>
      <c r="P282" s="37"/>
      <c r="Q282" s="37"/>
      <c r="R282" s="37"/>
      <c r="S282" s="37"/>
      <c r="T282" s="37"/>
      <c r="U282" s="37"/>
      <c r="V282" s="37"/>
      <c r="W282" s="37"/>
      <c r="X282" s="37"/>
      <c r="Y282" s="37"/>
    </row>
    <row r="283" ht="22.5" customHeight="1">
      <c r="A283" s="31" t="s">
        <v>611</v>
      </c>
      <c r="B283" s="31" t="s">
        <v>501</v>
      </c>
      <c r="C283" s="31" t="s">
        <v>612</v>
      </c>
      <c r="D283" s="31" t="s">
        <v>70</v>
      </c>
      <c r="E283" s="37"/>
      <c r="F283" s="31" t="s">
        <v>3517</v>
      </c>
      <c r="G283" s="31" t="s">
        <v>4212</v>
      </c>
      <c r="H283" s="31" t="s">
        <v>78</v>
      </c>
      <c r="I283" s="31" t="s">
        <v>4213</v>
      </c>
      <c r="J283" s="31" t="s">
        <v>4214</v>
      </c>
      <c r="K283" s="37"/>
      <c r="L283" s="31" t="s">
        <v>538</v>
      </c>
      <c r="M283" s="37"/>
      <c r="N283" s="37"/>
      <c r="O283" s="37"/>
      <c r="P283" s="37"/>
      <c r="Q283" s="37"/>
      <c r="R283" s="37"/>
      <c r="S283" s="37"/>
      <c r="T283" s="37"/>
      <c r="U283" s="37"/>
      <c r="V283" s="37"/>
      <c r="W283" s="37"/>
      <c r="X283" s="37"/>
      <c r="Y283" s="37"/>
    </row>
    <row r="284" ht="22.5" customHeight="1">
      <c r="A284" s="31" t="s">
        <v>617</v>
      </c>
      <c r="B284" s="31" t="s">
        <v>501</v>
      </c>
      <c r="C284" s="31" t="s">
        <v>618</v>
      </c>
      <c r="D284" s="31" t="s">
        <v>70</v>
      </c>
      <c r="E284" s="37"/>
      <c r="F284" s="31" t="s">
        <v>4204</v>
      </c>
      <c r="G284" s="31" t="s">
        <v>4215</v>
      </c>
      <c r="H284" s="31" t="s">
        <v>4216</v>
      </c>
      <c r="I284" s="31" t="s">
        <v>4217</v>
      </c>
      <c r="J284" s="31" t="s">
        <v>4218</v>
      </c>
      <c r="K284" s="37"/>
      <c r="L284" s="31" t="s">
        <v>623</v>
      </c>
      <c r="M284" s="37"/>
      <c r="N284" s="37"/>
      <c r="O284" s="37"/>
      <c r="P284" s="37"/>
      <c r="Q284" s="37"/>
      <c r="R284" s="37"/>
      <c r="S284" s="37"/>
      <c r="T284" s="37"/>
      <c r="U284" s="37"/>
      <c r="V284" s="37"/>
      <c r="W284" s="37"/>
      <c r="X284" s="37"/>
      <c r="Y284" s="37"/>
    </row>
    <row r="285" ht="22.5" customHeight="1">
      <c r="A285" s="31" t="s">
        <v>624</v>
      </c>
      <c r="B285" s="31" t="s">
        <v>501</v>
      </c>
      <c r="C285" s="31" t="s">
        <v>625</v>
      </c>
      <c r="D285" s="31" t="s">
        <v>70</v>
      </c>
      <c r="E285" s="37"/>
      <c r="F285" s="31" t="s">
        <v>3517</v>
      </c>
      <c r="G285" s="31" t="s">
        <v>4219</v>
      </c>
      <c r="H285" s="31" t="s">
        <v>4220</v>
      </c>
      <c r="I285" s="31" t="s">
        <v>4221</v>
      </c>
      <c r="J285" s="31" t="s">
        <v>4222</v>
      </c>
      <c r="K285" s="37"/>
      <c r="L285" s="31" t="s">
        <v>629</v>
      </c>
      <c r="M285" s="37"/>
      <c r="N285" s="37"/>
      <c r="O285" s="37"/>
      <c r="P285" s="37"/>
      <c r="Q285" s="37"/>
      <c r="R285" s="37"/>
      <c r="S285" s="37"/>
      <c r="T285" s="37"/>
      <c r="U285" s="37"/>
      <c r="V285" s="37"/>
      <c r="W285" s="37"/>
      <c r="X285" s="37"/>
      <c r="Y285" s="37"/>
    </row>
    <row r="286" ht="22.5" customHeight="1">
      <c r="A286" s="31" t="s">
        <v>650</v>
      </c>
      <c r="B286" s="31" t="s">
        <v>501</v>
      </c>
      <c r="C286" s="31" t="s">
        <v>652</v>
      </c>
      <c r="D286" s="31" t="s">
        <v>70</v>
      </c>
      <c r="E286" s="37"/>
      <c r="F286" s="31" t="s">
        <v>3714</v>
      </c>
      <c r="G286" s="31" t="s">
        <v>4223</v>
      </c>
      <c r="H286" s="31" t="s">
        <v>4220</v>
      </c>
      <c r="I286" s="31" t="s">
        <v>4224</v>
      </c>
      <c r="J286" s="31" t="s">
        <v>4225</v>
      </c>
      <c r="K286" s="37"/>
      <c r="L286" s="31" t="s">
        <v>655</v>
      </c>
      <c r="M286" s="37"/>
      <c r="N286" s="37"/>
      <c r="O286" s="37"/>
      <c r="P286" s="37"/>
      <c r="Q286" s="37"/>
      <c r="R286" s="37"/>
      <c r="S286" s="37"/>
      <c r="T286" s="37"/>
      <c r="U286" s="37"/>
      <c r="V286" s="37"/>
      <c r="W286" s="37"/>
      <c r="X286" s="37"/>
      <c r="Y286" s="37"/>
    </row>
    <row r="287" ht="22.5" customHeight="1">
      <c r="A287" s="31" t="s">
        <v>668</v>
      </c>
      <c r="B287" s="31" t="s">
        <v>501</v>
      </c>
      <c r="C287" s="31" t="s">
        <v>670</v>
      </c>
      <c r="D287" s="31" t="s">
        <v>70</v>
      </c>
      <c r="E287" s="37"/>
      <c r="F287" s="31" t="s">
        <v>3510</v>
      </c>
      <c r="G287" s="31" t="s">
        <v>4226</v>
      </c>
      <c r="H287" s="31" t="s">
        <v>92</v>
      </c>
      <c r="I287" s="31" t="s">
        <v>4227</v>
      </c>
      <c r="J287" s="31" t="s">
        <v>4228</v>
      </c>
      <c r="K287" s="37"/>
      <c r="L287" s="31" t="s">
        <v>673</v>
      </c>
      <c r="M287" s="37"/>
      <c r="N287" s="37"/>
      <c r="O287" s="37"/>
      <c r="P287" s="37"/>
      <c r="Q287" s="37"/>
      <c r="R287" s="37"/>
      <c r="S287" s="37"/>
      <c r="T287" s="37"/>
      <c r="U287" s="37"/>
      <c r="V287" s="37"/>
      <c r="W287" s="37"/>
      <c r="X287" s="37"/>
      <c r="Y287" s="37"/>
    </row>
    <row r="288" ht="22.5" customHeight="1">
      <c r="A288" s="31" t="s">
        <v>2034</v>
      </c>
      <c r="B288" s="31" t="s">
        <v>501</v>
      </c>
      <c r="C288" s="31" t="s">
        <v>2035</v>
      </c>
      <c r="D288" s="31" t="s">
        <v>2020</v>
      </c>
      <c r="E288" s="37"/>
      <c r="F288" s="31" t="s">
        <v>4229</v>
      </c>
      <c r="G288" s="31" t="s">
        <v>4230</v>
      </c>
      <c r="H288" s="31" t="s">
        <v>4209</v>
      </c>
      <c r="I288" s="31" t="s">
        <v>4231</v>
      </c>
      <c r="J288" s="31" t="s">
        <v>4232</v>
      </c>
      <c r="K288" s="37"/>
      <c r="L288" s="31" t="s">
        <v>2037</v>
      </c>
      <c r="M288" s="37"/>
      <c r="N288" s="37"/>
      <c r="O288" s="37"/>
      <c r="P288" s="37"/>
      <c r="Q288" s="37"/>
      <c r="R288" s="37"/>
      <c r="S288" s="37"/>
      <c r="T288" s="37"/>
      <c r="U288" s="37"/>
      <c r="V288" s="37"/>
      <c r="W288" s="37"/>
      <c r="X288" s="37"/>
      <c r="Y288" s="37"/>
    </row>
    <row r="289" ht="22.5" customHeight="1">
      <c r="A289" s="31" t="s">
        <v>2038</v>
      </c>
      <c r="B289" s="31" t="s">
        <v>501</v>
      </c>
      <c r="C289" s="31" t="s">
        <v>2039</v>
      </c>
      <c r="D289" s="31" t="s">
        <v>2020</v>
      </c>
      <c r="E289" s="37"/>
      <c r="F289" s="31" t="s">
        <v>3655</v>
      </c>
      <c r="G289" s="31" t="s">
        <v>4233</v>
      </c>
      <c r="H289" s="31" t="s">
        <v>92</v>
      </c>
      <c r="I289" s="31" t="s">
        <v>4234</v>
      </c>
      <c r="J289" s="31" t="s">
        <v>4235</v>
      </c>
      <c r="K289" s="37"/>
      <c r="L289" s="31" t="s">
        <v>2041</v>
      </c>
      <c r="M289" s="37"/>
      <c r="N289" s="37"/>
      <c r="O289" s="37"/>
      <c r="P289" s="37"/>
      <c r="Q289" s="37"/>
      <c r="R289" s="37"/>
      <c r="S289" s="37"/>
      <c r="T289" s="37"/>
      <c r="U289" s="37"/>
      <c r="V289" s="37"/>
      <c r="W289" s="37"/>
      <c r="X289" s="37"/>
      <c r="Y289" s="37"/>
    </row>
    <row r="290" ht="22.5" customHeight="1">
      <c r="A290" s="31" t="s">
        <v>2042</v>
      </c>
      <c r="B290" s="31" t="s">
        <v>501</v>
      </c>
      <c r="C290" s="31" t="s">
        <v>2043</v>
      </c>
      <c r="D290" s="31" t="s">
        <v>2020</v>
      </c>
      <c r="E290" s="37"/>
      <c r="F290" s="31" t="s">
        <v>4236</v>
      </c>
      <c r="G290" s="31" t="s">
        <v>4237</v>
      </c>
      <c r="H290" s="31" t="s">
        <v>92</v>
      </c>
      <c r="I290" s="31" t="s">
        <v>4238</v>
      </c>
      <c r="J290" s="31" t="s">
        <v>4239</v>
      </c>
      <c r="K290" s="37"/>
      <c r="L290" s="31" t="s">
        <v>2045</v>
      </c>
      <c r="M290" s="37"/>
      <c r="N290" s="37"/>
      <c r="O290" s="37"/>
      <c r="P290" s="37"/>
      <c r="Q290" s="37"/>
      <c r="R290" s="37"/>
      <c r="S290" s="37"/>
      <c r="T290" s="37"/>
      <c r="U290" s="37"/>
      <c r="V290" s="37"/>
      <c r="W290" s="37"/>
      <c r="X290" s="37"/>
      <c r="Y290" s="37"/>
    </row>
    <row r="291" ht="22.5" customHeight="1">
      <c r="A291" s="31" t="s">
        <v>2046</v>
      </c>
      <c r="B291" s="31" t="s">
        <v>501</v>
      </c>
      <c r="C291" s="31" t="s">
        <v>2047</v>
      </c>
      <c r="D291" s="31" t="s">
        <v>2020</v>
      </c>
      <c r="E291" s="37"/>
      <c r="F291" s="31" t="s">
        <v>4240</v>
      </c>
      <c r="G291" s="31" t="s">
        <v>4241</v>
      </c>
      <c r="H291" s="31" t="s">
        <v>4220</v>
      </c>
      <c r="I291" s="31" t="s">
        <v>4242</v>
      </c>
      <c r="J291" s="31" t="s">
        <v>4243</v>
      </c>
      <c r="K291" s="37"/>
      <c r="L291" s="31" t="s">
        <v>2051</v>
      </c>
      <c r="M291" s="37"/>
      <c r="N291" s="37"/>
      <c r="O291" s="37"/>
      <c r="P291" s="37"/>
      <c r="Q291" s="37"/>
      <c r="R291" s="37"/>
      <c r="S291" s="37"/>
      <c r="T291" s="37"/>
      <c r="U291" s="37"/>
      <c r="V291" s="37"/>
      <c r="W291" s="37"/>
      <c r="X291" s="37"/>
      <c r="Y291" s="37"/>
    </row>
    <row r="292" ht="22.5" customHeight="1">
      <c r="A292" s="31" t="s">
        <v>508</v>
      </c>
      <c r="B292" s="31" t="s">
        <v>501</v>
      </c>
      <c r="C292" s="31" t="s">
        <v>510</v>
      </c>
      <c r="D292" s="31" t="s">
        <v>70</v>
      </c>
      <c r="E292" s="37"/>
      <c r="F292" s="31" t="s">
        <v>4175</v>
      </c>
      <c r="G292" s="31" t="s">
        <v>4244</v>
      </c>
      <c r="H292" s="31" t="s">
        <v>4220</v>
      </c>
      <c r="I292" s="31" t="s">
        <v>4245</v>
      </c>
      <c r="J292" s="31" t="s">
        <v>4246</v>
      </c>
      <c r="K292" s="37"/>
      <c r="L292" s="31" t="s">
        <v>518</v>
      </c>
      <c r="M292" s="37"/>
      <c r="N292" s="37"/>
      <c r="O292" s="37"/>
      <c r="P292" s="37"/>
      <c r="Q292" s="37"/>
      <c r="R292" s="37"/>
      <c r="S292" s="37"/>
      <c r="T292" s="37"/>
      <c r="U292" s="37"/>
      <c r="V292" s="37"/>
      <c r="W292" s="37"/>
      <c r="X292" s="37"/>
      <c r="Y292" s="37"/>
    </row>
    <row r="293" ht="22.5" customHeight="1">
      <c r="A293" s="31" t="s">
        <v>520</v>
      </c>
      <c r="B293" s="31" t="s">
        <v>501</v>
      </c>
      <c r="C293" s="31" t="s">
        <v>521</v>
      </c>
      <c r="D293" s="31" t="s">
        <v>70</v>
      </c>
      <c r="E293" s="37"/>
      <c r="F293" s="31" t="s">
        <v>4247</v>
      </c>
      <c r="G293" s="31" t="s">
        <v>4248</v>
      </c>
      <c r="H293" s="31" t="s">
        <v>141</v>
      </c>
      <c r="I293" s="31" t="s">
        <v>4249</v>
      </c>
      <c r="J293" s="31" t="s">
        <v>4250</v>
      </c>
      <c r="K293" s="37"/>
      <c r="L293" s="31" t="s">
        <v>529</v>
      </c>
      <c r="M293" s="37"/>
      <c r="N293" s="37"/>
      <c r="O293" s="37"/>
      <c r="P293" s="37"/>
      <c r="Q293" s="37"/>
      <c r="R293" s="37"/>
      <c r="S293" s="37"/>
      <c r="T293" s="37"/>
      <c r="U293" s="37"/>
      <c r="V293" s="37"/>
      <c r="W293" s="37"/>
      <c r="X293" s="37"/>
      <c r="Y293" s="37"/>
    </row>
    <row r="294" ht="22.5" customHeight="1">
      <c r="A294" s="31" t="s">
        <v>539</v>
      </c>
      <c r="B294" s="31" t="s">
        <v>501</v>
      </c>
      <c r="C294" s="31" t="s">
        <v>542</v>
      </c>
      <c r="D294" s="31" t="s">
        <v>70</v>
      </c>
      <c r="E294" s="37"/>
      <c r="F294" s="31" t="s">
        <v>3554</v>
      </c>
      <c r="G294" s="31" t="s">
        <v>4251</v>
      </c>
      <c r="H294" s="31" t="s">
        <v>141</v>
      </c>
      <c r="I294" s="31" t="s">
        <v>4252</v>
      </c>
      <c r="J294" s="31" t="s">
        <v>4253</v>
      </c>
      <c r="K294" s="37"/>
      <c r="L294" s="31" t="s">
        <v>529</v>
      </c>
      <c r="M294" s="37"/>
      <c r="N294" s="37"/>
      <c r="O294" s="37"/>
      <c r="P294" s="37"/>
      <c r="Q294" s="37"/>
      <c r="R294" s="37"/>
      <c r="S294" s="37"/>
      <c r="T294" s="37"/>
      <c r="U294" s="37"/>
      <c r="V294" s="37"/>
      <c r="W294" s="37"/>
      <c r="X294" s="37"/>
      <c r="Y294" s="37"/>
    </row>
    <row r="295" ht="22.5" customHeight="1">
      <c r="A295" s="31" t="s">
        <v>539</v>
      </c>
      <c r="B295" s="31" t="s">
        <v>501</v>
      </c>
      <c r="C295" s="31" t="s">
        <v>540</v>
      </c>
      <c r="D295" s="31" t="s">
        <v>70</v>
      </c>
      <c r="E295" s="37"/>
      <c r="F295" s="31" t="s">
        <v>3595</v>
      </c>
      <c r="G295" s="31" t="s">
        <v>4254</v>
      </c>
      <c r="H295" s="31" t="s">
        <v>141</v>
      </c>
      <c r="I295" s="31" t="s">
        <v>4255</v>
      </c>
      <c r="J295" s="31" t="s">
        <v>4256</v>
      </c>
      <c r="K295" s="37"/>
      <c r="L295" s="31" t="s">
        <v>529</v>
      </c>
      <c r="M295" s="37"/>
      <c r="N295" s="37"/>
      <c r="O295" s="37"/>
      <c r="P295" s="37"/>
      <c r="Q295" s="37"/>
      <c r="R295" s="37"/>
      <c r="S295" s="37"/>
      <c r="T295" s="37"/>
      <c r="U295" s="37"/>
      <c r="V295" s="37"/>
      <c r="W295" s="37"/>
      <c r="X295" s="37"/>
      <c r="Y295" s="37"/>
    </row>
    <row r="296" ht="22.5" customHeight="1">
      <c r="A296" s="31" t="s">
        <v>545</v>
      </c>
      <c r="B296" s="31" t="s">
        <v>501</v>
      </c>
      <c r="C296" s="31" t="s">
        <v>546</v>
      </c>
      <c r="D296" s="31" t="s">
        <v>70</v>
      </c>
      <c r="E296" s="37"/>
      <c r="F296" s="31" t="s">
        <v>3482</v>
      </c>
      <c r="G296" s="31" t="s">
        <v>4257</v>
      </c>
      <c r="H296" s="31" t="s">
        <v>141</v>
      </c>
      <c r="I296" s="31" t="s">
        <v>4258</v>
      </c>
      <c r="J296" s="31" t="s">
        <v>4259</v>
      </c>
      <c r="K296" s="37"/>
      <c r="L296" s="31" t="s">
        <v>555</v>
      </c>
      <c r="M296" s="37"/>
      <c r="N296" s="37"/>
      <c r="O296" s="37"/>
      <c r="P296" s="37"/>
      <c r="Q296" s="37"/>
      <c r="R296" s="37"/>
      <c r="S296" s="37"/>
      <c r="T296" s="37"/>
      <c r="U296" s="37"/>
      <c r="V296" s="37"/>
      <c r="W296" s="37"/>
      <c r="X296" s="37"/>
      <c r="Y296" s="37"/>
    </row>
    <row r="297" ht="22.5" customHeight="1">
      <c r="A297" s="31" t="s">
        <v>556</v>
      </c>
      <c r="B297" s="31" t="s">
        <v>501</v>
      </c>
      <c r="C297" s="31" t="s">
        <v>557</v>
      </c>
      <c r="D297" s="31" t="s">
        <v>4260</v>
      </c>
      <c r="E297" s="37"/>
      <c r="F297" s="31" t="s">
        <v>3554</v>
      </c>
      <c r="G297" s="31" t="s">
        <v>4261</v>
      </c>
      <c r="H297" s="31" t="s">
        <v>558</v>
      </c>
      <c r="I297" s="31" t="s">
        <v>4262</v>
      </c>
      <c r="J297" s="31" t="s">
        <v>4263</v>
      </c>
      <c r="K297" s="37"/>
      <c r="L297" s="31" t="s">
        <v>562</v>
      </c>
      <c r="M297" s="37"/>
      <c r="N297" s="37"/>
      <c r="O297" s="37"/>
      <c r="P297" s="37"/>
      <c r="Q297" s="37"/>
      <c r="R297" s="37"/>
      <c r="S297" s="37"/>
      <c r="T297" s="37"/>
      <c r="U297" s="37"/>
      <c r="V297" s="37"/>
      <c r="W297" s="37"/>
      <c r="X297" s="37"/>
      <c r="Y297" s="37"/>
    </row>
    <row r="298" ht="22.5" customHeight="1">
      <c r="A298" s="31" t="s">
        <v>566</v>
      </c>
      <c r="B298" s="31" t="s">
        <v>501</v>
      </c>
      <c r="C298" s="31" t="s">
        <v>567</v>
      </c>
      <c r="D298" s="31" t="s">
        <v>70</v>
      </c>
      <c r="E298" s="37"/>
      <c r="F298" s="31" t="s">
        <v>3554</v>
      </c>
      <c r="G298" s="31" t="s">
        <v>4264</v>
      </c>
      <c r="H298" s="31" t="s">
        <v>141</v>
      </c>
      <c r="I298" s="31" t="s">
        <v>4265</v>
      </c>
      <c r="J298" s="31" t="s">
        <v>4266</v>
      </c>
      <c r="K298" s="37"/>
      <c r="L298" s="31" t="s">
        <v>569</v>
      </c>
      <c r="M298" s="37"/>
      <c r="N298" s="37"/>
      <c r="O298" s="37"/>
      <c r="P298" s="37"/>
      <c r="Q298" s="37"/>
      <c r="R298" s="37"/>
      <c r="S298" s="37"/>
      <c r="T298" s="37"/>
      <c r="U298" s="37"/>
      <c r="V298" s="37"/>
      <c r="W298" s="37"/>
      <c r="X298" s="37"/>
      <c r="Y298" s="37"/>
    </row>
    <row r="299" ht="22.5" customHeight="1">
      <c r="A299" s="31" t="s">
        <v>570</v>
      </c>
      <c r="B299" s="31" t="s">
        <v>501</v>
      </c>
      <c r="C299" s="31" t="s">
        <v>571</v>
      </c>
      <c r="D299" s="31" t="s">
        <v>70</v>
      </c>
      <c r="E299" s="37"/>
      <c r="F299" s="31" t="s">
        <v>3523</v>
      </c>
      <c r="G299" s="31" t="s">
        <v>4267</v>
      </c>
      <c r="H299" s="31" t="s">
        <v>558</v>
      </c>
      <c r="I299" s="31" t="s">
        <v>4268</v>
      </c>
      <c r="J299" s="31" t="s">
        <v>4269</v>
      </c>
      <c r="K299" s="37"/>
      <c r="L299" s="31" t="s">
        <v>574</v>
      </c>
      <c r="M299" s="37"/>
      <c r="N299" s="37"/>
      <c r="O299" s="37"/>
      <c r="P299" s="37"/>
      <c r="Q299" s="37"/>
      <c r="R299" s="37"/>
      <c r="S299" s="37"/>
      <c r="T299" s="37"/>
      <c r="U299" s="37"/>
      <c r="V299" s="37"/>
      <c r="W299" s="37"/>
      <c r="X299" s="37"/>
      <c r="Y299" s="37"/>
    </row>
    <row r="300" ht="22.5" customHeight="1">
      <c r="A300" s="31" t="s">
        <v>577</v>
      </c>
      <c r="B300" s="31" t="s">
        <v>501</v>
      </c>
      <c r="C300" s="31" t="s">
        <v>580</v>
      </c>
      <c r="D300" s="31" t="s">
        <v>70</v>
      </c>
      <c r="E300" s="37"/>
      <c r="F300" s="31" t="s">
        <v>3496</v>
      </c>
      <c r="G300" s="31" t="s">
        <v>4270</v>
      </c>
      <c r="H300" s="31" t="s">
        <v>4209</v>
      </c>
      <c r="I300" s="31" t="s">
        <v>4271</v>
      </c>
      <c r="J300" s="31" t="s">
        <v>4272</v>
      </c>
      <c r="K300" s="37"/>
      <c r="L300" s="31" t="s">
        <v>583</v>
      </c>
      <c r="M300" s="37"/>
      <c r="N300" s="37"/>
      <c r="O300" s="37"/>
      <c r="P300" s="37"/>
      <c r="Q300" s="37"/>
      <c r="R300" s="37"/>
      <c r="S300" s="37"/>
      <c r="T300" s="37"/>
      <c r="U300" s="37"/>
      <c r="V300" s="37"/>
      <c r="W300" s="37"/>
      <c r="X300" s="37"/>
      <c r="Y300" s="37"/>
    </row>
    <row r="301" ht="22.5" customHeight="1">
      <c r="A301" s="31" t="s">
        <v>585</v>
      </c>
      <c r="B301" s="31" t="s">
        <v>501</v>
      </c>
      <c r="C301" s="31" t="s">
        <v>586</v>
      </c>
      <c r="D301" s="31" t="s">
        <v>70</v>
      </c>
      <c r="E301" s="37"/>
      <c r="F301" s="31" t="s">
        <v>3554</v>
      </c>
      <c r="G301" s="31" t="s">
        <v>4273</v>
      </c>
      <c r="H301" s="31" t="s">
        <v>141</v>
      </c>
      <c r="I301" s="31" t="s">
        <v>4268</v>
      </c>
      <c r="J301" s="31" t="s">
        <v>4274</v>
      </c>
      <c r="K301" s="37"/>
      <c r="L301" s="31" t="s">
        <v>569</v>
      </c>
      <c r="M301" s="37"/>
      <c r="N301" s="37"/>
      <c r="O301" s="37"/>
      <c r="P301" s="37"/>
      <c r="Q301" s="37"/>
      <c r="R301" s="37"/>
      <c r="S301" s="37"/>
      <c r="T301" s="37"/>
      <c r="U301" s="37"/>
      <c r="V301" s="37"/>
      <c r="W301" s="37"/>
      <c r="X301" s="37"/>
      <c r="Y301" s="37"/>
    </row>
    <row r="302" ht="22.5" customHeight="1">
      <c r="A302" s="31" t="s">
        <v>591</v>
      </c>
      <c r="B302" s="31" t="s">
        <v>501</v>
      </c>
      <c r="C302" s="31" t="s">
        <v>592</v>
      </c>
      <c r="D302" s="31" t="s">
        <v>70</v>
      </c>
      <c r="E302" s="37"/>
      <c r="F302" s="31" t="s">
        <v>3554</v>
      </c>
      <c r="G302" s="31" t="s">
        <v>4275</v>
      </c>
      <c r="H302" s="31" t="s">
        <v>558</v>
      </c>
      <c r="I302" s="153">
        <v>42988.0</v>
      </c>
      <c r="J302" s="31" t="s">
        <v>4276</v>
      </c>
      <c r="K302" s="37"/>
      <c r="L302" s="31" t="s">
        <v>596</v>
      </c>
      <c r="M302" s="37"/>
      <c r="N302" s="37"/>
      <c r="O302" s="37"/>
      <c r="P302" s="37"/>
      <c r="Q302" s="37"/>
      <c r="R302" s="37"/>
      <c r="S302" s="37"/>
      <c r="T302" s="37"/>
      <c r="U302" s="37"/>
      <c r="V302" s="37"/>
      <c r="W302" s="37"/>
      <c r="X302" s="37"/>
      <c r="Y302" s="37"/>
    </row>
    <row r="303" ht="22.5" customHeight="1">
      <c r="A303" s="31" t="s">
        <v>632</v>
      </c>
      <c r="B303" s="31" t="s">
        <v>501</v>
      </c>
      <c r="C303" s="31" t="s">
        <v>634</v>
      </c>
      <c r="D303" s="31" t="s">
        <v>70</v>
      </c>
      <c r="E303" s="37"/>
      <c r="F303" s="31" t="s">
        <v>3554</v>
      </c>
      <c r="G303" s="31" t="s">
        <v>4277</v>
      </c>
      <c r="H303" s="31" t="s">
        <v>141</v>
      </c>
      <c r="I303" s="31" t="s">
        <v>4265</v>
      </c>
      <c r="J303" s="31" t="s">
        <v>4278</v>
      </c>
      <c r="K303" s="37"/>
      <c r="L303" s="31" t="s">
        <v>569</v>
      </c>
      <c r="M303" s="37"/>
      <c r="N303" s="37"/>
      <c r="O303" s="37"/>
      <c r="P303" s="37"/>
      <c r="Q303" s="37"/>
      <c r="R303" s="37"/>
      <c r="S303" s="37"/>
      <c r="T303" s="37"/>
      <c r="U303" s="37"/>
      <c r="V303" s="37"/>
      <c r="W303" s="37"/>
      <c r="X303" s="37"/>
      <c r="Y303" s="37"/>
    </row>
    <row r="304" ht="22.5" customHeight="1">
      <c r="A304" s="31" t="s">
        <v>640</v>
      </c>
      <c r="B304" s="31" t="s">
        <v>501</v>
      </c>
      <c r="C304" s="31" t="s">
        <v>641</v>
      </c>
      <c r="D304" s="31" t="s">
        <v>70</v>
      </c>
      <c r="E304" s="37"/>
      <c r="F304" s="31" t="s">
        <v>3661</v>
      </c>
      <c r="G304" s="31" t="s">
        <v>4279</v>
      </c>
      <c r="H304" s="31" t="s">
        <v>141</v>
      </c>
      <c r="I304" s="31" t="s">
        <v>4280</v>
      </c>
      <c r="J304" s="31" t="s">
        <v>4281</v>
      </c>
      <c r="K304" s="37"/>
      <c r="L304" s="31" t="s">
        <v>644</v>
      </c>
      <c r="M304" s="37"/>
      <c r="N304" s="37"/>
      <c r="O304" s="37"/>
      <c r="P304" s="37"/>
      <c r="Q304" s="37"/>
      <c r="R304" s="37"/>
      <c r="S304" s="37"/>
      <c r="T304" s="37"/>
      <c r="U304" s="37"/>
      <c r="V304" s="37"/>
      <c r="W304" s="37"/>
      <c r="X304" s="37"/>
      <c r="Y304" s="37"/>
    </row>
    <row r="305" ht="22.5" customHeight="1">
      <c r="A305" s="31" t="s">
        <v>657</v>
      </c>
      <c r="B305" s="31" t="s">
        <v>501</v>
      </c>
      <c r="C305" s="33" t="s">
        <v>660</v>
      </c>
      <c r="D305" s="31" t="s">
        <v>70</v>
      </c>
      <c r="E305" s="37"/>
      <c r="F305" s="31" t="s">
        <v>3981</v>
      </c>
      <c r="G305" s="31" t="s">
        <v>4282</v>
      </c>
      <c r="H305" s="31" t="s">
        <v>92</v>
      </c>
      <c r="I305" s="31" t="s">
        <v>4283</v>
      </c>
      <c r="J305" s="31" t="s">
        <v>4284</v>
      </c>
      <c r="K305" s="37"/>
      <c r="L305" s="31" t="s">
        <v>664</v>
      </c>
      <c r="M305" s="37"/>
      <c r="N305" s="37"/>
      <c r="O305" s="37"/>
      <c r="P305" s="37"/>
      <c r="Q305" s="37"/>
      <c r="R305" s="37"/>
      <c r="S305" s="37"/>
      <c r="T305" s="37"/>
      <c r="U305" s="37"/>
      <c r="V305" s="37"/>
      <c r="W305" s="37"/>
      <c r="X305" s="37"/>
      <c r="Y305" s="37"/>
    </row>
    <row r="306" ht="22.5" customHeight="1">
      <c r="A306" s="31" t="s">
        <v>1940</v>
      </c>
      <c r="B306" s="31" t="s">
        <v>501</v>
      </c>
      <c r="C306" s="31" t="s">
        <v>1941</v>
      </c>
      <c r="D306" s="31" t="s">
        <v>4285</v>
      </c>
      <c r="E306" s="37"/>
      <c r="F306" s="31" t="s">
        <v>3981</v>
      </c>
      <c r="G306" s="31" t="s">
        <v>4286</v>
      </c>
      <c r="H306" s="31" t="s">
        <v>4287</v>
      </c>
      <c r="I306" s="31">
        <v>4.7</v>
      </c>
      <c r="J306" s="31" t="s">
        <v>4288</v>
      </c>
      <c r="K306" s="9" t="s">
        <v>4289</v>
      </c>
      <c r="L306" s="31" t="s">
        <v>4290</v>
      </c>
      <c r="M306" s="37"/>
      <c r="N306" s="37"/>
      <c r="O306" s="37"/>
      <c r="P306" s="37"/>
      <c r="Q306" s="37"/>
      <c r="R306" s="37"/>
      <c r="S306" s="37"/>
      <c r="T306" s="37"/>
      <c r="U306" s="37"/>
      <c r="V306" s="37"/>
      <c r="W306" s="37"/>
      <c r="X306" s="37"/>
      <c r="Y306" s="37"/>
    </row>
    <row r="307" ht="22.5" customHeight="1">
      <c r="A307" s="31" t="s">
        <v>1946</v>
      </c>
      <c r="B307" s="31" t="s">
        <v>501</v>
      </c>
      <c r="C307" s="31" t="s">
        <v>1947</v>
      </c>
      <c r="D307" s="31" t="s">
        <v>4285</v>
      </c>
      <c r="E307" s="37"/>
      <c r="F307" s="31" t="s">
        <v>3981</v>
      </c>
      <c r="G307" s="31" t="s">
        <v>4291</v>
      </c>
      <c r="H307" s="37"/>
      <c r="I307" s="31">
        <v>6.5</v>
      </c>
      <c r="J307" s="31" t="s">
        <v>4292</v>
      </c>
      <c r="K307" s="31" t="s">
        <v>4293</v>
      </c>
      <c r="L307" s="31" t="s">
        <v>4290</v>
      </c>
      <c r="M307" s="37"/>
      <c r="N307" s="37"/>
      <c r="O307" s="37"/>
      <c r="P307" s="37"/>
      <c r="Q307" s="37"/>
      <c r="R307" s="37"/>
      <c r="S307" s="37"/>
      <c r="T307" s="37"/>
      <c r="U307" s="37"/>
      <c r="V307" s="37"/>
      <c r="W307" s="37"/>
      <c r="X307" s="37"/>
      <c r="Y307" s="37"/>
    </row>
    <row r="308" ht="22.5" customHeight="1">
      <c r="A308" s="31" t="s">
        <v>2002</v>
      </c>
      <c r="B308" s="31" t="s">
        <v>501</v>
      </c>
      <c r="C308" s="31" t="s">
        <v>2003</v>
      </c>
      <c r="D308" s="31" t="s">
        <v>4294</v>
      </c>
      <c r="E308" s="37"/>
      <c r="F308" s="31" t="s">
        <v>4295</v>
      </c>
      <c r="G308" s="6" t="s">
        <v>4296</v>
      </c>
      <c r="H308" s="37"/>
      <c r="I308" s="37"/>
      <c r="J308" s="31" t="s">
        <v>4297</v>
      </c>
      <c r="K308" s="31" t="s">
        <v>4298</v>
      </c>
      <c r="L308" s="37"/>
      <c r="M308" s="37"/>
      <c r="N308" s="37"/>
      <c r="O308" s="37"/>
      <c r="P308" s="37"/>
      <c r="Q308" s="37"/>
      <c r="R308" s="37"/>
      <c r="S308" s="37"/>
      <c r="T308" s="37"/>
      <c r="U308" s="37"/>
      <c r="V308" s="37"/>
      <c r="W308" s="37"/>
      <c r="X308" s="37"/>
      <c r="Y308" s="37"/>
    </row>
    <row r="309" ht="22.5" customHeight="1">
      <c r="A309" s="31" t="s">
        <v>1844</v>
      </c>
      <c r="B309" s="31" t="s">
        <v>501</v>
      </c>
      <c r="C309" s="31" t="s">
        <v>1845</v>
      </c>
      <c r="D309" s="31" t="s">
        <v>4299</v>
      </c>
      <c r="E309" s="37"/>
      <c r="F309" s="31" t="s">
        <v>3981</v>
      </c>
      <c r="G309" s="31" t="s">
        <v>4300</v>
      </c>
      <c r="H309" s="37"/>
      <c r="I309" s="31">
        <v>4.9</v>
      </c>
      <c r="J309" s="31" t="s">
        <v>4301</v>
      </c>
      <c r="K309" s="31" t="s">
        <v>4302</v>
      </c>
      <c r="L309" s="37"/>
      <c r="M309" s="37"/>
      <c r="N309" s="37"/>
      <c r="O309" s="37"/>
      <c r="P309" s="37"/>
      <c r="Q309" s="37"/>
      <c r="R309" s="37"/>
      <c r="S309" s="37"/>
      <c r="T309" s="37"/>
      <c r="U309" s="37"/>
      <c r="V309" s="37"/>
      <c r="W309" s="37"/>
      <c r="X309" s="37"/>
      <c r="Y309" s="37"/>
    </row>
    <row r="310" ht="22.5" customHeight="1">
      <c r="A310" s="31" t="s">
        <v>1847</v>
      </c>
      <c r="B310" s="31" t="s">
        <v>501</v>
      </c>
      <c r="C310" s="31" t="s">
        <v>1848</v>
      </c>
      <c r="D310" s="31" t="s">
        <v>4303</v>
      </c>
      <c r="E310" s="37"/>
      <c r="F310" s="31" t="s">
        <v>3665</v>
      </c>
      <c r="G310" s="31" t="s">
        <v>4304</v>
      </c>
      <c r="H310" s="37"/>
      <c r="I310" s="31">
        <v>4.8</v>
      </c>
      <c r="J310" s="31" t="s">
        <v>4301</v>
      </c>
      <c r="K310" s="31" t="s">
        <v>4305</v>
      </c>
      <c r="L310" s="37"/>
      <c r="M310" s="37"/>
      <c r="N310" s="37"/>
      <c r="O310" s="37"/>
      <c r="P310" s="37"/>
      <c r="Q310" s="37"/>
      <c r="R310" s="37"/>
      <c r="S310" s="37"/>
      <c r="T310" s="37"/>
      <c r="U310" s="37"/>
      <c r="V310" s="37"/>
      <c r="W310" s="37"/>
      <c r="X310" s="37"/>
      <c r="Y310" s="37"/>
    </row>
    <row r="311" ht="22.5" customHeight="1">
      <c r="A311" s="31" t="s">
        <v>1850</v>
      </c>
      <c r="B311" s="31" t="s">
        <v>501</v>
      </c>
      <c r="C311" s="31" t="s">
        <v>1851</v>
      </c>
      <c r="D311" s="31" t="s">
        <v>4306</v>
      </c>
      <c r="E311" s="37"/>
      <c r="F311" s="31" t="s">
        <v>3981</v>
      </c>
      <c r="G311" s="31" t="s">
        <v>4307</v>
      </c>
      <c r="H311" s="37"/>
      <c r="I311" s="31">
        <v>6.2</v>
      </c>
      <c r="J311" s="31" t="s">
        <v>4301</v>
      </c>
      <c r="K311" s="31" t="s">
        <v>4308</v>
      </c>
      <c r="L311" s="37"/>
      <c r="M311" s="37"/>
      <c r="N311" s="37"/>
      <c r="O311" s="37"/>
      <c r="P311" s="37"/>
      <c r="Q311" s="37"/>
      <c r="R311" s="37"/>
      <c r="S311" s="37"/>
      <c r="T311" s="37"/>
      <c r="U311" s="37"/>
      <c r="V311" s="37"/>
      <c r="W311" s="37"/>
      <c r="X311" s="37"/>
      <c r="Y311" s="37"/>
    </row>
    <row r="312" ht="22.5" customHeight="1">
      <c r="A312" s="31" t="s">
        <v>1855</v>
      </c>
      <c r="B312" s="31" t="s">
        <v>501</v>
      </c>
      <c r="C312" s="31" t="s">
        <v>1856</v>
      </c>
      <c r="D312" s="31" t="s">
        <v>4309</v>
      </c>
      <c r="E312" s="37"/>
      <c r="F312" s="31" t="s">
        <v>3981</v>
      </c>
      <c r="G312" s="31" t="s">
        <v>4310</v>
      </c>
      <c r="H312" s="37"/>
      <c r="I312" s="31">
        <v>4.5</v>
      </c>
      <c r="J312" s="31" t="s">
        <v>4301</v>
      </c>
      <c r="K312" s="31" t="s">
        <v>4311</v>
      </c>
      <c r="L312" s="37"/>
      <c r="M312" s="37"/>
      <c r="N312" s="37"/>
      <c r="O312" s="37"/>
      <c r="P312" s="37"/>
      <c r="Q312" s="37"/>
      <c r="R312" s="37"/>
      <c r="S312" s="37"/>
      <c r="T312" s="37"/>
      <c r="U312" s="37"/>
      <c r="V312" s="37"/>
      <c r="W312" s="37"/>
      <c r="X312" s="37"/>
      <c r="Y312" s="37"/>
    </row>
    <row r="313" ht="22.5" customHeight="1">
      <c r="A313" s="31" t="s">
        <v>1950</v>
      </c>
      <c r="B313" s="31" t="s">
        <v>501</v>
      </c>
      <c r="C313" s="31" t="s">
        <v>1951</v>
      </c>
      <c r="D313" s="31" t="s">
        <v>4312</v>
      </c>
      <c r="E313" s="37"/>
      <c r="F313" s="31" t="s">
        <v>3784</v>
      </c>
      <c r="G313" s="31" t="s">
        <v>4313</v>
      </c>
      <c r="H313" s="37"/>
      <c r="I313" s="31" t="s">
        <v>4314</v>
      </c>
      <c r="J313" s="31" t="s">
        <v>4315</v>
      </c>
      <c r="K313" s="31" t="s">
        <v>4316</v>
      </c>
      <c r="L313" s="37"/>
      <c r="M313" s="37"/>
      <c r="N313" s="37"/>
      <c r="O313" s="37"/>
      <c r="P313" s="37"/>
      <c r="Q313" s="37"/>
      <c r="R313" s="37"/>
      <c r="S313" s="37"/>
      <c r="T313" s="37"/>
      <c r="U313" s="37"/>
      <c r="V313" s="37"/>
      <c r="W313" s="37"/>
      <c r="X313" s="37"/>
      <c r="Y313" s="37"/>
    </row>
    <row r="314" ht="22.5" customHeight="1">
      <c r="A314" s="31" t="s">
        <v>1858</v>
      </c>
      <c r="B314" s="31" t="s">
        <v>501</v>
      </c>
      <c r="C314" s="31" t="s">
        <v>1859</v>
      </c>
      <c r="D314" s="31" t="s">
        <v>4317</v>
      </c>
      <c r="E314" s="37"/>
      <c r="F314" s="31" t="s">
        <v>3981</v>
      </c>
      <c r="G314" s="31" t="s">
        <v>4318</v>
      </c>
      <c r="H314" s="37"/>
      <c r="I314" s="31" t="s">
        <v>4319</v>
      </c>
      <c r="J314" s="31" t="s">
        <v>4320</v>
      </c>
      <c r="K314" s="31" t="s">
        <v>4321</v>
      </c>
      <c r="L314" s="37"/>
      <c r="M314" s="37"/>
      <c r="N314" s="37"/>
      <c r="O314" s="37"/>
      <c r="P314" s="37"/>
      <c r="Q314" s="37"/>
      <c r="R314" s="37"/>
      <c r="S314" s="37"/>
      <c r="T314" s="37"/>
      <c r="U314" s="37"/>
      <c r="V314" s="37"/>
      <c r="W314" s="37"/>
      <c r="X314" s="37"/>
      <c r="Y314" s="37"/>
    </row>
    <row r="315" ht="22.5" customHeight="1">
      <c r="A315" s="31" t="s">
        <v>1862</v>
      </c>
      <c r="B315" s="31" t="s">
        <v>501</v>
      </c>
      <c r="C315" s="31" t="s">
        <v>1863</v>
      </c>
      <c r="D315" s="31" t="s">
        <v>4322</v>
      </c>
      <c r="E315" s="37"/>
      <c r="F315" s="31" t="s">
        <v>3981</v>
      </c>
      <c r="G315" s="31" t="s">
        <v>4323</v>
      </c>
      <c r="H315" s="37"/>
      <c r="I315" s="31">
        <v>6.5</v>
      </c>
      <c r="J315" s="31" t="s">
        <v>4324</v>
      </c>
      <c r="K315" s="31" t="s">
        <v>4325</v>
      </c>
      <c r="L315" s="37"/>
      <c r="M315" s="37"/>
      <c r="N315" s="37"/>
      <c r="O315" s="37"/>
      <c r="P315" s="37"/>
      <c r="Q315" s="37"/>
      <c r="R315" s="37"/>
      <c r="S315" s="37"/>
      <c r="T315" s="37"/>
      <c r="U315" s="37"/>
      <c r="V315" s="37"/>
      <c r="W315" s="37"/>
      <c r="X315" s="37"/>
      <c r="Y315" s="37"/>
    </row>
    <row r="316" ht="22.5" customHeight="1">
      <c r="A316" s="37"/>
      <c r="B316" s="64" t="s">
        <v>1754</v>
      </c>
      <c r="C316" s="31" t="s">
        <v>1776</v>
      </c>
      <c r="D316" s="31" t="s">
        <v>70</v>
      </c>
      <c r="E316" s="37"/>
      <c r="F316" s="31" t="s">
        <v>4326</v>
      </c>
      <c r="G316" s="31" t="s">
        <v>4327</v>
      </c>
      <c r="H316" s="31" t="s">
        <v>105</v>
      </c>
      <c r="I316" s="37"/>
      <c r="J316" s="31" t="s">
        <v>4328</v>
      </c>
      <c r="K316" s="31" t="s">
        <v>4329</v>
      </c>
      <c r="L316" s="37"/>
      <c r="M316" s="37"/>
      <c r="N316" s="37"/>
      <c r="O316" s="37"/>
      <c r="P316" s="37"/>
      <c r="Q316" s="37"/>
      <c r="R316" s="37"/>
      <c r="S316" s="37"/>
      <c r="T316" s="37"/>
      <c r="U316" s="37"/>
      <c r="V316" s="37"/>
      <c r="W316" s="37"/>
      <c r="X316" s="37"/>
      <c r="Y316" s="37"/>
    </row>
    <row r="317" ht="22.5" customHeight="1">
      <c r="A317" s="37"/>
      <c r="B317" s="82" t="s">
        <v>1754</v>
      </c>
      <c r="C317" s="31" t="s">
        <v>1767</v>
      </c>
      <c r="D317" s="31" t="s">
        <v>70</v>
      </c>
      <c r="E317" s="37"/>
      <c r="F317" s="31" t="s">
        <v>3510</v>
      </c>
      <c r="G317" s="31" t="s">
        <v>3686</v>
      </c>
      <c r="H317" s="31" t="s">
        <v>1768</v>
      </c>
      <c r="I317" s="37"/>
      <c r="J317" s="31" t="s">
        <v>4330</v>
      </c>
      <c r="K317" s="37"/>
      <c r="L317" s="37"/>
      <c r="M317" s="37"/>
      <c r="N317" s="37"/>
      <c r="O317" s="37"/>
      <c r="P317" s="37"/>
      <c r="Q317" s="37"/>
      <c r="R317" s="37"/>
      <c r="S317" s="37"/>
      <c r="T317" s="37"/>
      <c r="U317" s="37"/>
      <c r="V317" s="37"/>
      <c r="W317" s="37"/>
      <c r="X317" s="37"/>
      <c r="Y317" s="37"/>
    </row>
    <row r="318" ht="22.5" customHeight="1">
      <c r="A318" s="37"/>
      <c r="B318" s="82" t="s">
        <v>1754</v>
      </c>
      <c r="C318" s="31" t="s">
        <v>1764</v>
      </c>
      <c r="D318" s="31" t="s">
        <v>70</v>
      </c>
      <c r="E318" s="37"/>
      <c r="F318" s="31" t="s">
        <v>4331</v>
      </c>
      <c r="G318" s="31" t="s">
        <v>4332</v>
      </c>
      <c r="H318" s="31" t="s">
        <v>92</v>
      </c>
      <c r="I318" s="37"/>
      <c r="J318" s="31" t="s">
        <v>4333</v>
      </c>
      <c r="K318" s="31"/>
      <c r="L318" s="9" t="s">
        <v>1766</v>
      </c>
      <c r="M318" s="37"/>
      <c r="N318" s="37"/>
      <c r="O318" s="37"/>
      <c r="P318" s="37"/>
      <c r="Q318" s="37"/>
      <c r="R318" s="37"/>
      <c r="S318" s="37"/>
      <c r="T318" s="37"/>
      <c r="U318" s="37"/>
      <c r="V318" s="37"/>
      <c r="W318" s="37"/>
      <c r="X318" s="37"/>
      <c r="Y318" s="37"/>
    </row>
    <row r="319" ht="22.5" customHeight="1">
      <c r="A319" s="37"/>
      <c r="B319" s="83" t="s">
        <v>1754</v>
      </c>
      <c r="C319" s="31" t="s">
        <v>1785</v>
      </c>
      <c r="D319" s="31" t="s">
        <v>70</v>
      </c>
      <c r="E319" s="37"/>
      <c r="F319" s="31" t="s">
        <v>3981</v>
      </c>
      <c r="G319" s="31" t="s">
        <v>4334</v>
      </c>
      <c r="H319" s="31" t="s">
        <v>4220</v>
      </c>
      <c r="I319" s="37"/>
      <c r="J319" s="31" t="s">
        <v>4335</v>
      </c>
      <c r="K319" s="31" t="s">
        <v>4336</v>
      </c>
      <c r="L319" s="31" t="s">
        <v>1789</v>
      </c>
      <c r="M319" s="37"/>
      <c r="N319" s="37"/>
      <c r="O319" s="37"/>
      <c r="P319" s="37"/>
      <c r="Q319" s="37"/>
      <c r="R319" s="37"/>
      <c r="S319" s="37"/>
      <c r="T319" s="37"/>
      <c r="U319" s="37"/>
      <c r="V319" s="37"/>
      <c r="W319" s="37"/>
      <c r="X319" s="37"/>
      <c r="Y319" s="37"/>
    </row>
    <row r="320" ht="22.5" customHeight="1">
      <c r="A320" s="37"/>
      <c r="B320" s="82" t="s">
        <v>1754</v>
      </c>
      <c r="C320" s="31" t="s">
        <v>1790</v>
      </c>
      <c r="D320" s="31" t="s">
        <v>70</v>
      </c>
      <c r="E320" s="37"/>
      <c r="F320" s="31" t="s">
        <v>3981</v>
      </c>
      <c r="G320" s="31" t="s">
        <v>4337</v>
      </c>
      <c r="H320" s="31" t="s">
        <v>4220</v>
      </c>
      <c r="I320" s="37"/>
      <c r="J320" s="37"/>
      <c r="K320" s="31" t="s">
        <v>4338</v>
      </c>
      <c r="L320" s="37"/>
      <c r="M320" s="37"/>
      <c r="N320" s="37"/>
      <c r="O320" s="37"/>
      <c r="P320" s="37"/>
      <c r="Q320" s="37"/>
      <c r="R320" s="37"/>
      <c r="S320" s="37"/>
      <c r="T320" s="37"/>
      <c r="U320" s="37"/>
      <c r="V320" s="37"/>
      <c r="W320" s="37"/>
      <c r="X320" s="37"/>
      <c r="Y320" s="37"/>
    </row>
    <row r="321" ht="22.5" customHeight="1">
      <c r="A321" s="37"/>
      <c r="B321" s="80" t="s">
        <v>1754</v>
      </c>
      <c r="C321" s="31" t="s">
        <v>634</v>
      </c>
      <c r="D321" s="31" t="s">
        <v>70</v>
      </c>
      <c r="E321" s="37"/>
      <c r="F321" s="31" t="s">
        <v>3595</v>
      </c>
      <c r="G321" s="31" t="s">
        <v>4339</v>
      </c>
      <c r="H321" s="31" t="s">
        <v>4220</v>
      </c>
      <c r="I321" s="37"/>
      <c r="J321" s="37"/>
      <c r="K321" s="31" t="s">
        <v>1783</v>
      </c>
      <c r="L321" s="37"/>
      <c r="M321" s="37"/>
      <c r="N321" s="37"/>
      <c r="O321" s="37"/>
      <c r="P321" s="37"/>
      <c r="Q321" s="37"/>
      <c r="R321" s="37"/>
      <c r="S321" s="37"/>
      <c r="T321" s="37"/>
      <c r="U321" s="37"/>
      <c r="V321" s="37"/>
      <c r="W321" s="37"/>
      <c r="X321" s="37"/>
      <c r="Y321" s="37"/>
    </row>
    <row r="322" ht="22.5" customHeight="1">
      <c r="A322" s="37"/>
      <c r="B322" s="80" t="s">
        <v>1754</v>
      </c>
      <c r="C322" s="31" t="s">
        <v>1757</v>
      </c>
      <c r="D322" s="31" t="s">
        <v>70</v>
      </c>
      <c r="E322" s="37"/>
      <c r="F322" s="31" t="s">
        <v>3981</v>
      </c>
      <c r="G322" s="31" t="s">
        <v>3974</v>
      </c>
      <c r="H322" s="31" t="s">
        <v>92</v>
      </c>
      <c r="I322" s="37"/>
      <c r="J322" s="37"/>
      <c r="K322" s="31" t="s">
        <v>4340</v>
      </c>
      <c r="L322" s="37"/>
      <c r="M322" s="37"/>
      <c r="N322" s="37"/>
      <c r="O322" s="37"/>
      <c r="P322" s="37"/>
      <c r="Q322" s="37"/>
      <c r="R322" s="37"/>
      <c r="S322" s="37"/>
      <c r="T322" s="37"/>
      <c r="U322" s="37"/>
      <c r="V322" s="37"/>
      <c r="W322" s="37"/>
      <c r="X322" s="37"/>
      <c r="Y322" s="37"/>
    </row>
    <row r="323" ht="22.5" customHeight="1">
      <c r="A323" s="37"/>
      <c r="B323" s="80" t="s">
        <v>1754</v>
      </c>
      <c r="C323" s="31" t="s">
        <v>1759</v>
      </c>
      <c r="D323" s="31" t="s">
        <v>70</v>
      </c>
      <c r="E323" s="37"/>
      <c r="F323" s="31" t="s">
        <v>3981</v>
      </c>
      <c r="G323" s="31" t="s">
        <v>3662</v>
      </c>
      <c r="H323" s="31" t="s">
        <v>92</v>
      </c>
      <c r="I323" s="37"/>
      <c r="J323" s="37"/>
      <c r="K323" s="31" t="s">
        <v>4341</v>
      </c>
      <c r="L323" s="37"/>
      <c r="M323" s="37"/>
      <c r="N323" s="37"/>
      <c r="O323" s="37"/>
      <c r="P323" s="37"/>
      <c r="Q323" s="37"/>
      <c r="R323" s="37"/>
      <c r="S323" s="37"/>
      <c r="T323" s="37"/>
      <c r="U323" s="37"/>
      <c r="V323" s="37"/>
      <c r="W323" s="37"/>
      <c r="X323" s="37"/>
      <c r="Y323" s="37"/>
    </row>
    <row r="324" ht="22.5" customHeight="1">
      <c r="A324" s="37"/>
      <c r="B324" s="80" t="s">
        <v>1754</v>
      </c>
      <c r="C324" s="31" t="s">
        <v>1773</v>
      </c>
      <c r="D324" s="31" t="s">
        <v>70</v>
      </c>
      <c r="E324" s="37"/>
      <c r="F324" s="31" t="s">
        <v>4081</v>
      </c>
      <c r="G324" s="31" t="s">
        <v>4342</v>
      </c>
      <c r="H324" s="31" t="s">
        <v>4209</v>
      </c>
      <c r="I324" s="37"/>
      <c r="J324" s="37"/>
      <c r="K324" s="31" t="s">
        <v>4343</v>
      </c>
      <c r="L324" s="37"/>
      <c r="M324" s="37"/>
      <c r="N324" s="37"/>
      <c r="O324" s="37"/>
      <c r="P324" s="37"/>
      <c r="Q324" s="37"/>
      <c r="R324" s="37"/>
      <c r="S324" s="37"/>
      <c r="T324" s="37"/>
      <c r="U324" s="37"/>
      <c r="V324" s="37"/>
      <c r="W324" s="37"/>
      <c r="X324" s="37"/>
      <c r="Y324" s="37"/>
    </row>
    <row r="325" ht="22.5" customHeight="1">
      <c r="A325" s="37"/>
      <c r="B325" s="80" t="s">
        <v>1754</v>
      </c>
      <c r="C325" s="31" t="s">
        <v>1779</v>
      </c>
      <c r="D325" s="31" t="s">
        <v>70</v>
      </c>
      <c r="E325" s="37"/>
      <c r="F325" s="31" t="s">
        <v>3784</v>
      </c>
      <c r="G325" s="31" t="s">
        <v>4344</v>
      </c>
      <c r="H325" s="31" t="s">
        <v>4220</v>
      </c>
      <c r="I325" s="37"/>
      <c r="J325" s="37"/>
      <c r="K325" s="31" t="s">
        <v>4345</v>
      </c>
      <c r="L325" s="37"/>
      <c r="M325" s="37"/>
      <c r="N325" s="37"/>
      <c r="O325" s="37"/>
      <c r="P325" s="37"/>
      <c r="Q325" s="37"/>
      <c r="R325" s="37"/>
      <c r="S325" s="37"/>
      <c r="T325" s="37"/>
      <c r="U325" s="37"/>
      <c r="V325" s="37"/>
      <c r="W325" s="37"/>
      <c r="X325" s="37"/>
      <c r="Y325" s="37"/>
    </row>
    <row r="326" ht="22.5" customHeight="1">
      <c r="A326" s="37"/>
      <c r="B326" s="68" t="s">
        <v>1754</v>
      </c>
      <c r="C326" s="31" t="s">
        <v>1753</v>
      </c>
      <c r="D326" s="31" t="s">
        <v>70</v>
      </c>
      <c r="E326" s="31" t="s">
        <v>4346</v>
      </c>
      <c r="F326" s="31" t="s">
        <v>4347</v>
      </c>
      <c r="G326" s="31" t="s">
        <v>4348</v>
      </c>
      <c r="H326" s="31" t="s">
        <v>78</v>
      </c>
      <c r="I326" s="37"/>
      <c r="J326" s="31" t="s">
        <v>4349</v>
      </c>
      <c r="K326" s="31" t="s">
        <v>4350</v>
      </c>
      <c r="L326" s="37"/>
      <c r="M326" s="37"/>
      <c r="N326" s="37"/>
      <c r="O326" s="37"/>
      <c r="P326" s="37"/>
      <c r="Q326" s="37"/>
      <c r="R326" s="37"/>
      <c r="S326" s="37"/>
      <c r="T326" s="37"/>
      <c r="U326" s="37"/>
      <c r="V326" s="37"/>
      <c r="W326" s="37"/>
      <c r="X326" s="37"/>
      <c r="Y326" s="37"/>
    </row>
    <row r="327" ht="22.5" customHeight="1">
      <c r="A327" s="37"/>
      <c r="B327" s="68" t="s">
        <v>1754</v>
      </c>
      <c r="C327" s="31" t="s">
        <v>2255</v>
      </c>
      <c r="D327" s="31" t="s">
        <v>4351</v>
      </c>
      <c r="E327" s="37"/>
      <c r="F327" s="31" t="s">
        <v>4352</v>
      </c>
      <c r="G327" s="31" t="s">
        <v>3488</v>
      </c>
      <c r="H327" s="31" t="s">
        <v>4220</v>
      </c>
      <c r="I327" s="37"/>
      <c r="J327" s="37"/>
      <c r="K327" s="31" t="s">
        <v>4353</v>
      </c>
      <c r="L327" s="37"/>
      <c r="M327" s="37"/>
      <c r="N327" s="37"/>
      <c r="O327" s="37"/>
      <c r="P327" s="37"/>
      <c r="Q327" s="37"/>
      <c r="R327" s="37"/>
      <c r="S327" s="37"/>
      <c r="T327" s="37"/>
      <c r="U327" s="37"/>
      <c r="V327" s="37"/>
      <c r="W327" s="37"/>
      <c r="X327" s="37"/>
      <c r="Y327" s="37"/>
    </row>
    <row r="328" ht="22.5" customHeight="1">
      <c r="A328" s="37"/>
      <c r="B328" s="68" t="s">
        <v>1754</v>
      </c>
      <c r="C328" s="31" t="s">
        <v>2252</v>
      </c>
      <c r="D328" s="31" t="s">
        <v>4354</v>
      </c>
      <c r="E328" s="37"/>
      <c r="F328" s="31" t="s">
        <v>4355</v>
      </c>
      <c r="G328" s="31" t="s">
        <v>3549</v>
      </c>
      <c r="H328" s="31" t="s">
        <v>4220</v>
      </c>
      <c r="I328" s="37"/>
      <c r="J328" s="31" t="s">
        <v>4356</v>
      </c>
      <c r="K328" s="31" t="s">
        <v>4357</v>
      </c>
      <c r="L328" s="37"/>
      <c r="M328" s="37"/>
      <c r="N328" s="37"/>
      <c r="O328" s="37"/>
      <c r="P328" s="37"/>
      <c r="Q328" s="37"/>
      <c r="R328" s="37"/>
      <c r="S328" s="37"/>
      <c r="T328" s="37"/>
      <c r="U328" s="37"/>
      <c r="V328" s="37"/>
      <c r="W328" s="37"/>
      <c r="X328" s="37"/>
      <c r="Y328" s="37"/>
    </row>
    <row r="329" ht="22.5" customHeight="1">
      <c r="A329" s="31" t="s">
        <v>65</v>
      </c>
      <c r="B329" s="33" t="s">
        <v>72</v>
      </c>
      <c r="C329" s="31" t="s">
        <v>69</v>
      </c>
      <c r="D329" s="31" t="s">
        <v>70</v>
      </c>
      <c r="E329" s="37"/>
      <c r="F329" s="31" t="s">
        <v>4358</v>
      </c>
      <c r="G329" s="31" t="s">
        <v>3515</v>
      </c>
      <c r="H329" s="31" t="s">
        <v>78</v>
      </c>
      <c r="I329" s="37"/>
      <c r="J329" s="37"/>
      <c r="K329" s="31" t="s">
        <v>4359</v>
      </c>
      <c r="L329" s="9" t="s">
        <v>82</v>
      </c>
      <c r="M329" s="37"/>
      <c r="N329" s="37"/>
      <c r="O329" s="37"/>
      <c r="P329" s="37"/>
      <c r="Q329" s="37"/>
      <c r="R329" s="37"/>
      <c r="S329" s="37"/>
      <c r="T329" s="37"/>
      <c r="U329" s="37"/>
      <c r="V329" s="37"/>
      <c r="W329" s="37"/>
      <c r="X329" s="37"/>
      <c r="Y329" s="37"/>
    </row>
    <row r="330" ht="22.5" customHeight="1">
      <c r="A330" s="31" t="s">
        <v>88</v>
      </c>
      <c r="B330" s="33" t="s">
        <v>72</v>
      </c>
      <c r="C330" s="31" t="s">
        <v>89</v>
      </c>
      <c r="D330" s="31" t="s">
        <v>70</v>
      </c>
      <c r="E330" s="37"/>
      <c r="F330" s="31" t="s">
        <v>4358</v>
      </c>
      <c r="G330" s="31" t="s">
        <v>4360</v>
      </c>
      <c r="H330" s="31" t="s">
        <v>92</v>
      </c>
      <c r="I330" s="37"/>
      <c r="J330" s="37"/>
      <c r="K330" s="31" t="s">
        <v>4361</v>
      </c>
      <c r="L330" s="31" t="s">
        <v>95</v>
      </c>
      <c r="M330" s="37"/>
      <c r="N330" s="37"/>
      <c r="O330" s="37"/>
      <c r="P330" s="37"/>
      <c r="Q330" s="37"/>
      <c r="R330" s="37"/>
      <c r="S330" s="37"/>
      <c r="T330" s="37"/>
      <c r="U330" s="37"/>
      <c r="V330" s="37"/>
      <c r="W330" s="37"/>
      <c r="X330" s="37"/>
      <c r="Y330" s="37"/>
    </row>
    <row r="331" ht="22.5" customHeight="1">
      <c r="A331" s="31" t="s">
        <v>97</v>
      </c>
      <c r="B331" s="33" t="s">
        <v>72</v>
      </c>
      <c r="C331" s="31" t="s">
        <v>99</v>
      </c>
      <c r="D331" s="31" t="s">
        <v>70</v>
      </c>
      <c r="E331" s="37"/>
      <c r="F331" s="31" t="s">
        <v>3496</v>
      </c>
      <c r="G331" s="31" t="s">
        <v>3483</v>
      </c>
      <c r="H331" s="31" t="s">
        <v>4220</v>
      </c>
      <c r="I331" s="37"/>
      <c r="J331" s="37"/>
      <c r="K331" s="31" t="s">
        <v>4362</v>
      </c>
      <c r="L331" s="37"/>
      <c r="M331" s="37"/>
      <c r="N331" s="37"/>
      <c r="O331" s="37"/>
      <c r="P331" s="37"/>
      <c r="Q331" s="37"/>
      <c r="R331" s="37"/>
      <c r="S331" s="37"/>
      <c r="T331" s="37"/>
      <c r="U331" s="37"/>
      <c r="V331" s="37"/>
      <c r="W331" s="37"/>
      <c r="X331" s="37"/>
      <c r="Y331" s="37"/>
    </row>
    <row r="332" ht="22.5" customHeight="1">
      <c r="A332" s="31" t="s">
        <v>109</v>
      </c>
      <c r="B332" s="33" t="s">
        <v>72</v>
      </c>
      <c r="C332" s="31" t="s">
        <v>110</v>
      </c>
      <c r="D332" s="42" t="s">
        <v>70</v>
      </c>
      <c r="E332" s="37"/>
      <c r="F332" s="31" t="s">
        <v>4326</v>
      </c>
      <c r="G332" s="31" t="s">
        <v>3809</v>
      </c>
      <c r="H332" s="31" t="s">
        <v>117</v>
      </c>
      <c r="I332" s="37"/>
      <c r="J332" s="37"/>
      <c r="K332" s="31" t="s">
        <v>4363</v>
      </c>
      <c r="L332" s="37"/>
      <c r="M332" s="37"/>
      <c r="N332" s="37"/>
      <c r="O332" s="37"/>
      <c r="P332" s="37"/>
      <c r="Q332" s="37"/>
      <c r="R332" s="37"/>
      <c r="S332" s="37"/>
      <c r="T332" s="37"/>
      <c r="U332" s="37"/>
      <c r="V332" s="37"/>
      <c r="W332" s="37"/>
      <c r="X332" s="37"/>
      <c r="Y332" s="37"/>
    </row>
    <row r="333" ht="22.5" customHeight="1">
      <c r="A333" s="31" t="s">
        <v>120</v>
      </c>
      <c r="B333" s="33" t="s">
        <v>72</v>
      </c>
      <c r="C333" s="31" t="s">
        <v>121</v>
      </c>
      <c r="D333" s="42" t="s">
        <v>70</v>
      </c>
      <c r="E333" s="37"/>
      <c r="F333" s="31" t="s">
        <v>3504</v>
      </c>
      <c r="G333" s="31" t="s">
        <v>3505</v>
      </c>
      <c r="H333" s="31" t="s">
        <v>92</v>
      </c>
      <c r="I333" s="37"/>
      <c r="J333" s="37"/>
      <c r="K333" s="31" t="s">
        <v>4364</v>
      </c>
      <c r="L333" s="31" t="s">
        <v>123</v>
      </c>
      <c r="M333" s="37"/>
      <c r="N333" s="37"/>
      <c r="O333" s="37"/>
      <c r="P333" s="37"/>
      <c r="Q333" s="37"/>
      <c r="R333" s="37"/>
      <c r="S333" s="37"/>
      <c r="T333" s="37"/>
      <c r="U333" s="37"/>
      <c r="V333" s="37"/>
      <c r="W333" s="37"/>
      <c r="X333" s="37"/>
      <c r="Y333" s="37"/>
    </row>
    <row r="334" ht="22.5" customHeight="1">
      <c r="A334" s="31" t="s">
        <v>125</v>
      </c>
      <c r="B334" s="33" t="s">
        <v>72</v>
      </c>
      <c r="C334" s="31" t="s">
        <v>126</v>
      </c>
      <c r="D334" s="42" t="s">
        <v>70</v>
      </c>
      <c r="E334" s="37"/>
      <c r="F334" s="31" t="s">
        <v>3496</v>
      </c>
      <c r="G334" s="31" t="s">
        <v>3538</v>
      </c>
      <c r="H334" s="31" t="s">
        <v>92</v>
      </c>
      <c r="I334" s="37"/>
      <c r="J334" s="37"/>
      <c r="K334" s="31" t="s">
        <v>4365</v>
      </c>
      <c r="L334" s="31" t="s">
        <v>128</v>
      </c>
      <c r="M334" s="37"/>
      <c r="N334" s="37"/>
      <c r="O334" s="37"/>
      <c r="P334" s="37"/>
      <c r="Q334" s="37"/>
      <c r="R334" s="37"/>
      <c r="S334" s="37"/>
      <c r="T334" s="37"/>
      <c r="U334" s="37"/>
      <c r="V334" s="37"/>
      <c r="W334" s="37"/>
      <c r="X334" s="37"/>
      <c r="Y334" s="37"/>
    </row>
    <row r="335" ht="22.5" customHeight="1">
      <c r="A335" s="31" t="s">
        <v>129</v>
      </c>
      <c r="B335" s="33" t="s">
        <v>72</v>
      </c>
      <c r="C335" s="31" t="s">
        <v>130</v>
      </c>
      <c r="D335" s="42" t="s">
        <v>70</v>
      </c>
      <c r="E335" s="37"/>
      <c r="F335" s="31" t="s">
        <v>3559</v>
      </c>
      <c r="G335" s="31" t="s">
        <v>3483</v>
      </c>
      <c r="H335" s="31" t="s">
        <v>4209</v>
      </c>
      <c r="I335" s="37"/>
      <c r="J335" s="37"/>
      <c r="K335" s="31" t="s">
        <v>4366</v>
      </c>
      <c r="L335" s="31" t="s">
        <v>4367</v>
      </c>
      <c r="M335" s="37"/>
      <c r="N335" s="37"/>
      <c r="O335" s="37"/>
      <c r="P335" s="37"/>
      <c r="Q335" s="37"/>
      <c r="R335" s="37"/>
      <c r="S335" s="37"/>
      <c r="T335" s="37"/>
      <c r="U335" s="37"/>
      <c r="V335" s="37"/>
      <c r="W335" s="37"/>
      <c r="X335" s="37"/>
      <c r="Y335" s="37"/>
    </row>
    <row r="336" ht="22.5" customHeight="1">
      <c r="A336" s="31" t="s">
        <v>135</v>
      </c>
      <c r="B336" s="33" t="s">
        <v>72</v>
      </c>
      <c r="C336" s="31" t="s">
        <v>136</v>
      </c>
      <c r="D336" s="42" t="s">
        <v>70</v>
      </c>
      <c r="E336" s="37"/>
      <c r="F336" s="31" t="s">
        <v>4368</v>
      </c>
      <c r="G336" s="31" t="s">
        <v>3488</v>
      </c>
      <c r="H336" s="31" t="s">
        <v>141</v>
      </c>
      <c r="I336" s="37"/>
      <c r="J336" s="31" t="s">
        <v>4369</v>
      </c>
      <c r="K336" s="31" t="s">
        <v>4370</v>
      </c>
      <c r="L336" s="37"/>
      <c r="M336" s="37"/>
      <c r="N336" s="37"/>
      <c r="O336" s="37"/>
      <c r="P336" s="37"/>
      <c r="Q336" s="37"/>
      <c r="R336" s="37"/>
      <c r="S336" s="37"/>
      <c r="T336" s="37"/>
      <c r="U336" s="37"/>
      <c r="V336" s="37"/>
      <c r="W336" s="37"/>
      <c r="X336" s="37"/>
      <c r="Y336" s="37"/>
    </row>
    <row r="337" ht="22.5" customHeight="1">
      <c r="A337" s="31" t="s">
        <v>145</v>
      </c>
      <c r="B337" s="33" t="s">
        <v>72</v>
      </c>
      <c r="C337" s="31" t="s">
        <v>146</v>
      </c>
      <c r="D337" s="42" t="s">
        <v>70</v>
      </c>
      <c r="E337" s="37"/>
      <c r="F337" s="31" t="s">
        <v>3523</v>
      </c>
      <c r="G337" s="31" t="s">
        <v>3488</v>
      </c>
      <c r="H337" s="31" t="s">
        <v>92</v>
      </c>
      <c r="I337" s="37"/>
      <c r="J337" s="37"/>
      <c r="K337" s="31" t="s">
        <v>4371</v>
      </c>
      <c r="L337" s="37"/>
      <c r="M337" s="37"/>
      <c r="N337" s="37"/>
      <c r="O337" s="37"/>
      <c r="P337" s="37"/>
      <c r="Q337" s="37"/>
      <c r="R337" s="37"/>
      <c r="S337" s="37"/>
      <c r="T337" s="37"/>
      <c r="U337" s="37"/>
      <c r="V337" s="37"/>
      <c r="W337" s="37"/>
      <c r="X337" s="37"/>
      <c r="Y337" s="37"/>
    </row>
    <row r="338" ht="22.5" customHeight="1">
      <c r="A338" s="31" t="s">
        <v>156</v>
      </c>
      <c r="B338" s="33" t="s">
        <v>72</v>
      </c>
      <c r="C338" s="31" t="s">
        <v>159</v>
      </c>
      <c r="D338" s="42" t="s">
        <v>70</v>
      </c>
      <c r="E338" s="37"/>
      <c r="F338" s="31" t="s">
        <v>3805</v>
      </c>
      <c r="G338" s="31" t="s">
        <v>3818</v>
      </c>
      <c r="H338" s="31" t="s">
        <v>92</v>
      </c>
      <c r="I338" s="37"/>
      <c r="J338" s="37"/>
      <c r="K338" s="31" t="s">
        <v>4372</v>
      </c>
      <c r="L338" s="31" t="s">
        <v>162</v>
      </c>
      <c r="M338" s="37"/>
      <c r="N338" s="37"/>
      <c r="O338" s="37"/>
      <c r="P338" s="37"/>
      <c r="Q338" s="37"/>
      <c r="R338" s="37"/>
      <c r="S338" s="37"/>
      <c r="T338" s="37"/>
      <c r="U338" s="37"/>
      <c r="V338" s="37"/>
      <c r="W338" s="37"/>
      <c r="X338" s="37"/>
      <c r="Y338" s="37"/>
    </row>
    <row r="339" ht="22.5" customHeight="1">
      <c r="A339" s="31" t="s">
        <v>167</v>
      </c>
      <c r="B339" s="33" t="s">
        <v>72</v>
      </c>
      <c r="C339" s="31" t="s">
        <v>168</v>
      </c>
      <c r="D339" s="42" t="s">
        <v>70</v>
      </c>
      <c r="E339" s="37"/>
      <c r="F339" s="31" t="s">
        <v>3523</v>
      </c>
      <c r="G339" s="31" t="s">
        <v>3538</v>
      </c>
      <c r="H339" s="31" t="s">
        <v>92</v>
      </c>
      <c r="I339" s="37"/>
      <c r="J339" s="37"/>
      <c r="K339" s="31" t="s">
        <v>4373</v>
      </c>
      <c r="L339" s="37"/>
      <c r="M339" s="37"/>
      <c r="N339" s="37"/>
      <c r="O339" s="37"/>
      <c r="P339" s="37"/>
      <c r="Q339" s="37"/>
      <c r="R339" s="37"/>
      <c r="S339" s="37"/>
      <c r="T339" s="37"/>
      <c r="U339" s="37"/>
      <c r="V339" s="37"/>
      <c r="W339" s="37"/>
      <c r="X339" s="37"/>
      <c r="Y339" s="37"/>
    </row>
    <row r="340" ht="22.5" customHeight="1">
      <c r="A340" s="31" t="s">
        <v>173</v>
      </c>
      <c r="B340" s="33" t="s">
        <v>72</v>
      </c>
      <c r="C340" s="31" t="s">
        <v>174</v>
      </c>
      <c r="D340" s="42" t="s">
        <v>70</v>
      </c>
      <c r="E340" s="37"/>
      <c r="F340" s="31" t="s">
        <v>4374</v>
      </c>
      <c r="G340" s="31" t="s">
        <v>4074</v>
      </c>
      <c r="H340" s="31" t="s">
        <v>4209</v>
      </c>
      <c r="I340" s="37"/>
      <c r="J340" s="37"/>
      <c r="K340" s="31" t="s">
        <v>4375</v>
      </c>
      <c r="L340" s="37"/>
      <c r="M340" s="37"/>
      <c r="N340" s="37"/>
      <c r="O340" s="37"/>
      <c r="P340" s="37"/>
      <c r="Q340" s="37"/>
      <c r="R340" s="37"/>
      <c r="S340" s="37"/>
      <c r="T340" s="37"/>
      <c r="U340" s="37"/>
      <c r="V340" s="37"/>
      <c r="W340" s="37"/>
      <c r="X340" s="37"/>
      <c r="Y340" s="37"/>
    </row>
    <row r="341" ht="22.5" customHeight="1">
      <c r="A341" s="31" t="s">
        <v>474</v>
      </c>
      <c r="B341" s="31" t="s">
        <v>72</v>
      </c>
      <c r="C341" s="31" t="s">
        <v>475</v>
      </c>
      <c r="D341" s="31" t="s">
        <v>70</v>
      </c>
      <c r="E341" s="37"/>
      <c r="F341" s="31" t="s">
        <v>3881</v>
      </c>
      <c r="G341" s="31" t="s">
        <v>3483</v>
      </c>
      <c r="H341" s="31" t="s">
        <v>141</v>
      </c>
      <c r="I341" s="37"/>
      <c r="J341" s="31" t="s">
        <v>4376</v>
      </c>
      <c r="K341" s="31" t="s">
        <v>4377</v>
      </c>
      <c r="L341" s="31" t="s">
        <v>482</v>
      </c>
      <c r="M341" s="37"/>
      <c r="N341" s="37"/>
      <c r="O341" s="37"/>
      <c r="P341" s="37"/>
      <c r="Q341" s="37"/>
      <c r="R341" s="37"/>
      <c r="S341" s="37"/>
      <c r="T341" s="37"/>
      <c r="U341" s="37"/>
      <c r="V341" s="37"/>
      <c r="W341" s="37"/>
      <c r="X341" s="37"/>
      <c r="Y341" s="37"/>
    </row>
    <row r="342" ht="22.5" customHeight="1">
      <c r="A342" s="31" t="s">
        <v>485</v>
      </c>
      <c r="B342" s="31" t="s">
        <v>72</v>
      </c>
      <c r="C342" s="31" t="s">
        <v>487</v>
      </c>
      <c r="D342" s="31" t="s">
        <v>70</v>
      </c>
      <c r="E342" s="37"/>
      <c r="F342" s="31" t="s">
        <v>4378</v>
      </c>
      <c r="G342" s="31" t="s">
        <v>3483</v>
      </c>
      <c r="H342" s="31" t="s">
        <v>141</v>
      </c>
      <c r="I342" s="37"/>
      <c r="J342" s="37"/>
      <c r="K342" s="31" t="s">
        <v>4379</v>
      </c>
      <c r="L342" s="31" t="s">
        <v>489</v>
      </c>
      <c r="M342" s="37"/>
      <c r="N342" s="37"/>
      <c r="O342" s="37"/>
      <c r="P342" s="37"/>
      <c r="Q342" s="37"/>
      <c r="R342" s="37"/>
      <c r="S342" s="37"/>
      <c r="T342" s="37"/>
      <c r="U342" s="37"/>
      <c r="V342" s="37"/>
      <c r="W342" s="37"/>
      <c r="X342" s="37"/>
      <c r="Y342" s="37"/>
    </row>
    <row r="343" ht="22.5" customHeight="1">
      <c r="A343" s="31" t="s">
        <v>493</v>
      </c>
      <c r="B343" s="31" t="s">
        <v>72</v>
      </c>
      <c r="C343" s="31" t="s">
        <v>495</v>
      </c>
      <c r="D343" s="31" t="s">
        <v>70</v>
      </c>
      <c r="E343" s="37"/>
      <c r="F343" s="31" t="s">
        <v>4380</v>
      </c>
      <c r="G343" s="31" t="s">
        <v>3483</v>
      </c>
      <c r="H343" s="31" t="s">
        <v>92</v>
      </c>
      <c r="I343" s="37"/>
      <c r="J343" s="37"/>
      <c r="K343" s="31" t="s">
        <v>4381</v>
      </c>
      <c r="L343" s="31" t="s">
        <v>497</v>
      </c>
      <c r="M343" s="37"/>
      <c r="N343" s="37"/>
      <c r="O343" s="37"/>
      <c r="P343" s="37"/>
      <c r="Q343" s="37"/>
      <c r="R343" s="37"/>
      <c r="S343" s="37"/>
      <c r="T343" s="37"/>
      <c r="U343" s="37"/>
      <c r="V343" s="37"/>
      <c r="W343" s="37"/>
      <c r="X343" s="37"/>
      <c r="Y343" s="37"/>
    </row>
    <row r="344" ht="22.5" customHeight="1">
      <c r="A344" s="31" t="s">
        <v>212</v>
      </c>
      <c r="B344" s="31" t="s">
        <v>72</v>
      </c>
      <c r="C344" s="31" t="s">
        <v>214</v>
      </c>
      <c r="D344" s="31" t="s">
        <v>70</v>
      </c>
      <c r="E344" s="37"/>
      <c r="F344" s="31" t="s">
        <v>3504</v>
      </c>
      <c r="G344" s="31" t="s">
        <v>3538</v>
      </c>
      <c r="H344" s="31" t="s">
        <v>4220</v>
      </c>
      <c r="I344" s="37"/>
      <c r="J344" s="37"/>
      <c r="K344" s="31" t="s">
        <v>4382</v>
      </c>
      <c r="L344" s="31" t="s">
        <v>220</v>
      </c>
      <c r="M344" s="37"/>
      <c r="N344" s="37"/>
      <c r="O344" s="37"/>
      <c r="P344" s="37"/>
      <c r="Q344" s="37"/>
      <c r="R344" s="37"/>
      <c r="S344" s="37"/>
      <c r="T344" s="37"/>
      <c r="U344" s="37"/>
      <c r="V344" s="37"/>
      <c r="W344" s="37"/>
      <c r="X344" s="37"/>
      <c r="Y344" s="37"/>
    </row>
    <row r="345" ht="22.5" customHeight="1">
      <c r="A345" s="31" t="s">
        <v>221</v>
      </c>
      <c r="B345" s="31" t="s">
        <v>72</v>
      </c>
      <c r="C345" s="31" t="s">
        <v>222</v>
      </c>
      <c r="D345" s="31" t="s">
        <v>70</v>
      </c>
      <c r="E345" s="37"/>
      <c r="F345" s="31" t="s">
        <v>3545</v>
      </c>
      <c r="G345" s="31" t="s">
        <v>3538</v>
      </c>
      <c r="H345" s="31" t="s">
        <v>4209</v>
      </c>
      <c r="I345" s="37"/>
      <c r="J345" s="37"/>
      <c r="K345" s="31" t="s">
        <v>4383</v>
      </c>
      <c r="L345" s="31" t="s">
        <v>227</v>
      </c>
      <c r="M345" s="37"/>
      <c r="N345" s="37"/>
      <c r="O345" s="37"/>
      <c r="P345" s="37"/>
      <c r="Q345" s="37"/>
      <c r="R345" s="37"/>
      <c r="S345" s="37"/>
      <c r="T345" s="37"/>
      <c r="U345" s="37"/>
      <c r="V345" s="37"/>
      <c r="W345" s="37"/>
      <c r="X345" s="37"/>
      <c r="Y345" s="37"/>
    </row>
    <row r="346" ht="22.5" customHeight="1">
      <c r="A346" s="31" t="s">
        <v>228</v>
      </c>
      <c r="B346" s="31" t="s">
        <v>72</v>
      </c>
      <c r="C346" s="31" t="s">
        <v>229</v>
      </c>
      <c r="D346" s="31" t="s">
        <v>70</v>
      </c>
      <c r="E346" s="37"/>
      <c r="F346" s="31" t="s">
        <v>4384</v>
      </c>
      <c r="G346" s="31" t="s">
        <v>3488</v>
      </c>
      <c r="H346" s="31" t="s">
        <v>92</v>
      </c>
      <c r="I346" s="37"/>
      <c r="J346" s="37"/>
      <c r="K346" s="31" t="s">
        <v>4385</v>
      </c>
      <c r="L346" s="31" t="s">
        <v>233</v>
      </c>
      <c r="M346" s="37"/>
      <c r="N346" s="37"/>
      <c r="O346" s="37"/>
      <c r="P346" s="37"/>
      <c r="Q346" s="37"/>
      <c r="R346" s="37"/>
      <c r="S346" s="37"/>
      <c r="T346" s="37"/>
      <c r="U346" s="37"/>
      <c r="V346" s="37"/>
      <c r="W346" s="37"/>
      <c r="X346" s="37"/>
      <c r="Y346" s="37"/>
    </row>
    <row r="347" ht="22.5" customHeight="1">
      <c r="A347" s="31" t="s">
        <v>235</v>
      </c>
      <c r="B347" s="31" t="s">
        <v>72</v>
      </c>
      <c r="C347" s="31" t="s">
        <v>237</v>
      </c>
      <c r="D347" s="31" t="s">
        <v>70</v>
      </c>
      <c r="E347" s="37"/>
      <c r="F347" s="31" t="s">
        <v>3545</v>
      </c>
      <c r="G347" s="31" t="s">
        <v>3596</v>
      </c>
      <c r="H347" s="31" t="s">
        <v>92</v>
      </c>
      <c r="I347" s="37"/>
      <c r="J347" s="37"/>
      <c r="K347" s="31" t="s">
        <v>4386</v>
      </c>
      <c r="L347" s="31" t="s">
        <v>243</v>
      </c>
      <c r="M347" s="37"/>
      <c r="N347" s="37"/>
      <c r="O347" s="37"/>
      <c r="P347" s="37"/>
      <c r="Q347" s="37"/>
      <c r="R347" s="37"/>
      <c r="S347" s="37"/>
      <c r="T347" s="37"/>
      <c r="U347" s="37"/>
      <c r="V347" s="37"/>
      <c r="W347" s="37"/>
      <c r="X347" s="37"/>
      <c r="Y347" s="37"/>
    </row>
    <row r="348" ht="22.5" customHeight="1">
      <c r="A348" s="31" t="s">
        <v>245</v>
      </c>
      <c r="B348" s="31" t="s">
        <v>72</v>
      </c>
      <c r="C348" s="31" t="s">
        <v>246</v>
      </c>
      <c r="D348" s="31" t="s">
        <v>70</v>
      </c>
      <c r="E348" s="37"/>
      <c r="F348" s="31" t="s">
        <v>3981</v>
      </c>
      <c r="G348" s="31" t="s">
        <v>3538</v>
      </c>
      <c r="H348" s="31" t="s">
        <v>92</v>
      </c>
      <c r="I348" s="37"/>
      <c r="J348" s="37"/>
      <c r="K348" s="31" t="s">
        <v>4387</v>
      </c>
      <c r="L348" s="31" t="s">
        <v>249</v>
      </c>
      <c r="M348" s="37"/>
      <c r="N348" s="37"/>
      <c r="O348" s="37"/>
      <c r="P348" s="37"/>
      <c r="Q348" s="37"/>
      <c r="R348" s="37"/>
      <c r="S348" s="37"/>
      <c r="T348" s="37"/>
      <c r="U348" s="37"/>
      <c r="V348" s="37"/>
      <c r="W348" s="37"/>
      <c r="X348" s="37"/>
      <c r="Y348" s="37"/>
    </row>
    <row r="349" ht="22.5" customHeight="1">
      <c r="A349" s="31" t="s">
        <v>251</v>
      </c>
      <c r="B349" s="31" t="s">
        <v>72</v>
      </c>
      <c r="C349" s="31" t="s">
        <v>252</v>
      </c>
      <c r="D349" s="31" t="s">
        <v>70</v>
      </c>
      <c r="E349" s="37"/>
      <c r="F349" s="31" t="s">
        <v>3530</v>
      </c>
      <c r="G349" s="31" t="s">
        <v>3488</v>
      </c>
      <c r="H349" s="31" t="s">
        <v>4220</v>
      </c>
      <c r="I349" s="37"/>
      <c r="J349" s="37"/>
      <c r="K349" s="31" t="s">
        <v>4388</v>
      </c>
      <c r="L349" s="31" t="s">
        <v>4389</v>
      </c>
      <c r="M349" s="37"/>
      <c r="N349" s="37"/>
      <c r="O349" s="37"/>
      <c r="P349" s="37"/>
      <c r="Q349" s="37"/>
      <c r="R349" s="37"/>
      <c r="S349" s="37"/>
      <c r="T349" s="37"/>
      <c r="U349" s="37"/>
      <c r="V349" s="37"/>
      <c r="W349" s="37"/>
      <c r="X349" s="37"/>
      <c r="Y349" s="37"/>
    </row>
    <row r="350" ht="22.5" customHeight="1">
      <c r="A350" s="31" t="s">
        <v>260</v>
      </c>
      <c r="B350" s="31" t="s">
        <v>72</v>
      </c>
      <c r="C350" s="31" t="s">
        <v>262</v>
      </c>
      <c r="D350" s="31" t="s">
        <v>70</v>
      </c>
      <c r="E350" s="37"/>
      <c r="F350" s="31" t="s">
        <v>4390</v>
      </c>
      <c r="G350" s="31" t="s">
        <v>4327</v>
      </c>
      <c r="H350" s="31" t="s">
        <v>141</v>
      </c>
      <c r="I350" s="37"/>
      <c r="J350" s="37"/>
      <c r="K350" s="31" t="s">
        <v>4391</v>
      </c>
      <c r="L350" s="37"/>
      <c r="M350" s="37"/>
      <c r="N350" s="37"/>
      <c r="O350" s="37"/>
      <c r="P350" s="37"/>
      <c r="Q350" s="37"/>
      <c r="R350" s="37"/>
      <c r="S350" s="37"/>
      <c r="T350" s="37"/>
      <c r="U350" s="37"/>
      <c r="V350" s="37"/>
      <c r="W350" s="37"/>
      <c r="X350" s="37"/>
      <c r="Y350" s="37"/>
    </row>
    <row r="351" ht="22.5" customHeight="1">
      <c r="A351" s="31" t="s">
        <v>2052</v>
      </c>
      <c r="B351" s="31" t="s">
        <v>72</v>
      </c>
      <c r="C351" s="31" t="s">
        <v>2053</v>
      </c>
      <c r="D351" s="31" t="s">
        <v>2020</v>
      </c>
      <c r="E351" s="37"/>
      <c r="F351" s="31" t="s">
        <v>4392</v>
      </c>
      <c r="G351" s="31" t="s">
        <v>3505</v>
      </c>
      <c r="H351" s="31" t="s">
        <v>4209</v>
      </c>
      <c r="I351" s="37"/>
      <c r="J351" s="37"/>
      <c r="K351" s="31" t="s">
        <v>4393</v>
      </c>
      <c r="L351" s="31" t="s">
        <v>2055</v>
      </c>
      <c r="M351" s="37"/>
      <c r="N351" s="37"/>
      <c r="O351" s="37"/>
      <c r="P351" s="37"/>
      <c r="Q351" s="37"/>
      <c r="R351" s="37"/>
      <c r="S351" s="37"/>
      <c r="T351" s="37"/>
      <c r="U351" s="37"/>
      <c r="V351" s="37"/>
      <c r="W351" s="37"/>
      <c r="X351" s="37"/>
      <c r="Y351" s="37"/>
    </row>
    <row r="352" ht="22.5" customHeight="1">
      <c r="A352" s="31" t="s">
        <v>2056</v>
      </c>
      <c r="B352" s="31" t="s">
        <v>72</v>
      </c>
      <c r="C352" s="31" t="s">
        <v>2057</v>
      </c>
      <c r="D352" s="31" t="s">
        <v>2020</v>
      </c>
      <c r="E352" s="37"/>
      <c r="F352" s="31" t="s">
        <v>3608</v>
      </c>
      <c r="G352" s="31" t="s">
        <v>3483</v>
      </c>
      <c r="H352" s="31" t="s">
        <v>4220</v>
      </c>
      <c r="I352" s="37"/>
      <c r="J352" s="37"/>
      <c r="K352" s="31" t="s">
        <v>4394</v>
      </c>
      <c r="L352" s="37"/>
      <c r="M352" s="37"/>
      <c r="N352" s="37"/>
      <c r="O352" s="37"/>
      <c r="P352" s="37"/>
      <c r="Q352" s="37"/>
      <c r="R352" s="37"/>
      <c r="S352" s="37"/>
      <c r="T352" s="37"/>
      <c r="U352" s="37"/>
      <c r="V352" s="37"/>
      <c r="W352" s="37"/>
      <c r="X352" s="37"/>
      <c r="Y352" s="37"/>
    </row>
    <row r="353" ht="22.5" customHeight="1">
      <c r="A353" s="31" t="s">
        <v>2059</v>
      </c>
      <c r="B353" s="31" t="s">
        <v>72</v>
      </c>
      <c r="C353" s="31" t="s">
        <v>2060</v>
      </c>
      <c r="D353" s="31" t="s">
        <v>2020</v>
      </c>
      <c r="E353" s="37"/>
      <c r="F353" s="31" t="s">
        <v>4240</v>
      </c>
      <c r="G353" s="31" t="s">
        <v>3618</v>
      </c>
      <c r="H353" s="31" t="s">
        <v>92</v>
      </c>
      <c r="I353" s="37"/>
      <c r="J353" s="37"/>
      <c r="K353" s="31" t="s">
        <v>4395</v>
      </c>
      <c r="L353" s="31" t="s">
        <v>2064</v>
      </c>
      <c r="M353" s="37"/>
      <c r="N353" s="37"/>
      <c r="O353" s="37"/>
      <c r="P353" s="37"/>
      <c r="Q353" s="37"/>
      <c r="R353" s="37"/>
      <c r="S353" s="37"/>
      <c r="T353" s="37"/>
      <c r="U353" s="37"/>
      <c r="V353" s="37"/>
      <c r="W353" s="37"/>
      <c r="X353" s="37"/>
      <c r="Y353" s="37"/>
    </row>
    <row r="354" ht="22.5" customHeight="1">
      <c r="A354" s="31" t="s">
        <v>2065</v>
      </c>
      <c r="B354" s="31" t="s">
        <v>72</v>
      </c>
      <c r="C354" s="31" t="s">
        <v>2066</v>
      </c>
      <c r="D354" s="31" t="s">
        <v>2020</v>
      </c>
      <c r="E354" s="37"/>
      <c r="F354" s="31" t="s">
        <v>3634</v>
      </c>
      <c r="G354" s="31" t="s">
        <v>3505</v>
      </c>
      <c r="H354" s="31" t="s">
        <v>92</v>
      </c>
      <c r="I354" s="37"/>
      <c r="J354" s="37"/>
      <c r="K354" s="31" t="s">
        <v>4396</v>
      </c>
      <c r="L354" s="37"/>
      <c r="M354" s="37"/>
      <c r="N354" s="37"/>
      <c r="O354" s="37"/>
      <c r="P354" s="37"/>
      <c r="Q354" s="37"/>
      <c r="R354" s="37"/>
      <c r="S354" s="37"/>
      <c r="T354" s="37"/>
      <c r="U354" s="37"/>
      <c r="V354" s="37"/>
      <c r="W354" s="37"/>
      <c r="X354" s="37"/>
      <c r="Y354" s="37"/>
    </row>
    <row r="355" ht="22.5" customHeight="1">
      <c r="A355" s="31" t="s">
        <v>1838</v>
      </c>
      <c r="B355" s="31" t="s">
        <v>72</v>
      </c>
      <c r="C355" s="31" t="s">
        <v>1839</v>
      </c>
      <c r="D355" s="31" t="s">
        <v>4397</v>
      </c>
      <c r="E355" s="37"/>
      <c r="F355" s="31" t="s">
        <v>4017</v>
      </c>
      <c r="G355" s="31" t="s">
        <v>4398</v>
      </c>
      <c r="H355" s="31" t="s">
        <v>141</v>
      </c>
      <c r="I355" s="37"/>
      <c r="J355" s="37"/>
      <c r="K355" s="37"/>
      <c r="L355" s="31" t="s">
        <v>4399</v>
      </c>
      <c r="M355" s="37"/>
      <c r="N355" s="37"/>
      <c r="O355" s="37"/>
      <c r="P355" s="37"/>
      <c r="Q355" s="37"/>
      <c r="R355" s="37"/>
      <c r="S355" s="37"/>
      <c r="T355" s="37"/>
      <c r="U355" s="37"/>
      <c r="V355" s="37"/>
      <c r="W355" s="37"/>
      <c r="X355" s="37"/>
      <c r="Y355" s="37"/>
    </row>
    <row r="356" ht="22.5" customHeight="1">
      <c r="A356" s="31" t="s">
        <v>1961</v>
      </c>
      <c r="B356" s="31" t="s">
        <v>72</v>
      </c>
      <c r="C356" s="31" t="s">
        <v>1962</v>
      </c>
      <c r="D356" s="31" t="s">
        <v>1926</v>
      </c>
      <c r="E356" s="37"/>
      <c r="F356" s="31" t="s">
        <v>3523</v>
      </c>
      <c r="G356" s="31" t="s">
        <v>3703</v>
      </c>
      <c r="H356" s="31" t="s">
        <v>141</v>
      </c>
      <c r="I356" s="37"/>
      <c r="J356" s="37"/>
      <c r="K356" s="31" t="s">
        <v>4400</v>
      </c>
      <c r="L356" s="37"/>
      <c r="M356" s="37"/>
      <c r="N356" s="37"/>
      <c r="O356" s="37"/>
      <c r="P356" s="37"/>
      <c r="Q356" s="37"/>
      <c r="R356" s="37"/>
      <c r="S356" s="37"/>
      <c r="T356" s="37"/>
      <c r="U356" s="37"/>
      <c r="V356" s="37"/>
      <c r="W356" s="37"/>
      <c r="X356" s="37"/>
      <c r="Y356" s="37"/>
    </row>
    <row r="357" ht="22.5" customHeight="1">
      <c r="A357" s="31" t="s">
        <v>824</v>
      </c>
      <c r="B357" s="31" t="s">
        <v>782</v>
      </c>
      <c r="C357" s="31" t="s">
        <v>826</v>
      </c>
      <c r="D357" s="31" t="s">
        <v>70</v>
      </c>
      <c r="E357" s="37"/>
      <c r="F357" s="31" t="s">
        <v>3572</v>
      </c>
      <c r="G357" s="31" t="s">
        <v>3877</v>
      </c>
      <c r="H357" s="31" t="s">
        <v>4220</v>
      </c>
      <c r="I357" s="156">
        <v>0.11</v>
      </c>
      <c r="J357" s="37"/>
      <c r="K357" s="31" t="s">
        <v>4401</v>
      </c>
      <c r="L357" s="37"/>
      <c r="M357" s="37"/>
      <c r="N357" s="37"/>
      <c r="O357" s="37"/>
      <c r="P357" s="37"/>
      <c r="Q357" s="37"/>
      <c r="R357" s="37"/>
      <c r="S357" s="37"/>
      <c r="T357" s="37"/>
      <c r="U357" s="37"/>
      <c r="V357" s="37"/>
      <c r="W357" s="37"/>
      <c r="X357" s="37"/>
      <c r="Y357" s="37"/>
    </row>
    <row r="358" ht="22.5" customHeight="1">
      <c r="A358" s="31" t="s">
        <v>812</v>
      </c>
      <c r="B358" s="31" t="s">
        <v>782</v>
      </c>
      <c r="C358" s="31" t="s">
        <v>813</v>
      </c>
      <c r="D358" s="31" t="s">
        <v>70</v>
      </c>
      <c r="E358" s="37"/>
      <c r="F358" s="31" t="s">
        <v>3517</v>
      </c>
      <c r="G358" s="31" t="s">
        <v>3483</v>
      </c>
      <c r="H358" s="31" t="s">
        <v>141</v>
      </c>
      <c r="I358" s="156">
        <v>0.1</v>
      </c>
      <c r="J358" s="31" t="s">
        <v>4402</v>
      </c>
      <c r="K358" s="31" t="s">
        <v>4403</v>
      </c>
      <c r="L358" s="37"/>
      <c r="M358" s="37"/>
      <c r="N358" s="37"/>
      <c r="O358" s="37"/>
      <c r="P358" s="37"/>
      <c r="Q358" s="37"/>
      <c r="R358" s="37"/>
      <c r="S358" s="37"/>
      <c r="T358" s="37"/>
      <c r="U358" s="37"/>
      <c r="V358" s="37"/>
      <c r="W358" s="37"/>
      <c r="X358" s="37"/>
      <c r="Y358" s="37"/>
    </row>
    <row r="359" ht="22.5" customHeight="1">
      <c r="A359" s="31" t="s">
        <v>780</v>
      </c>
      <c r="B359" s="31" t="s">
        <v>782</v>
      </c>
      <c r="C359" s="31" t="s">
        <v>781</v>
      </c>
      <c r="D359" s="31" t="s">
        <v>70</v>
      </c>
      <c r="E359" s="37"/>
      <c r="F359" s="31" t="s">
        <v>4404</v>
      </c>
      <c r="G359" s="31" t="s">
        <v>3536</v>
      </c>
      <c r="H359" s="31" t="s">
        <v>4220</v>
      </c>
      <c r="I359" s="156">
        <v>0.11</v>
      </c>
      <c r="J359" s="37"/>
      <c r="K359" s="31" t="s">
        <v>4405</v>
      </c>
      <c r="L359" s="37"/>
      <c r="M359" s="37"/>
      <c r="N359" s="37"/>
      <c r="O359" s="37"/>
      <c r="P359" s="37"/>
      <c r="Q359" s="37"/>
      <c r="R359" s="37"/>
      <c r="S359" s="37"/>
      <c r="T359" s="37"/>
      <c r="U359" s="37"/>
      <c r="V359" s="37"/>
      <c r="W359" s="37"/>
      <c r="X359" s="37"/>
      <c r="Y359" s="37"/>
    </row>
    <row r="360" ht="22.5" customHeight="1">
      <c r="A360" s="31" t="s">
        <v>832</v>
      </c>
      <c r="B360" s="31" t="s">
        <v>782</v>
      </c>
      <c r="C360" s="31" t="s">
        <v>833</v>
      </c>
      <c r="D360" s="31" t="s">
        <v>70</v>
      </c>
      <c r="E360" s="37"/>
      <c r="F360" s="31" t="s">
        <v>4406</v>
      </c>
      <c r="G360" s="31" t="s">
        <v>4074</v>
      </c>
      <c r="H360" s="31" t="s">
        <v>4209</v>
      </c>
      <c r="I360" s="156">
        <v>0.11</v>
      </c>
      <c r="J360" s="37"/>
      <c r="K360" s="31" t="s">
        <v>4407</v>
      </c>
      <c r="L360" s="37"/>
      <c r="M360" s="37"/>
      <c r="N360" s="37"/>
      <c r="O360" s="37"/>
      <c r="P360" s="37"/>
      <c r="Q360" s="37"/>
      <c r="R360" s="37"/>
      <c r="S360" s="37"/>
      <c r="T360" s="37"/>
      <c r="U360" s="37"/>
      <c r="V360" s="37"/>
      <c r="W360" s="37"/>
      <c r="X360" s="37"/>
      <c r="Y360" s="37"/>
    </row>
    <row r="361" ht="22.5" customHeight="1">
      <c r="A361" s="31" t="s">
        <v>794</v>
      </c>
      <c r="B361" s="31" t="s">
        <v>782</v>
      </c>
      <c r="C361" s="31" t="s">
        <v>706</v>
      </c>
      <c r="D361" s="31" t="s">
        <v>70</v>
      </c>
      <c r="E361" s="37"/>
      <c r="F361" s="31" t="s">
        <v>3510</v>
      </c>
      <c r="G361" s="31" t="s">
        <v>3665</v>
      </c>
      <c r="H361" s="31" t="s">
        <v>4209</v>
      </c>
      <c r="I361" s="156">
        <v>0.1</v>
      </c>
      <c r="J361" s="37"/>
      <c r="K361" s="31" t="s">
        <v>4408</v>
      </c>
      <c r="L361" s="37"/>
      <c r="M361" s="37"/>
      <c r="N361" s="37"/>
      <c r="O361" s="37"/>
      <c r="P361" s="37"/>
      <c r="Q361" s="37"/>
      <c r="R361" s="37"/>
      <c r="S361" s="37"/>
      <c r="T361" s="37"/>
      <c r="U361" s="37"/>
      <c r="V361" s="37"/>
      <c r="W361" s="37"/>
      <c r="X361" s="37"/>
      <c r="Y361" s="37"/>
    </row>
    <row r="362" ht="22.5" customHeight="1">
      <c r="A362" s="31" t="s">
        <v>802</v>
      </c>
      <c r="B362" s="31" t="s">
        <v>782</v>
      </c>
      <c r="C362" s="31" t="s">
        <v>803</v>
      </c>
      <c r="D362" s="31" t="s">
        <v>70</v>
      </c>
      <c r="E362" s="37"/>
      <c r="F362" s="31" t="s">
        <v>3510</v>
      </c>
      <c r="G362" s="31" t="s">
        <v>3546</v>
      </c>
      <c r="H362" s="31" t="s">
        <v>4409</v>
      </c>
      <c r="I362" s="156">
        <v>0.09</v>
      </c>
      <c r="J362" s="37"/>
      <c r="K362" s="31" t="s">
        <v>4410</v>
      </c>
      <c r="L362" s="37"/>
      <c r="M362" s="37"/>
      <c r="N362" s="37"/>
      <c r="O362" s="37"/>
      <c r="P362" s="37"/>
      <c r="Q362" s="37"/>
      <c r="R362" s="37"/>
      <c r="S362" s="37"/>
      <c r="T362" s="37"/>
      <c r="U362" s="37"/>
      <c r="V362" s="37"/>
      <c r="W362" s="37"/>
      <c r="X362" s="37"/>
      <c r="Y362" s="37"/>
    </row>
    <row r="363" ht="22.5" customHeight="1">
      <c r="A363" s="31" t="s">
        <v>790</v>
      </c>
      <c r="B363" s="31" t="s">
        <v>782</v>
      </c>
      <c r="C363" s="31" t="s">
        <v>791</v>
      </c>
      <c r="D363" s="31" t="s">
        <v>70</v>
      </c>
      <c r="E363" s="37"/>
      <c r="F363" s="31" t="s">
        <v>3504</v>
      </c>
      <c r="G363" s="31" t="s">
        <v>3840</v>
      </c>
      <c r="H363" s="31" t="s">
        <v>92</v>
      </c>
      <c r="I363" s="156">
        <v>0.12</v>
      </c>
      <c r="J363" s="37"/>
      <c r="K363" s="31" t="s">
        <v>4411</v>
      </c>
      <c r="L363" s="37"/>
      <c r="M363" s="37"/>
      <c r="N363" s="37"/>
      <c r="O363" s="37"/>
      <c r="P363" s="37"/>
      <c r="Q363" s="37"/>
      <c r="R363" s="37"/>
      <c r="S363" s="37"/>
      <c r="T363" s="37"/>
      <c r="U363" s="37"/>
      <c r="V363" s="37"/>
      <c r="W363" s="37"/>
      <c r="X363" s="37"/>
      <c r="Y363" s="37"/>
    </row>
    <row r="364" ht="22.5" customHeight="1">
      <c r="A364" s="31" t="s">
        <v>820</v>
      </c>
      <c r="B364" s="31" t="s">
        <v>782</v>
      </c>
      <c r="C364" s="31" t="s">
        <v>821</v>
      </c>
      <c r="D364" s="31" t="s">
        <v>70</v>
      </c>
      <c r="E364" s="37"/>
      <c r="F364" s="31" t="s">
        <v>4390</v>
      </c>
      <c r="G364" s="31" t="s">
        <v>4412</v>
      </c>
      <c r="H364" s="31" t="s">
        <v>4413</v>
      </c>
      <c r="I364" s="156">
        <v>0.12</v>
      </c>
      <c r="J364" s="37"/>
      <c r="K364" s="31" t="s">
        <v>4414</v>
      </c>
      <c r="L364" s="37"/>
      <c r="M364" s="37"/>
      <c r="N364" s="37"/>
      <c r="O364" s="37"/>
      <c r="P364" s="37"/>
      <c r="Q364" s="37"/>
      <c r="R364" s="37"/>
      <c r="S364" s="37"/>
      <c r="T364" s="37"/>
      <c r="U364" s="37"/>
      <c r="V364" s="37"/>
      <c r="W364" s="37"/>
      <c r="X364" s="37"/>
      <c r="Y364" s="37"/>
    </row>
    <row r="365" ht="22.5" customHeight="1">
      <c r="A365" s="31" t="s">
        <v>856</v>
      </c>
      <c r="B365" s="31" t="s">
        <v>782</v>
      </c>
      <c r="C365" s="31" t="s">
        <v>859</v>
      </c>
      <c r="D365" s="31" t="s">
        <v>70</v>
      </c>
      <c r="E365" s="37"/>
      <c r="F365" s="31" t="s">
        <v>3699</v>
      </c>
      <c r="G365" s="31" t="s">
        <v>3488</v>
      </c>
      <c r="H365" s="31" t="s">
        <v>92</v>
      </c>
      <c r="I365" s="31" t="s">
        <v>3715</v>
      </c>
      <c r="J365" s="37"/>
      <c r="K365" s="31" t="s">
        <v>4415</v>
      </c>
      <c r="L365" s="37"/>
      <c r="M365" s="37"/>
      <c r="N365" s="37"/>
      <c r="O365" s="37"/>
      <c r="P365" s="37"/>
      <c r="Q365" s="37"/>
      <c r="R365" s="37"/>
      <c r="S365" s="37"/>
      <c r="T365" s="37"/>
      <c r="U365" s="37"/>
      <c r="V365" s="37"/>
      <c r="W365" s="37"/>
      <c r="X365" s="37"/>
      <c r="Y365" s="37"/>
    </row>
    <row r="366" ht="22.5" customHeight="1">
      <c r="A366" s="31" t="s">
        <v>2075</v>
      </c>
      <c r="B366" s="31" t="s">
        <v>782</v>
      </c>
      <c r="C366" s="31" t="s">
        <v>2076</v>
      </c>
      <c r="D366" s="31" t="s">
        <v>2020</v>
      </c>
      <c r="E366" s="37"/>
      <c r="F366" s="31" t="s">
        <v>4416</v>
      </c>
      <c r="G366" s="31" t="s">
        <v>3538</v>
      </c>
      <c r="H366" s="31" t="s">
        <v>92</v>
      </c>
      <c r="I366" s="156">
        <v>0.09</v>
      </c>
      <c r="J366" s="37"/>
      <c r="K366" s="31" t="s">
        <v>4417</v>
      </c>
      <c r="L366" s="37"/>
      <c r="M366" s="37"/>
      <c r="N366" s="37"/>
      <c r="O366" s="37"/>
      <c r="P366" s="37"/>
      <c r="Q366" s="37"/>
      <c r="R366" s="37"/>
      <c r="S366" s="37"/>
      <c r="T366" s="37"/>
      <c r="U366" s="37"/>
      <c r="V366" s="37"/>
      <c r="W366" s="37"/>
      <c r="X366" s="37"/>
      <c r="Y366" s="37"/>
    </row>
    <row r="367" ht="22.5" customHeight="1">
      <c r="A367" s="31" t="s">
        <v>850</v>
      </c>
      <c r="B367" s="31" t="s">
        <v>782</v>
      </c>
      <c r="C367" s="31" t="s">
        <v>852</v>
      </c>
      <c r="D367" s="31" t="s">
        <v>4418</v>
      </c>
      <c r="E367" s="37"/>
      <c r="F367" s="31" t="s">
        <v>4390</v>
      </c>
      <c r="G367" s="31" t="s">
        <v>3662</v>
      </c>
      <c r="H367" s="31" t="s">
        <v>141</v>
      </c>
      <c r="I367" s="156">
        <v>0.11</v>
      </c>
      <c r="J367" s="37"/>
      <c r="K367" s="31" t="s">
        <v>4419</v>
      </c>
      <c r="L367" s="37"/>
      <c r="M367" s="37"/>
      <c r="N367" s="37"/>
      <c r="O367" s="37"/>
      <c r="P367" s="37"/>
      <c r="Q367" s="37"/>
      <c r="R367" s="37"/>
      <c r="S367" s="37"/>
      <c r="T367" s="37"/>
      <c r="U367" s="37"/>
      <c r="V367" s="37"/>
      <c r="W367" s="37"/>
      <c r="X367" s="37"/>
      <c r="Y367" s="37"/>
    </row>
    <row r="368" ht="22.5" customHeight="1">
      <c r="A368" s="31" t="s">
        <v>2006</v>
      </c>
      <c r="B368" s="31" t="s">
        <v>782</v>
      </c>
      <c r="C368" s="31" t="s">
        <v>2007</v>
      </c>
      <c r="D368" s="31" t="s">
        <v>4420</v>
      </c>
      <c r="E368" s="31" t="s">
        <v>4421</v>
      </c>
      <c r="F368" s="31" t="s">
        <v>4422</v>
      </c>
      <c r="G368" s="31" t="s">
        <v>688</v>
      </c>
      <c r="H368" s="31" t="s">
        <v>688</v>
      </c>
      <c r="I368" s="31" t="s">
        <v>688</v>
      </c>
      <c r="J368" s="31" t="s">
        <v>4423</v>
      </c>
      <c r="K368" s="31" t="s">
        <v>4424</v>
      </c>
      <c r="L368" s="37"/>
      <c r="M368" s="37"/>
      <c r="N368" s="37"/>
      <c r="O368" s="37"/>
      <c r="P368" s="37"/>
      <c r="Q368" s="37"/>
      <c r="R368" s="37"/>
      <c r="S368" s="37"/>
      <c r="T368" s="37"/>
      <c r="U368" s="37"/>
      <c r="V368" s="37"/>
      <c r="W368" s="37"/>
      <c r="X368" s="37"/>
      <c r="Y368" s="37"/>
    </row>
    <row r="369" ht="22.5" customHeight="1">
      <c r="A369" s="31" t="s">
        <v>1866</v>
      </c>
      <c r="B369" s="31" t="s">
        <v>782</v>
      </c>
      <c r="C369" s="31" t="s">
        <v>1867</v>
      </c>
      <c r="D369" s="42" t="s">
        <v>4425</v>
      </c>
      <c r="E369" s="31" t="s">
        <v>4426</v>
      </c>
      <c r="F369" s="31" t="s">
        <v>3981</v>
      </c>
      <c r="G369" s="31" t="s">
        <v>4427</v>
      </c>
      <c r="H369" s="31" t="s">
        <v>558</v>
      </c>
      <c r="I369" s="156">
        <v>0.11</v>
      </c>
      <c r="J369" s="37"/>
      <c r="K369" s="31" t="s">
        <v>4428</v>
      </c>
      <c r="L369" s="37"/>
      <c r="M369" s="37"/>
      <c r="N369" s="37"/>
      <c r="O369" s="37"/>
      <c r="P369" s="37"/>
      <c r="Q369" s="37"/>
      <c r="R369" s="37"/>
      <c r="S369" s="37"/>
      <c r="T369" s="37"/>
      <c r="U369" s="37"/>
      <c r="V369" s="37"/>
      <c r="W369" s="37"/>
      <c r="X369" s="37"/>
      <c r="Y369" s="37"/>
    </row>
    <row r="370" ht="22.5" customHeight="1">
      <c r="A370" s="31" t="s">
        <v>1953</v>
      </c>
      <c r="B370" s="31" t="s">
        <v>782</v>
      </c>
      <c r="C370" s="31" t="s">
        <v>1954</v>
      </c>
      <c r="D370" s="31" t="s">
        <v>4429</v>
      </c>
      <c r="E370" s="37"/>
      <c r="F370" s="31" t="s">
        <v>3981</v>
      </c>
      <c r="G370" s="31" t="s">
        <v>4430</v>
      </c>
      <c r="H370" s="31" t="s">
        <v>558</v>
      </c>
      <c r="I370" s="156">
        <v>0.11</v>
      </c>
      <c r="J370" s="31" t="s">
        <v>4431</v>
      </c>
      <c r="K370" s="37"/>
      <c r="L370" s="37"/>
      <c r="M370" s="37"/>
      <c r="N370" s="37"/>
      <c r="O370" s="37"/>
      <c r="P370" s="37"/>
      <c r="Q370" s="37"/>
      <c r="R370" s="37"/>
      <c r="S370" s="37"/>
      <c r="T370" s="37"/>
      <c r="U370" s="37"/>
      <c r="V370" s="37"/>
      <c r="W370" s="37"/>
      <c r="X370" s="37"/>
      <c r="Y370" s="37"/>
    </row>
    <row r="371" ht="22.5" customHeight="1">
      <c r="A371" s="31" t="s">
        <v>1869</v>
      </c>
      <c r="B371" s="31" t="s">
        <v>782</v>
      </c>
      <c r="C371" s="31" t="s">
        <v>1870</v>
      </c>
      <c r="D371" s="31" t="s">
        <v>4432</v>
      </c>
      <c r="E371" s="37"/>
      <c r="F371" s="31" t="s">
        <v>3981</v>
      </c>
      <c r="G371" s="31" t="s">
        <v>4430</v>
      </c>
      <c r="H371" s="31" t="s">
        <v>558</v>
      </c>
      <c r="I371" s="156">
        <v>0.11</v>
      </c>
      <c r="J371" s="37"/>
      <c r="K371" s="31" t="s">
        <v>4433</v>
      </c>
      <c r="L371" s="37"/>
      <c r="M371" s="37"/>
      <c r="N371" s="37"/>
      <c r="O371" s="37"/>
      <c r="P371" s="37"/>
      <c r="Q371" s="37"/>
      <c r="R371" s="37"/>
      <c r="S371" s="37"/>
      <c r="T371" s="37"/>
      <c r="U371" s="37"/>
      <c r="V371" s="37"/>
      <c r="W371" s="37"/>
      <c r="X371" s="37"/>
      <c r="Y371" s="37"/>
    </row>
    <row r="372" ht="22.5" customHeight="1">
      <c r="A372" s="31" t="s">
        <v>1956</v>
      </c>
      <c r="B372" s="31" t="s">
        <v>782</v>
      </c>
      <c r="C372" s="31" t="s">
        <v>1958</v>
      </c>
      <c r="D372" s="31" t="s">
        <v>4434</v>
      </c>
      <c r="E372" s="37"/>
      <c r="F372" s="31" t="s">
        <v>3702</v>
      </c>
      <c r="G372" s="31" t="s">
        <v>4430</v>
      </c>
      <c r="H372" s="31" t="s">
        <v>141</v>
      </c>
      <c r="I372" s="156">
        <v>0.11</v>
      </c>
      <c r="J372" s="37"/>
      <c r="K372" s="31" t="s">
        <v>4435</v>
      </c>
      <c r="L372" s="37"/>
      <c r="M372" s="37"/>
      <c r="N372" s="37"/>
      <c r="O372" s="37"/>
      <c r="P372" s="37"/>
      <c r="Q372" s="37"/>
      <c r="R372" s="37"/>
      <c r="S372" s="37"/>
      <c r="T372" s="37"/>
      <c r="U372" s="37"/>
      <c r="V372" s="37"/>
      <c r="W372" s="37"/>
      <c r="X372" s="37"/>
      <c r="Y372" s="37"/>
    </row>
    <row r="373" ht="22.5" customHeight="1">
      <c r="A373" s="31" t="s">
        <v>842</v>
      </c>
      <c r="B373" s="31" t="s">
        <v>782</v>
      </c>
      <c r="C373" s="31" t="s">
        <v>844</v>
      </c>
      <c r="D373" s="31" t="s">
        <v>4436</v>
      </c>
      <c r="E373" s="37"/>
      <c r="F373" s="31" t="s">
        <v>3981</v>
      </c>
      <c r="G373" s="31" t="s">
        <v>4074</v>
      </c>
      <c r="H373" s="31" t="s">
        <v>141</v>
      </c>
      <c r="I373" s="156">
        <v>0.1</v>
      </c>
      <c r="J373" s="37"/>
      <c r="K373" s="31" t="s">
        <v>4437</v>
      </c>
      <c r="L373" s="31" t="s">
        <v>846</v>
      </c>
      <c r="M373" s="37"/>
      <c r="N373" s="37"/>
      <c r="O373" s="37"/>
      <c r="P373" s="37"/>
      <c r="Q373" s="37"/>
      <c r="R373" s="37"/>
      <c r="S373" s="37"/>
      <c r="T373" s="37"/>
      <c r="U373" s="37"/>
      <c r="V373" s="37"/>
      <c r="W373" s="37"/>
      <c r="X373" s="37"/>
      <c r="Y373" s="37"/>
    </row>
    <row r="374" ht="22.5" customHeight="1">
      <c r="A374" s="37"/>
      <c r="B374" s="31" t="s">
        <v>1746</v>
      </c>
      <c r="C374" s="31" t="s">
        <v>1745</v>
      </c>
      <c r="D374" s="31" t="s">
        <v>70</v>
      </c>
      <c r="E374" s="37"/>
      <c r="F374" s="31" t="s">
        <v>4326</v>
      </c>
      <c r="G374" s="31">
        <v>70.0</v>
      </c>
      <c r="H374" s="31" t="s">
        <v>78</v>
      </c>
      <c r="I374" s="31">
        <v>8.0</v>
      </c>
      <c r="J374" s="37"/>
      <c r="K374" s="33" t="s">
        <v>1747</v>
      </c>
      <c r="L374" s="37"/>
      <c r="M374" s="37"/>
      <c r="N374" s="37"/>
      <c r="O374" s="37"/>
      <c r="P374" s="37"/>
      <c r="Q374" s="37"/>
      <c r="R374" s="37"/>
      <c r="S374" s="37"/>
      <c r="T374" s="37"/>
      <c r="U374" s="37"/>
      <c r="V374" s="37"/>
      <c r="W374" s="37"/>
      <c r="X374" s="37"/>
      <c r="Y374" s="37"/>
    </row>
    <row r="375" ht="22.5" customHeight="1">
      <c r="A375" s="37"/>
      <c r="B375" s="31" t="s">
        <v>1746</v>
      </c>
      <c r="C375" s="31" t="s">
        <v>1748</v>
      </c>
      <c r="D375" s="31" t="s">
        <v>70</v>
      </c>
      <c r="E375" s="37"/>
      <c r="F375" s="31" t="s">
        <v>3929</v>
      </c>
      <c r="G375" s="31">
        <v>75.0</v>
      </c>
      <c r="H375" s="31" t="s">
        <v>78</v>
      </c>
      <c r="I375" s="31">
        <v>10.0</v>
      </c>
      <c r="J375" s="37"/>
      <c r="K375" s="31" t="s">
        <v>4438</v>
      </c>
      <c r="L375" s="37"/>
      <c r="M375" s="37"/>
      <c r="N375" s="37"/>
      <c r="O375" s="37"/>
      <c r="P375" s="37"/>
      <c r="Q375" s="37"/>
      <c r="R375" s="37"/>
      <c r="S375" s="37"/>
      <c r="T375" s="37"/>
      <c r="U375" s="37"/>
      <c r="V375" s="37"/>
      <c r="W375" s="37"/>
      <c r="X375" s="37"/>
      <c r="Y375" s="37"/>
    </row>
    <row r="376" ht="22.5" customHeight="1">
      <c r="A376" s="37"/>
      <c r="B376" s="37"/>
      <c r="C376" s="37"/>
      <c r="D376" s="37"/>
      <c r="E376" s="37"/>
      <c r="F376" s="37"/>
      <c r="G376" s="37"/>
      <c r="H376" s="37"/>
      <c r="I376" s="37"/>
      <c r="J376" s="37"/>
      <c r="K376" s="37"/>
      <c r="L376" s="37"/>
      <c r="M376" s="37"/>
      <c r="N376" s="37"/>
      <c r="O376" s="37"/>
      <c r="P376" s="37"/>
      <c r="Q376" s="37"/>
      <c r="R376" s="37"/>
      <c r="S376" s="37"/>
      <c r="T376" s="37"/>
      <c r="U376" s="37"/>
      <c r="V376" s="37"/>
      <c r="W376" s="37"/>
      <c r="X376" s="37"/>
      <c r="Y376" s="37"/>
    </row>
    <row r="377" ht="22.5" customHeight="1">
      <c r="A377" s="37"/>
      <c r="B377" s="37"/>
      <c r="C377" s="37"/>
      <c r="D377" s="37"/>
      <c r="E377" s="37"/>
      <c r="F377" s="37"/>
      <c r="G377" s="37"/>
      <c r="H377" s="37"/>
      <c r="I377" s="37"/>
      <c r="J377" s="37"/>
      <c r="K377" s="37"/>
      <c r="L377" s="37"/>
      <c r="M377" s="37"/>
      <c r="N377" s="37"/>
      <c r="O377" s="37"/>
      <c r="P377" s="37"/>
      <c r="Q377" s="37"/>
      <c r="R377" s="37"/>
      <c r="S377" s="37"/>
      <c r="T377" s="37"/>
      <c r="U377" s="37"/>
      <c r="V377" s="37"/>
      <c r="W377" s="37"/>
      <c r="X377" s="37"/>
      <c r="Y377" s="37"/>
    </row>
    <row r="378" ht="22.5" customHeight="1">
      <c r="A378" s="37"/>
      <c r="B378" s="37"/>
      <c r="C378" s="37"/>
      <c r="D378" s="37"/>
      <c r="E378" s="37"/>
      <c r="F378" s="37"/>
      <c r="G378" s="37"/>
      <c r="H378" s="37"/>
      <c r="I378" s="37"/>
      <c r="J378" s="37"/>
      <c r="K378" s="37"/>
      <c r="L378" s="37"/>
      <c r="M378" s="37"/>
      <c r="N378" s="37"/>
      <c r="O378" s="37"/>
      <c r="P378" s="37"/>
      <c r="Q378" s="37"/>
      <c r="R378" s="37"/>
      <c r="S378" s="37"/>
      <c r="T378" s="37"/>
      <c r="U378" s="37"/>
      <c r="V378" s="37"/>
      <c r="W378" s="37"/>
      <c r="X378" s="37"/>
      <c r="Y378" s="37"/>
    </row>
    <row r="379" ht="22.5" customHeight="1">
      <c r="A379" s="37"/>
      <c r="B379" s="37"/>
      <c r="C379" s="37"/>
      <c r="D379" s="37"/>
      <c r="E379" s="37"/>
      <c r="F379" s="37"/>
      <c r="G379" s="37"/>
      <c r="H379" s="37"/>
      <c r="I379" s="37"/>
      <c r="J379" s="37"/>
      <c r="K379" s="37"/>
      <c r="L379" s="37"/>
      <c r="M379" s="37"/>
      <c r="N379" s="37"/>
      <c r="O379" s="37"/>
      <c r="P379" s="37"/>
      <c r="Q379" s="37"/>
      <c r="R379" s="37"/>
      <c r="S379" s="37"/>
      <c r="T379" s="37"/>
      <c r="U379" s="37"/>
      <c r="V379" s="37"/>
      <c r="W379" s="37"/>
      <c r="X379" s="37"/>
      <c r="Y379" s="37"/>
    </row>
    <row r="380" ht="22.5" customHeight="1">
      <c r="A380" s="37"/>
      <c r="B380" s="37"/>
      <c r="C380" s="37"/>
      <c r="D380" s="37"/>
      <c r="E380" s="37"/>
      <c r="F380" s="37"/>
      <c r="G380" s="37"/>
      <c r="H380" s="37"/>
      <c r="I380" s="37"/>
      <c r="J380" s="37"/>
      <c r="K380" s="37"/>
      <c r="L380" s="37"/>
      <c r="M380" s="37"/>
      <c r="N380" s="37"/>
      <c r="O380" s="37"/>
      <c r="P380" s="37"/>
      <c r="Q380" s="37"/>
      <c r="R380" s="37"/>
      <c r="S380" s="37"/>
      <c r="T380" s="37"/>
      <c r="U380" s="37"/>
      <c r="V380" s="37"/>
      <c r="W380" s="37"/>
      <c r="X380" s="37"/>
      <c r="Y380" s="37"/>
    </row>
    <row r="381" ht="22.5" customHeight="1">
      <c r="A381" s="37"/>
      <c r="B381" s="37"/>
      <c r="C381" s="37"/>
      <c r="D381" s="37"/>
      <c r="E381" s="37"/>
      <c r="F381" s="37"/>
      <c r="G381" s="37"/>
      <c r="H381" s="37"/>
      <c r="I381" s="37"/>
      <c r="J381" s="37"/>
      <c r="K381" s="37"/>
      <c r="L381" s="37"/>
      <c r="M381" s="37"/>
      <c r="N381" s="37"/>
      <c r="O381" s="37"/>
      <c r="P381" s="37"/>
      <c r="Q381" s="37"/>
      <c r="R381" s="37"/>
      <c r="S381" s="37"/>
      <c r="T381" s="37"/>
      <c r="U381" s="37"/>
      <c r="V381" s="37"/>
      <c r="W381" s="37"/>
      <c r="X381" s="37"/>
      <c r="Y381" s="37"/>
    </row>
    <row r="382" ht="22.5" customHeight="1">
      <c r="A382" s="37"/>
      <c r="B382" s="37"/>
      <c r="C382" s="37"/>
      <c r="D382" s="37"/>
      <c r="E382" s="37"/>
      <c r="F382" s="37"/>
      <c r="G382" s="37"/>
      <c r="H382" s="37"/>
      <c r="I382" s="37"/>
      <c r="J382" s="37"/>
      <c r="K382" s="37"/>
      <c r="L382" s="37"/>
      <c r="M382" s="37"/>
      <c r="N382" s="37"/>
      <c r="O382" s="37"/>
      <c r="P382" s="37"/>
      <c r="Q382" s="37"/>
      <c r="R382" s="37"/>
      <c r="S382" s="37"/>
      <c r="T382" s="37"/>
      <c r="U382" s="37"/>
      <c r="V382" s="37"/>
      <c r="W382" s="37"/>
      <c r="X382" s="37"/>
      <c r="Y382" s="37"/>
    </row>
    <row r="383" ht="22.5" customHeight="1">
      <c r="A383" s="37"/>
      <c r="B383" s="37"/>
      <c r="C383" s="37"/>
      <c r="D383" s="37"/>
      <c r="E383" s="37"/>
      <c r="F383" s="37"/>
      <c r="G383" s="37"/>
      <c r="H383" s="37"/>
      <c r="I383" s="37"/>
      <c r="J383" s="37"/>
      <c r="K383" s="37"/>
      <c r="L383" s="37"/>
      <c r="M383" s="37"/>
      <c r="N383" s="37"/>
      <c r="O383" s="37"/>
      <c r="P383" s="37"/>
      <c r="Q383" s="37"/>
      <c r="R383" s="37"/>
      <c r="S383" s="37"/>
      <c r="T383" s="37"/>
      <c r="U383" s="37"/>
      <c r="V383" s="37"/>
      <c r="W383" s="37"/>
      <c r="X383" s="37"/>
      <c r="Y383" s="37"/>
    </row>
    <row r="384" ht="22.5" customHeight="1">
      <c r="A384" s="37"/>
      <c r="B384" s="37"/>
      <c r="C384" s="37"/>
      <c r="D384" s="37"/>
      <c r="E384" s="37"/>
      <c r="F384" s="37"/>
      <c r="G384" s="37"/>
      <c r="H384" s="37"/>
      <c r="I384" s="37"/>
      <c r="J384" s="37"/>
      <c r="K384" s="37"/>
      <c r="L384" s="37"/>
      <c r="M384" s="37"/>
      <c r="N384" s="37"/>
      <c r="O384" s="37"/>
      <c r="P384" s="37"/>
      <c r="Q384" s="37"/>
      <c r="R384" s="37"/>
      <c r="S384" s="37"/>
      <c r="T384" s="37"/>
      <c r="U384" s="37"/>
      <c r="V384" s="37"/>
      <c r="W384" s="37"/>
      <c r="X384" s="37"/>
      <c r="Y384" s="37"/>
    </row>
    <row r="385" ht="22.5" customHeight="1">
      <c r="A385" s="37"/>
      <c r="B385" s="37"/>
      <c r="C385" s="37"/>
      <c r="D385" s="37"/>
      <c r="E385" s="37"/>
      <c r="F385" s="37"/>
      <c r="G385" s="37"/>
      <c r="H385" s="37"/>
      <c r="I385" s="37"/>
      <c r="J385" s="37"/>
      <c r="K385" s="37"/>
      <c r="L385" s="37"/>
      <c r="M385" s="37"/>
      <c r="N385" s="37"/>
      <c r="O385" s="37"/>
      <c r="P385" s="37"/>
      <c r="Q385" s="37"/>
      <c r="R385" s="37"/>
      <c r="S385" s="37"/>
      <c r="T385" s="37"/>
      <c r="U385" s="37"/>
      <c r="V385" s="37"/>
      <c r="W385" s="37"/>
      <c r="X385" s="37"/>
      <c r="Y385" s="37"/>
    </row>
    <row r="386" ht="22.5" customHeight="1">
      <c r="A386" s="37"/>
      <c r="B386" s="37"/>
      <c r="C386" s="37"/>
      <c r="D386" s="37"/>
      <c r="E386" s="37"/>
      <c r="F386" s="37"/>
      <c r="G386" s="37"/>
      <c r="H386" s="37"/>
      <c r="I386" s="37"/>
      <c r="J386" s="37"/>
      <c r="K386" s="37"/>
      <c r="L386" s="37"/>
      <c r="M386" s="37"/>
      <c r="N386" s="37"/>
      <c r="O386" s="37"/>
      <c r="P386" s="37"/>
      <c r="Q386" s="37"/>
      <c r="R386" s="37"/>
      <c r="S386" s="37"/>
      <c r="T386" s="37"/>
      <c r="U386" s="37"/>
      <c r="V386" s="37"/>
      <c r="W386" s="37"/>
      <c r="X386" s="37"/>
      <c r="Y386" s="37"/>
    </row>
    <row r="387" ht="22.5" customHeight="1">
      <c r="A387" s="37"/>
      <c r="B387" s="37"/>
      <c r="C387" s="37"/>
      <c r="D387" s="37"/>
      <c r="E387" s="37"/>
      <c r="F387" s="37"/>
      <c r="G387" s="37"/>
      <c r="H387" s="37"/>
      <c r="I387" s="37"/>
      <c r="J387" s="37"/>
      <c r="K387" s="37"/>
      <c r="L387" s="37"/>
      <c r="M387" s="37"/>
      <c r="N387" s="37"/>
      <c r="O387" s="37"/>
      <c r="P387" s="37"/>
      <c r="Q387" s="37"/>
      <c r="R387" s="37"/>
      <c r="S387" s="37"/>
      <c r="T387" s="37"/>
      <c r="U387" s="37"/>
      <c r="V387" s="37"/>
      <c r="W387" s="37"/>
      <c r="X387" s="37"/>
      <c r="Y387" s="37"/>
    </row>
    <row r="388" ht="22.5" customHeight="1">
      <c r="A388" s="37"/>
      <c r="B388" s="37"/>
      <c r="C388" s="37"/>
      <c r="D388" s="37"/>
      <c r="E388" s="37"/>
      <c r="F388" s="37"/>
      <c r="G388" s="37"/>
      <c r="H388" s="37"/>
      <c r="I388" s="37"/>
      <c r="J388" s="37"/>
      <c r="K388" s="37"/>
      <c r="L388" s="37"/>
      <c r="M388" s="37"/>
      <c r="N388" s="37"/>
      <c r="O388" s="37"/>
      <c r="P388" s="37"/>
      <c r="Q388" s="37"/>
      <c r="R388" s="37"/>
      <c r="S388" s="37"/>
      <c r="T388" s="37"/>
      <c r="U388" s="37"/>
      <c r="V388" s="37"/>
      <c r="W388" s="37"/>
      <c r="X388" s="37"/>
      <c r="Y388" s="37"/>
    </row>
    <row r="389" ht="22.5" customHeight="1">
      <c r="A389" s="37"/>
      <c r="B389" s="37"/>
      <c r="C389" s="37"/>
      <c r="D389" s="37"/>
      <c r="E389" s="37"/>
      <c r="F389" s="37"/>
      <c r="G389" s="37"/>
      <c r="H389" s="37"/>
      <c r="I389" s="37"/>
      <c r="J389" s="37"/>
      <c r="K389" s="37"/>
      <c r="L389" s="37"/>
      <c r="M389" s="37"/>
      <c r="N389" s="37"/>
      <c r="O389" s="37"/>
      <c r="P389" s="37"/>
      <c r="Q389" s="37"/>
      <c r="R389" s="37"/>
      <c r="S389" s="37"/>
      <c r="T389" s="37"/>
      <c r="U389" s="37"/>
      <c r="V389" s="37"/>
      <c r="W389" s="37"/>
      <c r="X389" s="37"/>
      <c r="Y389" s="37"/>
    </row>
    <row r="390" ht="22.5" customHeight="1">
      <c r="A390" s="37"/>
      <c r="B390" s="37"/>
      <c r="C390" s="37"/>
      <c r="D390" s="37"/>
      <c r="E390" s="37"/>
      <c r="F390" s="37"/>
      <c r="G390" s="37"/>
      <c r="H390" s="37"/>
      <c r="I390" s="37"/>
      <c r="J390" s="37"/>
      <c r="K390" s="37"/>
      <c r="L390" s="37"/>
      <c r="M390" s="37"/>
      <c r="N390" s="37"/>
      <c r="O390" s="37"/>
      <c r="P390" s="37"/>
      <c r="Q390" s="37"/>
      <c r="R390" s="37"/>
      <c r="S390" s="37"/>
      <c r="T390" s="37"/>
      <c r="U390" s="37"/>
      <c r="V390" s="37"/>
      <c r="W390" s="37"/>
      <c r="X390" s="37"/>
      <c r="Y390" s="37"/>
    </row>
    <row r="391" ht="22.5" customHeight="1">
      <c r="A391" s="37"/>
      <c r="B391" s="37"/>
      <c r="C391" s="37"/>
      <c r="D391" s="37"/>
      <c r="E391" s="37"/>
      <c r="F391" s="37"/>
      <c r="G391" s="37"/>
      <c r="H391" s="37"/>
      <c r="I391" s="37"/>
      <c r="J391" s="37"/>
      <c r="K391" s="37"/>
      <c r="L391" s="37"/>
      <c r="M391" s="37"/>
      <c r="N391" s="37"/>
      <c r="O391" s="37"/>
      <c r="P391" s="37"/>
      <c r="Q391" s="37"/>
      <c r="R391" s="37"/>
      <c r="S391" s="37"/>
      <c r="T391" s="37"/>
      <c r="U391" s="37"/>
      <c r="V391" s="37"/>
      <c r="W391" s="37"/>
      <c r="X391" s="37"/>
      <c r="Y391" s="37"/>
    </row>
    <row r="392" ht="22.5" customHeight="1">
      <c r="A392" s="37"/>
      <c r="B392" s="37"/>
      <c r="C392" s="37"/>
      <c r="D392" s="37"/>
      <c r="E392" s="37"/>
      <c r="F392" s="37"/>
      <c r="G392" s="37"/>
      <c r="H392" s="37"/>
      <c r="I392" s="37"/>
      <c r="J392" s="37"/>
      <c r="K392" s="37"/>
      <c r="L392" s="37"/>
      <c r="M392" s="37"/>
      <c r="N392" s="37"/>
      <c r="O392" s="37"/>
      <c r="P392" s="37"/>
      <c r="Q392" s="37"/>
      <c r="R392" s="37"/>
      <c r="S392" s="37"/>
      <c r="T392" s="37"/>
      <c r="U392" s="37"/>
      <c r="V392" s="37"/>
      <c r="W392" s="37"/>
      <c r="X392" s="37"/>
      <c r="Y392" s="37"/>
    </row>
    <row r="393" ht="22.5" customHeight="1">
      <c r="A393" s="37"/>
      <c r="B393" s="37"/>
      <c r="C393" s="37"/>
      <c r="D393" s="37"/>
      <c r="E393" s="37"/>
      <c r="F393" s="37"/>
      <c r="G393" s="37"/>
      <c r="H393" s="37"/>
      <c r="I393" s="37"/>
      <c r="J393" s="37"/>
      <c r="K393" s="37"/>
      <c r="L393" s="37"/>
      <c r="M393" s="37"/>
      <c r="N393" s="37"/>
      <c r="O393" s="37"/>
      <c r="P393" s="37"/>
      <c r="Q393" s="37"/>
      <c r="R393" s="37"/>
      <c r="S393" s="37"/>
      <c r="T393" s="37"/>
      <c r="U393" s="37"/>
      <c r="V393" s="37"/>
      <c r="W393" s="37"/>
      <c r="X393" s="37"/>
      <c r="Y393" s="37"/>
    </row>
    <row r="394" ht="22.5" customHeight="1">
      <c r="A394" s="37"/>
      <c r="B394" s="37"/>
      <c r="C394" s="37"/>
      <c r="D394" s="37"/>
      <c r="E394" s="37"/>
      <c r="F394" s="37"/>
      <c r="G394" s="37"/>
      <c r="H394" s="37"/>
      <c r="I394" s="37"/>
      <c r="J394" s="37"/>
      <c r="K394" s="37"/>
      <c r="L394" s="37"/>
      <c r="M394" s="37"/>
      <c r="N394" s="37"/>
      <c r="O394" s="37"/>
      <c r="P394" s="37"/>
      <c r="Q394" s="37"/>
      <c r="R394" s="37"/>
      <c r="S394" s="37"/>
      <c r="T394" s="37"/>
      <c r="U394" s="37"/>
      <c r="V394" s="37"/>
      <c r="W394" s="37"/>
      <c r="X394" s="37"/>
      <c r="Y394" s="37"/>
    </row>
    <row r="395" ht="22.5" customHeight="1">
      <c r="A395" s="37"/>
      <c r="B395" s="37"/>
      <c r="C395" s="37"/>
      <c r="D395" s="37"/>
      <c r="E395" s="37"/>
      <c r="F395" s="37"/>
      <c r="G395" s="37"/>
      <c r="H395" s="37"/>
      <c r="I395" s="37"/>
      <c r="J395" s="37"/>
      <c r="K395" s="37"/>
      <c r="L395" s="37"/>
      <c r="M395" s="37"/>
      <c r="N395" s="37"/>
      <c r="O395" s="37"/>
      <c r="P395" s="37"/>
      <c r="Q395" s="37"/>
      <c r="R395" s="37"/>
      <c r="S395" s="37"/>
      <c r="T395" s="37"/>
      <c r="U395" s="37"/>
      <c r="V395" s="37"/>
      <c r="W395" s="37"/>
      <c r="X395" s="37"/>
      <c r="Y395" s="37"/>
    </row>
    <row r="396" ht="22.5" customHeight="1">
      <c r="A396" s="37"/>
      <c r="B396" s="37"/>
      <c r="C396" s="37"/>
      <c r="D396" s="37"/>
      <c r="E396" s="37"/>
      <c r="F396" s="37"/>
      <c r="G396" s="37"/>
      <c r="H396" s="37"/>
      <c r="I396" s="37"/>
      <c r="J396" s="37"/>
      <c r="K396" s="37"/>
      <c r="L396" s="37"/>
      <c r="M396" s="37"/>
      <c r="N396" s="37"/>
      <c r="O396" s="37"/>
      <c r="P396" s="37"/>
      <c r="Q396" s="37"/>
      <c r="R396" s="37"/>
      <c r="S396" s="37"/>
      <c r="T396" s="37"/>
      <c r="U396" s="37"/>
      <c r="V396" s="37"/>
      <c r="W396" s="37"/>
      <c r="X396" s="37"/>
      <c r="Y396" s="37"/>
    </row>
    <row r="397" ht="22.5" customHeight="1">
      <c r="A397" s="37"/>
      <c r="B397" s="37"/>
      <c r="C397" s="37"/>
      <c r="D397" s="37"/>
      <c r="E397" s="37"/>
      <c r="F397" s="37"/>
      <c r="G397" s="37"/>
      <c r="H397" s="37"/>
      <c r="I397" s="37"/>
      <c r="J397" s="37"/>
      <c r="K397" s="37"/>
      <c r="L397" s="37"/>
      <c r="M397" s="37"/>
      <c r="N397" s="37"/>
      <c r="O397" s="37"/>
      <c r="P397" s="37"/>
      <c r="Q397" s="37"/>
      <c r="R397" s="37"/>
      <c r="S397" s="37"/>
      <c r="T397" s="37"/>
      <c r="U397" s="37"/>
      <c r="V397" s="37"/>
      <c r="W397" s="37"/>
      <c r="X397" s="37"/>
      <c r="Y397" s="37"/>
    </row>
    <row r="398" ht="22.5" customHeight="1">
      <c r="A398" s="37"/>
      <c r="B398" s="37"/>
      <c r="C398" s="37"/>
      <c r="D398" s="37"/>
      <c r="E398" s="37"/>
      <c r="F398" s="37"/>
      <c r="G398" s="37"/>
      <c r="H398" s="37"/>
      <c r="I398" s="37"/>
      <c r="J398" s="37"/>
      <c r="K398" s="37"/>
      <c r="L398" s="37"/>
      <c r="M398" s="37"/>
      <c r="N398" s="37"/>
      <c r="O398" s="37"/>
      <c r="P398" s="37"/>
      <c r="Q398" s="37"/>
      <c r="R398" s="37"/>
      <c r="S398" s="37"/>
      <c r="T398" s="37"/>
      <c r="U398" s="37"/>
      <c r="V398" s="37"/>
      <c r="W398" s="37"/>
      <c r="X398" s="37"/>
      <c r="Y398" s="37"/>
    </row>
    <row r="399" ht="22.5" customHeight="1">
      <c r="A399" s="37"/>
      <c r="B399" s="37"/>
      <c r="C399" s="37"/>
      <c r="D399" s="37"/>
      <c r="E399" s="37"/>
      <c r="F399" s="37"/>
      <c r="G399" s="37"/>
      <c r="H399" s="37"/>
      <c r="I399" s="37"/>
      <c r="J399" s="37"/>
      <c r="K399" s="37"/>
      <c r="L399" s="37"/>
      <c r="M399" s="37"/>
      <c r="N399" s="37"/>
      <c r="O399" s="37"/>
      <c r="P399" s="37"/>
      <c r="Q399" s="37"/>
      <c r="R399" s="37"/>
      <c r="S399" s="37"/>
      <c r="T399" s="37"/>
      <c r="U399" s="37"/>
      <c r="V399" s="37"/>
      <c r="W399" s="37"/>
      <c r="X399" s="37"/>
      <c r="Y399" s="37"/>
    </row>
    <row r="400" ht="22.5" customHeight="1">
      <c r="A400" s="37"/>
      <c r="B400" s="37"/>
      <c r="C400" s="37"/>
      <c r="D400" s="37"/>
      <c r="E400" s="37"/>
      <c r="F400" s="37"/>
      <c r="G400" s="37"/>
      <c r="H400" s="37"/>
      <c r="I400" s="37"/>
      <c r="J400" s="37"/>
      <c r="K400" s="37"/>
      <c r="L400" s="37"/>
      <c r="M400" s="37"/>
      <c r="N400" s="37"/>
      <c r="O400" s="37"/>
      <c r="P400" s="37"/>
      <c r="Q400" s="37"/>
      <c r="R400" s="37"/>
      <c r="S400" s="37"/>
      <c r="T400" s="37"/>
      <c r="U400" s="37"/>
      <c r="V400" s="37"/>
      <c r="W400" s="37"/>
      <c r="X400" s="37"/>
      <c r="Y400" s="37"/>
    </row>
    <row r="401" ht="22.5" customHeight="1">
      <c r="A401" s="37"/>
      <c r="B401" s="37"/>
      <c r="C401" s="37"/>
      <c r="D401" s="37"/>
      <c r="E401" s="37"/>
      <c r="F401" s="37"/>
      <c r="G401" s="37"/>
      <c r="H401" s="37"/>
      <c r="I401" s="37"/>
      <c r="J401" s="37"/>
      <c r="K401" s="37"/>
      <c r="L401" s="37"/>
      <c r="M401" s="37"/>
      <c r="N401" s="37"/>
      <c r="O401" s="37"/>
      <c r="P401" s="37"/>
      <c r="Q401" s="37"/>
      <c r="R401" s="37"/>
      <c r="S401" s="37"/>
      <c r="T401" s="37"/>
      <c r="U401" s="37"/>
      <c r="V401" s="37"/>
      <c r="W401" s="37"/>
      <c r="X401" s="37"/>
      <c r="Y401" s="37"/>
    </row>
    <row r="402" ht="22.5" customHeight="1">
      <c r="A402" s="37"/>
      <c r="B402" s="37"/>
      <c r="C402" s="37"/>
      <c r="D402" s="37"/>
      <c r="E402" s="37"/>
      <c r="F402" s="37"/>
      <c r="G402" s="37"/>
      <c r="H402" s="37"/>
      <c r="I402" s="37"/>
      <c r="J402" s="37"/>
      <c r="K402" s="37"/>
      <c r="L402" s="37"/>
      <c r="M402" s="37"/>
      <c r="N402" s="37"/>
      <c r="O402" s="37"/>
      <c r="P402" s="37"/>
      <c r="Q402" s="37"/>
      <c r="R402" s="37"/>
      <c r="S402" s="37"/>
      <c r="T402" s="37"/>
      <c r="U402" s="37"/>
      <c r="V402" s="37"/>
      <c r="W402" s="37"/>
      <c r="X402" s="37"/>
      <c r="Y402" s="37"/>
    </row>
    <row r="403" ht="22.5" customHeight="1">
      <c r="A403" s="37"/>
      <c r="B403" s="37"/>
      <c r="C403" s="37"/>
      <c r="D403" s="37"/>
      <c r="E403" s="37"/>
      <c r="F403" s="37"/>
      <c r="G403" s="37"/>
      <c r="H403" s="37"/>
      <c r="I403" s="37"/>
      <c r="J403" s="37"/>
      <c r="K403" s="37"/>
      <c r="L403" s="37"/>
      <c r="M403" s="37"/>
      <c r="N403" s="37"/>
      <c r="O403" s="37"/>
      <c r="P403" s="37"/>
      <c r="Q403" s="37"/>
      <c r="R403" s="37"/>
      <c r="S403" s="37"/>
      <c r="T403" s="37"/>
      <c r="U403" s="37"/>
      <c r="V403" s="37"/>
      <c r="W403" s="37"/>
      <c r="X403" s="37"/>
      <c r="Y403" s="37"/>
    </row>
    <row r="404" ht="22.5" customHeight="1">
      <c r="A404" s="37"/>
      <c r="B404" s="37"/>
      <c r="C404" s="37"/>
      <c r="D404" s="37"/>
      <c r="E404" s="37"/>
      <c r="F404" s="37"/>
      <c r="G404" s="37"/>
      <c r="H404" s="37"/>
      <c r="I404" s="37"/>
      <c r="J404" s="37"/>
      <c r="K404" s="37"/>
      <c r="L404" s="37"/>
      <c r="M404" s="37"/>
      <c r="N404" s="37"/>
      <c r="O404" s="37"/>
      <c r="P404" s="37"/>
      <c r="Q404" s="37"/>
      <c r="R404" s="37"/>
      <c r="S404" s="37"/>
      <c r="T404" s="37"/>
      <c r="U404" s="37"/>
      <c r="V404" s="37"/>
      <c r="W404" s="37"/>
      <c r="X404" s="37"/>
      <c r="Y404" s="37"/>
    </row>
    <row r="405" ht="22.5" customHeight="1">
      <c r="A405" s="37"/>
      <c r="B405" s="37"/>
      <c r="C405" s="37"/>
      <c r="D405" s="37"/>
      <c r="E405" s="37"/>
      <c r="F405" s="37"/>
      <c r="G405" s="37"/>
      <c r="H405" s="37"/>
      <c r="I405" s="37"/>
      <c r="J405" s="37"/>
      <c r="K405" s="37"/>
      <c r="L405" s="37"/>
      <c r="M405" s="37"/>
      <c r="N405" s="37"/>
      <c r="O405" s="37"/>
      <c r="P405" s="37"/>
      <c r="Q405" s="37"/>
      <c r="R405" s="37"/>
      <c r="S405" s="37"/>
      <c r="T405" s="37"/>
      <c r="U405" s="37"/>
      <c r="V405" s="37"/>
      <c r="W405" s="37"/>
      <c r="X405" s="37"/>
      <c r="Y405" s="37"/>
    </row>
    <row r="406" ht="22.5" customHeight="1">
      <c r="A406" s="37"/>
      <c r="B406" s="37"/>
      <c r="C406" s="37"/>
      <c r="D406" s="37"/>
      <c r="E406" s="37"/>
      <c r="F406" s="37"/>
      <c r="G406" s="37"/>
      <c r="H406" s="37"/>
      <c r="I406" s="37"/>
      <c r="J406" s="37"/>
      <c r="K406" s="37"/>
      <c r="L406" s="37"/>
      <c r="M406" s="37"/>
      <c r="N406" s="37"/>
      <c r="O406" s="37"/>
      <c r="P406" s="37"/>
      <c r="Q406" s="37"/>
      <c r="R406" s="37"/>
      <c r="S406" s="37"/>
      <c r="T406" s="37"/>
      <c r="U406" s="37"/>
      <c r="V406" s="37"/>
      <c r="W406" s="37"/>
      <c r="X406" s="37"/>
      <c r="Y406" s="37"/>
    </row>
    <row r="407" ht="22.5" customHeight="1">
      <c r="A407" s="37"/>
      <c r="B407" s="37"/>
      <c r="C407" s="37"/>
      <c r="D407" s="37"/>
      <c r="E407" s="37"/>
      <c r="F407" s="37"/>
      <c r="G407" s="37"/>
      <c r="H407" s="37"/>
      <c r="I407" s="37"/>
      <c r="J407" s="37"/>
      <c r="K407" s="37"/>
      <c r="L407" s="37"/>
      <c r="M407" s="37"/>
      <c r="N407" s="37"/>
      <c r="O407" s="37"/>
      <c r="P407" s="37"/>
      <c r="Q407" s="37"/>
      <c r="R407" s="37"/>
      <c r="S407" s="37"/>
      <c r="T407" s="37"/>
      <c r="U407" s="37"/>
      <c r="V407" s="37"/>
      <c r="W407" s="37"/>
      <c r="X407" s="37"/>
      <c r="Y407" s="37"/>
    </row>
    <row r="408" ht="22.5" customHeight="1">
      <c r="A408" s="37"/>
      <c r="B408" s="37"/>
      <c r="C408" s="37"/>
      <c r="D408" s="37"/>
      <c r="E408" s="37"/>
      <c r="F408" s="37"/>
      <c r="G408" s="37"/>
      <c r="H408" s="37"/>
      <c r="I408" s="37"/>
      <c r="J408" s="37"/>
      <c r="K408" s="37"/>
      <c r="L408" s="37"/>
      <c r="M408" s="37"/>
      <c r="N408" s="37"/>
      <c r="O408" s="37"/>
      <c r="P408" s="37"/>
      <c r="Q408" s="37"/>
      <c r="R408" s="37"/>
      <c r="S408" s="37"/>
      <c r="T408" s="37"/>
      <c r="U408" s="37"/>
      <c r="V408" s="37"/>
      <c r="W408" s="37"/>
      <c r="X408" s="37"/>
      <c r="Y408" s="37"/>
    </row>
    <row r="409" ht="22.5" customHeight="1">
      <c r="A409" s="37"/>
      <c r="B409" s="37"/>
      <c r="C409" s="37"/>
      <c r="D409" s="37"/>
      <c r="E409" s="37"/>
      <c r="F409" s="37"/>
      <c r="G409" s="37"/>
      <c r="H409" s="37"/>
      <c r="I409" s="37"/>
      <c r="J409" s="37"/>
      <c r="K409" s="37"/>
      <c r="L409" s="37"/>
      <c r="M409" s="37"/>
      <c r="N409" s="37"/>
      <c r="O409" s="37"/>
      <c r="P409" s="37"/>
      <c r="Q409" s="37"/>
      <c r="R409" s="37"/>
      <c r="S409" s="37"/>
      <c r="T409" s="37"/>
      <c r="U409" s="37"/>
      <c r="V409" s="37"/>
      <c r="W409" s="37"/>
      <c r="X409" s="37"/>
      <c r="Y409" s="37"/>
    </row>
    <row r="410" ht="22.5" customHeight="1">
      <c r="A410" s="37"/>
      <c r="B410" s="37"/>
      <c r="C410" s="37"/>
      <c r="D410" s="37"/>
      <c r="E410" s="37"/>
      <c r="F410" s="37"/>
      <c r="G410" s="37"/>
      <c r="H410" s="37"/>
      <c r="I410" s="37"/>
      <c r="J410" s="37"/>
      <c r="K410" s="37"/>
      <c r="L410" s="37"/>
      <c r="M410" s="37"/>
      <c r="N410" s="37"/>
      <c r="O410" s="37"/>
      <c r="P410" s="37"/>
      <c r="Q410" s="37"/>
      <c r="R410" s="37"/>
      <c r="S410" s="37"/>
      <c r="T410" s="37"/>
      <c r="U410" s="37"/>
      <c r="V410" s="37"/>
      <c r="W410" s="37"/>
      <c r="X410" s="37"/>
      <c r="Y410" s="37"/>
    </row>
    <row r="411" ht="22.5" customHeight="1">
      <c r="A411" s="37"/>
      <c r="B411" s="37"/>
      <c r="C411" s="37"/>
      <c r="D411" s="37"/>
      <c r="E411" s="37"/>
      <c r="F411" s="37"/>
      <c r="G411" s="37"/>
      <c r="H411" s="37"/>
      <c r="I411" s="37"/>
      <c r="J411" s="37"/>
      <c r="K411" s="37"/>
      <c r="L411" s="37"/>
      <c r="M411" s="37"/>
      <c r="N411" s="37"/>
      <c r="O411" s="37"/>
      <c r="P411" s="37"/>
      <c r="Q411" s="37"/>
      <c r="R411" s="37"/>
      <c r="S411" s="37"/>
      <c r="T411" s="37"/>
      <c r="U411" s="37"/>
      <c r="V411" s="37"/>
      <c r="W411" s="37"/>
      <c r="X411" s="37"/>
      <c r="Y411" s="37"/>
    </row>
    <row r="412" ht="22.5" customHeight="1">
      <c r="A412" s="37"/>
      <c r="B412" s="37"/>
      <c r="C412" s="37"/>
      <c r="D412" s="37"/>
      <c r="E412" s="37"/>
      <c r="F412" s="37"/>
      <c r="G412" s="37"/>
      <c r="H412" s="37"/>
      <c r="I412" s="37"/>
      <c r="J412" s="37"/>
      <c r="K412" s="37"/>
      <c r="L412" s="37"/>
      <c r="M412" s="37"/>
      <c r="N412" s="37"/>
      <c r="O412" s="37"/>
      <c r="P412" s="37"/>
      <c r="Q412" s="37"/>
      <c r="R412" s="37"/>
      <c r="S412" s="37"/>
      <c r="T412" s="37"/>
      <c r="U412" s="37"/>
      <c r="V412" s="37"/>
      <c r="W412" s="37"/>
      <c r="X412" s="37"/>
      <c r="Y412" s="37"/>
    </row>
    <row r="413" ht="22.5" customHeight="1">
      <c r="A413" s="37"/>
      <c r="B413" s="37"/>
      <c r="C413" s="37"/>
      <c r="D413" s="37"/>
      <c r="E413" s="37"/>
      <c r="F413" s="37"/>
      <c r="G413" s="37"/>
      <c r="H413" s="37"/>
      <c r="I413" s="37"/>
      <c r="J413" s="37"/>
      <c r="K413" s="37"/>
      <c r="L413" s="37"/>
      <c r="M413" s="37"/>
      <c r="N413" s="37"/>
      <c r="O413" s="37"/>
      <c r="P413" s="37"/>
      <c r="Q413" s="37"/>
      <c r="R413" s="37"/>
      <c r="S413" s="37"/>
      <c r="T413" s="37"/>
      <c r="U413" s="37"/>
      <c r="V413" s="37"/>
      <c r="W413" s="37"/>
      <c r="X413" s="37"/>
      <c r="Y413" s="37"/>
    </row>
    <row r="414" ht="22.5" customHeight="1">
      <c r="A414" s="37"/>
      <c r="B414" s="37"/>
      <c r="C414" s="37"/>
      <c r="D414" s="37"/>
      <c r="E414" s="37"/>
      <c r="F414" s="37"/>
      <c r="G414" s="37"/>
      <c r="H414" s="37"/>
      <c r="I414" s="37"/>
      <c r="J414" s="37"/>
      <c r="K414" s="37"/>
      <c r="L414" s="37"/>
      <c r="M414" s="37"/>
      <c r="N414" s="37"/>
      <c r="O414" s="37"/>
      <c r="P414" s="37"/>
      <c r="Q414" s="37"/>
      <c r="R414" s="37"/>
      <c r="S414" s="37"/>
      <c r="T414" s="37"/>
      <c r="U414" s="37"/>
      <c r="V414" s="37"/>
      <c r="W414" s="37"/>
      <c r="X414" s="37"/>
      <c r="Y414" s="37"/>
    </row>
    <row r="415" ht="22.5" customHeight="1">
      <c r="A415" s="37"/>
      <c r="B415" s="37"/>
      <c r="C415" s="37"/>
      <c r="D415" s="37"/>
      <c r="E415" s="37"/>
      <c r="F415" s="37"/>
      <c r="G415" s="37"/>
      <c r="H415" s="37"/>
      <c r="I415" s="37"/>
      <c r="J415" s="37"/>
      <c r="K415" s="37"/>
      <c r="L415" s="37"/>
      <c r="M415" s="37"/>
      <c r="N415" s="37"/>
      <c r="O415" s="37"/>
      <c r="P415" s="37"/>
      <c r="Q415" s="37"/>
      <c r="R415" s="37"/>
      <c r="S415" s="37"/>
      <c r="T415" s="37"/>
      <c r="U415" s="37"/>
      <c r="V415" s="37"/>
      <c r="W415" s="37"/>
      <c r="X415" s="37"/>
      <c r="Y415" s="37"/>
    </row>
    <row r="416" ht="22.5" customHeight="1">
      <c r="A416" s="37"/>
      <c r="B416" s="37"/>
      <c r="C416" s="37"/>
      <c r="D416" s="37"/>
      <c r="E416" s="37"/>
      <c r="F416" s="37"/>
      <c r="G416" s="37"/>
      <c r="H416" s="37"/>
      <c r="I416" s="37"/>
      <c r="J416" s="37"/>
      <c r="K416" s="37"/>
      <c r="L416" s="37"/>
      <c r="M416" s="37"/>
      <c r="N416" s="37"/>
      <c r="O416" s="37"/>
      <c r="P416" s="37"/>
      <c r="Q416" s="37"/>
      <c r="R416" s="37"/>
      <c r="S416" s="37"/>
      <c r="T416" s="37"/>
      <c r="U416" s="37"/>
      <c r="V416" s="37"/>
      <c r="W416" s="37"/>
      <c r="X416" s="37"/>
      <c r="Y416" s="37"/>
    </row>
    <row r="417" ht="22.5" customHeight="1">
      <c r="A417" s="37"/>
      <c r="B417" s="37"/>
      <c r="C417" s="37"/>
      <c r="D417" s="37"/>
      <c r="E417" s="37"/>
      <c r="F417" s="37"/>
      <c r="G417" s="37"/>
      <c r="H417" s="37"/>
      <c r="I417" s="37"/>
      <c r="J417" s="37"/>
      <c r="K417" s="37"/>
      <c r="L417" s="37"/>
      <c r="M417" s="37"/>
      <c r="N417" s="37"/>
      <c r="O417" s="37"/>
      <c r="P417" s="37"/>
      <c r="Q417" s="37"/>
      <c r="R417" s="37"/>
      <c r="S417" s="37"/>
      <c r="T417" s="37"/>
      <c r="U417" s="37"/>
      <c r="V417" s="37"/>
      <c r="W417" s="37"/>
      <c r="X417" s="37"/>
      <c r="Y417" s="37"/>
    </row>
    <row r="418" ht="22.5" customHeight="1">
      <c r="A418" s="37"/>
      <c r="B418" s="37"/>
      <c r="C418" s="37"/>
      <c r="D418" s="37"/>
      <c r="E418" s="37"/>
      <c r="F418" s="37"/>
      <c r="G418" s="37"/>
      <c r="H418" s="37"/>
      <c r="I418" s="37"/>
      <c r="J418" s="37"/>
      <c r="K418" s="37"/>
      <c r="L418" s="37"/>
      <c r="M418" s="37"/>
      <c r="N418" s="37"/>
      <c r="O418" s="37"/>
      <c r="P418" s="37"/>
      <c r="Q418" s="37"/>
      <c r="R418" s="37"/>
      <c r="S418" s="37"/>
      <c r="T418" s="37"/>
      <c r="U418" s="37"/>
      <c r="V418" s="37"/>
      <c r="W418" s="37"/>
      <c r="X418" s="37"/>
      <c r="Y418" s="37"/>
    </row>
    <row r="419" ht="22.5" customHeight="1">
      <c r="A419" s="37"/>
      <c r="B419" s="37"/>
      <c r="C419" s="37"/>
      <c r="D419" s="37"/>
      <c r="E419" s="37"/>
      <c r="F419" s="37"/>
      <c r="G419" s="37"/>
      <c r="H419" s="37"/>
      <c r="I419" s="37"/>
      <c r="J419" s="37"/>
      <c r="K419" s="37"/>
      <c r="L419" s="37"/>
      <c r="M419" s="37"/>
      <c r="N419" s="37"/>
      <c r="O419" s="37"/>
      <c r="P419" s="37"/>
      <c r="Q419" s="37"/>
      <c r="R419" s="37"/>
      <c r="S419" s="37"/>
      <c r="T419" s="37"/>
      <c r="U419" s="37"/>
      <c r="V419" s="37"/>
      <c r="W419" s="37"/>
      <c r="X419" s="37"/>
      <c r="Y419" s="37"/>
    </row>
    <row r="420" ht="22.5" customHeight="1">
      <c r="A420" s="37"/>
      <c r="B420" s="37"/>
      <c r="C420" s="37"/>
      <c r="D420" s="37"/>
      <c r="E420" s="37"/>
      <c r="F420" s="37"/>
      <c r="G420" s="37"/>
      <c r="H420" s="37"/>
      <c r="I420" s="37"/>
      <c r="J420" s="37"/>
      <c r="K420" s="37"/>
      <c r="L420" s="37"/>
      <c r="M420" s="37"/>
      <c r="N420" s="37"/>
      <c r="O420" s="37"/>
      <c r="P420" s="37"/>
      <c r="Q420" s="37"/>
      <c r="R420" s="37"/>
      <c r="S420" s="37"/>
      <c r="T420" s="37"/>
      <c r="U420" s="37"/>
      <c r="V420" s="37"/>
      <c r="W420" s="37"/>
      <c r="X420" s="37"/>
      <c r="Y420" s="37"/>
    </row>
    <row r="421" ht="22.5" customHeight="1">
      <c r="A421" s="37"/>
      <c r="B421" s="37"/>
      <c r="C421" s="37"/>
      <c r="D421" s="37"/>
      <c r="E421" s="37"/>
      <c r="F421" s="37"/>
      <c r="G421" s="37"/>
      <c r="H421" s="37"/>
      <c r="I421" s="37"/>
      <c r="J421" s="37"/>
      <c r="K421" s="37"/>
      <c r="L421" s="37"/>
      <c r="M421" s="37"/>
      <c r="N421" s="37"/>
      <c r="O421" s="37"/>
      <c r="P421" s="37"/>
      <c r="Q421" s="37"/>
      <c r="R421" s="37"/>
      <c r="S421" s="37"/>
      <c r="T421" s="37"/>
      <c r="U421" s="37"/>
      <c r="V421" s="37"/>
      <c r="W421" s="37"/>
      <c r="X421" s="37"/>
      <c r="Y421" s="37"/>
    </row>
    <row r="422" ht="22.5" customHeight="1">
      <c r="A422" s="37"/>
      <c r="B422" s="37"/>
      <c r="C422" s="37"/>
      <c r="D422" s="37"/>
      <c r="E422" s="37"/>
      <c r="F422" s="37"/>
      <c r="G422" s="37"/>
      <c r="H422" s="37"/>
      <c r="I422" s="37"/>
      <c r="J422" s="37"/>
      <c r="K422" s="37"/>
      <c r="L422" s="37"/>
      <c r="M422" s="37"/>
      <c r="N422" s="37"/>
      <c r="O422" s="37"/>
      <c r="P422" s="37"/>
      <c r="Q422" s="37"/>
      <c r="R422" s="37"/>
      <c r="S422" s="37"/>
      <c r="T422" s="37"/>
      <c r="U422" s="37"/>
      <c r="V422" s="37"/>
      <c r="W422" s="37"/>
      <c r="X422" s="37"/>
      <c r="Y422" s="37"/>
    </row>
    <row r="423" ht="22.5" customHeight="1">
      <c r="A423" s="37"/>
      <c r="B423" s="37"/>
      <c r="C423" s="37"/>
      <c r="D423" s="37"/>
      <c r="E423" s="37"/>
      <c r="F423" s="37"/>
      <c r="G423" s="37"/>
      <c r="H423" s="37"/>
      <c r="I423" s="37"/>
      <c r="J423" s="37"/>
      <c r="K423" s="37"/>
      <c r="L423" s="37"/>
      <c r="M423" s="37"/>
      <c r="N423" s="37"/>
      <c r="O423" s="37"/>
      <c r="P423" s="37"/>
      <c r="Q423" s="37"/>
      <c r="R423" s="37"/>
      <c r="S423" s="37"/>
      <c r="T423" s="37"/>
      <c r="U423" s="37"/>
      <c r="V423" s="37"/>
      <c r="W423" s="37"/>
      <c r="X423" s="37"/>
      <c r="Y423" s="37"/>
    </row>
    <row r="424" ht="22.5" customHeight="1">
      <c r="A424" s="37"/>
      <c r="B424" s="37"/>
      <c r="C424" s="37"/>
      <c r="D424" s="37"/>
      <c r="E424" s="37"/>
      <c r="F424" s="37"/>
      <c r="G424" s="37"/>
      <c r="H424" s="37"/>
      <c r="I424" s="37"/>
      <c r="J424" s="37"/>
      <c r="K424" s="37"/>
      <c r="L424" s="37"/>
      <c r="M424" s="37"/>
      <c r="N424" s="37"/>
      <c r="O424" s="37"/>
      <c r="P424" s="37"/>
      <c r="Q424" s="37"/>
      <c r="R424" s="37"/>
      <c r="S424" s="37"/>
      <c r="T424" s="37"/>
      <c r="U424" s="37"/>
      <c r="V424" s="37"/>
      <c r="W424" s="37"/>
      <c r="X424" s="37"/>
      <c r="Y424" s="37"/>
    </row>
    <row r="425" ht="22.5" customHeight="1">
      <c r="A425" s="37"/>
      <c r="B425" s="37"/>
      <c r="C425" s="37"/>
      <c r="D425" s="37"/>
      <c r="E425" s="37"/>
      <c r="F425" s="37"/>
      <c r="G425" s="37"/>
      <c r="H425" s="37"/>
      <c r="I425" s="37"/>
      <c r="J425" s="37"/>
      <c r="K425" s="37"/>
      <c r="L425" s="37"/>
      <c r="M425" s="37"/>
      <c r="N425" s="37"/>
      <c r="O425" s="37"/>
      <c r="P425" s="37"/>
      <c r="Q425" s="37"/>
      <c r="R425" s="37"/>
      <c r="S425" s="37"/>
      <c r="T425" s="37"/>
      <c r="U425" s="37"/>
      <c r="V425" s="37"/>
      <c r="W425" s="37"/>
      <c r="X425" s="37"/>
      <c r="Y425" s="37"/>
    </row>
    <row r="426" ht="22.5" customHeight="1">
      <c r="A426" s="37"/>
      <c r="B426" s="37"/>
      <c r="C426" s="37"/>
      <c r="D426" s="37"/>
      <c r="E426" s="37"/>
      <c r="F426" s="37"/>
      <c r="G426" s="37"/>
      <c r="H426" s="37"/>
      <c r="I426" s="37"/>
      <c r="J426" s="37"/>
      <c r="K426" s="37"/>
      <c r="L426" s="37"/>
      <c r="M426" s="37"/>
      <c r="N426" s="37"/>
      <c r="O426" s="37"/>
      <c r="P426" s="37"/>
      <c r="Q426" s="37"/>
      <c r="R426" s="37"/>
      <c r="S426" s="37"/>
      <c r="T426" s="37"/>
      <c r="U426" s="37"/>
      <c r="V426" s="37"/>
      <c r="W426" s="37"/>
      <c r="X426" s="37"/>
      <c r="Y426" s="37"/>
    </row>
    <row r="427" ht="22.5" customHeight="1">
      <c r="A427" s="37"/>
      <c r="B427" s="37"/>
      <c r="C427" s="37"/>
      <c r="D427" s="37"/>
      <c r="E427" s="37"/>
      <c r="F427" s="37"/>
      <c r="G427" s="37"/>
      <c r="H427" s="37"/>
      <c r="I427" s="37"/>
      <c r="J427" s="37"/>
      <c r="K427" s="37"/>
      <c r="L427" s="37"/>
      <c r="M427" s="37"/>
      <c r="N427" s="37"/>
      <c r="O427" s="37"/>
      <c r="P427" s="37"/>
      <c r="Q427" s="37"/>
      <c r="R427" s="37"/>
      <c r="S427" s="37"/>
      <c r="T427" s="37"/>
      <c r="U427" s="37"/>
      <c r="V427" s="37"/>
      <c r="W427" s="37"/>
      <c r="X427" s="37"/>
      <c r="Y427" s="37"/>
    </row>
    <row r="428" ht="22.5" customHeight="1">
      <c r="A428" s="37"/>
      <c r="B428" s="37"/>
      <c r="C428" s="37"/>
      <c r="D428" s="37"/>
      <c r="E428" s="37"/>
      <c r="F428" s="37"/>
      <c r="G428" s="37"/>
      <c r="H428" s="37"/>
      <c r="I428" s="37"/>
      <c r="J428" s="37"/>
      <c r="K428" s="37"/>
      <c r="L428" s="37"/>
      <c r="M428" s="37"/>
      <c r="N428" s="37"/>
      <c r="O428" s="37"/>
      <c r="P428" s="37"/>
      <c r="Q428" s="37"/>
      <c r="R428" s="37"/>
      <c r="S428" s="37"/>
      <c r="T428" s="37"/>
      <c r="U428" s="37"/>
      <c r="V428" s="37"/>
      <c r="W428" s="37"/>
      <c r="X428" s="37"/>
      <c r="Y428" s="37"/>
    </row>
    <row r="429" ht="22.5" customHeight="1">
      <c r="A429" s="37"/>
      <c r="B429" s="37"/>
      <c r="C429" s="37"/>
      <c r="D429" s="37"/>
      <c r="E429" s="37"/>
      <c r="F429" s="37"/>
      <c r="G429" s="37"/>
      <c r="H429" s="37"/>
      <c r="I429" s="37"/>
      <c r="J429" s="37"/>
      <c r="K429" s="37"/>
      <c r="L429" s="37"/>
      <c r="M429" s="37"/>
      <c r="N429" s="37"/>
      <c r="O429" s="37"/>
      <c r="P429" s="37"/>
      <c r="Q429" s="37"/>
      <c r="R429" s="37"/>
      <c r="S429" s="37"/>
      <c r="T429" s="37"/>
      <c r="U429" s="37"/>
      <c r="V429" s="37"/>
      <c r="W429" s="37"/>
      <c r="X429" s="37"/>
      <c r="Y429" s="37"/>
    </row>
    <row r="430" ht="22.5" customHeight="1">
      <c r="A430" s="37"/>
      <c r="B430" s="37"/>
      <c r="C430" s="37"/>
      <c r="D430" s="37"/>
      <c r="E430" s="37"/>
      <c r="F430" s="37"/>
      <c r="G430" s="37"/>
      <c r="H430" s="37"/>
      <c r="I430" s="37"/>
      <c r="J430" s="37"/>
      <c r="K430" s="37"/>
      <c r="L430" s="37"/>
      <c r="M430" s="37"/>
      <c r="N430" s="37"/>
      <c r="O430" s="37"/>
      <c r="P430" s="37"/>
      <c r="Q430" s="37"/>
      <c r="R430" s="37"/>
      <c r="S430" s="37"/>
      <c r="T430" s="37"/>
      <c r="U430" s="37"/>
      <c r="V430" s="37"/>
      <c r="W430" s="37"/>
      <c r="X430" s="37"/>
      <c r="Y430" s="37"/>
    </row>
    <row r="431" ht="22.5" customHeight="1">
      <c r="A431" s="37"/>
      <c r="B431" s="37"/>
      <c r="C431" s="37"/>
      <c r="D431" s="37"/>
      <c r="E431" s="37"/>
      <c r="F431" s="37"/>
      <c r="G431" s="37"/>
      <c r="H431" s="37"/>
      <c r="I431" s="37"/>
      <c r="J431" s="37"/>
      <c r="K431" s="37"/>
      <c r="L431" s="37"/>
      <c r="M431" s="37"/>
      <c r="N431" s="37"/>
      <c r="O431" s="37"/>
      <c r="P431" s="37"/>
      <c r="Q431" s="37"/>
      <c r="R431" s="37"/>
      <c r="S431" s="37"/>
      <c r="T431" s="37"/>
      <c r="U431" s="37"/>
      <c r="V431" s="37"/>
      <c r="W431" s="37"/>
      <c r="X431" s="37"/>
      <c r="Y431" s="37"/>
    </row>
    <row r="432" ht="22.5" customHeight="1">
      <c r="A432" s="37"/>
      <c r="B432" s="37"/>
      <c r="C432" s="37"/>
      <c r="D432" s="37"/>
      <c r="E432" s="37"/>
      <c r="F432" s="37"/>
      <c r="G432" s="37"/>
      <c r="H432" s="37"/>
      <c r="I432" s="37"/>
      <c r="J432" s="37"/>
      <c r="K432" s="37"/>
      <c r="L432" s="37"/>
      <c r="M432" s="37"/>
      <c r="N432" s="37"/>
      <c r="O432" s="37"/>
      <c r="P432" s="37"/>
      <c r="Q432" s="37"/>
      <c r="R432" s="37"/>
      <c r="S432" s="37"/>
      <c r="T432" s="37"/>
      <c r="U432" s="37"/>
      <c r="V432" s="37"/>
      <c r="W432" s="37"/>
      <c r="X432" s="37"/>
      <c r="Y432" s="37"/>
    </row>
    <row r="433" ht="22.5" customHeight="1">
      <c r="A433" s="37"/>
      <c r="B433" s="37"/>
      <c r="C433" s="37"/>
      <c r="D433" s="37"/>
      <c r="E433" s="37"/>
      <c r="F433" s="37"/>
      <c r="G433" s="37"/>
      <c r="H433" s="37"/>
      <c r="I433" s="37"/>
      <c r="J433" s="37"/>
      <c r="K433" s="37"/>
      <c r="L433" s="37"/>
      <c r="M433" s="37"/>
      <c r="N433" s="37"/>
      <c r="O433" s="37"/>
      <c r="P433" s="37"/>
      <c r="Q433" s="37"/>
      <c r="R433" s="37"/>
      <c r="S433" s="37"/>
      <c r="T433" s="37"/>
      <c r="U433" s="37"/>
      <c r="V433" s="37"/>
      <c r="W433" s="37"/>
      <c r="X433" s="37"/>
      <c r="Y433" s="37"/>
    </row>
    <row r="434" ht="22.5" customHeight="1">
      <c r="A434" s="37"/>
      <c r="B434" s="37"/>
      <c r="C434" s="37"/>
      <c r="D434" s="37"/>
      <c r="E434" s="37"/>
      <c r="F434" s="37"/>
      <c r="G434" s="37"/>
      <c r="H434" s="37"/>
      <c r="I434" s="37"/>
      <c r="J434" s="37"/>
      <c r="K434" s="37"/>
      <c r="L434" s="37"/>
      <c r="M434" s="37"/>
      <c r="N434" s="37"/>
      <c r="O434" s="37"/>
      <c r="P434" s="37"/>
      <c r="Q434" s="37"/>
      <c r="R434" s="37"/>
      <c r="S434" s="37"/>
      <c r="T434" s="37"/>
      <c r="U434" s="37"/>
      <c r="V434" s="37"/>
      <c r="W434" s="37"/>
      <c r="X434" s="37"/>
      <c r="Y434" s="37"/>
    </row>
    <row r="435" ht="22.5" customHeight="1">
      <c r="A435" s="37"/>
      <c r="B435" s="37"/>
      <c r="C435" s="37"/>
      <c r="D435" s="37"/>
      <c r="E435" s="37"/>
      <c r="F435" s="37"/>
      <c r="G435" s="37"/>
      <c r="H435" s="37"/>
      <c r="I435" s="37"/>
      <c r="J435" s="37"/>
      <c r="K435" s="37"/>
      <c r="L435" s="37"/>
      <c r="M435" s="37"/>
      <c r="N435" s="37"/>
      <c r="O435" s="37"/>
      <c r="P435" s="37"/>
      <c r="Q435" s="37"/>
      <c r="R435" s="37"/>
      <c r="S435" s="37"/>
      <c r="T435" s="37"/>
      <c r="U435" s="37"/>
      <c r="V435" s="37"/>
      <c r="W435" s="37"/>
      <c r="X435" s="37"/>
      <c r="Y435" s="37"/>
    </row>
    <row r="436" ht="22.5" customHeight="1">
      <c r="A436" s="37"/>
      <c r="B436" s="37"/>
      <c r="C436" s="37"/>
      <c r="D436" s="37"/>
      <c r="E436" s="37"/>
      <c r="F436" s="37"/>
      <c r="G436" s="37"/>
      <c r="H436" s="37"/>
      <c r="I436" s="37"/>
      <c r="J436" s="37"/>
      <c r="K436" s="37"/>
      <c r="L436" s="37"/>
      <c r="M436" s="37"/>
      <c r="N436" s="37"/>
      <c r="O436" s="37"/>
      <c r="P436" s="37"/>
      <c r="Q436" s="37"/>
      <c r="R436" s="37"/>
      <c r="S436" s="37"/>
      <c r="T436" s="37"/>
      <c r="U436" s="37"/>
      <c r="V436" s="37"/>
      <c r="W436" s="37"/>
      <c r="X436" s="37"/>
      <c r="Y436" s="37"/>
    </row>
    <row r="437" ht="22.5" customHeight="1">
      <c r="A437" s="37"/>
      <c r="B437" s="37"/>
      <c r="C437" s="37"/>
      <c r="D437" s="37"/>
      <c r="E437" s="37"/>
      <c r="F437" s="37"/>
      <c r="G437" s="37"/>
      <c r="H437" s="37"/>
      <c r="I437" s="37"/>
      <c r="J437" s="37"/>
      <c r="K437" s="37"/>
      <c r="L437" s="37"/>
      <c r="M437" s="37"/>
      <c r="N437" s="37"/>
      <c r="O437" s="37"/>
      <c r="P437" s="37"/>
      <c r="Q437" s="37"/>
      <c r="R437" s="37"/>
      <c r="S437" s="37"/>
      <c r="T437" s="37"/>
      <c r="U437" s="37"/>
      <c r="V437" s="37"/>
      <c r="W437" s="37"/>
      <c r="X437" s="37"/>
      <c r="Y437" s="37"/>
    </row>
    <row r="438" ht="22.5" customHeight="1">
      <c r="A438" s="37"/>
      <c r="B438" s="37"/>
      <c r="C438" s="37"/>
      <c r="D438" s="37"/>
      <c r="E438" s="37"/>
      <c r="F438" s="37"/>
      <c r="G438" s="37"/>
      <c r="H438" s="37"/>
      <c r="I438" s="37"/>
      <c r="J438" s="37"/>
      <c r="K438" s="37"/>
      <c r="L438" s="37"/>
      <c r="M438" s="37"/>
      <c r="N438" s="37"/>
      <c r="O438" s="37"/>
      <c r="P438" s="37"/>
      <c r="Q438" s="37"/>
      <c r="R438" s="37"/>
      <c r="S438" s="37"/>
      <c r="T438" s="37"/>
      <c r="U438" s="37"/>
      <c r="V438" s="37"/>
      <c r="W438" s="37"/>
      <c r="X438" s="37"/>
      <c r="Y438" s="37"/>
    </row>
    <row r="439" ht="22.5" customHeight="1">
      <c r="A439" s="37"/>
      <c r="B439" s="37"/>
      <c r="C439" s="37"/>
      <c r="D439" s="37"/>
      <c r="E439" s="37"/>
      <c r="F439" s="37"/>
      <c r="G439" s="37"/>
      <c r="H439" s="37"/>
      <c r="I439" s="37"/>
      <c r="J439" s="37"/>
      <c r="K439" s="37"/>
      <c r="L439" s="37"/>
      <c r="M439" s="37"/>
      <c r="N439" s="37"/>
      <c r="O439" s="37"/>
      <c r="P439" s="37"/>
      <c r="Q439" s="37"/>
      <c r="R439" s="37"/>
      <c r="S439" s="37"/>
      <c r="T439" s="37"/>
      <c r="U439" s="37"/>
      <c r="V439" s="37"/>
      <c r="W439" s="37"/>
      <c r="X439" s="37"/>
      <c r="Y439" s="37"/>
    </row>
    <row r="440" ht="22.5" customHeight="1">
      <c r="A440" s="37"/>
      <c r="B440" s="37"/>
      <c r="C440" s="37"/>
      <c r="D440" s="37"/>
      <c r="E440" s="37"/>
      <c r="F440" s="37"/>
      <c r="G440" s="37"/>
      <c r="H440" s="37"/>
      <c r="I440" s="37"/>
      <c r="J440" s="37"/>
      <c r="K440" s="37"/>
      <c r="L440" s="37"/>
      <c r="M440" s="37"/>
      <c r="N440" s="37"/>
      <c r="O440" s="37"/>
      <c r="P440" s="37"/>
      <c r="Q440" s="37"/>
      <c r="R440" s="37"/>
      <c r="S440" s="37"/>
      <c r="T440" s="37"/>
      <c r="U440" s="37"/>
      <c r="V440" s="37"/>
      <c r="W440" s="37"/>
      <c r="X440" s="37"/>
      <c r="Y440" s="37"/>
    </row>
    <row r="441" ht="22.5" customHeight="1">
      <c r="A441" s="37"/>
      <c r="B441" s="37"/>
      <c r="C441" s="37"/>
      <c r="D441" s="37"/>
      <c r="E441" s="37"/>
      <c r="F441" s="37"/>
      <c r="G441" s="37"/>
      <c r="H441" s="37"/>
      <c r="I441" s="37"/>
      <c r="J441" s="37"/>
      <c r="K441" s="37"/>
      <c r="L441" s="37"/>
      <c r="M441" s="37"/>
      <c r="N441" s="37"/>
      <c r="O441" s="37"/>
      <c r="P441" s="37"/>
      <c r="Q441" s="37"/>
      <c r="R441" s="37"/>
      <c r="S441" s="37"/>
      <c r="T441" s="37"/>
      <c r="U441" s="37"/>
      <c r="V441" s="37"/>
      <c r="W441" s="37"/>
      <c r="X441" s="37"/>
      <c r="Y441" s="37"/>
    </row>
    <row r="442" ht="22.5" customHeight="1">
      <c r="A442" s="37"/>
      <c r="B442" s="37"/>
      <c r="C442" s="37"/>
      <c r="D442" s="37"/>
      <c r="E442" s="37"/>
      <c r="F442" s="37"/>
      <c r="G442" s="37"/>
      <c r="H442" s="37"/>
      <c r="I442" s="37"/>
      <c r="J442" s="37"/>
      <c r="K442" s="37"/>
      <c r="L442" s="37"/>
      <c r="M442" s="37"/>
      <c r="N442" s="37"/>
      <c r="O442" s="37"/>
      <c r="P442" s="37"/>
      <c r="Q442" s="37"/>
      <c r="R442" s="37"/>
      <c r="S442" s="37"/>
      <c r="T442" s="37"/>
      <c r="U442" s="37"/>
      <c r="V442" s="37"/>
      <c r="W442" s="37"/>
      <c r="X442" s="37"/>
      <c r="Y442" s="37"/>
    </row>
    <row r="443" ht="22.5" customHeight="1">
      <c r="A443" s="37"/>
      <c r="B443" s="37"/>
      <c r="C443" s="37"/>
      <c r="D443" s="37"/>
      <c r="E443" s="37"/>
      <c r="F443" s="37"/>
      <c r="G443" s="37"/>
      <c r="H443" s="37"/>
      <c r="I443" s="37"/>
      <c r="J443" s="37"/>
      <c r="K443" s="37"/>
      <c r="L443" s="37"/>
      <c r="M443" s="37"/>
      <c r="N443" s="37"/>
      <c r="O443" s="37"/>
      <c r="P443" s="37"/>
      <c r="Q443" s="37"/>
      <c r="R443" s="37"/>
      <c r="S443" s="37"/>
      <c r="T443" s="37"/>
      <c r="U443" s="37"/>
      <c r="V443" s="37"/>
      <c r="W443" s="37"/>
      <c r="X443" s="37"/>
      <c r="Y443" s="37"/>
    </row>
    <row r="444" ht="22.5" customHeight="1">
      <c r="A444" s="37"/>
      <c r="B444" s="37"/>
      <c r="C444" s="37"/>
      <c r="D444" s="37"/>
      <c r="E444" s="37"/>
      <c r="F444" s="37"/>
      <c r="G444" s="37"/>
      <c r="H444" s="37"/>
      <c r="I444" s="37"/>
      <c r="J444" s="37"/>
      <c r="K444" s="37"/>
      <c r="L444" s="37"/>
      <c r="M444" s="37"/>
      <c r="N444" s="37"/>
      <c r="O444" s="37"/>
      <c r="P444" s="37"/>
      <c r="Q444" s="37"/>
      <c r="R444" s="37"/>
      <c r="S444" s="37"/>
      <c r="T444" s="37"/>
      <c r="U444" s="37"/>
      <c r="V444" s="37"/>
      <c r="W444" s="37"/>
      <c r="X444" s="37"/>
      <c r="Y444" s="37"/>
    </row>
    <row r="445" ht="22.5" customHeight="1">
      <c r="A445" s="37"/>
      <c r="B445" s="37"/>
      <c r="C445" s="37"/>
      <c r="D445" s="37"/>
      <c r="E445" s="37"/>
      <c r="F445" s="37"/>
      <c r="G445" s="37"/>
      <c r="H445" s="37"/>
      <c r="I445" s="37"/>
      <c r="J445" s="37"/>
      <c r="K445" s="37"/>
      <c r="L445" s="37"/>
      <c r="M445" s="37"/>
      <c r="N445" s="37"/>
      <c r="O445" s="37"/>
      <c r="P445" s="37"/>
      <c r="Q445" s="37"/>
      <c r="R445" s="37"/>
      <c r="S445" s="37"/>
      <c r="T445" s="37"/>
      <c r="U445" s="37"/>
      <c r="V445" s="37"/>
      <c r="W445" s="37"/>
      <c r="X445" s="37"/>
      <c r="Y445" s="37"/>
    </row>
    <row r="446" ht="22.5" customHeight="1">
      <c r="A446" s="37"/>
      <c r="B446" s="37"/>
      <c r="C446" s="37"/>
      <c r="D446" s="37"/>
      <c r="E446" s="37"/>
      <c r="F446" s="37"/>
      <c r="G446" s="37"/>
      <c r="H446" s="37"/>
      <c r="I446" s="37"/>
      <c r="J446" s="37"/>
      <c r="K446" s="37"/>
      <c r="L446" s="37"/>
      <c r="M446" s="37"/>
      <c r="N446" s="37"/>
      <c r="O446" s="37"/>
      <c r="P446" s="37"/>
      <c r="Q446" s="37"/>
      <c r="R446" s="37"/>
      <c r="S446" s="37"/>
      <c r="T446" s="37"/>
      <c r="U446" s="37"/>
      <c r="V446" s="37"/>
      <c r="W446" s="37"/>
      <c r="X446" s="37"/>
      <c r="Y446" s="37"/>
    </row>
    <row r="447" ht="22.5" customHeight="1">
      <c r="A447" s="37"/>
      <c r="B447" s="37"/>
      <c r="C447" s="37"/>
      <c r="D447" s="37"/>
      <c r="E447" s="37"/>
      <c r="F447" s="37"/>
      <c r="G447" s="37"/>
      <c r="H447" s="37"/>
      <c r="I447" s="37"/>
      <c r="J447" s="37"/>
      <c r="K447" s="37"/>
      <c r="L447" s="37"/>
      <c r="M447" s="37"/>
      <c r="N447" s="37"/>
      <c r="O447" s="37"/>
      <c r="P447" s="37"/>
      <c r="Q447" s="37"/>
      <c r="R447" s="37"/>
      <c r="S447" s="37"/>
      <c r="T447" s="37"/>
      <c r="U447" s="37"/>
      <c r="V447" s="37"/>
      <c r="W447" s="37"/>
      <c r="X447" s="37"/>
      <c r="Y447" s="37"/>
    </row>
    <row r="448" ht="22.5" customHeight="1">
      <c r="A448" s="37"/>
      <c r="B448" s="37"/>
      <c r="C448" s="37"/>
      <c r="D448" s="37"/>
      <c r="E448" s="37"/>
      <c r="F448" s="37"/>
      <c r="G448" s="37"/>
      <c r="H448" s="37"/>
      <c r="I448" s="37"/>
      <c r="J448" s="37"/>
      <c r="K448" s="37"/>
      <c r="L448" s="37"/>
      <c r="M448" s="37"/>
      <c r="N448" s="37"/>
      <c r="O448" s="37"/>
      <c r="P448" s="37"/>
      <c r="Q448" s="37"/>
      <c r="R448" s="37"/>
      <c r="S448" s="37"/>
      <c r="T448" s="37"/>
      <c r="U448" s="37"/>
      <c r="V448" s="37"/>
      <c r="W448" s="37"/>
      <c r="X448" s="37"/>
      <c r="Y448" s="37"/>
    </row>
    <row r="449" ht="22.5" customHeight="1">
      <c r="A449" s="37"/>
      <c r="B449" s="37"/>
      <c r="C449" s="37"/>
      <c r="D449" s="37"/>
      <c r="E449" s="37"/>
      <c r="F449" s="37"/>
      <c r="G449" s="37"/>
      <c r="H449" s="37"/>
      <c r="I449" s="37"/>
      <c r="J449" s="37"/>
      <c r="K449" s="37"/>
      <c r="L449" s="37"/>
      <c r="M449" s="37"/>
      <c r="N449" s="37"/>
      <c r="O449" s="37"/>
      <c r="P449" s="37"/>
      <c r="Q449" s="37"/>
      <c r="R449" s="37"/>
      <c r="S449" s="37"/>
      <c r="T449" s="37"/>
      <c r="U449" s="37"/>
      <c r="V449" s="37"/>
      <c r="W449" s="37"/>
      <c r="X449" s="37"/>
      <c r="Y449" s="37"/>
    </row>
    <row r="450" ht="22.5" customHeight="1">
      <c r="A450" s="37"/>
      <c r="B450" s="37"/>
      <c r="C450" s="37"/>
      <c r="D450" s="37"/>
      <c r="E450" s="37"/>
      <c r="F450" s="37"/>
      <c r="G450" s="37"/>
      <c r="H450" s="37"/>
      <c r="I450" s="37"/>
      <c r="J450" s="37"/>
      <c r="K450" s="37"/>
      <c r="L450" s="37"/>
      <c r="M450" s="37"/>
      <c r="N450" s="37"/>
      <c r="O450" s="37"/>
      <c r="P450" s="37"/>
      <c r="Q450" s="37"/>
      <c r="R450" s="37"/>
      <c r="S450" s="37"/>
      <c r="T450" s="37"/>
      <c r="U450" s="37"/>
      <c r="V450" s="37"/>
      <c r="W450" s="37"/>
      <c r="X450" s="37"/>
      <c r="Y450" s="37"/>
    </row>
    <row r="451" ht="22.5" customHeight="1">
      <c r="A451" s="37"/>
      <c r="B451" s="37"/>
      <c r="C451" s="37"/>
      <c r="D451" s="37"/>
      <c r="E451" s="37"/>
      <c r="F451" s="37"/>
      <c r="G451" s="37"/>
      <c r="H451" s="37"/>
      <c r="I451" s="37"/>
      <c r="J451" s="37"/>
      <c r="K451" s="37"/>
      <c r="L451" s="37"/>
      <c r="M451" s="37"/>
      <c r="N451" s="37"/>
      <c r="O451" s="37"/>
      <c r="P451" s="37"/>
      <c r="Q451" s="37"/>
      <c r="R451" s="37"/>
      <c r="S451" s="37"/>
      <c r="T451" s="37"/>
      <c r="U451" s="37"/>
      <c r="V451" s="37"/>
      <c r="W451" s="37"/>
      <c r="X451" s="37"/>
      <c r="Y451" s="37"/>
    </row>
    <row r="452" ht="22.5" customHeight="1">
      <c r="A452" s="37"/>
      <c r="B452" s="37"/>
      <c r="C452" s="37"/>
      <c r="D452" s="37"/>
      <c r="E452" s="37"/>
      <c r="F452" s="37"/>
      <c r="G452" s="37"/>
      <c r="H452" s="37"/>
      <c r="I452" s="37"/>
      <c r="J452" s="37"/>
      <c r="K452" s="37"/>
      <c r="L452" s="37"/>
      <c r="M452" s="37"/>
      <c r="N452" s="37"/>
      <c r="O452" s="37"/>
      <c r="P452" s="37"/>
      <c r="Q452" s="37"/>
      <c r="R452" s="37"/>
      <c r="S452" s="37"/>
      <c r="T452" s="37"/>
      <c r="U452" s="37"/>
      <c r="V452" s="37"/>
      <c r="W452" s="37"/>
      <c r="X452" s="37"/>
      <c r="Y452" s="37"/>
    </row>
    <row r="453" ht="22.5" customHeight="1">
      <c r="A453" s="37"/>
      <c r="B453" s="37"/>
      <c r="C453" s="37"/>
      <c r="D453" s="37"/>
      <c r="E453" s="37"/>
      <c r="F453" s="37"/>
      <c r="G453" s="37"/>
      <c r="H453" s="37"/>
      <c r="I453" s="37"/>
      <c r="J453" s="37"/>
      <c r="K453" s="37"/>
      <c r="L453" s="37"/>
      <c r="M453" s="37"/>
      <c r="N453" s="37"/>
      <c r="O453" s="37"/>
      <c r="P453" s="37"/>
      <c r="Q453" s="37"/>
      <c r="R453" s="37"/>
      <c r="S453" s="37"/>
      <c r="T453" s="37"/>
      <c r="U453" s="37"/>
      <c r="V453" s="37"/>
      <c r="W453" s="37"/>
      <c r="X453" s="37"/>
      <c r="Y453" s="37"/>
    </row>
    <row r="454" ht="22.5" customHeight="1">
      <c r="A454" s="37"/>
      <c r="B454" s="37"/>
      <c r="C454" s="37"/>
      <c r="D454" s="37"/>
      <c r="E454" s="37"/>
      <c r="F454" s="37"/>
      <c r="G454" s="37"/>
      <c r="H454" s="37"/>
      <c r="I454" s="37"/>
      <c r="J454" s="37"/>
      <c r="K454" s="37"/>
      <c r="L454" s="37"/>
      <c r="M454" s="37"/>
      <c r="N454" s="37"/>
      <c r="O454" s="37"/>
      <c r="P454" s="37"/>
      <c r="Q454" s="37"/>
      <c r="R454" s="37"/>
      <c r="S454" s="37"/>
      <c r="T454" s="37"/>
      <c r="U454" s="37"/>
      <c r="V454" s="37"/>
      <c r="W454" s="37"/>
      <c r="X454" s="37"/>
      <c r="Y454" s="37"/>
    </row>
    <row r="455" ht="22.5" customHeight="1">
      <c r="A455" s="37"/>
      <c r="B455" s="37"/>
      <c r="C455" s="37"/>
      <c r="D455" s="37"/>
      <c r="E455" s="37"/>
      <c r="F455" s="37"/>
      <c r="G455" s="37"/>
      <c r="H455" s="37"/>
      <c r="I455" s="37"/>
      <c r="J455" s="37"/>
      <c r="K455" s="37"/>
      <c r="L455" s="37"/>
      <c r="M455" s="37"/>
      <c r="N455" s="37"/>
      <c r="O455" s="37"/>
      <c r="P455" s="37"/>
      <c r="Q455" s="37"/>
      <c r="R455" s="37"/>
      <c r="S455" s="37"/>
      <c r="T455" s="37"/>
      <c r="U455" s="37"/>
      <c r="V455" s="37"/>
      <c r="W455" s="37"/>
      <c r="X455" s="37"/>
      <c r="Y455" s="37"/>
    </row>
    <row r="456" ht="22.5" customHeight="1">
      <c r="A456" s="37"/>
      <c r="B456" s="37"/>
      <c r="C456" s="37"/>
      <c r="D456" s="37"/>
      <c r="E456" s="37"/>
      <c r="F456" s="37"/>
      <c r="G456" s="37"/>
      <c r="H456" s="37"/>
      <c r="I456" s="37"/>
      <c r="J456" s="37"/>
      <c r="K456" s="37"/>
      <c r="L456" s="37"/>
      <c r="M456" s="37"/>
      <c r="N456" s="37"/>
      <c r="O456" s="37"/>
      <c r="P456" s="37"/>
      <c r="Q456" s="37"/>
      <c r="R456" s="37"/>
      <c r="S456" s="37"/>
      <c r="T456" s="37"/>
      <c r="U456" s="37"/>
      <c r="V456" s="37"/>
      <c r="W456" s="37"/>
      <c r="X456" s="37"/>
      <c r="Y456" s="37"/>
    </row>
    <row r="457" ht="22.5" customHeight="1">
      <c r="A457" s="37"/>
      <c r="B457" s="37"/>
      <c r="C457" s="37"/>
      <c r="D457" s="37"/>
      <c r="E457" s="37"/>
      <c r="F457" s="37"/>
      <c r="G457" s="37"/>
      <c r="H457" s="37"/>
      <c r="I457" s="37"/>
      <c r="J457" s="37"/>
      <c r="K457" s="37"/>
      <c r="L457" s="37"/>
      <c r="M457" s="37"/>
      <c r="N457" s="37"/>
      <c r="O457" s="37"/>
      <c r="P457" s="37"/>
      <c r="Q457" s="37"/>
      <c r="R457" s="37"/>
      <c r="S457" s="37"/>
      <c r="T457" s="37"/>
      <c r="U457" s="37"/>
      <c r="V457" s="37"/>
      <c r="W457" s="37"/>
      <c r="X457" s="37"/>
      <c r="Y457" s="37"/>
    </row>
    <row r="458" ht="22.5" customHeight="1">
      <c r="A458" s="37"/>
      <c r="B458" s="37"/>
      <c r="C458" s="37"/>
      <c r="D458" s="37"/>
      <c r="E458" s="37"/>
      <c r="F458" s="37"/>
      <c r="G458" s="37"/>
      <c r="H458" s="37"/>
      <c r="I458" s="37"/>
      <c r="J458" s="37"/>
      <c r="K458" s="37"/>
      <c r="L458" s="37"/>
      <c r="M458" s="37"/>
      <c r="N458" s="37"/>
      <c r="O458" s="37"/>
      <c r="P458" s="37"/>
      <c r="Q458" s="37"/>
      <c r="R458" s="37"/>
      <c r="S458" s="37"/>
      <c r="T458" s="37"/>
      <c r="U458" s="37"/>
      <c r="V458" s="37"/>
      <c r="W458" s="37"/>
      <c r="X458" s="37"/>
      <c r="Y458" s="37"/>
    </row>
    <row r="459" ht="22.5" customHeight="1">
      <c r="A459" s="37"/>
      <c r="B459" s="37"/>
      <c r="C459" s="37"/>
      <c r="D459" s="37"/>
      <c r="E459" s="37"/>
      <c r="F459" s="37"/>
      <c r="G459" s="37"/>
      <c r="H459" s="37"/>
      <c r="I459" s="37"/>
      <c r="J459" s="37"/>
      <c r="K459" s="37"/>
      <c r="L459" s="37"/>
      <c r="M459" s="37"/>
      <c r="N459" s="37"/>
      <c r="O459" s="37"/>
      <c r="P459" s="37"/>
      <c r="Q459" s="37"/>
      <c r="R459" s="37"/>
      <c r="S459" s="37"/>
      <c r="T459" s="37"/>
      <c r="U459" s="37"/>
      <c r="V459" s="37"/>
      <c r="W459" s="37"/>
      <c r="X459" s="37"/>
      <c r="Y459" s="37"/>
    </row>
    <row r="460" ht="22.5" customHeight="1">
      <c r="A460" s="37"/>
      <c r="B460" s="37"/>
      <c r="C460" s="37"/>
      <c r="D460" s="37"/>
      <c r="E460" s="37"/>
      <c r="F460" s="37"/>
      <c r="G460" s="37"/>
      <c r="H460" s="37"/>
      <c r="I460" s="37"/>
      <c r="J460" s="37"/>
      <c r="K460" s="37"/>
      <c r="L460" s="37"/>
      <c r="M460" s="37"/>
      <c r="N460" s="37"/>
      <c r="O460" s="37"/>
      <c r="P460" s="37"/>
      <c r="Q460" s="37"/>
      <c r="R460" s="37"/>
      <c r="S460" s="37"/>
      <c r="T460" s="37"/>
      <c r="U460" s="37"/>
      <c r="V460" s="37"/>
      <c r="W460" s="37"/>
      <c r="X460" s="37"/>
      <c r="Y460" s="37"/>
    </row>
    <row r="461" ht="22.5" customHeight="1">
      <c r="A461" s="37"/>
      <c r="B461" s="37"/>
      <c r="C461" s="37"/>
      <c r="D461" s="37"/>
      <c r="E461" s="37"/>
      <c r="F461" s="37"/>
      <c r="G461" s="37"/>
      <c r="H461" s="37"/>
      <c r="I461" s="37"/>
      <c r="J461" s="37"/>
      <c r="K461" s="37"/>
      <c r="L461" s="37"/>
      <c r="M461" s="37"/>
      <c r="N461" s="37"/>
      <c r="O461" s="37"/>
      <c r="P461" s="37"/>
      <c r="Q461" s="37"/>
      <c r="R461" s="37"/>
      <c r="S461" s="37"/>
      <c r="T461" s="37"/>
      <c r="U461" s="37"/>
      <c r="V461" s="37"/>
      <c r="W461" s="37"/>
      <c r="X461" s="37"/>
      <c r="Y461" s="37"/>
    </row>
    <row r="462" ht="22.5" customHeight="1">
      <c r="A462" s="37"/>
      <c r="B462" s="37"/>
      <c r="C462" s="37"/>
      <c r="D462" s="37"/>
      <c r="E462" s="37"/>
      <c r="F462" s="37"/>
      <c r="G462" s="37"/>
      <c r="H462" s="37"/>
      <c r="I462" s="37"/>
      <c r="J462" s="37"/>
      <c r="K462" s="37"/>
      <c r="L462" s="37"/>
      <c r="M462" s="37"/>
      <c r="N462" s="37"/>
      <c r="O462" s="37"/>
      <c r="P462" s="37"/>
      <c r="Q462" s="37"/>
      <c r="R462" s="37"/>
      <c r="S462" s="37"/>
      <c r="T462" s="37"/>
      <c r="U462" s="37"/>
      <c r="V462" s="37"/>
      <c r="W462" s="37"/>
      <c r="X462" s="37"/>
      <c r="Y462" s="37"/>
    </row>
    <row r="463" ht="22.5" customHeight="1">
      <c r="A463" s="37"/>
      <c r="B463" s="37"/>
      <c r="C463" s="37"/>
      <c r="D463" s="37"/>
      <c r="E463" s="37"/>
      <c r="F463" s="37"/>
      <c r="G463" s="37"/>
      <c r="H463" s="37"/>
      <c r="I463" s="37"/>
      <c r="J463" s="37"/>
      <c r="K463" s="37"/>
      <c r="L463" s="37"/>
      <c r="M463" s="37"/>
      <c r="N463" s="37"/>
      <c r="O463" s="37"/>
      <c r="P463" s="37"/>
      <c r="Q463" s="37"/>
      <c r="R463" s="37"/>
      <c r="S463" s="37"/>
      <c r="T463" s="37"/>
      <c r="U463" s="37"/>
      <c r="V463" s="37"/>
      <c r="W463" s="37"/>
      <c r="X463" s="37"/>
      <c r="Y463" s="37"/>
    </row>
    <row r="464" ht="22.5" customHeight="1">
      <c r="A464" s="37"/>
      <c r="B464" s="37"/>
      <c r="C464" s="37"/>
      <c r="D464" s="37"/>
      <c r="E464" s="37"/>
      <c r="F464" s="37"/>
      <c r="G464" s="37"/>
      <c r="H464" s="37"/>
      <c r="I464" s="37"/>
      <c r="J464" s="37"/>
      <c r="K464" s="37"/>
      <c r="L464" s="37"/>
      <c r="M464" s="37"/>
      <c r="N464" s="37"/>
      <c r="O464" s="37"/>
      <c r="P464" s="37"/>
      <c r="Q464" s="37"/>
      <c r="R464" s="37"/>
      <c r="S464" s="37"/>
      <c r="T464" s="37"/>
      <c r="U464" s="37"/>
      <c r="V464" s="37"/>
      <c r="W464" s="37"/>
      <c r="X464" s="37"/>
      <c r="Y464" s="37"/>
    </row>
    <row r="465" ht="22.5" customHeight="1">
      <c r="A465" s="37"/>
      <c r="B465" s="37"/>
      <c r="C465" s="37"/>
      <c r="D465" s="37"/>
      <c r="E465" s="37"/>
      <c r="F465" s="37"/>
      <c r="G465" s="37"/>
      <c r="H465" s="37"/>
      <c r="I465" s="37"/>
      <c r="J465" s="37"/>
      <c r="K465" s="37"/>
      <c r="L465" s="37"/>
      <c r="M465" s="37"/>
      <c r="N465" s="37"/>
      <c r="O465" s="37"/>
      <c r="P465" s="37"/>
      <c r="Q465" s="37"/>
      <c r="R465" s="37"/>
      <c r="S465" s="37"/>
      <c r="T465" s="37"/>
      <c r="U465" s="37"/>
      <c r="V465" s="37"/>
      <c r="W465" s="37"/>
      <c r="X465" s="37"/>
      <c r="Y465" s="37"/>
    </row>
    <row r="466" ht="22.5" customHeight="1">
      <c r="A466" s="37"/>
      <c r="B466" s="37"/>
      <c r="C466" s="37"/>
      <c r="D466" s="37"/>
      <c r="E466" s="37"/>
      <c r="F466" s="37"/>
      <c r="G466" s="37"/>
      <c r="H466" s="37"/>
      <c r="I466" s="37"/>
      <c r="J466" s="37"/>
      <c r="K466" s="37"/>
      <c r="L466" s="37"/>
      <c r="M466" s="37"/>
      <c r="N466" s="37"/>
      <c r="O466" s="37"/>
      <c r="P466" s="37"/>
      <c r="Q466" s="37"/>
      <c r="R466" s="37"/>
      <c r="S466" s="37"/>
      <c r="T466" s="37"/>
      <c r="U466" s="37"/>
      <c r="V466" s="37"/>
      <c r="W466" s="37"/>
      <c r="X466" s="37"/>
      <c r="Y466" s="37"/>
    </row>
    <row r="467" ht="22.5" customHeight="1">
      <c r="A467" s="37"/>
      <c r="B467" s="37"/>
      <c r="C467" s="37"/>
      <c r="D467" s="37"/>
      <c r="E467" s="37"/>
      <c r="F467" s="37"/>
      <c r="G467" s="37"/>
      <c r="H467" s="37"/>
      <c r="I467" s="37"/>
      <c r="J467" s="37"/>
      <c r="K467" s="37"/>
      <c r="L467" s="37"/>
      <c r="M467" s="37"/>
      <c r="N467" s="37"/>
      <c r="O467" s="37"/>
      <c r="P467" s="37"/>
      <c r="Q467" s="37"/>
      <c r="R467" s="37"/>
      <c r="S467" s="37"/>
      <c r="T467" s="37"/>
      <c r="U467" s="37"/>
      <c r="V467" s="37"/>
      <c r="W467" s="37"/>
      <c r="X467" s="37"/>
      <c r="Y467" s="37"/>
    </row>
    <row r="468" ht="22.5" customHeight="1">
      <c r="A468" s="37"/>
      <c r="B468" s="37"/>
      <c r="C468" s="37"/>
      <c r="D468" s="37"/>
      <c r="E468" s="37"/>
      <c r="F468" s="37"/>
      <c r="G468" s="37"/>
      <c r="H468" s="37"/>
      <c r="I468" s="37"/>
      <c r="J468" s="37"/>
      <c r="K468" s="37"/>
      <c r="L468" s="37"/>
      <c r="M468" s="37"/>
      <c r="N468" s="37"/>
      <c r="O468" s="37"/>
      <c r="P468" s="37"/>
      <c r="Q468" s="37"/>
      <c r="R468" s="37"/>
      <c r="S468" s="37"/>
      <c r="T468" s="37"/>
      <c r="U468" s="37"/>
      <c r="V468" s="37"/>
      <c r="W468" s="37"/>
      <c r="X468" s="37"/>
      <c r="Y468" s="37"/>
    </row>
    <row r="469" ht="22.5" customHeight="1">
      <c r="A469" s="37"/>
      <c r="B469" s="37"/>
      <c r="C469" s="37"/>
      <c r="D469" s="37"/>
      <c r="E469" s="37"/>
      <c r="F469" s="37"/>
      <c r="G469" s="37"/>
      <c r="H469" s="37"/>
      <c r="I469" s="37"/>
      <c r="J469" s="37"/>
      <c r="K469" s="37"/>
      <c r="L469" s="37"/>
      <c r="M469" s="37"/>
      <c r="N469" s="37"/>
      <c r="O469" s="37"/>
      <c r="P469" s="37"/>
      <c r="Q469" s="37"/>
      <c r="R469" s="37"/>
      <c r="S469" s="37"/>
      <c r="T469" s="37"/>
      <c r="U469" s="37"/>
      <c r="V469" s="37"/>
      <c r="W469" s="37"/>
      <c r="X469" s="37"/>
      <c r="Y469" s="37"/>
    </row>
    <row r="470" ht="22.5" customHeight="1">
      <c r="A470" s="37"/>
      <c r="B470" s="37"/>
      <c r="C470" s="37"/>
      <c r="D470" s="37"/>
      <c r="E470" s="37"/>
      <c r="F470" s="37"/>
      <c r="G470" s="37"/>
      <c r="H470" s="37"/>
      <c r="I470" s="37"/>
      <c r="J470" s="37"/>
      <c r="K470" s="37"/>
      <c r="L470" s="37"/>
      <c r="M470" s="37"/>
      <c r="N470" s="37"/>
      <c r="O470" s="37"/>
      <c r="P470" s="37"/>
      <c r="Q470" s="37"/>
      <c r="R470" s="37"/>
      <c r="S470" s="37"/>
      <c r="T470" s="37"/>
      <c r="U470" s="37"/>
      <c r="V470" s="37"/>
      <c r="W470" s="37"/>
      <c r="X470" s="37"/>
      <c r="Y470" s="37"/>
    </row>
    <row r="471" ht="22.5" customHeight="1">
      <c r="A471" s="37"/>
      <c r="B471" s="37"/>
      <c r="C471" s="37"/>
      <c r="D471" s="37"/>
      <c r="E471" s="37"/>
      <c r="F471" s="37"/>
      <c r="G471" s="37"/>
      <c r="H471" s="37"/>
      <c r="I471" s="37"/>
      <c r="J471" s="37"/>
      <c r="K471" s="37"/>
      <c r="L471" s="37"/>
      <c r="M471" s="37"/>
      <c r="N471" s="37"/>
      <c r="O471" s="37"/>
      <c r="P471" s="37"/>
      <c r="Q471" s="37"/>
      <c r="R471" s="37"/>
      <c r="S471" s="37"/>
      <c r="T471" s="37"/>
      <c r="U471" s="37"/>
      <c r="V471" s="37"/>
      <c r="W471" s="37"/>
      <c r="X471" s="37"/>
      <c r="Y471" s="37"/>
    </row>
    <row r="472" ht="22.5" customHeight="1">
      <c r="A472" s="37"/>
      <c r="B472" s="37"/>
      <c r="C472" s="37"/>
      <c r="D472" s="37"/>
      <c r="E472" s="37"/>
      <c r="F472" s="37"/>
      <c r="G472" s="37"/>
      <c r="H472" s="37"/>
      <c r="I472" s="37"/>
      <c r="J472" s="37"/>
      <c r="K472" s="37"/>
      <c r="L472" s="37"/>
      <c r="M472" s="37"/>
      <c r="N472" s="37"/>
      <c r="O472" s="37"/>
      <c r="P472" s="37"/>
      <c r="Q472" s="37"/>
      <c r="R472" s="37"/>
      <c r="S472" s="37"/>
      <c r="T472" s="37"/>
      <c r="U472" s="37"/>
      <c r="V472" s="37"/>
      <c r="W472" s="37"/>
      <c r="X472" s="37"/>
      <c r="Y472" s="37"/>
    </row>
    <row r="473" ht="22.5" customHeight="1">
      <c r="A473" s="37"/>
      <c r="B473" s="37"/>
      <c r="C473" s="37"/>
      <c r="D473" s="37"/>
      <c r="E473" s="37"/>
      <c r="F473" s="37"/>
      <c r="G473" s="37"/>
      <c r="H473" s="37"/>
      <c r="I473" s="37"/>
      <c r="J473" s="37"/>
      <c r="K473" s="37"/>
      <c r="L473" s="37"/>
      <c r="M473" s="37"/>
      <c r="N473" s="37"/>
      <c r="O473" s="37"/>
      <c r="P473" s="37"/>
      <c r="Q473" s="37"/>
      <c r="R473" s="37"/>
      <c r="S473" s="37"/>
      <c r="T473" s="37"/>
      <c r="U473" s="37"/>
      <c r="V473" s="37"/>
      <c r="W473" s="37"/>
      <c r="X473" s="37"/>
      <c r="Y473" s="37"/>
    </row>
    <row r="474" ht="22.5" customHeight="1">
      <c r="A474" s="37"/>
      <c r="B474" s="37"/>
      <c r="C474" s="37"/>
      <c r="D474" s="37"/>
      <c r="E474" s="37"/>
      <c r="F474" s="37"/>
      <c r="G474" s="37"/>
      <c r="H474" s="37"/>
      <c r="I474" s="37"/>
      <c r="J474" s="37"/>
      <c r="K474" s="37"/>
      <c r="L474" s="37"/>
      <c r="M474" s="37"/>
      <c r="N474" s="37"/>
      <c r="O474" s="37"/>
      <c r="P474" s="37"/>
      <c r="Q474" s="37"/>
      <c r="R474" s="37"/>
      <c r="S474" s="37"/>
      <c r="T474" s="37"/>
      <c r="U474" s="37"/>
      <c r="V474" s="37"/>
      <c r="W474" s="37"/>
      <c r="X474" s="37"/>
      <c r="Y474" s="37"/>
    </row>
    <row r="475" ht="22.5" customHeight="1">
      <c r="A475" s="37"/>
      <c r="B475" s="37"/>
      <c r="C475" s="37"/>
      <c r="D475" s="37"/>
      <c r="E475" s="37"/>
      <c r="F475" s="37"/>
      <c r="G475" s="37"/>
      <c r="H475" s="37"/>
      <c r="I475" s="37"/>
      <c r="J475" s="37"/>
      <c r="K475" s="37"/>
      <c r="L475" s="37"/>
      <c r="M475" s="37"/>
      <c r="N475" s="37"/>
      <c r="O475" s="37"/>
      <c r="P475" s="37"/>
      <c r="Q475" s="37"/>
      <c r="R475" s="37"/>
      <c r="S475" s="37"/>
      <c r="T475" s="37"/>
      <c r="U475" s="37"/>
      <c r="V475" s="37"/>
      <c r="W475" s="37"/>
      <c r="X475" s="37"/>
      <c r="Y475" s="37"/>
    </row>
    <row r="476" ht="22.5" customHeight="1">
      <c r="A476" s="37"/>
      <c r="B476" s="37"/>
      <c r="C476" s="37"/>
      <c r="D476" s="37"/>
      <c r="E476" s="37"/>
      <c r="F476" s="37"/>
      <c r="G476" s="37"/>
      <c r="H476" s="37"/>
      <c r="I476" s="37"/>
      <c r="J476" s="37"/>
      <c r="K476" s="37"/>
      <c r="L476" s="37"/>
      <c r="M476" s="37"/>
      <c r="N476" s="37"/>
      <c r="O476" s="37"/>
      <c r="P476" s="37"/>
      <c r="Q476" s="37"/>
      <c r="R476" s="37"/>
      <c r="S476" s="37"/>
      <c r="T476" s="37"/>
      <c r="U476" s="37"/>
      <c r="V476" s="37"/>
      <c r="W476" s="37"/>
      <c r="X476" s="37"/>
      <c r="Y476" s="37"/>
    </row>
    <row r="477" ht="22.5" customHeight="1">
      <c r="A477" s="37"/>
      <c r="B477" s="37"/>
      <c r="C477" s="37"/>
      <c r="D477" s="37"/>
      <c r="E477" s="37"/>
      <c r="F477" s="37"/>
      <c r="G477" s="37"/>
      <c r="H477" s="37"/>
      <c r="I477" s="37"/>
      <c r="J477" s="37"/>
      <c r="K477" s="37"/>
      <c r="L477" s="37"/>
      <c r="M477" s="37"/>
      <c r="N477" s="37"/>
      <c r="O477" s="37"/>
      <c r="P477" s="37"/>
      <c r="Q477" s="37"/>
      <c r="R477" s="37"/>
      <c r="S477" s="37"/>
      <c r="T477" s="37"/>
      <c r="U477" s="37"/>
      <c r="V477" s="37"/>
      <c r="W477" s="37"/>
      <c r="X477" s="37"/>
      <c r="Y477" s="37"/>
    </row>
    <row r="478" ht="22.5" customHeight="1">
      <c r="A478" s="37"/>
      <c r="B478" s="37"/>
      <c r="C478" s="37"/>
      <c r="D478" s="37"/>
      <c r="E478" s="37"/>
      <c r="F478" s="37"/>
      <c r="G478" s="37"/>
      <c r="H478" s="37"/>
      <c r="I478" s="37"/>
      <c r="J478" s="37"/>
      <c r="K478" s="37"/>
      <c r="L478" s="37"/>
      <c r="M478" s="37"/>
      <c r="N478" s="37"/>
      <c r="O478" s="37"/>
      <c r="P478" s="37"/>
      <c r="Q478" s="37"/>
      <c r="R478" s="37"/>
      <c r="S478" s="37"/>
      <c r="T478" s="37"/>
      <c r="U478" s="37"/>
      <c r="V478" s="37"/>
      <c r="W478" s="37"/>
      <c r="X478" s="37"/>
      <c r="Y478" s="37"/>
    </row>
    <row r="479" ht="22.5" customHeight="1">
      <c r="A479" s="37"/>
      <c r="B479" s="37"/>
      <c r="C479" s="37"/>
      <c r="D479" s="37"/>
      <c r="E479" s="37"/>
      <c r="F479" s="37"/>
      <c r="G479" s="37"/>
      <c r="H479" s="37"/>
      <c r="I479" s="37"/>
      <c r="J479" s="37"/>
      <c r="K479" s="37"/>
      <c r="L479" s="37"/>
      <c r="M479" s="37"/>
      <c r="N479" s="37"/>
      <c r="O479" s="37"/>
      <c r="P479" s="37"/>
      <c r="Q479" s="37"/>
      <c r="R479" s="37"/>
      <c r="S479" s="37"/>
      <c r="T479" s="37"/>
      <c r="U479" s="37"/>
      <c r="V479" s="37"/>
      <c r="W479" s="37"/>
      <c r="X479" s="37"/>
      <c r="Y479" s="37"/>
    </row>
    <row r="480" ht="22.5" customHeight="1">
      <c r="A480" s="37"/>
      <c r="B480" s="37"/>
      <c r="C480" s="37"/>
      <c r="D480" s="37"/>
      <c r="E480" s="37"/>
      <c r="F480" s="37"/>
      <c r="G480" s="37"/>
      <c r="H480" s="37"/>
      <c r="I480" s="37"/>
      <c r="J480" s="37"/>
      <c r="K480" s="37"/>
      <c r="L480" s="37"/>
      <c r="M480" s="37"/>
      <c r="N480" s="37"/>
      <c r="O480" s="37"/>
      <c r="P480" s="37"/>
      <c r="Q480" s="37"/>
      <c r="R480" s="37"/>
      <c r="S480" s="37"/>
      <c r="T480" s="37"/>
      <c r="U480" s="37"/>
      <c r="V480" s="37"/>
      <c r="W480" s="37"/>
      <c r="X480" s="37"/>
      <c r="Y480" s="37"/>
    </row>
    <row r="481" ht="22.5" customHeight="1">
      <c r="A481" s="37"/>
      <c r="B481" s="37"/>
      <c r="C481" s="37"/>
      <c r="D481" s="37"/>
      <c r="E481" s="37"/>
      <c r="F481" s="37"/>
      <c r="G481" s="37"/>
      <c r="H481" s="37"/>
      <c r="I481" s="37"/>
      <c r="J481" s="37"/>
      <c r="K481" s="37"/>
      <c r="L481" s="37"/>
      <c r="M481" s="37"/>
      <c r="N481" s="37"/>
      <c r="O481" s="37"/>
      <c r="P481" s="37"/>
      <c r="Q481" s="37"/>
      <c r="R481" s="37"/>
      <c r="S481" s="37"/>
      <c r="T481" s="37"/>
      <c r="U481" s="37"/>
      <c r="V481" s="37"/>
      <c r="W481" s="37"/>
      <c r="X481" s="37"/>
      <c r="Y481" s="37"/>
    </row>
    <row r="482" ht="22.5" customHeight="1">
      <c r="A482" s="37"/>
      <c r="B482" s="37"/>
      <c r="C482" s="37"/>
      <c r="D482" s="37"/>
      <c r="E482" s="37"/>
      <c r="F482" s="37"/>
      <c r="G482" s="37"/>
      <c r="H482" s="37"/>
      <c r="I482" s="37"/>
      <c r="J482" s="37"/>
      <c r="K482" s="37"/>
      <c r="L482" s="37"/>
      <c r="M482" s="37"/>
      <c r="N482" s="37"/>
      <c r="O482" s="37"/>
      <c r="P482" s="37"/>
      <c r="Q482" s="37"/>
      <c r="R482" s="37"/>
      <c r="S482" s="37"/>
      <c r="T482" s="37"/>
      <c r="U482" s="37"/>
      <c r="V482" s="37"/>
      <c r="W482" s="37"/>
      <c r="X482" s="37"/>
      <c r="Y482" s="37"/>
    </row>
    <row r="483" ht="22.5" customHeight="1">
      <c r="A483" s="37"/>
      <c r="B483" s="37"/>
      <c r="C483" s="37"/>
      <c r="D483" s="37"/>
      <c r="E483" s="37"/>
      <c r="F483" s="37"/>
      <c r="G483" s="37"/>
      <c r="H483" s="37"/>
      <c r="I483" s="37"/>
      <c r="J483" s="37"/>
      <c r="K483" s="37"/>
      <c r="L483" s="37"/>
      <c r="M483" s="37"/>
      <c r="N483" s="37"/>
      <c r="O483" s="37"/>
      <c r="P483" s="37"/>
      <c r="Q483" s="37"/>
      <c r="R483" s="37"/>
      <c r="S483" s="37"/>
      <c r="T483" s="37"/>
      <c r="U483" s="37"/>
      <c r="V483" s="37"/>
      <c r="W483" s="37"/>
      <c r="X483" s="37"/>
      <c r="Y483" s="37"/>
    </row>
    <row r="484" ht="22.5" customHeight="1">
      <c r="A484" s="37"/>
      <c r="B484" s="37"/>
      <c r="C484" s="37"/>
      <c r="D484" s="37"/>
      <c r="E484" s="37"/>
      <c r="F484" s="37"/>
      <c r="G484" s="37"/>
      <c r="H484" s="37"/>
      <c r="I484" s="37"/>
      <c r="J484" s="37"/>
      <c r="K484" s="37"/>
      <c r="L484" s="37"/>
      <c r="M484" s="37"/>
      <c r="N484" s="37"/>
      <c r="O484" s="37"/>
      <c r="P484" s="37"/>
      <c r="Q484" s="37"/>
      <c r="R484" s="37"/>
      <c r="S484" s="37"/>
      <c r="T484" s="37"/>
      <c r="U484" s="37"/>
      <c r="V484" s="37"/>
      <c r="W484" s="37"/>
      <c r="X484" s="37"/>
      <c r="Y484" s="37"/>
    </row>
    <row r="485" ht="22.5" customHeight="1">
      <c r="A485" s="37"/>
      <c r="B485" s="37"/>
      <c r="C485" s="37"/>
      <c r="D485" s="37"/>
      <c r="E485" s="37"/>
      <c r="F485" s="37"/>
      <c r="G485" s="37"/>
      <c r="H485" s="37"/>
      <c r="I485" s="37"/>
      <c r="J485" s="37"/>
      <c r="K485" s="37"/>
      <c r="L485" s="37"/>
      <c r="M485" s="37"/>
      <c r="N485" s="37"/>
      <c r="O485" s="37"/>
      <c r="P485" s="37"/>
      <c r="Q485" s="37"/>
      <c r="R485" s="37"/>
      <c r="S485" s="37"/>
      <c r="T485" s="37"/>
      <c r="U485" s="37"/>
      <c r="V485" s="37"/>
      <c r="W485" s="37"/>
      <c r="X485" s="37"/>
      <c r="Y485" s="37"/>
    </row>
    <row r="486" ht="22.5" customHeight="1">
      <c r="A486" s="37"/>
      <c r="B486" s="37"/>
      <c r="C486" s="37"/>
      <c r="D486" s="37"/>
      <c r="E486" s="37"/>
      <c r="F486" s="37"/>
      <c r="G486" s="37"/>
      <c r="H486" s="37"/>
      <c r="I486" s="37"/>
      <c r="J486" s="37"/>
      <c r="K486" s="37"/>
      <c r="L486" s="37"/>
      <c r="M486" s="37"/>
      <c r="N486" s="37"/>
      <c r="O486" s="37"/>
      <c r="P486" s="37"/>
      <c r="Q486" s="37"/>
      <c r="R486" s="37"/>
      <c r="S486" s="37"/>
      <c r="T486" s="37"/>
      <c r="U486" s="37"/>
      <c r="V486" s="37"/>
      <c r="W486" s="37"/>
      <c r="X486" s="37"/>
      <c r="Y486" s="37"/>
    </row>
    <row r="487" ht="22.5" customHeight="1">
      <c r="A487" s="37"/>
      <c r="B487" s="37"/>
      <c r="C487" s="37"/>
      <c r="D487" s="37"/>
      <c r="E487" s="37"/>
      <c r="F487" s="37"/>
      <c r="G487" s="37"/>
      <c r="H487" s="37"/>
      <c r="I487" s="37"/>
      <c r="J487" s="37"/>
      <c r="K487" s="37"/>
      <c r="L487" s="37"/>
      <c r="M487" s="37"/>
      <c r="N487" s="37"/>
      <c r="O487" s="37"/>
      <c r="P487" s="37"/>
      <c r="Q487" s="37"/>
      <c r="R487" s="37"/>
      <c r="S487" s="37"/>
      <c r="T487" s="37"/>
      <c r="U487" s="37"/>
      <c r="V487" s="37"/>
      <c r="W487" s="37"/>
      <c r="X487" s="37"/>
      <c r="Y487" s="37"/>
    </row>
    <row r="488" ht="22.5" customHeight="1">
      <c r="A488" s="37"/>
      <c r="B488" s="37"/>
      <c r="C488" s="37"/>
      <c r="D488" s="37"/>
      <c r="E488" s="37"/>
      <c r="F488" s="37"/>
      <c r="G488" s="37"/>
      <c r="H488" s="37"/>
      <c r="I488" s="37"/>
      <c r="J488" s="37"/>
      <c r="K488" s="37"/>
      <c r="L488" s="37"/>
      <c r="M488" s="37"/>
      <c r="N488" s="37"/>
      <c r="O488" s="37"/>
      <c r="P488" s="37"/>
      <c r="Q488" s="37"/>
      <c r="R488" s="37"/>
      <c r="S488" s="37"/>
      <c r="T488" s="37"/>
      <c r="U488" s="37"/>
      <c r="V488" s="37"/>
      <c r="W488" s="37"/>
      <c r="X488" s="37"/>
      <c r="Y488" s="37"/>
    </row>
    <row r="489" ht="22.5" customHeight="1">
      <c r="A489" s="37"/>
      <c r="B489" s="37"/>
      <c r="C489" s="37"/>
      <c r="D489" s="37"/>
      <c r="E489" s="37"/>
      <c r="F489" s="37"/>
      <c r="G489" s="37"/>
      <c r="H489" s="37"/>
      <c r="I489" s="37"/>
      <c r="J489" s="37"/>
      <c r="K489" s="37"/>
      <c r="L489" s="37"/>
      <c r="M489" s="37"/>
      <c r="N489" s="37"/>
      <c r="O489" s="37"/>
      <c r="P489" s="37"/>
      <c r="Q489" s="37"/>
      <c r="R489" s="37"/>
      <c r="S489" s="37"/>
      <c r="T489" s="37"/>
      <c r="U489" s="37"/>
      <c r="V489" s="37"/>
      <c r="W489" s="37"/>
      <c r="X489" s="37"/>
      <c r="Y489" s="37"/>
    </row>
    <row r="490" ht="22.5" customHeight="1">
      <c r="A490" s="37"/>
      <c r="B490" s="37"/>
      <c r="C490" s="37"/>
      <c r="D490" s="37"/>
      <c r="E490" s="37"/>
      <c r="F490" s="37"/>
      <c r="G490" s="37"/>
      <c r="H490" s="37"/>
      <c r="I490" s="37"/>
      <c r="J490" s="37"/>
      <c r="K490" s="37"/>
      <c r="L490" s="37"/>
      <c r="M490" s="37"/>
      <c r="N490" s="37"/>
      <c r="O490" s="37"/>
      <c r="P490" s="37"/>
      <c r="Q490" s="37"/>
      <c r="R490" s="37"/>
      <c r="S490" s="37"/>
      <c r="T490" s="37"/>
      <c r="U490" s="37"/>
      <c r="V490" s="37"/>
      <c r="W490" s="37"/>
      <c r="X490" s="37"/>
      <c r="Y490" s="37"/>
    </row>
    <row r="491" ht="22.5" customHeight="1">
      <c r="A491" s="37"/>
      <c r="B491" s="37"/>
      <c r="C491" s="37"/>
      <c r="D491" s="37"/>
      <c r="E491" s="37"/>
      <c r="F491" s="37"/>
      <c r="G491" s="37"/>
      <c r="H491" s="37"/>
      <c r="I491" s="37"/>
      <c r="J491" s="37"/>
      <c r="K491" s="37"/>
      <c r="L491" s="37"/>
      <c r="M491" s="37"/>
      <c r="N491" s="37"/>
      <c r="O491" s="37"/>
      <c r="P491" s="37"/>
      <c r="Q491" s="37"/>
      <c r="R491" s="37"/>
      <c r="S491" s="37"/>
      <c r="T491" s="37"/>
      <c r="U491" s="37"/>
      <c r="V491" s="37"/>
      <c r="W491" s="37"/>
      <c r="X491" s="37"/>
      <c r="Y491" s="37"/>
    </row>
    <row r="492" ht="22.5" customHeight="1">
      <c r="A492" s="37"/>
      <c r="B492" s="37"/>
      <c r="C492" s="37"/>
      <c r="D492" s="37"/>
      <c r="E492" s="37"/>
      <c r="F492" s="37"/>
      <c r="G492" s="37"/>
      <c r="H492" s="37"/>
      <c r="I492" s="37"/>
      <c r="J492" s="37"/>
      <c r="K492" s="37"/>
      <c r="L492" s="37"/>
      <c r="M492" s="37"/>
      <c r="N492" s="37"/>
      <c r="O492" s="37"/>
      <c r="P492" s="37"/>
      <c r="Q492" s="37"/>
      <c r="R492" s="37"/>
      <c r="S492" s="37"/>
      <c r="T492" s="37"/>
      <c r="U492" s="37"/>
      <c r="V492" s="37"/>
      <c r="W492" s="37"/>
      <c r="X492" s="37"/>
      <c r="Y492" s="37"/>
    </row>
    <row r="493" ht="22.5" customHeight="1">
      <c r="A493" s="37"/>
      <c r="B493" s="37"/>
      <c r="C493" s="37"/>
      <c r="D493" s="37"/>
      <c r="E493" s="37"/>
      <c r="F493" s="37"/>
      <c r="G493" s="37"/>
      <c r="H493" s="37"/>
      <c r="I493" s="37"/>
      <c r="J493" s="37"/>
      <c r="K493" s="37"/>
      <c r="L493" s="37"/>
      <c r="M493" s="37"/>
      <c r="N493" s="37"/>
      <c r="O493" s="37"/>
      <c r="P493" s="37"/>
      <c r="Q493" s="37"/>
      <c r="R493" s="37"/>
      <c r="S493" s="37"/>
      <c r="T493" s="37"/>
      <c r="U493" s="37"/>
      <c r="V493" s="37"/>
      <c r="W493" s="37"/>
      <c r="X493" s="37"/>
      <c r="Y493" s="37"/>
    </row>
    <row r="494" ht="22.5" customHeight="1">
      <c r="A494" s="37"/>
      <c r="B494" s="37"/>
      <c r="C494" s="37"/>
      <c r="D494" s="37"/>
      <c r="E494" s="37"/>
      <c r="F494" s="37"/>
      <c r="G494" s="37"/>
      <c r="H494" s="37"/>
      <c r="I494" s="37"/>
      <c r="J494" s="37"/>
      <c r="K494" s="37"/>
      <c r="L494" s="37"/>
      <c r="M494" s="37"/>
      <c r="N494" s="37"/>
      <c r="O494" s="37"/>
      <c r="P494" s="37"/>
      <c r="Q494" s="37"/>
      <c r="R494" s="37"/>
      <c r="S494" s="37"/>
      <c r="T494" s="37"/>
      <c r="U494" s="37"/>
      <c r="V494" s="37"/>
      <c r="W494" s="37"/>
      <c r="X494" s="37"/>
      <c r="Y494" s="37"/>
    </row>
    <row r="495" ht="22.5" customHeight="1">
      <c r="A495" s="37"/>
      <c r="B495" s="37"/>
      <c r="C495" s="37"/>
      <c r="D495" s="37"/>
      <c r="E495" s="37"/>
      <c r="F495" s="37"/>
      <c r="G495" s="37"/>
      <c r="H495" s="37"/>
      <c r="I495" s="37"/>
      <c r="J495" s="37"/>
      <c r="K495" s="37"/>
      <c r="L495" s="37"/>
      <c r="M495" s="37"/>
      <c r="N495" s="37"/>
      <c r="O495" s="37"/>
      <c r="P495" s="37"/>
      <c r="Q495" s="37"/>
      <c r="R495" s="37"/>
      <c r="S495" s="37"/>
      <c r="T495" s="37"/>
      <c r="U495" s="37"/>
      <c r="V495" s="37"/>
      <c r="W495" s="37"/>
      <c r="X495" s="37"/>
      <c r="Y495" s="37"/>
    </row>
    <row r="496" ht="22.5" customHeight="1">
      <c r="A496" s="37"/>
      <c r="B496" s="37"/>
      <c r="C496" s="37"/>
      <c r="D496" s="37"/>
      <c r="E496" s="37"/>
      <c r="F496" s="37"/>
      <c r="G496" s="37"/>
      <c r="H496" s="37"/>
      <c r="I496" s="37"/>
      <c r="J496" s="37"/>
      <c r="K496" s="37"/>
      <c r="L496" s="37"/>
      <c r="M496" s="37"/>
      <c r="N496" s="37"/>
      <c r="O496" s="37"/>
      <c r="P496" s="37"/>
      <c r="Q496" s="37"/>
      <c r="R496" s="37"/>
      <c r="S496" s="37"/>
      <c r="T496" s="37"/>
      <c r="U496" s="37"/>
      <c r="V496" s="37"/>
      <c r="W496" s="37"/>
      <c r="X496" s="37"/>
      <c r="Y496" s="37"/>
    </row>
    <row r="497" ht="22.5" customHeight="1">
      <c r="A497" s="37"/>
      <c r="B497" s="37"/>
      <c r="C497" s="37"/>
      <c r="D497" s="37"/>
      <c r="E497" s="37"/>
      <c r="F497" s="37"/>
      <c r="G497" s="37"/>
      <c r="H497" s="37"/>
      <c r="I497" s="37"/>
      <c r="J497" s="37"/>
      <c r="K497" s="37"/>
      <c r="L497" s="37"/>
      <c r="M497" s="37"/>
      <c r="N497" s="37"/>
      <c r="O497" s="37"/>
      <c r="P497" s="37"/>
      <c r="Q497" s="37"/>
      <c r="R497" s="37"/>
      <c r="S497" s="37"/>
      <c r="T497" s="37"/>
      <c r="U497" s="37"/>
      <c r="V497" s="37"/>
      <c r="W497" s="37"/>
      <c r="X497" s="37"/>
      <c r="Y497" s="37"/>
    </row>
    <row r="498" ht="22.5" customHeight="1">
      <c r="A498" s="37"/>
      <c r="B498" s="37"/>
      <c r="C498" s="37"/>
      <c r="D498" s="37"/>
      <c r="E498" s="37"/>
      <c r="F498" s="37"/>
      <c r="G498" s="37"/>
      <c r="H498" s="37"/>
      <c r="I498" s="37"/>
      <c r="J498" s="37"/>
      <c r="K498" s="37"/>
      <c r="L498" s="37"/>
      <c r="M498" s="37"/>
      <c r="N498" s="37"/>
      <c r="O498" s="37"/>
      <c r="P498" s="37"/>
      <c r="Q498" s="37"/>
      <c r="R498" s="37"/>
      <c r="S498" s="37"/>
      <c r="T498" s="37"/>
      <c r="U498" s="37"/>
      <c r="V498" s="37"/>
      <c r="W498" s="37"/>
      <c r="X498" s="37"/>
      <c r="Y498" s="37"/>
    </row>
    <row r="499" ht="22.5" customHeight="1">
      <c r="A499" s="37"/>
      <c r="B499" s="37"/>
      <c r="C499" s="37"/>
      <c r="D499" s="37"/>
      <c r="E499" s="37"/>
      <c r="F499" s="37"/>
      <c r="G499" s="37"/>
      <c r="H499" s="37"/>
      <c r="I499" s="37"/>
      <c r="J499" s="37"/>
      <c r="K499" s="37"/>
      <c r="L499" s="37"/>
      <c r="M499" s="37"/>
      <c r="N499" s="37"/>
      <c r="O499" s="37"/>
      <c r="P499" s="37"/>
      <c r="Q499" s="37"/>
      <c r="R499" s="37"/>
      <c r="S499" s="37"/>
      <c r="T499" s="37"/>
      <c r="U499" s="37"/>
      <c r="V499" s="37"/>
      <c r="W499" s="37"/>
      <c r="X499" s="37"/>
      <c r="Y499" s="37"/>
    </row>
    <row r="500" ht="22.5" customHeight="1">
      <c r="A500" s="37"/>
      <c r="B500" s="37"/>
      <c r="C500" s="37"/>
      <c r="D500" s="37"/>
      <c r="E500" s="37"/>
      <c r="F500" s="37"/>
      <c r="G500" s="37"/>
      <c r="H500" s="37"/>
      <c r="I500" s="37"/>
      <c r="J500" s="37"/>
      <c r="K500" s="37"/>
      <c r="L500" s="37"/>
      <c r="M500" s="37"/>
      <c r="N500" s="37"/>
      <c r="O500" s="37"/>
      <c r="P500" s="37"/>
      <c r="Q500" s="37"/>
      <c r="R500" s="37"/>
      <c r="S500" s="37"/>
      <c r="T500" s="37"/>
      <c r="U500" s="37"/>
      <c r="V500" s="37"/>
      <c r="W500" s="37"/>
      <c r="X500" s="37"/>
      <c r="Y500" s="37"/>
    </row>
    <row r="501" ht="22.5" customHeight="1">
      <c r="A501" s="37"/>
      <c r="B501" s="37"/>
      <c r="C501" s="37"/>
      <c r="D501" s="37"/>
      <c r="E501" s="37"/>
      <c r="F501" s="37"/>
      <c r="G501" s="37"/>
      <c r="H501" s="37"/>
      <c r="I501" s="37"/>
      <c r="J501" s="37"/>
      <c r="K501" s="37"/>
      <c r="L501" s="37"/>
      <c r="M501" s="37"/>
      <c r="N501" s="37"/>
      <c r="O501" s="37"/>
      <c r="P501" s="37"/>
      <c r="Q501" s="37"/>
      <c r="R501" s="37"/>
      <c r="S501" s="37"/>
      <c r="T501" s="37"/>
      <c r="U501" s="37"/>
      <c r="V501" s="37"/>
      <c r="W501" s="37"/>
      <c r="X501" s="37"/>
      <c r="Y501" s="37"/>
    </row>
    <row r="502" ht="22.5" customHeight="1">
      <c r="A502" s="37"/>
      <c r="B502" s="37"/>
      <c r="C502" s="37"/>
      <c r="D502" s="37"/>
      <c r="E502" s="37"/>
      <c r="F502" s="37"/>
      <c r="G502" s="37"/>
      <c r="H502" s="37"/>
      <c r="I502" s="37"/>
      <c r="J502" s="37"/>
      <c r="K502" s="37"/>
      <c r="L502" s="37"/>
      <c r="M502" s="37"/>
      <c r="N502" s="37"/>
      <c r="O502" s="37"/>
      <c r="P502" s="37"/>
      <c r="Q502" s="37"/>
      <c r="R502" s="37"/>
      <c r="S502" s="37"/>
      <c r="T502" s="37"/>
      <c r="U502" s="37"/>
      <c r="V502" s="37"/>
      <c r="W502" s="37"/>
      <c r="X502" s="37"/>
      <c r="Y502" s="37"/>
    </row>
    <row r="503" ht="22.5" customHeight="1">
      <c r="A503" s="37"/>
      <c r="B503" s="37"/>
      <c r="C503" s="37"/>
      <c r="D503" s="37"/>
      <c r="E503" s="37"/>
      <c r="F503" s="37"/>
      <c r="G503" s="37"/>
      <c r="H503" s="37"/>
      <c r="I503" s="37"/>
      <c r="J503" s="37"/>
      <c r="K503" s="37"/>
      <c r="L503" s="37"/>
      <c r="M503" s="37"/>
      <c r="N503" s="37"/>
      <c r="O503" s="37"/>
      <c r="P503" s="37"/>
      <c r="Q503" s="37"/>
      <c r="R503" s="37"/>
      <c r="S503" s="37"/>
      <c r="T503" s="37"/>
      <c r="U503" s="37"/>
      <c r="V503" s="37"/>
      <c r="W503" s="37"/>
      <c r="X503" s="37"/>
      <c r="Y503" s="37"/>
    </row>
    <row r="504" ht="22.5" customHeight="1">
      <c r="A504" s="37"/>
      <c r="B504" s="37"/>
      <c r="C504" s="37"/>
      <c r="D504" s="37"/>
      <c r="E504" s="37"/>
      <c r="F504" s="37"/>
      <c r="G504" s="37"/>
      <c r="H504" s="37"/>
      <c r="I504" s="37"/>
      <c r="J504" s="37"/>
      <c r="K504" s="37"/>
      <c r="L504" s="37"/>
      <c r="M504" s="37"/>
      <c r="N504" s="37"/>
      <c r="O504" s="37"/>
      <c r="P504" s="37"/>
      <c r="Q504" s="37"/>
      <c r="R504" s="37"/>
      <c r="S504" s="37"/>
      <c r="T504" s="37"/>
      <c r="U504" s="37"/>
      <c r="V504" s="37"/>
      <c r="W504" s="37"/>
      <c r="X504" s="37"/>
      <c r="Y504" s="37"/>
    </row>
    <row r="505" ht="22.5" customHeight="1">
      <c r="A505" s="37"/>
      <c r="B505" s="37"/>
      <c r="C505" s="37"/>
      <c r="D505" s="37"/>
      <c r="E505" s="37"/>
      <c r="F505" s="37"/>
      <c r="G505" s="37"/>
      <c r="H505" s="37"/>
      <c r="I505" s="37"/>
      <c r="J505" s="37"/>
      <c r="K505" s="37"/>
      <c r="L505" s="37"/>
      <c r="M505" s="37"/>
      <c r="N505" s="37"/>
      <c r="O505" s="37"/>
      <c r="P505" s="37"/>
      <c r="Q505" s="37"/>
      <c r="R505" s="37"/>
      <c r="S505" s="37"/>
      <c r="T505" s="37"/>
      <c r="U505" s="37"/>
      <c r="V505" s="37"/>
      <c r="W505" s="37"/>
      <c r="X505" s="37"/>
      <c r="Y505" s="37"/>
    </row>
    <row r="506" ht="22.5" customHeight="1">
      <c r="A506" s="37"/>
      <c r="B506" s="37"/>
      <c r="C506" s="37"/>
      <c r="D506" s="37"/>
      <c r="E506" s="37"/>
      <c r="F506" s="37"/>
      <c r="G506" s="37"/>
      <c r="H506" s="37"/>
      <c r="I506" s="37"/>
      <c r="J506" s="37"/>
      <c r="K506" s="37"/>
      <c r="L506" s="37"/>
      <c r="M506" s="37"/>
      <c r="N506" s="37"/>
      <c r="O506" s="37"/>
      <c r="P506" s="37"/>
      <c r="Q506" s="37"/>
      <c r="R506" s="37"/>
      <c r="S506" s="37"/>
      <c r="T506" s="37"/>
      <c r="U506" s="37"/>
      <c r="V506" s="37"/>
      <c r="W506" s="37"/>
      <c r="X506" s="37"/>
      <c r="Y506" s="37"/>
    </row>
    <row r="507" ht="22.5" customHeight="1">
      <c r="A507" s="37"/>
      <c r="B507" s="37"/>
      <c r="C507" s="37"/>
      <c r="D507" s="37"/>
      <c r="E507" s="37"/>
      <c r="F507" s="37"/>
      <c r="G507" s="37"/>
      <c r="H507" s="37"/>
      <c r="I507" s="37"/>
      <c r="J507" s="37"/>
      <c r="K507" s="37"/>
      <c r="L507" s="37"/>
      <c r="M507" s="37"/>
      <c r="N507" s="37"/>
      <c r="O507" s="37"/>
      <c r="P507" s="37"/>
      <c r="Q507" s="37"/>
      <c r="R507" s="37"/>
      <c r="S507" s="37"/>
      <c r="T507" s="37"/>
      <c r="U507" s="37"/>
      <c r="V507" s="37"/>
      <c r="W507" s="37"/>
      <c r="X507" s="37"/>
      <c r="Y507" s="37"/>
    </row>
    <row r="508" ht="22.5" customHeight="1">
      <c r="A508" s="37"/>
      <c r="B508" s="37"/>
      <c r="C508" s="37"/>
      <c r="D508" s="37"/>
      <c r="E508" s="37"/>
      <c r="F508" s="37"/>
      <c r="G508" s="37"/>
      <c r="H508" s="37"/>
      <c r="I508" s="37"/>
      <c r="J508" s="37"/>
      <c r="K508" s="37"/>
      <c r="L508" s="37"/>
      <c r="M508" s="37"/>
      <c r="N508" s="37"/>
      <c r="O508" s="37"/>
      <c r="P508" s="37"/>
      <c r="Q508" s="37"/>
      <c r="R508" s="37"/>
      <c r="S508" s="37"/>
      <c r="T508" s="37"/>
      <c r="U508" s="37"/>
      <c r="V508" s="37"/>
      <c r="W508" s="37"/>
      <c r="X508" s="37"/>
      <c r="Y508" s="37"/>
    </row>
    <row r="509" ht="22.5" customHeight="1">
      <c r="A509" s="37"/>
      <c r="B509" s="37"/>
      <c r="C509" s="37"/>
      <c r="D509" s="37"/>
      <c r="E509" s="37"/>
      <c r="F509" s="37"/>
      <c r="G509" s="37"/>
      <c r="H509" s="37"/>
      <c r="I509" s="37"/>
      <c r="J509" s="37"/>
      <c r="K509" s="37"/>
      <c r="L509" s="37"/>
      <c r="M509" s="37"/>
      <c r="N509" s="37"/>
      <c r="O509" s="37"/>
      <c r="P509" s="37"/>
      <c r="Q509" s="37"/>
      <c r="R509" s="37"/>
      <c r="S509" s="37"/>
      <c r="T509" s="37"/>
      <c r="U509" s="37"/>
      <c r="V509" s="37"/>
      <c r="W509" s="37"/>
      <c r="X509" s="37"/>
      <c r="Y509" s="37"/>
    </row>
    <row r="510" ht="22.5" customHeight="1">
      <c r="A510" s="37"/>
      <c r="B510" s="37"/>
      <c r="C510" s="37"/>
      <c r="D510" s="37"/>
      <c r="E510" s="37"/>
      <c r="F510" s="37"/>
      <c r="G510" s="37"/>
      <c r="H510" s="37"/>
      <c r="I510" s="37"/>
      <c r="J510" s="37"/>
      <c r="K510" s="37"/>
      <c r="L510" s="37"/>
      <c r="M510" s="37"/>
      <c r="N510" s="37"/>
      <c r="O510" s="37"/>
      <c r="P510" s="37"/>
      <c r="Q510" s="37"/>
      <c r="R510" s="37"/>
      <c r="S510" s="37"/>
      <c r="T510" s="37"/>
      <c r="U510" s="37"/>
      <c r="V510" s="37"/>
      <c r="W510" s="37"/>
      <c r="X510" s="37"/>
      <c r="Y510" s="37"/>
    </row>
    <row r="511" ht="22.5" customHeight="1">
      <c r="A511" s="37"/>
      <c r="B511" s="37"/>
      <c r="C511" s="37"/>
      <c r="D511" s="37"/>
      <c r="E511" s="37"/>
      <c r="F511" s="37"/>
      <c r="G511" s="37"/>
      <c r="H511" s="37"/>
      <c r="I511" s="37"/>
      <c r="J511" s="37"/>
      <c r="K511" s="37"/>
      <c r="L511" s="37"/>
      <c r="M511" s="37"/>
      <c r="N511" s="37"/>
      <c r="O511" s="37"/>
      <c r="P511" s="37"/>
      <c r="Q511" s="37"/>
      <c r="R511" s="37"/>
      <c r="S511" s="37"/>
      <c r="T511" s="37"/>
      <c r="U511" s="37"/>
      <c r="V511" s="37"/>
      <c r="W511" s="37"/>
      <c r="X511" s="37"/>
      <c r="Y511" s="37"/>
    </row>
    <row r="512" ht="22.5" customHeight="1">
      <c r="A512" s="37"/>
      <c r="B512" s="37"/>
      <c r="C512" s="37"/>
      <c r="D512" s="37"/>
      <c r="E512" s="37"/>
      <c r="F512" s="37"/>
      <c r="G512" s="37"/>
      <c r="H512" s="37"/>
      <c r="I512" s="37"/>
      <c r="J512" s="37"/>
      <c r="K512" s="37"/>
      <c r="L512" s="37"/>
      <c r="M512" s="37"/>
      <c r="N512" s="37"/>
      <c r="O512" s="37"/>
      <c r="P512" s="37"/>
      <c r="Q512" s="37"/>
      <c r="R512" s="37"/>
      <c r="S512" s="37"/>
      <c r="T512" s="37"/>
      <c r="U512" s="37"/>
      <c r="V512" s="37"/>
      <c r="W512" s="37"/>
      <c r="X512" s="37"/>
      <c r="Y512" s="37"/>
    </row>
    <row r="513" ht="22.5" customHeight="1">
      <c r="A513" s="37"/>
      <c r="B513" s="37"/>
      <c r="C513" s="37"/>
      <c r="D513" s="37"/>
      <c r="E513" s="37"/>
      <c r="F513" s="37"/>
      <c r="G513" s="37"/>
      <c r="H513" s="37"/>
      <c r="I513" s="37"/>
      <c r="J513" s="37"/>
      <c r="K513" s="37"/>
      <c r="L513" s="37"/>
      <c r="M513" s="37"/>
      <c r="N513" s="37"/>
      <c r="O513" s="37"/>
      <c r="P513" s="37"/>
      <c r="Q513" s="37"/>
      <c r="R513" s="37"/>
      <c r="S513" s="37"/>
      <c r="T513" s="37"/>
      <c r="U513" s="37"/>
      <c r="V513" s="37"/>
      <c r="W513" s="37"/>
      <c r="X513" s="37"/>
      <c r="Y513" s="37"/>
    </row>
    <row r="514" ht="22.5" customHeight="1">
      <c r="A514" s="37"/>
      <c r="B514" s="37"/>
      <c r="C514" s="37"/>
      <c r="D514" s="37"/>
      <c r="E514" s="37"/>
      <c r="F514" s="37"/>
      <c r="G514" s="37"/>
      <c r="H514" s="37"/>
      <c r="I514" s="37"/>
      <c r="J514" s="37"/>
      <c r="K514" s="37"/>
      <c r="L514" s="37"/>
      <c r="M514" s="37"/>
      <c r="N514" s="37"/>
      <c r="O514" s="37"/>
      <c r="P514" s="37"/>
      <c r="Q514" s="37"/>
      <c r="R514" s="37"/>
      <c r="S514" s="37"/>
      <c r="T514" s="37"/>
      <c r="U514" s="37"/>
      <c r="V514" s="37"/>
      <c r="W514" s="37"/>
      <c r="X514" s="37"/>
      <c r="Y514" s="37"/>
    </row>
    <row r="515" ht="22.5" customHeight="1">
      <c r="A515" s="37"/>
      <c r="B515" s="37"/>
      <c r="C515" s="37"/>
      <c r="D515" s="37"/>
      <c r="E515" s="37"/>
      <c r="F515" s="37"/>
      <c r="G515" s="37"/>
      <c r="H515" s="37"/>
      <c r="I515" s="37"/>
      <c r="J515" s="37"/>
      <c r="K515" s="37"/>
      <c r="L515" s="37"/>
      <c r="M515" s="37"/>
      <c r="N515" s="37"/>
      <c r="O515" s="37"/>
      <c r="P515" s="37"/>
      <c r="Q515" s="37"/>
      <c r="R515" s="37"/>
      <c r="S515" s="37"/>
      <c r="T515" s="37"/>
      <c r="U515" s="37"/>
      <c r="V515" s="37"/>
      <c r="W515" s="37"/>
      <c r="X515" s="37"/>
      <c r="Y515" s="37"/>
    </row>
    <row r="516" ht="22.5" customHeight="1">
      <c r="A516" s="37"/>
      <c r="B516" s="37"/>
      <c r="C516" s="37"/>
      <c r="D516" s="37"/>
      <c r="E516" s="37"/>
      <c r="F516" s="37"/>
      <c r="G516" s="37"/>
      <c r="H516" s="37"/>
      <c r="I516" s="37"/>
      <c r="J516" s="37"/>
      <c r="K516" s="37"/>
      <c r="L516" s="37"/>
      <c r="M516" s="37"/>
      <c r="N516" s="37"/>
      <c r="O516" s="37"/>
      <c r="P516" s="37"/>
      <c r="Q516" s="37"/>
      <c r="R516" s="37"/>
      <c r="S516" s="37"/>
      <c r="T516" s="37"/>
      <c r="U516" s="37"/>
      <c r="V516" s="37"/>
      <c r="W516" s="37"/>
      <c r="X516" s="37"/>
      <c r="Y516" s="37"/>
    </row>
    <row r="517" ht="22.5" customHeight="1">
      <c r="A517" s="37"/>
      <c r="B517" s="37"/>
      <c r="C517" s="37"/>
      <c r="D517" s="37"/>
      <c r="E517" s="37"/>
      <c r="F517" s="37"/>
      <c r="G517" s="37"/>
      <c r="H517" s="37"/>
      <c r="I517" s="37"/>
      <c r="J517" s="37"/>
      <c r="K517" s="37"/>
      <c r="L517" s="37"/>
      <c r="M517" s="37"/>
      <c r="N517" s="37"/>
      <c r="O517" s="37"/>
      <c r="P517" s="37"/>
      <c r="Q517" s="37"/>
      <c r="R517" s="37"/>
      <c r="S517" s="37"/>
      <c r="T517" s="37"/>
      <c r="U517" s="37"/>
      <c r="V517" s="37"/>
      <c r="W517" s="37"/>
      <c r="X517" s="37"/>
      <c r="Y517" s="37"/>
    </row>
    <row r="518" ht="22.5" customHeight="1">
      <c r="A518" s="37"/>
      <c r="B518" s="37"/>
      <c r="C518" s="37"/>
      <c r="D518" s="37"/>
      <c r="E518" s="37"/>
      <c r="F518" s="37"/>
      <c r="G518" s="37"/>
      <c r="H518" s="37"/>
      <c r="I518" s="37"/>
      <c r="J518" s="37"/>
      <c r="K518" s="37"/>
      <c r="L518" s="37"/>
      <c r="M518" s="37"/>
      <c r="N518" s="37"/>
      <c r="O518" s="37"/>
      <c r="P518" s="37"/>
      <c r="Q518" s="37"/>
      <c r="R518" s="37"/>
      <c r="S518" s="37"/>
      <c r="T518" s="37"/>
      <c r="U518" s="37"/>
      <c r="V518" s="37"/>
      <c r="W518" s="37"/>
      <c r="X518" s="37"/>
      <c r="Y518" s="37"/>
    </row>
    <row r="519" ht="22.5" customHeight="1">
      <c r="A519" s="37"/>
      <c r="B519" s="37"/>
      <c r="C519" s="37"/>
      <c r="D519" s="37"/>
      <c r="E519" s="37"/>
      <c r="F519" s="37"/>
      <c r="G519" s="37"/>
      <c r="H519" s="37"/>
      <c r="I519" s="37"/>
      <c r="J519" s="37"/>
      <c r="K519" s="37"/>
      <c r="L519" s="37"/>
      <c r="M519" s="37"/>
      <c r="N519" s="37"/>
      <c r="O519" s="37"/>
      <c r="P519" s="37"/>
      <c r="Q519" s="37"/>
      <c r="R519" s="37"/>
      <c r="S519" s="37"/>
      <c r="T519" s="37"/>
      <c r="U519" s="37"/>
      <c r="V519" s="37"/>
      <c r="W519" s="37"/>
      <c r="X519" s="37"/>
      <c r="Y519" s="37"/>
    </row>
    <row r="520" ht="22.5" customHeight="1">
      <c r="A520" s="37"/>
      <c r="B520" s="37"/>
      <c r="C520" s="37"/>
      <c r="D520" s="37"/>
      <c r="E520" s="37"/>
      <c r="F520" s="37"/>
      <c r="G520" s="37"/>
      <c r="H520" s="37"/>
      <c r="I520" s="37"/>
      <c r="J520" s="37"/>
      <c r="K520" s="37"/>
      <c r="L520" s="37"/>
      <c r="M520" s="37"/>
      <c r="N520" s="37"/>
      <c r="O520" s="37"/>
      <c r="P520" s="37"/>
      <c r="Q520" s="37"/>
      <c r="R520" s="37"/>
      <c r="S520" s="37"/>
      <c r="T520" s="37"/>
      <c r="U520" s="37"/>
      <c r="V520" s="37"/>
      <c r="W520" s="37"/>
      <c r="X520" s="37"/>
      <c r="Y520" s="37"/>
    </row>
    <row r="521" ht="22.5" customHeight="1">
      <c r="A521" s="37"/>
      <c r="B521" s="37"/>
      <c r="C521" s="37"/>
      <c r="D521" s="37"/>
      <c r="E521" s="37"/>
      <c r="F521" s="37"/>
      <c r="G521" s="37"/>
      <c r="H521" s="37"/>
      <c r="I521" s="37"/>
      <c r="J521" s="37"/>
      <c r="K521" s="37"/>
      <c r="L521" s="37"/>
      <c r="M521" s="37"/>
      <c r="N521" s="37"/>
      <c r="O521" s="37"/>
      <c r="P521" s="37"/>
      <c r="Q521" s="37"/>
      <c r="R521" s="37"/>
      <c r="S521" s="37"/>
      <c r="T521" s="37"/>
      <c r="U521" s="37"/>
      <c r="V521" s="37"/>
      <c r="W521" s="37"/>
      <c r="X521" s="37"/>
      <c r="Y521" s="37"/>
    </row>
    <row r="522" ht="22.5" customHeight="1">
      <c r="A522" s="37"/>
      <c r="B522" s="37"/>
      <c r="C522" s="37"/>
      <c r="D522" s="37"/>
      <c r="E522" s="37"/>
      <c r="F522" s="37"/>
      <c r="G522" s="37"/>
      <c r="H522" s="37"/>
      <c r="I522" s="37"/>
      <c r="J522" s="37"/>
      <c r="K522" s="37"/>
      <c r="L522" s="37"/>
      <c r="M522" s="37"/>
      <c r="N522" s="37"/>
      <c r="O522" s="37"/>
      <c r="P522" s="37"/>
      <c r="Q522" s="37"/>
      <c r="R522" s="37"/>
      <c r="S522" s="37"/>
      <c r="T522" s="37"/>
      <c r="U522" s="37"/>
      <c r="V522" s="37"/>
      <c r="W522" s="37"/>
      <c r="X522" s="37"/>
      <c r="Y522" s="37"/>
    </row>
    <row r="523" ht="22.5" customHeight="1">
      <c r="A523" s="37"/>
      <c r="B523" s="37"/>
      <c r="C523" s="37"/>
      <c r="D523" s="37"/>
      <c r="E523" s="37"/>
      <c r="F523" s="37"/>
      <c r="G523" s="37"/>
      <c r="H523" s="37"/>
      <c r="I523" s="37"/>
      <c r="J523" s="37"/>
      <c r="K523" s="37"/>
      <c r="L523" s="37"/>
      <c r="M523" s="37"/>
      <c r="N523" s="37"/>
      <c r="O523" s="37"/>
      <c r="P523" s="37"/>
      <c r="Q523" s="37"/>
      <c r="R523" s="37"/>
      <c r="S523" s="37"/>
      <c r="T523" s="37"/>
      <c r="U523" s="37"/>
      <c r="V523" s="37"/>
      <c r="W523" s="37"/>
      <c r="X523" s="37"/>
      <c r="Y523" s="37"/>
    </row>
    <row r="524" ht="22.5" customHeight="1">
      <c r="A524" s="37"/>
      <c r="B524" s="37"/>
      <c r="C524" s="37"/>
      <c r="D524" s="37"/>
      <c r="E524" s="37"/>
      <c r="F524" s="37"/>
      <c r="G524" s="37"/>
      <c r="H524" s="37"/>
      <c r="I524" s="37"/>
      <c r="J524" s="37"/>
      <c r="K524" s="37"/>
      <c r="L524" s="37"/>
      <c r="M524" s="37"/>
      <c r="N524" s="37"/>
      <c r="O524" s="37"/>
      <c r="P524" s="37"/>
      <c r="Q524" s="37"/>
      <c r="R524" s="37"/>
      <c r="S524" s="37"/>
      <c r="T524" s="37"/>
      <c r="U524" s="37"/>
      <c r="V524" s="37"/>
      <c r="W524" s="37"/>
      <c r="X524" s="37"/>
      <c r="Y524" s="37"/>
    </row>
    <row r="525" ht="22.5" customHeight="1">
      <c r="A525" s="37"/>
      <c r="B525" s="37"/>
      <c r="C525" s="37"/>
      <c r="D525" s="37"/>
      <c r="E525" s="37"/>
      <c r="F525" s="37"/>
      <c r="G525" s="37"/>
      <c r="H525" s="37"/>
      <c r="I525" s="37"/>
      <c r="J525" s="37"/>
      <c r="K525" s="37"/>
      <c r="L525" s="37"/>
      <c r="M525" s="37"/>
      <c r="N525" s="37"/>
      <c r="O525" s="37"/>
      <c r="P525" s="37"/>
      <c r="Q525" s="37"/>
      <c r="R525" s="37"/>
      <c r="S525" s="37"/>
      <c r="T525" s="37"/>
      <c r="U525" s="37"/>
      <c r="V525" s="37"/>
      <c r="W525" s="37"/>
      <c r="X525" s="37"/>
      <c r="Y525" s="37"/>
    </row>
    <row r="526" ht="22.5" customHeight="1">
      <c r="A526" s="37"/>
      <c r="B526" s="37"/>
      <c r="C526" s="37"/>
      <c r="D526" s="37"/>
      <c r="E526" s="37"/>
      <c r="F526" s="37"/>
      <c r="G526" s="37"/>
      <c r="H526" s="37"/>
      <c r="I526" s="37"/>
      <c r="J526" s="37"/>
      <c r="K526" s="37"/>
      <c r="L526" s="37"/>
      <c r="M526" s="37"/>
      <c r="N526" s="37"/>
      <c r="O526" s="37"/>
      <c r="P526" s="37"/>
      <c r="Q526" s="37"/>
      <c r="R526" s="37"/>
      <c r="S526" s="37"/>
      <c r="T526" s="37"/>
      <c r="U526" s="37"/>
      <c r="V526" s="37"/>
      <c r="W526" s="37"/>
      <c r="X526" s="37"/>
      <c r="Y526" s="37"/>
    </row>
    <row r="527" ht="22.5" customHeight="1">
      <c r="A527" s="37"/>
      <c r="B527" s="37"/>
      <c r="C527" s="37"/>
      <c r="D527" s="37"/>
      <c r="E527" s="37"/>
      <c r="F527" s="37"/>
      <c r="G527" s="37"/>
      <c r="H527" s="37"/>
      <c r="I527" s="37"/>
      <c r="J527" s="37"/>
      <c r="K527" s="37"/>
      <c r="L527" s="37"/>
      <c r="M527" s="37"/>
      <c r="N527" s="37"/>
      <c r="O527" s="37"/>
      <c r="P527" s="37"/>
      <c r="Q527" s="37"/>
      <c r="R527" s="37"/>
      <c r="S527" s="37"/>
      <c r="T527" s="37"/>
      <c r="U527" s="37"/>
      <c r="V527" s="37"/>
      <c r="W527" s="37"/>
      <c r="X527" s="37"/>
      <c r="Y527" s="37"/>
    </row>
    <row r="528" ht="22.5" customHeight="1">
      <c r="A528" s="37"/>
      <c r="B528" s="37"/>
      <c r="C528" s="37"/>
      <c r="D528" s="37"/>
      <c r="E528" s="37"/>
      <c r="F528" s="37"/>
      <c r="G528" s="37"/>
      <c r="H528" s="37"/>
      <c r="I528" s="37"/>
      <c r="J528" s="37"/>
      <c r="K528" s="37"/>
      <c r="L528" s="37"/>
      <c r="M528" s="37"/>
      <c r="N528" s="37"/>
      <c r="O528" s="37"/>
      <c r="P528" s="37"/>
      <c r="Q528" s="37"/>
      <c r="R528" s="37"/>
      <c r="S528" s="37"/>
      <c r="T528" s="37"/>
      <c r="U528" s="37"/>
      <c r="V528" s="37"/>
      <c r="W528" s="37"/>
      <c r="X528" s="37"/>
      <c r="Y528" s="37"/>
    </row>
    <row r="529" ht="22.5" customHeight="1">
      <c r="A529" s="37"/>
      <c r="B529" s="37"/>
      <c r="C529" s="37"/>
      <c r="D529" s="37"/>
      <c r="E529" s="37"/>
      <c r="F529" s="37"/>
      <c r="G529" s="37"/>
      <c r="H529" s="37"/>
      <c r="I529" s="37"/>
      <c r="J529" s="37"/>
      <c r="K529" s="37"/>
      <c r="L529" s="37"/>
      <c r="M529" s="37"/>
      <c r="N529" s="37"/>
      <c r="O529" s="37"/>
      <c r="P529" s="37"/>
      <c r="Q529" s="37"/>
      <c r="R529" s="37"/>
      <c r="S529" s="37"/>
      <c r="T529" s="37"/>
      <c r="U529" s="37"/>
      <c r="V529" s="37"/>
      <c r="W529" s="37"/>
      <c r="X529" s="37"/>
      <c r="Y529" s="37"/>
    </row>
    <row r="530" ht="22.5" customHeight="1">
      <c r="A530" s="37"/>
      <c r="B530" s="37"/>
      <c r="C530" s="37"/>
      <c r="D530" s="37"/>
      <c r="E530" s="37"/>
      <c r="F530" s="37"/>
      <c r="G530" s="37"/>
      <c r="H530" s="37"/>
      <c r="I530" s="37"/>
      <c r="J530" s="37"/>
      <c r="K530" s="37"/>
      <c r="L530" s="37"/>
      <c r="M530" s="37"/>
      <c r="N530" s="37"/>
      <c r="O530" s="37"/>
      <c r="P530" s="37"/>
      <c r="Q530" s="37"/>
      <c r="R530" s="37"/>
      <c r="S530" s="37"/>
      <c r="T530" s="37"/>
      <c r="U530" s="37"/>
      <c r="V530" s="37"/>
      <c r="W530" s="37"/>
      <c r="X530" s="37"/>
      <c r="Y530" s="37"/>
    </row>
    <row r="531" ht="22.5" customHeight="1">
      <c r="A531" s="37"/>
      <c r="B531" s="37"/>
      <c r="C531" s="37"/>
      <c r="D531" s="37"/>
      <c r="E531" s="37"/>
      <c r="F531" s="37"/>
      <c r="G531" s="37"/>
      <c r="H531" s="37"/>
      <c r="I531" s="37"/>
      <c r="J531" s="37"/>
      <c r="K531" s="37"/>
      <c r="L531" s="37"/>
      <c r="M531" s="37"/>
      <c r="N531" s="37"/>
      <c r="O531" s="37"/>
      <c r="P531" s="37"/>
      <c r="Q531" s="37"/>
      <c r="R531" s="37"/>
      <c r="S531" s="37"/>
      <c r="T531" s="37"/>
      <c r="U531" s="37"/>
      <c r="V531" s="37"/>
      <c r="W531" s="37"/>
      <c r="X531" s="37"/>
      <c r="Y531" s="37"/>
    </row>
    <row r="532" ht="22.5" customHeight="1">
      <c r="A532" s="37"/>
      <c r="B532" s="37"/>
      <c r="C532" s="37"/>
      <c r="D532" s="37"/>
      <c r="E532" s="37"/>
      <c r="F532" s="37"/>
      <c r="G532" s="37"/>
      <c r="H532" s="37"/>
      <c r="I532" s="37"/>
      <c r="J532" s="37"/>
      <c r="K532" s="37"/>
      <c r="L532" s="37"/>
      <c r="M532" s="37"/>
      <c r="N532" s="37"/>
      <c r="O532" s="37"/>
      <c r="P532" s="37"/>
      <c r="Q532" s="37"/>
      <c r="R532" s="37"/>
      <c r="S532" s="37"/>
      <c r="T532" s="37"/>
      <c r="U532" s="37"/>
      <c r="V532" s="37"/>
      <c r="W532" s="37"/>
      <c r="X532" s="37"/>
      <c r="Y532" s="37"/>
    </row>
    <row r="533" ht="22.5" customHeight="1">
      <c r="A533" s="37"/>
      <c r="B533" s="37"/>
      <c r="C533" s="37"/>
      <c r="D533" s="37"/>
      <c r="E533" s="37"/>
      <c r="F533" s="37"/>
      <c r="G533" s="37"/>
      <c r="H533" s="37"/>
      <c r="I533" s="37"/>
      <c r="J533" s="37"/>
      <c r="K533" s="37"/>
      <c r="L533" s="37"/>
      <c r="M533" s="37"/>
      <c r="N533" s="37"/>
      <c r="O533" s="37"/>
      <c r="P533" s="37"/>
      <c r="Q533" s="37"/>
      <c r="R533" s="37"/>
      <c r="S533" s="37"/>
      <c r="T533" s="37"/>
      <c r="U533" s="37"/>
      <c r="V533" s="37"/>
      <c r="W533" s="37"/>
      <c r="X533" s="37"/>
      <c r="Y533" s="37"/>
    </row>
    <row r="534" ht="22.5" customHeight="1">
      <c r="A534" s="37"/>
      <c r="B534" s="37"/>
      <c r="C534" s="37"/>
      <c r="D534" s="37"/>
      <c r="E534" s="37"/>
      <c r="F534" s="37"/>
      <c r="G534" s="37"/>
      <c r="H534" s="37"/>
      <c r="I534" s="37"/>
      <c r="J534" s="37"/>
      <c r="K534" s="37"/>
      <c r="L534" s="37"/>
      <c r="M534" s="37"/>
      <c r="N534" s="37"/>
      <c r="O534" s="37"/>
      <c r="P534" s="37"/>
      <c r="Q534" s="37"/>
      <c r="R534" s="37"/>
      <c r="S534" s="37"/>
      <c r="T534" s="37"/>
      <c r="U534" s="37"/>
      <c r="V534" s="37"/>
      <c r="W534" s="37"/>
      <c r="X534" s="37"/>
      <c r="Y534" s="37"/>
    </row>
    <row r="535" ht="22.5" customHeight="1">
      <c r="A535" s="37"/>
      <c r="B535" s="37"/>
      <c r="C535" s="37"/>
      <c r="D535" s="37"/>
      <c r="E535" s="37"/>
      <c r="F535" s="37"/>
      <c r="G535" s="37"/>
      <c r="H535" s="37"/>
      <c r="I535" s="37"/>
      <c r="J535" s="37"/>
      <c r="K535" s="37"/>
      <c r="L535" s="37"/>
      <c r="M535" s="37"/>
      <c r="N535" s="37"/>
      <c r="O535" s="37"/>
      <c r="P535" s="37"/>
      <c r="Q535" s="37"/>
      <c r="R535" s="37"/>
      <c r="S535" s="37"/>
      <c r="T535" s="37"/>
      <c r="U535" s="37"/>
      <c r="V535" s="37"/>
      <c r="W535" s="37"/>
      <c r="X535" s="37"/>
      <c r="Y535" s="37"/>
    </row>
    <row r="536" ht="22.5" customHeight="1">
      <c r="A536" s="37"/>
      <c r="B536" s="37"/>
      <c r="C536" s="37"/>
      <c r="D536" s="37"/>
      <c r="E536" s="37"/>
      <c r="F536" s="37"/>
      <c r="G536" s="37"/>
      <c r="H536" s="37"/>
      <c r="I536" s="37"/>
      <c r="J536" s="37"/>
      <c r="K536" s="37"/>
      <c r="L536" s="37"/>
      <c r="M536" s="37"/>
      <c r="N536" s="37"/>
      <c r="O536" s="37"/>
      <c r="P536" s="37"/>
      <c r="Q536" s="37"/>
      <c r="R536" s="37"/>
      <c r="S536" s="37"/>
      <c r="T536" s="37"/>
      <c r="U536" s="37"/>
      <c r="V536" s="37"/>
      <c r="W536" s="37"/>
      <c r="X536" s="37"/>
      <c r="Y536" s="37"/>
    </row>
    <row r="537" ht="22.5" customHeight="1">
      <c r="A537" s="37"/>
      <c r="B537" s="37"/>
      <c r="C537" s="37"/>
      <c r="D537" s="37"/>
      <c r="E537" s="37"/>
      <c r="F537" s="37"/>
      <c r="G537" s="37"/>
      <c r="H537" s="37"/>
      <c r="I537" s="37"/>
      <c r="J537" s="37"/>
      <c r="K537" s="37"/>
      <c r="L537" s="37"/>
      <c r="M537" s="37"/>
      <c r="N537" s="37"/>
      <c r="O537" s="37"/>
      <c r="P537" s="37"/>
      <c r="Q537" s="37"/>
      <c r="R537" s="37"/>
      <c r="S537" s="37"/>
      <c r="T537" s="37"/>
      <c r="U537" s="37"/>
      <c r="V537" s="37"/>
      <c r="W537" s="37"/>
      <c r="X537" s="37"/>
      <c r="Y537" s="37"/>
    </row>
    <row r="538" ht="22.5" customHeight="1">
      <c r="A538" s="37"/>
      <c r="B538" s="37"/>
      <c r="C538" s="37"/>
      <c r="D538" s="37"/>
      <c r="E538" s="37"/>
      <c r="F538" s="37"/>
      <c r="G538" s="37"/>
      <c r="H538" s="37"/>
      <c r="I538" s="37"/>
      <c r="J538" s="37"/>
      <c r="K538" s="37"/>
      <c r="L538" s="37"/>
      <c r="M538" s="37"/>
      <c r="N538" s="37"/>
      <c r="O538" s="37"/>
      <c r="P538" s="37"/>
      <c r="Q538" s="37"/>
      <c r="R538" s="37"/>
      <c r="S538" s="37"/>
      <c r="T538" s="37"/>
      <c r="U538" s="37"/>
      <c r="V538" s="37"/>
      <c r="W538" s="37"/>
      <c r="X538" s="37"/>
      <c r="Y538" s="37"/>
    </row>
    <row r="539" ht="22.5" customHeight="1">
      <c r="A539" s="37"/>
      <c r="B539" s="37"/>
      <c r="C539" s="37"/>
      <c r="D539" s="37"/>
      <c r="E539" s="37"/>
      <c r="F539" s="37"/>
      <c r="G539" s="37"/>
      <c r="H539" s="37"/>
      <c r="I539" s="37"/>
      <c r="J539" s="37"/>
      <c r="K539" s="37"/>
      <c r="L539" s="37"/>
      <c r="M539" s="37"/>
      <c r="N539" s="37"/>
      <c r="O539" s="37"/>
      <c r="P539" s="37"/>
      <c r="Q539" s="37"/>
      <c r="R539" s="37"/>
      <c r="S539" s="37"/>
      <c r="T539" s="37"/>
      <c r="U539" s="37"/>
      <c r="V539" s="37"/>
      <c r="W539" s="37"/>
      <c r="X539" s="37"/>
      <c r="Y539" s="37"/>
    </row>
    <row r="540" ht="22.5" customHeight="1">
      <c r="A540" s="37"/>
      <c r="B540" s="37"/>
      <c r="C540" s="37"/>
      <c r="D540" s="37"/>
      <c r="E540" s="37"/>
      <c r="F540" s="37"/>
      <c r="G540" s="37"/>
      <c r="H540" s="37"/>
      <c r="I540" s="37"/>
      <c r="J540" s="37"/>
      <c r="K540" s="37"/>
      <c r="L540" s="37"/>
      <c r="M540" s="37"/>
      <c r="N540" s="37"/>
      <c r="O540" s="37"/>
      <c r="P540" s="37"/>
      <c r="Q540" s="37"/>
      <c r="R540" s="37"/>
      <c r="S540" s="37"/>
      <c r="T540" s="37"/>
      <c r="U540" s="37"/>
      <c r="V540" s="37"/>
      <c r="W540" s="37"/>
      <c r="X540" s="37"/>
      <c r="Y540" s="37"/>
    </row>
    <row r="541" ht="22.5" customHeight="1">
      <c r="A541" s="37"/>
      <c r="B541" s="37"/>
      <c r="C541" s="37"/>
      <c r="D541" s="37"/>
      <c r="E541" s="37"/>
      <c r="F541" s="37"/>
      <c r="G541" s="37"/>
      <c r="H541" s="37"/>
      <c r="I541" s="37"/>
      <c r="J541" s="37"/>
      <c r="K541" s="37"/>
      <c r="L541" s="37"/>
      <c r="M541" s="37"/>
      <c r="N541" s="37"/>
      <c r="O541" s="37"/>
      <c r="P541" s="37"/>
      <c r="Q541" s="37"/>
      <c r="R541" s="37"/>
      <c r="S541" s="37"/>
      <c r="T541" s="37"/>
      <c r="U541" s="37"/>
      <c r="V541" s="37"/>
      <c r="W541" s="37"/>
      <c r="X541" s="37"/>
      <c r="Y541" s="37"/>
    </row>
    <row r="542" ht="22.5" customHeight="1">
      <c r="A542" s="37"/>
      <c r="B542" s="37"/>
      <c r="C542" s="37"/>
      <c r="D542" s="37"/>
      <c r="E542" s="37"/>
      <c r="F542" s="37"/>
      <c r="G542" s="37"/>
      <c r="H542" s="37"/>
      <c r="I542" s="37"/>
      <c r="J542" s="37"/>
      <c r="K542" s="37"/>
      <c r="L542" s="37"/>
      <c r="M542" s="37"/>
      <c r="N542" s="37"/>
      <c r="O542" s="37"/>
      <c r="P542" s="37"/>
      <c r="Q542" s="37"/>
      <c r="R542" s="37"/>
      <c r="S542" s="37"/>
      <c r="T542" s="37"/>
      <c r="U542" s="37"/>
      <c r="V542" s="37"/>
      <c r="W542" s="37"/>
      <c r="X542" s="37"/>
      <c r="Y542" s="37"/>
    </row>
    <row r="543" ht="22.5" customHeight="1">
      <c r="A543" s="37"/>
      <c r="B543" s="37"/>
      <c r="C543" s="37"/>
      <c r="D543" s="37"/>
      <c r="E543" s="37"/>
      <c r="F543" s="37"/>
      <c r="G543" s="37"/>
      <c r="H543" s="37"/>
      <c r="I543" s="37"/>
      <c r="J543" s="37"/>
      <c r="K543" s="37"/>
      <c r="L543" s="37"/>
      <c r="M543" s="37"/>
      <c r="N543" s="37"/>
      <c r="O543" s="37"/>
      <c r="P543" s="37"/>
      <c r="Q543" s="37"/>
      <c r="R543" s="37"/>
      <c r="S543" s="37"/>
      <c r="T543" s="37"/>
      <c r="U543" s="37"/>
      <c r="V543" s="37"/>
      <c r="W543" s="37"/>
      <c r="X543" s="37"/>
      <c r="Y543" s="37"/>
    </row>
    <row r="544" ht="22.5" customHeight="1">
      <c r="A544" s="37"/>
      <c r="B544" s="37"/>
      <c r="C544" s="37"/>
      <c r="D544" s="37"/>
      <c r="E544" s="37"/>
      <c r="F544" s="37"/>
      <c r="G544" s="37"/>
      <c r="H544" s="37"/>
      <c r="I544" s="37"/>
      <c r="J544" s="37"/>
      <c r="K544" s="37"/>
      <c r="L544" s="37"/>
      <c r="M544" s="37"/>
      <c r="N544" s="37"/>
      <c r="O544" s="37"/>
      <c r="P544" s="37"/>
      <c r="Q544" s="37"/>
      <c r="R544" s="37"/>
      <c r="S544" s="37"/>
      <c r="T544" s="37"/>
      <c r="U544" s="37"/>
      <c r="V544" s="37"/>
      <c r="W544" s="37"/>
      <c r="X544" s="37"/>
      <c r="Y544" s="37"/>
    </row>
    <row r="545" ht="22.5" customHeight="1">
      <c r="A545" s="37"/>
      <c r="B545" s="37"/>
      <c r="C545" s="37"/>
      <c r="D545" s="37"/>
      <c r="E545" s="37"/>
      <c r="F545" s="37"/>
      <c r="G545" s="37"/>
      <c r="H545" s="37"/>
      <c r="I545" s="37"/>
      <c r="J545" s="37"/>
      <c r="K545" s="37"/>
      <c r="L545" s="37"/>
      <c r="M545" s="37"/>
      <c r="N545" s="37"/>
      <c r="O545" s="37"/>
      <c r="P545" s="37"/>
      <c r="Q545" s="37"/>
      <c r="R545" s="37"/>
      <c r="S545" s="37"/>
      <c r="T545" s="37"/>
      <c r="U545" s="37"/>
      <c r="V545" s="37"/>
      <c r="W545" s="37"/>
      <c r="X545" s="37"/>
      <c r="Y545" s="37"/>
    </row>
    <row r="546" ht="22.5" customHeight="1">
      <c r="A546" s="37"/>
      <c r="B546" s="37"/>
      <c r="C546" s="37"/>
      <c r="D546" s="37"/>
      <c r="E546" s="37"/>
      <c r="F546" s="37"/>
      <c r="G546" s="37"/>
      <c r="H546" s="37"/>
      <c r="I546" s="37"/>
      <c r="J546" s="37"/>
      <c r="K546" s="37"/>
      <c r="L546" s="37"/>
      <c r="M546" s="37"/>
      <c r="N546" s="37"/>
      <c r="O546" s="37"/>
      <c r="P546" s="37"/>
      <c r="Q546" s="37"/>
      <c r="R546" s="37"/>
      <c r="S546" s="37"/>
      <c r="T546" s="37"/>
      <c r="U546" s="37"/>
      <c r="V546" s="37"/>
      <c r="W546" s="37"/>
      <c r="X546" s="37"/>
      <c r="Y546" s="37"/>
    </row>
    <row r="547" ht="22.5" customHeight="1">
      <c r="A547" s="37"/>
      <c r="B547" s="37"/>
      <c r="C547" s="37"/>
      <c r="D547" s="37"/>
      <c r="E547" s="37"/>
      <c r="F547" s="37"/>
      <c r="G547" s="37"/>
      <c r="H547" s="37"/>
      <c r="I547" s="37"/>
      <c r="J547" s="37"/>
      <c r="K547" s="37"/>
      <c r="L547" s="37"/>
      <c r="M547" s="37"/>
      <c r="N547" s="37"/>
      <c r="O547" s="37"/>
      <c r="P547" s="37"/>
      <c r="Q547" s="37"/>
      <c r="R547" s="37"/>
      <c r="S547" s="37"/>
      <c r="T547" s="37"/>
      <c r="U547" s="37"/>
      <c r="V547" s="37"/>
      <c r="W547" s="37"/>
      <c r="X547" s="37"/>
      <c r="Y547" s="37"/>
    </row>
    <row r="548" ht="22.5" customHeight="1">
      <c r="A548" s="37"/>
      <c r="B548" s="37"/>
      <c r="C548" s="37"/>
      <c r="D548" s="37"/>
      <c r="E548" s="37"/>
      <c r="F548" s="37"/>
      <c r="G548" s="37"/>
      <c r="H548" s="37"/>
      <c r="I548" s="37"/>
      <c r="J548" s="37"/>
      <c r="K548" s="37"/>
      <c r="L548" s="37"/>
      <c r="M548" s="37"/>
      <c r="N548" s="37"/>
      <c r="O548" s="37"/>
      <c r="P548" s="37"/>
      <c r="Q548" s="37"/>
      <c r="R548" s="37"/>
      <c r="S548" s="37"/>
      <c r="T548" s="37"/>
      <c r="U548" s="37"/>
      <c r="V548" s="37"/>
      <c r="W548" s="37"/>
      <c r="X548" s="37"/>
      <c r="Y548" s="37"/>
    </row>
    <row r="549" ht="22.5" customHeight="1">
      <c r="A549" s="37"/>
      <c r="B549" s="37"/>
      <c r="C549" s="37"/>
      <c r="D549" s="37"/>
      <c r="E549" s="37"/>
      <c r="F549" s="37"/>
      <c r="G549" s="37"/>
      <c r="H549" s="37"/>
      <c r="I549" s="37"/>
      <c r="J549" s="37"/>
      <c r="K549" s="37"/>
      <c r="L549" s="37"/>
      <c r="M549" s="37"/>
      <c r="N549" s="37"/>
      <c r="O549" s="37"/>
      <c r="P549" s="37"/>
      <c r="Q549" s="37"/>
      <c r="R549" s="37"/>
      <c r="S549" s="37"/>
      <c r="T549" s="37"/>
      <c r="U549" s="37"/>
      <c r="V549" s="37"/>
      <c r="W549" s="37"/>
      <c r="X549" s="37"/>
      <c r="Y549" s="37"/>
    </row>
    <row r="550" ht="22.5" customHeight="1">
      <c r="A550" s="37"/>
      <c r="B550" s="37"/>
      <c r="C550" s="37"/>
      <c r="D550" s="37"/>
      <c r="E550" s="37"/>
      <c r="F550" s="37"/>
      <c r="G550" s="37"/>
      <c r="H550" s="37"/>
      <c r="I550" s="37"/>
      <c r="J550" s="37"/>
      <c r="K550" s="37"/>
      <c r="L550" s="37"/>
      <c r="M550" s="37"/>
      <c r="N550" s="37"/>
      <c r="O550" s="37"/>
      <c r="P550" s="37"/>
      <c r="Q550" s="37"/>
      <c r="R550" s="37"/>
      <c r="S550" s="37"/>
      <c r="T550" s="37"/>
      <c r="U550" s="37"/>
      <c r="V550" s="37"/>
      <c r="W550" s="37"/>
      <c r="X550" s="37"/>
      <c r="Y550" s="37"/>
    </row>
    <row r="551" ht="22.5" customHeight="1">
      <c r="A551" s="37"/>
      <c r="B551" s="37"/>
      <c r="C551" s="37"/>
      <c r="D551" s="37"/>
      <c r="E551" s="37"/>
      <c r="F551" s="37"/>
      <c r="G551" s="37"/>
      <c r="H551" s="37"/>
      <c r="I551" s="37"/>
      <c r="J551" s="37"/>
      <c r="K551" s="37"/>
      <c r="L551" s="37"/>
      <c r="M551" s="37"/>
      <c r="N551" s="37"/>
      <c r="O551" s="37"/>
      <c r="P551" s="37"/>
      <c r="Q551" s="37"/>
      <c r="R551" s="37"/>
      <c r="S551" s="37"/>
      <c r="T551" s="37"/>
      <c r="U551" s="37"/>
      <c r="V551" s="37"/>
      <c r="W551" s="37"/>
      <c r="X551" s="37"/>
      <c r="Y551" s="37"/>
    </row>
    <row r="552" ht="22.5" customHeight="1">
      <c r="A552" s="37"/>
      <c r="B552" s="37"/>
      <c r="C552" s="37"/>
      <c r="D552" s="37"/>
      <c r="E552" s="37"/>
      <c r="F552" s="37"/>
      <c r="G552" s="37"/>
      <c r="H552" s="37"/>
      <c r="I552" s="37"/>
      <c r="J552" s="37"/>
      <c r="K552" s="37"/>
      <c r="L552" s="37"/>
      <c r="M552" s="37"/>
      <c r="N552" s="37"/>
      <c r="O552" s="37"/>
      <c r="P552" s="37"/>
      <c r="Q552" s="37"/>
      <c r="R552" s="37"/>
      <c r="S552" s="37"/>
      <c r="T552" s="37"/>
      <c r="U552" s="37"/>
      <c r="V552" s="37"/>
      <c r="W552" s="37"/>
      <c r="X552" s="37"/>
      <c r="Y552" s="37"/>
    </row>
    <row r="553" ht="22.5" customHeight="1">
      <c r="A553" s="37"/>
      <c r="B553" s="37"/>
      <c r="C553" s="37"/>
      <c r="D553" s="37"/>
      <c r="E553" s="37"/>
      <c r="F553" s="37"/>
      <c r="G553" s="37"/>
      <c r="H553" s="37"/>
      <c r="I553" s="37"/>
      <c r="J553" s="37"/>
      <c r="K553" s="37"/>
      <c r="L553" s="37"/>
      <c r="M553" s="37"/>
      <c r="N553" s="37"/>
      <c r="O553" s="37"/>
      <c r="P553" s="37"/>
      <c r="Q553" s="37"/>
      <c r="R553" s="37"/>
      <c r="S553" s="37"/>
      <c r="T553" s="37"/>
      <c r="U553" s="37"/>
      <c r="V553" s="37"/>
      <c r="W553" s="37"/>
      <c r="X553" s="37"/>
      <c r="Y553" s="37"/>
    </row>
    <row r="554" ht="22.5" customHeight="1">
      <c r="A554" s="37"/>
      <c r="B554" s="37"/>
      <c r="C554" s="37"/>
      <c r="D554" s="37"/>
      <c r="E554" s="37"/>
      <c r="F554" s="37"/>
      <c r="G554" s="37"/>
      <c r="H554" s="37"/>
      <c r="I554" s="37"/>
      <c r="J554" s="37"/>
      <c r="K554" s="37"/>
      <c r="L554" s="37"/>
      <c r="M554" s="37"/>
      <c r="N554" s="37"/>
      <c r="O554" s="37"/>
      <c r="P554" s="37"/>
      <c r="Q554" s="37"/>
      <c r="R554" s="37"/>
      <c r="S554" s="37"/>
      <c r="T554" s="37"/>
      <c r="U554" s="37"/>
      <c r="V554" s="37"/>
      <c r="W554" s="37"/>
      <c r="X554" s="37"/>
      <c r="Y554" s="37"/>
    </row>
    <row r="555" ht="22.5" customHeight="1">
      <c r="A555" s="37"/>
      <c r="B555" s="37"/>
      <c r="C555" s="37"/>
      <c r="D555" s="37"/>
      <c r="E555" s="37"/>
      <c r="F555" s="37"/>
      <c r="G555" s="37"/>
      <c r="H555" s="37"/>
      <c r="I555" s="37"/>
      <c r="J555" s="37"/>
      <c r="K555" s="37"/>
      <c r="L555" s="37"/>
      <c r="M555" s="37"/>
      <c r="N555" s="37"/>
      <c r="O555" s="37"/>
      <c r="P555" s="37"/>
      <c r="Q555" s="37"/>
      <c r="R555" s="37"/>
      <c r="S555" s="37"/>
      <c r="T555" s="37"/>
      <c r="U555" s="37"/>
      <c r="V555" s="37"/>
      <c r="W555" s="37"/>
      <c r="X555" s="37"/>
      <c r="Y555" s="37"/>
    </row>
    <row r="556" ht="22.5" customHeight="1">
      <c r="A556" s="37"/>
      <c r="B556" s="37"/>
      <c r="C556" s="37"/>
      <c r="D556" s="37"/>
      <c r="E556" s="37"/>
      <c r="F556" s="37"/>
      <c r="G556" s="37"/>
      <c r="H556" s="37"/>
      <c r="I556" s="37"/>
      <c r="J556" s="37"/>
      <c r="K556" s="37"/>
      <c r="L556" s="37"/>
      <c r="M556" s="37"/>
      <c r="N556" s="37"/>
      <c r="O556" s="37"/>
      <c r="P556" s="37"/>
      <c r="Q556" s="37"/>
      <c r="R556" s="37"/>
      <c r="S556" s="37"/>
      <c r="T556" s="37"/>
      <c r="U556" s="37"/>
      <c r="V556" s="37"/>
      <c r="W556" s="37"/>
      <c r="X556" s="37"/>
      <c r="Y556" s="37"/>
    </row>
    <row r="557" ht="22.5" customHeight="1">
      <c r="A557" s="37"/>
      <c r="B557" s="37"/>
      <c r="C557" s="37"/>
      <c r="D557" s="37"/>
      <c r="E557" s="37"/>
      <c r="F557" s="37"/>
      <c r="G557" s="37"/>
      <c r="H557" s="37"/>
      <c r="I557" s="37"/>
      <c r="J557" s="37"/>
      <c r="K557" s="37"/>
      <c r="L557" s="37"/>
      <c r="M557" s="37"/>
      <c r="N557" s="37"/>
      <c r="O557" s="37"/>
      <c r="P557" s="37"/>
      <c r="Q557" s="37"/>
      <c r="R557" s="37"/>
      <c r="S557" s="37"/>
      <c r="T557" s="37"/>
      <c r="U557" s="37"/>
      <c r="V557" s="37"/>
      <c r="W557" s="37"/>
      <c r="X557" s="37"/>
      <c r="Y557" s="37"/>
    </row>
    <row r="558" ht="22.5" customHeight="1">
      <c r="A558" s="37"/>
      <c r="B558" s="37"/>
      <c r="C558" s="37"/>
      <c r="D558" s="37"/>
      <c r="E558" s="37"/>
      <c r="F558" s="37"/>
      <c r="G558" s="37"/>
      <c r="H558" s="37"/>
      <c r="I558" s="37"/>
      <c r="J558" s="37"/>
      <c r="K558" s="37"/>
      <c r="L558" s="37"/>
      <c r="M558" s="37"/>
      <c r="N558" s="37"/>
      <c r="O558" s="37"/>
      <c r="P558" s="37"/>
      <c r="Q558" s="37"/>
      <c r="R558" s="37"/>
      <c r="S558" s="37"/>
      <c r="T558" s="37"/>
      <c r="U558" s="37"/>
      <c r="V558" s="37"/>
      <c r="W558" s="37"/>
      <c r="X558" s="37"/>
      <c r="Y558" s="37"/>
    </row>
    <row r="559" ht="22.5" customHeight="1">
      <c r="A559" s="37"/>
      <c r="B559" s="37"/>
      <c r="C559" s="37"/>
      <c r="D559" s="37"/>
      <c r="E559" s="37"/>
      <c r="F559" s="37"/>
      <c r="G559" s="37"/>
      <c r="H559" s="37"/>
      <c r="I559" s="37"/>
      <c r="J559" s="37"/>
      <c r="K559" s="37"/>
      <c r="L559" s="37"/>
      <c r="M559" s="37"/>
      <c r="N559" s="37"/>
      <c r="O559" s="37"/>
      <c r="P559" s="37"/>
      <c r="Q559" s="37"/>
      <c r="R559" s="37"/>
      <c r="S559" s="37"/>
      <c r="T559" s="37"/>
      <c r="U559" s="37"/>
      <c r="V559" s="37"/>
      <c r="W559" s="37"/>
      <c r="X559" s="37"/>
      <c r="Y559" s="37"/>
    </row>
    <row r="560" ht="22.5" customHeight="1">
      <c r="A560" s="37"/>
      <c r="B560" s="37"/>
      <c r="C560" s="37"/>
      <c r="D560" s="37"/>
      <c r="E560" s="37"/>
      <c r="F560" s="37"/>
      <c r="G560" s="37"/>
      <c r="H560" s="37"/>
      <c r="I560" s="37"/>
      <c r="J560" s="37"/>
      <c r="K560" s="37"/>
      <c r="L560" s="37"/>
      <c r="M560" s="37"/>
      <c r="N560" s="37"/>
      <c r="O560" s="37"/>
      <c r="P560" s="37"/>
      <c r="Q560" s="37"/>
      <c r="R560" s="37"/>
      <c r="S560" s="37"/>
      <c r="T560" s="37"/>
      <c r="U560" s="37"/>
      <c r="V560" s="37"/>
      <c r="W560" s="37"/>
      <c r="X560" s="37"/>
      <c r="Y560" s="37"/>
    </row>
    <row r="561" ht="22.5" customHeight="1">
      <c r="A561" s="37"/>
      <c r="B561" s="37"/>
      <c r="C561" s="37"/>
      <c r="D561" s="37"/>
      <c r="E561" s="37"/>
      <c r="F561" s="37"/>
      <c r="G561" s="37"/>
      <c r="H561" s="37"/>
      <c r="I561" s="37"/>
      <c r="J561" s="37"/>
      <c r="K561" s="37"/>
      <c r="L561" s="37"/>
      <c r="M561" s="37"/>
      <c r="N561" s="37"/>
      <c r="O561" s="37"/>
      <c r="P561" s="37"/>
      <c r="Q561" s="37"/>
      <c r="R561" s="37"/>
      <c r="S561" s="37"/>
      <c r="T561" s="37"/>
      <c r="U561" s="37"/>
      <c r="V561" s="37"/>
      <c r="W561" s="37"/>
      <c r="X561" s="37"/>
      <c r="Y561" s="37"/>
    </row>
    <row r="562" ht="22.5" customHeight="1">
      <c r="A562" s="37"/>
      <c r="B562" s="37"/>
      <c r="C562" s="37"/>
      <c r="D562" s="37"/>
      <c r="E562" s="37"/>
      <c r="F562" s="37"/>
      <c r="G562" s="37"/>
      <c r="H562" s="37"/>
      <c r="I562" s="37"/>
      <c r="J562" s="37"/>
      <c r="K562" s="37"/>
      <c r="L562" s="37"/>
      <c r="M562" s="37"/>
      <c r="N562" s="37"/>
      <c r="O562" s="37"/>
      <c r="P562" s="37"/>
      <c r="Q562" s="37"/>
      <c r="R562" s="37"/>
      <c r="S562" s="37"/>
      <c r="T562" s="37"/>
      <c r="U562" s="37"/>
      <c r="V562" s="37"/>
      <c r="W562" s="37"/>
      <c r="X562" s="37"/>
      <c r="Y562" s="37"/>
    </row>
    <row r="563" ht="22.5" customHeight="1">
      <c r="A563" s="37"/>
      <c r="B563" s="37"/>
      <c r="C563" s="37"/>
      <c r="D563" s="37"/>
      <c r="E563" s="37"/>
      <c r="F563" s="37"/>
      <c r="G563" s="37"/>
      <c r="H563" s="37"/>
      <c r="I563" s="37"/>
      <c r="J563" s="37"/>
      <c r="K563" s="37"/>
      <c r="L563" s="37"/>
      <c r="M563" s="37"/>
      <c r="N563" s="37"/>
      <c r="O563" s="37"/>
      <c r="P563" s="37"/>
      <c r="Q563" s="37"/>
      <c r="R563" s="37"/>
      <c r="S563" s="37"/>
      <c r="T563" s="37"/>
      <c r="U563" s="37"/>
      <c r="V563" s="37"/>
      <c r="W563" s="37"/>
      <c r="X563" s="37"/>
      <c r="Y563" s="37"/>
    </row>
    <row r="564" ht="22.5" customHeight="1">
      <c r="A564" s="37"/>
      <c r="B564" s="37"/>
      <c r="C564" s="37"/>
      <c r="D564" s="37"/>
      <c r="E564" s="37"/>
      <c r="F564" s="37"/>
      <c r="G564" s="37"/>
      <c r="H564" s="37"/>
      <c r="I564" s="37"/>
      <c r="J564" s="37"/>
      <c r="K564" s="37"/>
      <c r="L564" s="37"/>
      <c r="M564" s="37"/>
      <c r="N564" s="37"/>
      <c r="O564" s="37"/>
      <c r="P564" s="37"/>
      <c r="Q564" s="37"/>
      <c r="R564" s="37"/>
      <c r="S564" s="37"/>
      <c r="T564" s="37"/>
      <c r="U564" s="37"/>
      <c r="V564" s="37"/>
      <c r="W564" s="37"/>
      <c r="X564" s="37"/>
      <c r="Y564" s="37"/>
    </row>
    <row r="565" ht="22.5" customHeight="1">
      <c r="A565" s="37"/>
      <c r="B565" s="37"/>
      <c r="C565" s="37"/>
      <c r="D565" s="37"/>
      <c r="E565" s="37"/>
      <c r="F565" s="37"/>
      <c r="G565" s="37"/>
      <c r="H565" s="37"/>
      <c r="I565" s="37"/>
      <c r="J565" s="37"/>
      <c r="K565" s="37"/>
      <c r="L565" s="37"/>
      <c r="M565" s="37"/>
      <c r="N565" s="37"/>
      <c r="O565" s="37"/>
      <c r="P565" s="37"/>
      <c r="Q565" s="37"/>
      <c r="R565" s="37"/>
      <c r="S565" s="37"/>
      <c r="T565" s="37"/>
      <c r="U565" s="37"/>
      <c r="V565" s="37"/>
      <c r="W565" s="37"/>
      <c r="X565" s="37"/>
      <c r="Y565" s="37"/>
    </row>
    <row r="566" ht="22.5" customHeight="1">
      <c r="A566" s="37"/>
      <c r="B566" s="37"/>
      <c r="C566" s="37"/>
      <c r="D566" s="37"/>
      <c r="E566" s="37"/>
      <c r="F566" s="37"/>
      <c r="G566" s="37"/>
      <c r="H566" s="37"/>
      <c r="I566" s="37"/>
      <c r="J566" s="37"/>
      <c r="K566" s="37"/>
      <c r="L566" s="37"/>
      <c r="M566" s="37"/>
      <c r="N566" s="37"/>
      <c r="O566" s="37"/>
      <c r="P566" s="37"/>
      <c r="Q566" s="37"/>
      <c r="R566" s="37"/>
      <c r="S566" s="37"/>
      <c r="T566" s="37"/>
      <c r="U566" s="37"/>
      <c r="V566" s="37"/>
      <c r="W566" s="37"/>
      <c r="X566" s="37"/>
      <c r="Y566" s="37"/>
    </row>
    <row r="567" ht="22.5" customHeight="1">
      <c r="A567" s="37"/>
      <c r="B567" s="37"/>
      <c r="C567" s="37"/>
      <c r="D567" s="37"/>
      <c r="E567" s="37"/>
      <c r="F567" s="37"/>
      <c r="G567" s="37"/>
      <c r="H567" s="37"/>
      <c r="I567" s="37"/>
      <c r="J567" s="37"/>
      <c r="K567" s="37"/>
      <c r="L567" s="37"/>
      <c r="M567" s="37"/>
      <c r="N567" s="37"/>
      <c r="O567" s="37"/>
      <c r="P567" s="37"/>
      <c r="Q567" s="37"/>
      <c r="R567" s="37"/>
      <c r="S567" s="37"/>
      <c r="T567" s="37"/>
      <c r="U567" s="37"/>
      <c r="V567" s="37"/>
      <c r="W567" s="37"/>
      <c r="X567" s="37"/>
      <c r="Y567" s="37"/>
    </row>
    <row r="568" ht="22.5" customHeight="1">
      <c r="A568" s="37"/>
      <c r="B568" s="37"/>
      <c r="C568" s="37"/>
      <c r="D568" s="37"/>
      <c r="E568" s="37"/>
      <c r="F568" s="37"/>
      <c r="G568" s="37"/>
      <c r="H568" s="37"/>
      <c r="I568" s="37"/>
      <c r="J568" s="37"/>
      <c r="K568" s="37"/>
      <c r="L568" s="37"/>
      <c r="M568" s="37"/>
      <c r="N568" s="37"/>
      <c r="O568" s="37"/>
      <c r="P568" s="37"/>
      <c r="Q568" s="37"/>
      <c r="R568" s="37"/>
      <c r="S568" s="37"/>
      <c r="T568" s="37"/>
      <c r="U568" s="37"/>
      <c r="V568" s="37"/>
      <c r="W568" s="37"/>
      <c r="X568" s="37"/>
      <c r="Y568" s="37"/>
    </row>
    <row r="569" ht="22.5" customHeight="1">
      <c r="A569" s="37"/>
      <c r="B569" s="37"/>
      <c r="C569" s="37"/>
      <c r="D569" s="37"/>
      <c r="E569" s="37"/>
      <c r="F569" s="37"/>
      <c r="G569" s="37"/>
      <c r="H569" s="37"/>
      <c r="I569" s="37"/>
      <c r="J569" s="37"/>
      <c r="K569" s="37"/>
      <c r="L569" s="37"/>
      <c r="M569" s="37"/>
      <c r="N569" s="37"/>
      <c r="O569" s="37"/>
      <c r="P569" s="37"/>
      <c r="Q569" s="37"/>
      <c r="R569" s="37"/>
      <c r="S569" s="37"/>
      <c r="T569" s="37"/>
      <c r="U569" s="37"/>
      <c r="V569" s="37"/>
      <c r="W569" s="37"/>
      <c r="X569" s="37"/>
      <c r="Y569" s="37"/>
    </row>
    <row r="570" ht="22.5" customHeight="1">
      <c r="A570" s="37"/>
      <c r="B570" s="37"/>
      <c r="C570" s="37"/>
      <c r="D570" s="37"/>
      <c r="E570" s="37"/>
      <c r="F570" s="37"/>
      <c r="G570" s="37"/>
      <c r="H570" s="37"/>
      <c r="I570" s="37"/>
      <c r="J570" s="37"/>
      <c r="K570" s="37"/>
      <c r="L570" s="37"/>
      <c r="M570" s="37"/>
      <c r="N570" s="37"/>
      <c r="O570" s="37"/>
      <c r="P570" s="37"/>
      <c r="Q570" s="37"/>
      <c r="R570" s="37"/>
      <c r="S570" s="37"/>
      <c r="T570" s="37"/>
      <c r="U570" s="37"/>
      <c r="V570" s="37"/>
      <c r="W570" s="37"/>
      <c r="X570" s="37"/>
      <c r="Y570" s="37"/>
    </row>
    <row r="571" ht="22.5" customHeight="1">
      <c r="A571" s="37"/>
      <c r="B571" s="37"/>
      <c r="C571" s="37"/>
      <c r="D571" s="37"/>
      <c r="E571" s="37"/>
      <c r="F571" s="37"/>
      <c r="G571" s="37"/>
      <c r="H571" s="37"/>
      <c r="I571" s="37"/>
      <c r="J571" s="37"/>
      <c r="K571" s="37"/>
      <c r="L571" s="37"/>
      <c r="M571" s="37"/>
      <c r="N571" s="37"/>
      <c r="O571" s="37"/>
      <c r="P571" s="37"/>
      <c r="Q571" s="37"/>
      <c r="R571" s="37"/>
      <c r="S571" s="37"/>
      <c r="T571" s="37"/>
      <c r="U571" s="37"/>
      <c r="V571" s="37"/>
      <c r="W571" s="37"/>
      <c r="X571" s="37"/>
      <c r="Y571" s="37"/>
    </row>
    <row r="572" ht="22.5" customHeight="1">
      <c r="A572" s="37"/>
      <c r="B572" s="37"/>
      <c r="C572" s="37"/>
      <c r="D572" s="37"/>
      <c r="E572" s="37"/>
      <c r="F572" s="37"/>
      <c r="G572" s="37"/>
      <c r="H572" s="37"/>
      <c r="I572" s="37"/>
      <c r="J572" s="37"/>
      <c r="K572" s="37"/>
      <c r="L572" s="37"/>
      <c r="M572" s="37"/>
      <c r="N572" s="37"/>
      <c r="O572" s="37"/>
      <c r="P572" s="37"/>
      <c r="Q572" s="37"/>
      <c r="R572" s="37"/>
      <c r="S572" s="37"/>
      <c r="T572" s="37"/>
      <c r="U572" s="37"/>
      <c r="V572" s="37"/>
      <c r="W572" s="37"/>
      <c r="X572" s="37"/>
      <c r="Y572" s="37"/>
    </row>
    <row r="573" ht="22.5" customHeight="1">
      <c r="A573" s="37"/>
      <c r="B573" s="37"/>
      <c r="C573" s="37"/>
      <c r="D573" s="37"/>
      <c r="E573" s="37"/>
      <c r="F573" s="37"/>
      <c r="G573" s="37"/>
      <c r="H573" s="37"/>
      <c r="I573" s="37"/>
      <c r="J573" s="37"/>
      <c r="K573" s="37"/>
      <c r="L573" s="37"/>
      <c r="M573" s="37"/>
      <c r="N573" s="37"/>
      <c r="O573" s="37"/>
      <c r="P573" s="37"/>
      <c r="Q573" s="37"/>
      <c r="R573" s="37"/>
      <c r="S573" s="37"/>
      <c r="T573" s="37"/>
      <c r="U573" s="37"/>
      <c r="V573" s="37"/>
      <c r="W573" s="37"/>
      <c r="X573" s="37"/>
      <c r="Y573" s="37"/>
    </row>
    <row r="574" ht="22.5" customHeight="1">
      <c r="A574" s="37"/>
      <c r="B574" s="37"/>
      <c r="C574" s="37"/>
      <c r="D574" s="37"/>
      <c r="E574" s="37"/>
      <c r="F574" s="37"/>
      <c r="G574" s="37"/>
      <c r="H574" s="37"/>
      <c r="I574" s="37"/>
      <c r="J574" s="37"/>
      <c r="K574" s="37"/>
      <c r="L574" s="37"/>
      <c r="M574" s="37"/>
      <c r="N574" s="37"/>
      <c r="O574" s="37"/>
      <c r="P574" s="37"/>
      <c r="Q574" s="37"/>
      <c r="R574" s="37"/>
      <c r="S574" s="37"/>
      <c r="T574" s="37"/>
      <c r="U574" s="37"/>
      <c r="V574" s="37"/>
      <c r="W574" s="37"/>
      <c r="X574" s="37"/>
      <c r="Y574" s="37"/>
    </row>
    <row r="575" ht="22.5" customHeight="1">
      <c r="A575" s="37"/>
      <c r="B575" s="37"/>
      <c r="C575" s="37"/>
      <c r="D575" s="37"/>
      <c r="E575" s="37"/>
      <c r="F575" s="37"/>
      <c r="G575" s="37"/>
      <c r="H575" s="37"/>
      <c r="I575" s="37"/>
      <c r="J575" s="37"/>
      <c r="K575" s="37"/>
      <c r="L575" s="37"/>
      <c r="M575" s="37"/>
      <c r="N575" s="37"/>
      <c r="O575" s="37"/>
      <c r="P575" s="37"/>
      <c r="Q575" s="37"/>
      <c r="R575" s="37"/>
      <c r="S575" s="37"/>
      <c r="T575" s="37"/>
      <c r="U575" s="37"/>
      <c r="V575" s="37"/>
      <c r="W575" s="37"/>
      <c r="X575" s="37"/>
      <c r="Y575" s="37"/>
    </row>
    <row r="576" ht="22.5" customHeight="1">
      <c r="A576" s="37"/>
      <c r="B576" s="37"/>
      <c r="C576" s="37"/>
      <c r="D576" s="37"/>
      <c r="E576" s="37"/>
      <c r="F576" s="37"/>
      <c r="G576" s="37"/>
      <c r="H576" s="37"/>
      <c r="I576" s="37"/>
      <c r="J576" s="37"/>
      <c r="K576" s="37"/>
      <c r="L576" s="37"/>
      <c r="M576" s="37"/>
      <c r="N576" s="37"/>
      <c r="O576" s="37"/>
      <c r="P576" s="37"/>
      <c r="Q576" s="37"/>
      <c r="R576" s="37"/>
      <c r="S576" s="37"/>
      <c r="T576" s="37"/>
      <c r="U576" s="37"/>
      <c r="V576" s="37"/>
      <c r="W576" s="37"/>
      <c r="X576" s="37"/>
      <c r="Y576" s="37"/>
    </row>
    <row r="577" ht="22.5" customHeight="1">
      <c r="A577" s="37"/>
      <c r="B577" s="37"/>
      <c r="C577" s="37"/>
      <c r="D577" s="37"/>
      <c r="E577" s="37"/>
      <c r="F577" s="37"/>
      <c r="G577" s="37"/>
      <c r="H577" s="37"/>
      <c r="I577" s="37"/>
      <c r="J577" s="37"/>
      <c r="K577" s="37"/>
      <c r="L577" s="37"/>
      <c r="M577" s="37"/>
      <c r="N577" s="37"/>
      <c r="O577" s="37"/>
      <c r="P577" s="37"/>
      <c r="Q577" s="37"/>
      <c r="R577" s="37"/>
      <c r="S577" s="37"/>
      <c r="T577" s="37"/>
      <c r="U577" s="37"/>
      <c r="V577" s="37"/>
      <c r="W577" s="37"/>
      <c r="X577" s="37"/>
      <c r="Y577" s="37"/>
    </row>
    <row r="578" ht="22.5" customHeight="1">
      <c r="A578" s="37"/>
      <c r="B578" s="37"/>
      <c r="C578" s="37"/>
      <c r="D578" s="37"/>
      <c r="E578" s="37"/>
      <c r="F578" s="37"/>
      <c r="G578" s="37"/>
      <c r="H578" s="37"/>
      <c r="I578" s="37"/>
      <c r="J578" s="37"/>
      <c r="K578" s="37"/>
      <c r="L578" s="37"/>
      <c r="M578" s="37"/>
      <c r="N578" s="37"/>
      <c r="O578" s="37"/>
      <c r="P578" s="37"/>
      <c r="Q578" s="37"/>
      <c r="R578" s="37"/>
      <c r="S578" s="37"/>
      <c r="T578" s="37"/>
      <c r="U578" s="37"/>
      <c r="V578" s="37"/>
      <c r="W578" s="37"/>
      <c r="X578" s="37"/>
      <c r="Y578" s="37"/>
    </row>
    <row r="579" ht="22.5" customHeight="1">
      <c r="A579" s="37"/>
      <c r="B579" s="37"/>
      <c r="C579" s="37"/>
      <c r="D579" s="37"/>
      <c r="E579" s="37"/>
      <c r="F579" s="37"/>
      <c r="G579" s="37"/>
      <c r="H579" s="37"/>
      <c r="I579" s="37"/>
      <c r="J579" s="37"/>
      <c r="K579" s="37"/>
      <c r="L579" s="37"/>
      <c r="M579" s="37"/>
      <c r="N579" s="37"/>
      <c r="O579" s="37"/>
      <c r="P579" s="37"/>
      <c r="Q579" s="37"/>
      <c r="R579" s="37"/>
      <c r="S579" s="37"/>
      <c r="T579" s="37"/>
      <c r="U579" s="37"/>
      <c r="V579" s="37"/>
      <c r="W579" s="37"/>
      <c r="X579" s="37"/>
      <c r="Y579" s="37"/>
    </row>
    <row r="580" ht="22.5" customHeight="1">
      <c r="A580" s="37"/>
      <c r="B580" s="37"/>
      <c r="C580" s="37"/>
      <c r="D580" s="37"/>
      <c r="E580" s="37"/>
      <c r="F580" s="37"/>
      <c r="G580" s="37"/>
      <c r="H580" s="37"/>
      <c r="I580" s="37"/>
      <c r="J580" s="37"/>
      <c r="K580" s="37"/>
      <c r="L580" s="37"/>
      <c r="M580" s="37"/>
      <c r="N580" s="37"/>
      <c r="O580" s="37"/>
      <c r="P580" s="37"/>
      <c r="Q580" s="37"/>
      <c r="R580" s="37"/>
      <c r="S580" s="37"/>
      <c r="T580" s="37"/>
      <c r="U580" s="37"/>
      <c r="V580" s="37"/>
      <c r="W580" s="37"/>
      <c r="X580" s="37"/>
      <c r="Y580" s="37"/>
    </row>
    <row r="581" ht="22.5" customHeight="1">
      <c r="A581" s="37"/>
      <c r="B581" s="37"/>
      <c r="C581" s="37"/>
      <c r="D581" s="37"/>
      <c r="E581" s="37"/>
      <c r="F581" s="37"/>
      <c r="G581" s="37"/>
      <c r="H581" s="37"/>
      <c r="I581" s="37"/>
      <c r="J581" s="37"/>
      <c r="K581" s="37"/>
      <c r="L581" s="37"/>
      <c r="M581" s="37"/>
      <c r="N581" s="37"/>
      <c r="O581" s="37"/>
      <c r="P581" s="37"/>
      <c r="Q581" s="37"/>
      <c r="R581" s="37"/>
      <c r="S581" s="37"/>
      <c r="T581" s="37"/>
      <c r="U581" s="37"/>
      <c r="V581" s="37"/>
      <c r="W581" s="37"/>
      <c r="X581" s="37"/>
      <c r="Y581" s="37"/>
    </row>
    <row r="582" ht="22.5" customHeight="1">
      <c r="A582" s="37"/>
      <c r="B582" s="37"/>
      <c r="C582" s="37"/>
      <c r="D582" s="37"/>
      <c r="E582" s="37"/>
      <c r="F582" s="37"/>
      <c r="G582" s="37"/>
      <c r="H582" s="37"/>
      <c r="I582" s="37"/>
      <c r="J582" s="37"/>
      <c r="K582" s="37"/>
      <c r="L582" s="37"/>
      <c r="M582" s="37"/>
      <c r="N582" s="37"/>
      <c r="O582" s="37"/>
      <c r="P582" s="37"/>
      <c r="Q582" s="37"/>
      <c r="R582" s="37"/>
      <c r="S582" s="37"/>
      <c r="T582" s="37"/>
      <c r="U582" s="37"/>
      <c r="V582" s="37"/>
      <c r="W582" s="37"/>
      <c r="X582" s="37"/>
      <c r="Y582" s="37"/>
    </row>
    <row r="583" ht="22.5" customHeight="1">
      <c r="A583" s="37"/>
      <c r="B583" s="37"/>
      <c r="C583" s="37"/>
      <c r="D583" s="37"/>
      <c r="E583" s="37"/>
      <c r="F583" s="37"/>
      <c r="G583" s="37"/>
      <c r="H583" s="37"/>
      <c r="I583" s="37"/>
      <c r="J583" s="37"/>
      <c r="K583" s="37"/>
      <c r="L583" s="37"/>
      <c r="M583" s="37"/>
      <c r="N583" s="37"/>
      <c r="O583" s="37"/>
      <c r="P583" s="37"/>
      <c r="Q583" s="37"/>
      <c r="R583" s="37"/>
      <c r="S583" s="37"/>
      <c r="T583" s="37"/>
      <c r="U583" s="37"/>
      <c r="V583" s="37"/>
      <c r="W583" s="37"/>
      <c r="X583" s="37"/>
      <c r="Y583" s="37"/>
    </row>
    <row r="584" ht="22.5" customHeight="1">
      <c r="A584" s="37"/>
      <c r="B584" s="37"/>
      <c r="C584" s="37"/>
      <c r="D584" s="37"/>
      <c r="E584" s="37"/>
      <c r="F584" s="37"/>
      <c r="G584" s="37"/>
      <c r="H584" s="37"/>
      <c r="I584" s="37"/>
      <c r="J584" s="37"/>
      <c r="K584" s="37"/>
      <c r="L584" s="37"/>
      <c r="M584" s="37"/>
      <c r="N584" s="37"/>
      <c r="O584" s="37"/>
      <c r="P584" s="37"/>
      <c r="Q584" s="37"/>
      <c r="R584" s="37"/>
      <c r="S584" s="37"/>
      <c r="T584" s="37"/>
      <c r="U584" s="37"/>
      <c r="V584" s="37"/>
      <c r="W584" s="37"/>
      <c r="X584" s="37"/>
      <c r="Y584" s="37"/>
    </row>
    <row r="585" ht="22.5" customHeight="1">
      <c r="A585" s="37"/>
      <c r="B585" s="37"/>
      <c r="C585" s="37"/>
      <c r="D585" s="37"/>
      <c r="E585" s="37"/>
      <c r="F585" s="37"/>
      <c r="G585" s="37"/>
      <c r="H585" s="37"/>
      <c r="I585" s="37"/>
      <c r="J585" s="37"/>
      <c r="K585" s="37"/>
      <c r="L585" s="37"/>
      <c r="M585" s="37"/>
      <c r="N585" s="37"/>
      <c r="O585" s="37"/>
      <c r="P585" s="37"/>
      <c r="Q585" s="37"/>
      <c r="R585" s="37"/>
      <c r="S585" s="37"/>
      <c r="T585" s="37"/>
      <c r="U585" s="37"/>
      <c r="V585" s="37"/>
      <c r="W585" s="37"/>
      <c r="X585" s="37"/>
      <c r="Y585" s="37"/>
    </row>
    <row r="586" ht="22.5" customHeight="1">
      <c r="A586" s="37"/>
      <c r="B586" s="37"/>
      <c r="C586" s="37"/>
      <c r="D586" s="37"/>
      <c r="E586" s="37"/>
      <c r="F586" s="37"/>
      <c r="G586" s="37"/>
      <c r="H586" s="37"/>
      <c r="I586" s="37"/>
      <c r="J586" s="37"/>
      <c r="K586" s="37"/>
      <c r="L586" s="37"/>
      <c r="M586" s="37"/>
      <c r="N586" s="37"/>
      <c r="O586" s="37"/>
      <c r="P586" s="37"/>
      <c r="Q586" s="37"/>
      <c r="R586" s="37"/>
      <c r="S586" s="37"/>
      <c r="T586" s="37"/>
      <c r="U586" s="37"/>
      <c r="V586" s="37"/>
      <c r="W586" s="37"/>
      <c r="X586" s="37"/>
      <c r="Y586" s="37"/>
    </row>
    <row r="587" ht="22.5" customHeight="1">
      <c r="A587" s="37"/>
      <c r="B587" s="37"/>
      <c r="C587" s="37"/>
      <c r="D587" s="37"/>
      <c r="E587" s="37"/>
      <c r="F587" s="37"/>
      <c r="G587" s="37"/>
      <c r="H587" s="37"/>
      <c r="I587" s="37"/>
      <c r="J587" s="37"/>
      <c r="K587" s="37"/>
      <c r="L587" s="37"/>
      <c r="M587" s="37"/>
      <c r="N587" s="37"/>
      <c r="O587" s="37"/>
      <c r="P587" s="37"/>
      <c r="Q587" s="37"/>
      <c r="R587" s="37"/>
      <c r="S587" s="37"/>
      <c r="T587" s="37"/>
      <c r="U587" s="37"/>
      <c r="V587" s="37"/>
      <c r="W587" s="37"/>
      <c r="X587" s="37"/>
      <c r="Y587" s="37"/>
    </row>
    <row r="588" ht="22.5" customHeight="1">
      <c r="A588" s="37"/>
      <c r="B588" s="37"/>
      <c r="C588" s="37"/>
      <c r="D588" s="37"/>
      <c r="E588" s="37"/>
      <c r="F588" s="37"/>
      <c r="G588" s="37"/>
      <c r="H588" s="37"/>
      <c r="I588" s="37"/>
      <c r="J588" s="37"/>
      <c r="K588" s="37"/>
      <c r="L588" s="37"/>
      <c r="M588" s="37"/>
      <c r="N588" s="37"/>
      <c r="O588" s="37"/>
      <c r="P588" s="37"/>
      <c r="Q588" s="37"/>
      <c r="R588" s="37"/>
      <c r="S588" s="37"/>
      <c r="T588" s="37"/>
      <c r="U588" s="37"/>
      <c r="V588" s="37"/>
      <c r="W588" s="37"/>
      <c r="X588" s="37"/>
      <c r="Y588" s="37"/>
    </row>
    <row r="589" ht="22.5" customHeight="1">
      <c r="A589" s="37"/>
      <c r="B589" s="37"/>
      <c r="C589" s="37"/>
      <c r="D589" s="37"/>
      <c r="E589" s="37"/>
      <c r="F589" s="37"/>
      <c r="G589" s="37"/>
      <c r="H589" s="37"/>
      <c r="I589" s="37"/>
      <c r="J589" s="37"/>
      <c r="K589" s="37"/>
      <c r="L589" s="37"/>
      <c r="M589" s="37"/>
      <c r="N589" s="37"/>
      <c r="O589" s="37"/>
      <c r="P589" s="37"/>
      <c r="Q589" s="37"/>
      <c r="R589" s="37"/>
      <c r="S589" s="37"/>
      <c r="T589" s="37"/>
      <c r="U589" s="37"/>
      <c r="V589" s="37"/>
      <c r="W589" s="37"/>
      <c r="X589" s="37"/>
      <c r="Y589" s="37"/>
    </row>
    <row r="590" ht="22.5" customHeight="1">
      <c r="A590" s="37"/>
      <c r="B590" s="37"/>
      <c r="C590" s="37"/>
      <c r="D590" s="37"/>
      <c r="E590" s="37"/>
      <c r="F590" s="37"/>
      <c r="G590" s="37"/>
      <c r="H590" s="37"/>
      <c r="I590" s="37"/>
      <c r="J590" s="37"/>
      <c r="K590" s="37"/>
      <c r="L590" s="37"/>
      <c r="M590" s="37"/>
      <c r="N590" s="37"/>
      <c r="O590" s="37"/>
      <c r="P590" s="37"/>
      <c r="Q590" s="37"/>
      <c r="R590" s="37"/>
      <c r="S590" s="37"/>
      <c r="T590" s="37"/>
      <c r="U590" s="37"/>
      <c r="V590" s="37"/>
      <c r="W590" s="37"/>
      <c r="X590" s="37"/>
      <c r="Y590" s="37"/>
    </row>
    <row r="591" ht="22.5" customHeight="1">
      <c r="A591" s="37"/>
      <c r="B591" s="37"/>
      <c r="C591" s="37"/>
      <c r="D591" s="37"/>
      <c r="E591" s="37"/>
      <c r="F591" s="37"/>
      <c r="G591" s="37"/>
      <c r="H591" s="37"/>
      <c r="I591" s="37"/>
      <c r="J591" s="37"/>
      <c r="K591" s="37"/>
      <c r="L591" s="37"/>
      <c r="M591" s="37"/>
      <c r="N591" s="37"/>
      <c r="O591" s="37"/>
      <c r="P591" s="37"/>
      <c r="Q591" s="37"/>
      <c r="R591" s="37"/>
      <c r="S591" s="37"/>
      <c r="T591" s="37"/>
      <c r="U591" s="37"/>
      <c r="V591" s="37"/>
      <c r="W591" s="37"/>
      <c r="X591" s="37"/>
      <c r="Y591" s="37"/>
    </row>
    <row r="592" ht="22.5" customHeight="1">
      <c r="A592" s="37"/>
      <c r="B592" s="37"/>
      <c r="C592" s="37"/>
      <c r="D592" s="37"/>
      <c r="E592" s="37"/>
      <c r="F592" s="37"/>
      <c r="G592" s="37"/>
      <c r="H592" s="37"/>
      <c r="I592" s="37"/>
      <c r="J592" s="37"/>
      <c r="K592" s="37"/>
      <c r="L592" s="37"/>
      <c r="M592" s="37"/>
      <c r="N592" s="37"/>
      <c r="O592" s="37"/>
      <c r="P592" s="37"/>
      <c r="Q592" s="37"/>
      <c r="R592" s="37"/>
      <c r="S592" s="37"/>
      <c r="T592" s="37"/>
      <c r="U592" s="37"/>
      <c r="V592" s="37"/>
      <c r="W592" s="37"/>
      <c r="X592" s="37"/>
      <c r="Y592" s="37"/>
    </row>
    <row r="593" ht="22.5" customHeight="1">
      <c r="A593" s="37"/>
      <c r="B593" s="37"/>
      <c r="C593" s="37"/>
      <c r="D593" s="37"/>
      <c r="E593" s="37"/>
      <c r="F593" s="37"/>
      <c r="G593" s="37"/>
      <c r="H593" s="37"/>
      <c r="I593" s="37"/>
      <c r="J593" s="37"/>
      <c r="K593" s="37"/>
      <c r="L593" s="37"/>
      <c r="M593" s="37"/>
      <c r="N593" s="37"/>
      <c r="O593" s="37"/>
      <c r="P593" s="37"/>
      <c r="Q593" s="37"/>
      <c r="R593" s="37"/>
      <c r="S593" s="37"/>
      <c r="T593" s="37"/>
      <c r="U593" s="37"/>
      <c r="V593" s="37"/>
      <c r="W593" s="37"/>
      <c r="X593" s="37"/>
      <c r="Y593" s="37"/>
    </row>
    <row r="594" ht="22.5" customHeight="1">
      <c r="A594" s="37"/>
      <c r="B594" s="37"/>
      <c r="C594" s="37"/>
      <c r="D594" s="37"/>
      <c r="E594" s="37"/>
      <c r="F594" s="37"/>
      <c r="G594" s="37"/>
      <c r="H594" s="37"/>
      <c r="I594" s="37"/>
      <c r="J594" s="37"/>
      <c r="K594" s="37"/>
      <c r="L594" s="37"/>
      <c r="M594" s="37"/>
      <c r="N594" s="37"/>
      <c r="O594" s="37"/>
      <c r="P594" s="37"/>
      <c r="Q594" s="37"/>
      <c r="R594" s="37"/>
      <c r="S594" s="37"/>
      <c r="T594" s="37"/>
      <c r="U594" s="37"/>
      <c r="V594" s="37"/>
      <c r="W594" s="37"/>
      <c r="X594" s="37"/>
      <c r="Y594" s="37"/>
    </row>
    <row r="595" ht="22.5" customHeight="1">
      <c r="A595" s="37"/>
      <c r="B595" s="37"/>
      <c r="C595" s="37"/>
      <c r="D595" s="37"/>
      <c r="E595" s="37"/>
      <c r="F595" s="37"/>
      <c r="G595" s="37"/>
      <c r="H595" s="37"/>
      <c r="I595" s="37"/>
      <c r="J595" s="37"/>
      <c r="K595" s="37"/>
      <c r="L595" s="37"/>
      <c r="M595" s="37"/>
      <c r="N595" s="37"/>
      <c r="O595" s="37"/>
      <c r="P595" s="37"/>
      <c r="Q595" s="37"/>
      <c r="R595" s="37"/>
      <c r="S595" s="37"/>
      <c r="T595" s="37"/>
      <c r="U595" s="37"/>
      <c r="V595" s="37"/>
      <c r="W595" s="37"/>
      <c r="X595" s="37"/>
      <c r="Y595" s="37"/>
    </row>
    <row r="596" ht="22.5" customHeight="1">
      <c r="A596" s="37"/>
      <c r="B596" s="37"/>
      <c r="C596" s="37"/>
      <c r="D596" s="37"/>
      <c r="E596" s="37"/>
      <c r="F596" s="37"/>
      <c r="G596" s="37"/>
      <c r="H596" s="37"/>
      <c r="I596" s="37"/>
      <c r="J596" s="37"/>
      <c r="K596" s="37"/>
      <c r="L596" s="37"/>
      <c r="M596" s="37"/>
      <c r="N596" s="37"/>
      <c r="O596" s="37"/>
      <c r="P596" s="37"/>
      <c r="Q596" s="37"/>
      <c r="R596" s="37"/>
      <c r="S596" s="37"/>
      <c r="T596" s="37"/>
      <c r="U596" s="37"/>
      <c r="V596" s="37"/>
      <c r="W596" s="37"/>
      <c r="X596" s="37"/>
      <c r="Y596" s="37"/>
    </row>
    <row r="597" ht="22.5" customHeight="1">
      <c r="A597" s="37"/>
      <c r="B597" s="37"/>
      <c r="C597" s="37"/>
      <c r="D597" s="37"/>
      <c r="E597" s="37"/>
      <c r="F597" s="37"/>
      <c r="G597" s="37"/>
      <c r="H597" s="37"/>
      <c r="I597" s="37"/>
      <c r="J597" s="37"/>
      <c r="K597" s="37"/>
      <c r="L597" s="37"/>
      <c r="M597" s="37"/>
      <c r="N597" s="37"/>
      <c r="O597" s="37"/>
      <c r="P597" s="37"/>
      <c r="Q597" s="37"/>
      <c r="R597" s="37"/>
      <c r="S597" s="37"/>
      <c r="T597" s="37"/>
      <c r="U597" s="37"/>
      <c r="V597" s="37"/>
      <c r="W597" s="37"/>
      <c r="X597" s="37"/>
      <c r="Y597" s="37"/>
    </row>
    <row r="598" ht="22.5" customHeight="1">
      <c r="A598" s="37"/>
      <c r="B598" s="37"/>
      <c r="C598" s="37"/>
      <c r="D598" s="37"/>
      <c r="E598" s="37"/>
      <c r="F598" s="37"/>
      <c r="G598" s="37"/>
      <c r="H598" s="37"/>
      <c r="I598" s="37"/>
      <c r="J598" s="37"/>
      <c r="K598" s="37"/>
      <c r="L598" s="37"/>
      <c r="M598" s="37"/>
      <c r="N598" s="37"/>
      <c r="O598" s="37"/>
      <c r="P598" s="37"/>
      <c r="Q598" s="37"/>
      <c r="R598" s="37"/>
      <c r="S598" s="37"/>
      <c r="T598" s="37"/>
      <c r="U598" s="37"/>
      <c r="V598" s="37"/>
      <c r="W598" s="37"/>
      <c r="X598" s="37"/>
      <c r="Y598" s="37"/>
    </row>
    <row r="599" ht="22.5" customHeight="1">
      <c r="A599" s="37"/>
      <c r="B599" s="37"/>
      <c r="C599" s="37"/>
      <c r="D599" s="37"/>
      <c r="E599" s="37"/>
      <c r="F599" s="37"/>
      <c r="G599" s="37"/>
      <c r="H599" s="37"/>
      <c r="I599" s="37"/>
      <c r="J599" s="37"/>
      <c r="K599" s="37"/>
      <c r="L599" s="37"/>
      <c r="M599" s="37"/>
      <c r="N599" s="37"/>
      <c r="O599" s="37"/>
      <c r="P599" s="37"/>
      <c r="Q599" s="37"/>
      <c r="R599" s="37"/>
      <c r="S599" s="37"/>
      <c r="T599" s="37"/>
      <c r="U599" s="37"/>
      <c r="V599" s="37"/>
      <c r="W599" s="37"/>
      <c r="X599" s="37"/>
      <c r="Y599" s="37"/>
    </row>
    <row r="600" ht="22.5" customHeight="1">
      <c r="A600" s="37"/>
      <c r="B600" s="37"/>
      <c r="C600" s="37"/>
      <c r="D600" s="37"/>
      <c r="E600" s="37"/>
      <c r="F600" s="37"/>
      <c r="G600" s="37"/>
      <c r="H600" s="37"/>
      <c r="I600" s="37"/>
      <c r="J600" s="37"/>
      <c r="K600" s="37"/>
      <c r="L600" s="37"/>
      <c r="M600" s="37"/>
      <c r="N600" s="37"/>
      <c r="O600" s="37"/>
      <c r="P600" s="37"/>
      <c r="Q600" s="37"/>
      <c r="R600" s="37"/>
      <c r="S600" s="37"/>
      <c r="T600" s="37"/>
      <c r="U600" s="37"/>
      <c r="V600" s="37"/>
      <c r="W600" s="37"/>
      <c r="X600" s="37"/>
      <c r="Y600" s="37"/>
    </row>
    <row r="601" ht="22.5" customHeight="1">
      <c r="A601" s="37"/>
      <c r="B601" s="37"/>
      <c r="C601" s="37"/>
      <c r="D601" s="37"/>
      <c r="E601" s="37"/>
      <c r="F601" s="37"/>
      <c r="G601" s="37"/>
      <c r="H601" s="37"/>
      <c r="I601" s="37"/>
      <c r="J601" s="37"/>
      <c r="K601" s="37"/>
      <c r="L601" s="37"/>
      <c r="M601" s="37"/>
      <c r="N601" s="37"/>
      <c r="O601" s="37"/>
      <c r="P601" s="37"/>
      <c r="Q601" s="37"/>
      <c r="R601" s="37"/>
      <c r="S601" s="37"/>
      <c r="T601" s="37"/>
      <c r="U601" s="37"/>
      <c r="V601" s="37"/>
      <c r="W601" s="37"/>
      <c r="X601" s="37"/>
      <c r="Y601" s="37"/>
    </row>
    <row r="602" ht="22.5" customHeight="1">
      <c r="A602" s="37"/>
      <c r="B602" s="37"/>
      <c r="C602" s="37"/>
      <c r="D602" s="37"/>
      <c r="E602" s="37"/>
      <c r="F602" s="37"/>
      <c r="G602" s="37"/>
      <c r="H602" s="37"/>
      <c r="I602" s="37"/>
      <c r="J602" s="37"/>
      <c r="K602" s="37"/>
      <c r="L602" s="37"/>
      <c r="M602" s="37"/>
      <c r="N602" s="37"/>
      <c r="O602" s="37"/>
      <c r="P602" s="37"/>
      <c r="Q602" s="37"/>
      <c r="R602" s="37"/>
      <c r="S602" s="37"/>
      <c r="T602" s="37"/>
      <c r="U602" s="37"/>
      <c r="V602" s="37"/>
      <c r="W602" s="37"/>
      <c r="X602" s="37"/>
      <c r="Y602" s="37"/>
    </row>
    <row r="603" ht="22.5" customHeight="1">
      <c r="A603" s="37"/>
      <c r="B603" s="37"/>
      <c r="C603" s="37"/>
      <c r="D603" s="37"/>
      <c r="E603" s="37"/>
      <c r="F603" s="37"/>
      <c r="G603" s="37"/>
      <c r="H603" s="37"/>
      <c r="I603" s="37"/>
      <c r="J603" s="37"/>
      <c r="K603" s="37"/>
      <c r="L603" s="37"/>
      <c r="M603" s="37"/>
      <c r="N603" s="37"/>
      <c r="O603" s="37"/>
      <c r="P603" s="37"/>
      <c r="Q603" s="37"/>
      <c r="R603" s="37"/>
      <c r="S603" s="37"/>
      <c r="T603" s="37"/>
      <c r="U603" s="37"/>
      <c r="V603" s="37"/>
      <c r="W603" s="37"/>
      <c r="X603" s="37"/>
      <c r="Y603" s="37"/>
    </row>
    <row r="604" ht="22.5" customHeight="1">
      <c r="A604" s="37"/>
      <c r="B604" s="37"/>
      <c r="C604" s="37"/>
      <c r="D604" s="37"/>
      <c r="E604" s="37"/>
      <c r="F604" s="37"/>
      <c r="G604" s="37"/>
      <c r="H604" s="37"/>
      <c r="I604" s="37"/>
      <c r="J604" s="37"/>
      <c r="K604" s="37"/>
      <c r="L604" s="37"/>
      <c r="M604" s="37"/>
      <c r="N604" s="37"/>
      <c r="O604" s="37"/>
      <c r="P604" s="37"/>
      <c r="Q604" s="37"/>
      <c r="R604" s="37"/>
      <c r="S604" s="37"/>
      <c r="T604" s="37"/>
      <c r="U604" s="37"/>
      <c r="V604" s="37"/>
      <c r="W604" s="37"/>
      <c r="X604" s="37"/>
      <c r="Y604" s="37"/>
    </row>
    <row r="605" ht="22.5" customHeight="1">
      <c r="A605" s="37"/>
      <c r="B605" s="37"/>
      <c r="C605" s="37"/>
      <c r="D605" s="37"/>
      <c r="E605" s="37"/>
      <c r="F605" s="37"/>
      <c r="G605" s="37"/>
      <c r="H605" s="37"/>
      <c r="I605" s="37"/>
      <c r="J605" s="37"/>
      <c r="K605" s="37"/>
      <c r="L605" s="37"/>
      <c r="M605" s="37"/>
      <c r="N605" s="37"/>
      <c r="O605" s="37"/>
      <c r="P605" s="37"/>
      <c r="Q605" s="37"/>
      <c r="R605" s="37"/>
      <c r="S605" s="37"/>
      <c r="T605" s="37"/>
      <c r="U605" s="37"/>
      <c r="V605" s="37"/>
      <c r="W605" s="37"/>
      <c r="X605" s="37"/>
      <c r="Y605" s="37"/>
    </row>
    <row r="606" ht="22.5" customHeight="1">
      <c r="A606" s="37"/>
      <c r="B606" s="37"/>
      <c r="C606" s="37"/>
      <c r="D606" s="37"/>
      <c r="E606" s="37"/>
      <c r="F606" s="37"/>
      <c r="G606" s="37"/>
      <c r="H606" s="37"/>
      <c r="I606" s="37"/>
      <c r="J606" s="37"/>
      <c r="K606" s="37"/>
      <c r="L606" s="37"/>
      <c r="M606" s="37"/>
      <c r="N606" s="37"/>
      <c r="O606" s="37"/>
      <c r="P606" s="37"/>
      <c r="Q606" s="37"/>
      <c r="R606" s="37"/>
      <c r="S606" s="37"/>
      <c r="T606" s="37"/>
      <c r="U606" s="37"/>
      <c r="V606" s="37"/>
      <c r="W606" s="37"/>
      <c r="X606" s="37"/>
      <c r="Y606" s="37"/>
    </row>
    <row r="607" ht="22.5" customHeight="1">
      <c r="A607" s="37"/>
      <c r="B607" s="37"/>
      <c r="C607" s="37"/>
      <c r="D607" s="37"/>
      <c r="E607" s="37"/>
      <c r="F607" s="37"/>
      <c r="G607" s="37"/>
      <c r="H607" s="37"/>
      <c r="I607" s="37"/>
      <c r="J607" s="37"/>
      <c r="K607" s="37"/>
      <c r="L607" s="37"/>
      <c r="M607" s="37"/>
      <c r="N607" s="37"/>
      <c r="O607" s="37"/>
      <c r="P607" s="37"/>
      <c r="Q607" s="37"/>
      <c r="R607" s="37"/>
      <c r="S607" s="37"/>
      <c r="T607" s="37"/>
      <c r="U607" s="37"/>
      <c r="V607" s="37"/>
      <c r="W607" s="37"/>
      <c r="X607" s="37"/>
      <c r="Y607" s="37"/>
    </row>
    <row r="608" ht="22.5" customHeight="1">
      <c r="A608" s="37"/>
      <c r="B608" s="37"/>
      <c r="C608" s="37"/>
      <c r="D608" s="37"/>
      <c r="E608" s="37"/>
      <c r="F608" s="37"/>
      <c r="G608" s="37"/>
      <c r="H608" s="37"/>
      <c r="I608" s="37"/>
      <c r="J608" s="37"/>
      <c r="K608" s="37"/>
      <c r="L608" s="37"/>
      <c r="M608" s="37"/>
      <c r="N608" s="37"/>
      <c r="O608" s="37"/>
      <c r="P608" s="37"/>
      <c r="Q608" s="37"/>
      <c r="R608" s="37"/>
      <c r="S608" s="37"/>
      <c r="T608" s="37"/>
      <c r="U608" s="37"/>
      <c r="V608" s="37"/>
      <c r="W608" s="37"/>
      <c r="X608" s="37"/>
      <c r="Y608" s="37"/>
    </row>
    <row r="609" ht="22.5" customHeight="1">
      <c r="A609" s="37"/>
      <c r="B609" s="37"/>
      <c r="C609" s="37"/>
      <c r="D609" s="37"/>
      <c r="E609" s="37"/>
      <c r="F609" s="37"/>
      <c r="G609" s="37"/>
      <c r="H609" s="37"/>
      <c r="I609" s="37"/>
      <c r="J609" s="37"/>
      <c r="K609" s="37"/>
      <c r="L609" s="37"/>
      <c r="M609" s="37"/>
      <c r="N609" s="37"/>
      <c r="O609" s="37"/>
      <c r="P609" s="37"/>
      <c r="Q609" s="37"/>
      <c r="R609" s="37"/>
      <c r="S609" s="37"/>
      <c r="T609" s="37"/>
      <c r="U609" s="37"/>
      <c r="V609" s="37"/>
      <c r="W609" s="37"/>
      <c r="X609" s="37"/>
      <c r="Y609" s="37"/>
    </row>
    <row r="610" ht="22.5" customHeight="1">
      <c r="A610" s="37"/>
      <c r="B610" s="37"/>
      <c r="C610" s="37"/>
      <c r="D610" s="37"/>
      <c r="E610" s="37"/>
      <c r="F610" s="37"/>
      <c r="G610" s="37"/>
      <c r="H610" s="37"/>
      <c r="I610" s="37"/>
      <c r="J610" s="37"/>
      <c r="K610" s="37"/>
      <c r="L610" s="37"/>
      <c r="M610" s="37"/>
      <c r="N610" s="37"/>
      <c r="O610" s="37"/>
      <c r="P610" s="37"/>
      <c r="Q610" s="37"/>
      <c r="R610" s="37"/>
      <c r="S610" s="37"/>
      <c r="T610" s="37"/>
      <c r="U610" s="37"/>
      <c r="V610" s="37"/>
      <c r="W610" s="37"/>
      <c r="X610" s="37"/>
      <c r="Y610" s="37"/>
    </row>
    <row r="611" ht="22.5" customHeight="1">
      <c r="A611" s="37"/>
      <c r="B611" s="37"/>
      <c r="C611" s="37"/>
      <c r="D611" s="37"/>
      <c r="E611" s="37"/>
      <c r="F611" s="37"/>
      <c r="G611" s="37"/>
      <c r="H611" s="37"/>
      <c r="I611" s="37"/>
      <c r="J611" s="37"/>
      <c r="K611" s="37"/>
      <c r="L611" s="37"/>
      <c r="M611" s="37"/>
      <c r="N611" s="37"/>
      <c r="O611" s="37"/>
      <c r="P611" s="37"/>
      <c r="Q611" s="37"/>
      <c r="R611" s="37"/>
      <c r="S611" s="37"/>
      <c r="T611" s="37"/>
      <c r="U611" s="37"/>
      <c r="V611" s="37"/>
      <c r="W611" s="37"/>
      <c r="X611" s="37"/>
      <c r="Y611" s="37"/>
    </row>
    <row r="612" ht="22.5" customHeight="1">
      <c r="A612" s="37"/>
      <c r="B612" s="37"/>
      <c r="C612" s="37"/>
      <c r="D612" s="37"/>
      <c r="E612" s="37"/>
      <c r="F612" s="37"/>
      <c r="G612" s="37"/>
      <c r="H612" s="37"/>
      <c r="I612" s="37"/>
      <c r="J612" s="37"/>
      <c r="K612" s="37"/>
      <c r="L612" s="37"/>
      <c r="M612" s="37"/>
      <c r="N612" s="37"/>
      <c r="O612" s="37"/>
      <c r="P612" s="37"/>
      <c r="Q612" s="37"/>
      <c r="R612" s="37"/>
      <c r="S612" s="37"/>
      <c r="T612" s="37"/>
      <c r="U612" s="37"/>
      <c r="V612" s="37"/>
      <c r="W612" s="37"/>
      <c r="X612" s="37"/>
      <c r="Y612" s="37"/>
    </row>
    <row r="613" ht="22.5" customHeight="1">
      <c r="A613" s="37"/>
      <c r="B613" s="37"/>
      <c r="C613" s="37"/>
      <c r="D613" s="37"/>
      <c r="E613" s="37"/>
      <c r="F613" s="37"/>
      <c r="G613" s="37"/>
      <c r="H613" s="37"/>
      <c r="I613" s="37"/>
      <c r="J613" s="37"/>
      <c r="K613" s="37"/>
      <c r="L613" s="37"/>
      <c r="M613" s="37"/>
      <c r="N613" s="37"/>
      <c r="O613" s="37"/>
      <c r="P613" s="37"/>
      <c r="Q613" s="37"/>
      <c r="R613" s="37"/>
      <c r="S613" s="37"/>
      <c r="T613" s="37"/>
      <c r="U613" s="37"/>
      <c r="V613" s="37"/>
      <c r="W613" s="37"/>
      <c r="X613" s="37"/>
      <c r="Y613" s="37"/>
    </row>
    <row r="614" ht="22.5" customHeight="1">
      <c r="A614" s="37"/>
      <c r="B614" s="37"/>
      <c r="C614" s="37"/>
      <c r="D614" s="37"/>
      <c r="E614" s="37"/>
      <c r="F614" s="37"/>
      <c r="G614" s="37"/>
      <c r="H614" s="37"/>
      <c r="I614" s="37"/>
      <c r="J614" s="37"/>
      <c r="K614" s="37"/>
      <c r="L614" s="37"/>
      <c r="M614" s="37"/>
      <c r="N614" s="37"/>
      <c r="O614" s="37"/>
      <c r="P614" s="37"/>
      <c r="Q614" s="37"/>
      <c r="R614" s="37"/>
      <c r="S614" s="37"/>
      <c r="T614" s="37"/>
      <c r="U614" s="37"/>
      <c r="V614" s="37"/>
      <c r="W614" s="37"/>
      <c r="X614" s="37"/>
      <c r="Y614" s="37"/>
    </row>
    <row r="615" ht="22.5" customHeight="1">
      <c r="A615" s="37"/>
      <c r="B615" s="37"/>
      <c r="C615" s="37"/>
      <c r="D615" s="37"/>
      <c r="E615" s="37"/>
      <c r="F615" s="37"/>
      <c r="G615" s="37"/>
      <c r="H615" s="37"/>
      <c r="I615" s="37"/>
      <c r="J615" s="37"/>
      <c r="K615" s="37"/>
      <c r="L615" s="37"/>
      <c r="M615" s="37"/>
      <c r="N615" s="37"/>
      <c r="O615" s="37"/>
      <c r="P615" s="37"/>
      <c r="Q615" s="37"/>
      <c r="R615" s="37"/>
      <c r="S615" s="37"/>
      <c r="T615" s="37"/>
      <c r="U615" s="37"/>
      <c r="V615" s="37"/>
      <c r="W615" s="37"/>
      <c r="X615" s="37"/>
      <c r="Y615" s="37"/>
    </row>
    <row r="616" ht="22.5" customHeight="1">
      <c r="A616" s="37"/>
      <c r="B616" s="37"/>
      <c r="C616" s="37"/>
      <c r="D616" s="37"/>
      <c r="E616" s="37"/>
      <c r="F616" s="37"/>
      <c r="G616" s="37"/>
      <c r="H616" s="37"/>
      <c r="I616" s="37"/>
      <c r="J616" s="37"/>
      <c r="K616" s="37"/>
      <c r="L616" s="37"/>
      <c r="M616" s="37"/>
      <c r="N616" s="37"/>
      <c r="O616" s="37"/>
      <c r="P616" s="37"/>
      <c r="Q616" s="37"/>
      <c r="R616" s="37"/>
      <c r="S616" s="37"/>
      <c r="T616" s="37"/>
      <c r="U616" s="37"/>
      <c r="V616" s="37"/>
      <c r="W616" s="37"/>
      <c r="X616" s="37"/>
      <c r="Y616" s="37"/>
    </row>
    <row r="617" ht="22.5" customHeight="1">
      <c r="A617" s="37"/>
      <c r="B617" s="37"/>
      <c r="C617" s="37"/>
      <c r="D617" s="37"/>
      <c r="E617" s="37"/>
      <c r="F617" s="37"/>
      <c r="G617" s="37"/>
      <c r="H617" s="37"/>
      <c r="I617" s="37"/>
      <c r="J617" s="37"/>
      <c r="K617" s="37"/>
      <c r="L617" s="37"/>
      <c r="M617" s="37"/>
      <c r="N617" s="37"/>
      <c r="O617" s="37"/>
      <c r="P617" s="37"/>
      <c r="Q617" s="37"/>
      <c r="R617" s="37"/>
      <c r="S617" s="37"/>
      <c r="T617" s="37"/>
      <c r="U617" s="37"/>
      <c r="V617" s="37"/>
      <c r="W617" s="37"/>
      <c r="X617" s="37"/>
      <c r="Y617" s="37"/>
    </row>
    <row r="618" ht="22.5" customHeight="1">
      <c r="A618" s="37"/>
      <c r="B618" s="37"/>
      <c r="C618" s="37"/>
      <c r="D618" s="37"/>
      <c r="E618" s="37"/>
      <c r="F618" s="37"/>
      <c r="G618" s="37"/>
      <c r="H618" s="37"/>
      <c r="I618" s="37"/>
      <c r="J618" s="37"/>
      <c r="K618" s="37"/>
      <c r="L618" s="37"/>
      <c r="M618" s="37"/>
      <c r="N618" s="37"/>
      <c r="O618" s="37"/>
      <c r="P618" s="37"/>
      <c r="Q618" s="37"/>
      <c r="R618" s="37"/>
      <c r="S618" s="37"/>
      <c r="T618" s="37"/>
      <c r="U618" s="37"/>
      <c r="V618" s="37"/>
      <c r="W618" s="37"/>
      <c r="X618" s="37"/>
      <c r="Y618" s="37"/>
    </row>
    <row r="619" ht="22.5" customHeight="1">
      <c r="A619" s="37"/>
      <c r="B619" s="37"/>
      <c r="C619" s="37"/>
      <c r="D619" s="37"/>
      <c r="E619" s="37"/>
      <c r="F619" s="37"/>
      <c r="G619" s="37"/>
      <c r="H619" s="37"/>
      <c r="I619" s="37"/>
      <c r="J619" s="37"/>
      <c r="K619" s="37"/>
      <c r="L619" s="37"/>
      <c r="M619" s="37"/>
      <c r="N619" s="37"/>
      <c r="O619" s="37"/>
      <c r="P619" s="37"/>
      <c r="Q619" s="37"/>
      <c r="R619" s="37"/>
      <c r="S619" s="37"/>
      <c r="T619" s="37"/>
      <c r="U619" s="37"/>
      <c r="V619" s="37"/>
      <c r="W619" s="37"/>
      <c r="X619" s="37"/>
      <c r="Y619" s="37"/>
    </row>
    <row r="620" ht="22.5" customHeight="1">
      <c r="A620" s="37"/>
      <c r="B620" s="37"/>
      <c r="C620" s="37"/>
      <c r="D620" s="37"/>
      <c r="E620" s="37"/>
      <c r="F620" s="37"/>
      <c r="G620" s="37"/>
      <c r="H620" s="37"/>
      <c r="I620" s="37"/>
      <c r="J620" s="37"/>
      <c r="K620" s="37"/>
      <c r="L620" s="37"/>
      <c r="M620" s="37"/>
      <c r="N620" s="37"/>
      <c r="O620" s="37"/>
      <c r="P620" s="37"/>
      <c r="Q620" s="37"/>
      <c r="R620" s="37"/>
      <c r="S620" s="37"/>
      <c r="T620" s="37"/>
      <c r="U620" s="37"/>
      <c r="V620" s="37"/>
      <c r="W620" s="37"/>
      <c r="X620" s="37"/>
      <c r="Y620" s="37"/>
    </row>
    <row r="621" ht="22.5" customHeight="1">
      <c r="A621" s="37"/>
      <c r="B621" s="37"/>
      <c r="C621" s="37"/>
      <c r="D621" s="37"/>
      <c r="E621" s="37"/>
      <c r="F621" s="37"/>
      <c r="G621" s="37"/>
      <c r="H621" s="37"/>
      <c r="I621" s="37"/>
      <c r="J621" s="37"/>
      <c r="K621" s="37"/>
      <c r="L621" s="37"/>
      <c r="M621" s="37"/>
      <c r="N621" s="37"/>
      <c r="O621" s="37"/>
      <c r="P621" s="37"/>
      <c r="Q621" s="37"/>
      <c r="R621" s="37"/>
      <c r="S621" s="37"/>
      <c r="T621" s="37"/>
      <c r="U621" s="37"/>
      <c r="V621" s="37"/>
      <c r="W621" s="37"/>
      <c r="X621" s="37"/>
      <c r="Y621" s="37"/>
    </row>
    <row r="622" ht="22.5" customHeight="1">
      <c r="A622" s="37"/>
      <c r="B622" s="37"/>
      <c r="C622" s="37"/>
      <c r="D622" s="37"/>
      <c r="E622" s="37"/>
      <c r="F622" s="37"/>
      <c r="G622" s="37"/>
      <c r="H622" s="37"/>
      <c r="I622" s="37"/>
      <c r="J622" s="37"/>
      <c r="K622" s="37"/>
      <c r="L622" s="37"/>
      <c r="M622" s="37"/>
      <c r="N622" s="37"/>
      <c r="O622" s="37"/>
      <c r="P622" s="37"/>
      <c r="Q622" s="37"/>
      <c r="R622" s="37"/>
      <c r="S622" s="37"/>
      <c r="T622" s="37"/>
      <c r="U622" s="37"/>
      <c r="V622" s="37"/>
      <c r="W622" s="37"/>
      <c r="X622" s="37"/>
      <c r="Y622" s="37"/>
    </row>
    <row r="623" ht="22.5" customHeight="1">
      <c r="A623" s="37"/>
      <c r="B623" s="37"/>
      <c r="C623" s="37"/>
      <c r="D623" s="37"/>
      <c r="E623" s="37"/>
      <c r="F623" s="37"/>
      <c r="G623" s="37"/>
      <c r="H623" s="37"/>
      <c r="I623" s="37"/>
      <c r="J623" s="37"/>
      <c r="K623" s="37"/>
      <c r="L623" s="37"/>
      <c r="M623" s="37"/>
      <c r="N623" s="37"/>
      <c r="O623" s="37"/>
      <c r="P623" s="37"/>
      <c r="Q623" s="37"/>
      <c r="R623" s="37"/>
      <c r="S623" s="37"/>
      <c r="T623" s="37"/>
      <c r="U623" s="37"/>
      <c r="V623" s="37"/>
      <c r="W623" s="37"/>
      <c r="X623" s="37"/>
      <c r="Y623" s="37"/>
    </row>
    <row r="624" ht="22.5" customHeight="1">
      <c r="A624" s="37"/>
      <c r="B624" s="37"/>
      <c r="C624" s="37"/>
      <c r="D624" s="37"/>
      <c r="E624" s="37"/>
      <c r="F624" s="37"/>
      <c r="G624" s="37"/>
      <c r="H624" s="37"/>
      <c r="I624" s="37"/>
      <c r="J624" s="37"/>
      <c r="K624" s="37"/>
      <c r="L624" s="37"/>
      <c r="M624" s="37"/>
      <c r="N624" s="37"/>
      <c r="O624" s="37"/>
      <c r="P624" s="37"/>
      <c r="Q624" s="37"/>
      <c r="R624" s="37"/>
      <c r="S624" s="37"/>
      <c r="T624" s="37"/>
      <c r="U624" s="37"/>
      <c r="V624" s="37"/>
      <c r="W624" s="37"/>
      <c r="X624" s="37"/>
      <c r="Y624" s="37"/>
    </row>
    <row r="625" ht="22.5" customHeight="1">
      <c r="A625" s="37"/>
      <c r="B625" s="37"/>
      <c r="C625" s="37"/>
      <c r="D625" s="37"/>
      <c r="E625" s="37"/>
      <c r="F625" s="37"/>
      <c r="G625" s="37"/>
      <c r="H625" s="37"/>
      <c r="I625" s="37"/>
      <c r="J625" s="37"/>
      <c r="K625" s="37"/>
      <c r="L625" s="37"/>
      <c r="M625" s="37"/>
      <c r="N625" s="37"/>
      <c r="O625" s="37"/>
      <c r="P625" s="37"/>
      <c r="Q625" s="37"/>
      <c r="R625" s="37"/>
      <c r="S625" s="37"/>
      <c r="T625" s="37"/>
      <c r="U625" s="37"/>
      <c r="V625" s="37"/>
      <c r="W625" s="37"/>
      <c r="X625" s="37"/>
      <c r="Y625" s="37"/>
    </row>
    <row r="626" ht="22.5" customHeight="1">
      <c r="A626" s="37"/>
      <c r="B626" s="37"/>
      <c r="C626" s="37"/>
      <c r="D626" s="37"/>
      <c r="E626" s="37"/>
      <c r="F626" s="37"/>
      <c r="G626" s="37"/>
      <c r="H626" s="37"/>
      <c r="I626" s="37"/>
      <c r="J626" s="37"/>
      <c r="K626" s="37"/>
      <c r="L626" s="37"/>
      <c r="M626" s="37"/>
      <c r="N626" s="37"/>
      <c r="O626" s="37"/>
      <c r="P626" s="37"/>
      <c r="Q626" s="37"/>
      <c r="R626" s="37"/>
      <c r="S626" s="37"/>
      <c r="T626" s="37"/>
      <c r="U626" s="37"/>
      <c r="V626" s="37"/>
      <c r="W626" s="37"/>
      <c r="X626" s="37"/>
      <c r="Y626" s="37"/>
    </row>
    <row r="627" ht="22.5" customHeight="1">
      <c r="A627" s="37"/>
      <c r="B627" s="37"/>
      <c r="C627" s="37"/>
      <c r="D627" s="37"/>
      <c r="E627" s="37"/>
      <c r="F627" s="37"/>
      <c r="G627" s="37"/>
      <c r="H627" s="37"/>
      <c r="I627" s="37"/>
      <c r="J627" s="37"/>
      <c r="K627" s="37"/>
      <c r="L627" s="37"/>
      <c r="M627" s="37"/>
      <c r="N627" s="37"/>
      <c r="O627" s="37"/>
      <c r="P627" s="37"/>
      <c r="Q627" s="37"/>
      <c r="R627" s="37"/>
      <c r="S627" s="37"/>
      <c r="T627" s="37"/>
      <c r="U627" s="37"/>
      <c r="V627" s="37"/>
      <c r="W627" s="37"/>
      <c r="X627" s="37"/>
      <c r="Y627" s="37"/>
    </row>
    <row r="628" ht="22.5" customHeight="1">
      <c r="A628" s="37"/>
      <c r="B628" s="37"/>
      <c r="C628" s="37"/>
      <c r="D628" s="37"/>
      <c r="E628" s="37"/>
      <c r="F628" s="37"/>
      <c r="G628" s="37"/>
      <c r="H628" s="37"/>
      <c r="I628" s="37"/>
      <c r="J628" s="37"/>
      <c r="K628" s="37"/>
      <c r="L628" s="37"/>
      <c r="M628" s="37"/>
      <c r="N628" s="37"/>
      <c r="O628" s="37"/>
      <c r="P628" s="37"/>
      <c r="Q628" s="37"/>
      <c r="R628" s="37"/>
      <c r="S628" s="37"/>
      <c r="T628" s="37"/>
      <c r="U628" s="37"/>
      <c r="V628" s="37"/>
      <c r="W628" s="37"/>
      <c r="X628" s="37"/>
      <c r="Y628" s="37"/>
    </row>
    <row r="629" ht="22.5" customHeight="1">
      <c r="A629" s="37"/>
      <c r="B629" s="37"/>
      <c r="C629" s="37"/>
      <c r="D629" s="37"/>
      <c r="E629" s="37"/>
      <c r="F629" s="37"/>
      <c r="G629" s="37"/>
      <c r="H629" s="37"/>
      <c r="I629" s="37"/>
      <c r="J629" s="37"/>
      <c r="K629" s="37"/>
      <c r="L629" s="37"/>
      <c r="M629" s="37"/>
      <c r="N629" s="37"/>
      <c r="O629" s="37"/>
      <c r="P629" s="37"/>
      <c r="Q629" s="37"/>
      <c r="R629" s="37"/>
      <c r="S629" s="37"/>
      <c r="T629" s="37"/>
      <c r="U629" s="37"/>
      <c r="V629" s="37"/>
      <c r="W629" s="37"/>
      <c r="X629" s="37"/>
      <c r="Y629" s="37"/>
    </row>
    <row r="630" ht="22.5" customHeight="1">
      <c r="A630" s="37"/>
      <c r="B630" s="37"/>
      <c r="C630" s="37"/>
      <c r="D630" s="37"/>
      <c r="E630" s="37"/>
      <c r="F630" s="37"/>
      <c r="G630" s="37"/>
      <c r="H630" s="37"/>
      <c r="I630" s="37"/>
      <c r="J630" s="37"/>
      <c r="K630" s="37"/>
      <c r="L630" s="37"/>
      <c r="M630" s="37"/>
      <c r="N630" s="37"/>
      <c r="O630" s="37"/>
      <c r="P630" s="37"/>
      <c r="Q630" s="37"/>
      <c r="R630" s="37"/>
      <c r="S630" s="37"/>
      <c r="T630" s="37"/>
      <c r="U630" s="37"/>
      <c r="V630" s="37"/>
      <c r="W630" s="37"/>
      <c r="X630" s="37"/>
      <c r="Y630" s="37"/>
    </row>
    <row r="631" ht="22.5" customHeight="1">
      <c r="A631" s="37"/>
      <c r="B631" s="37"/>
      <c r="C631" s="37"/>
      <c r="D631" s="37"/>
      <c r="E631" s="37"/>
      <c r="F631" s="37"/>
      <c r="G631" s="37"/>
      <c r="H631" s="37"/>
      <c r="I631" s="37"/>
      <c r="J631" s="37"/>
      <c r="K631" s="37"/>
      <c r="L631" s="37"/>
      <c r="M631" s="37"/>
      <c r="N631" s="37"/>
      <c r="O631" s="37"/>
      <c r="P631" s="37"/>
      <c r="Q631" s="37"/>
      <c r="R631" s="37"/>
      <c r="S631" s="37"/>
      <c r="T631" s="37"/>
      <c r="U631" s="37"/>
      <c r="V631" s="37"/>
      <c r="W631" s="37"/>
      <c r="X631" s="37"/>
      <c r="Y631" s="37"/>
    </row>
    <row r="632" ht="22.5" customHeight="1">
      <c r="A632" s="37"/>
      <c r="B632" s="37"/>
      <c r="C632" s="37"/>
      <c r="D632" s="37"/>
      <c r="E632" s="37"/>
      <c r="F632" s="37"/>
      <c r="G632" s="37"/>
      <c r="H632" s="37"/>
      <c r="I632" s="37"/>
      <c r="J632" s="37"/>
      <c r="K632" s="37"/>
      <c r="L632" s="37"/>
      <c r="M632" s="37"/>
      <c r="N632" s="37"/>
      <c r="O632" s="37"/>
      <c r="P632" s="37"/>
      <c r="Q632" s="37"/>
      <c r="R632" s="37"/>
      <c r="S632" s="37"/>
      <c r="T632" s="37"/>
      <c r="U632" s="37"/>
      <c r="V632" s="37"/>
      <c r="W632" s="37"/>
      <c r="X632" s="37"/>
      <c r="Y632" s="37"/>
    </row>
    <row r="633" ht="22.5" customHeight="1">
      <c r="A633" s="37"/>
      <c r="B633" s="37"/>
      <c r="C633" s="37"/>
      <c r="D633" s="37"/>
      <c r="E633" s="37"/>
      <c r="F633" s="37"/>
      <c r="G633" s="37"/>
      <c r="H633" s="37"/>
      <c r="I633" s="37"/>
      <c r="J633" s="37"/>
      <c r="K633" s="37"/>
      <c r="L633" s="37"/>
      <c r="M633" s="37"/>
      <c r="N633" s="37"/>
      <c r="O633" s="37"/>
      <c r="P633" s="37"/>
      <c r="Q633" s="37"/>
      <c r="R633" s="37"/>
      <c r="S633" s="37"/>
      <c r="T633" s="37"/>
      <c r="U633" s="37"/>
      <c r="V633" s="37"/>
      <c r="W633" s="37"/>
      <c r="X633" s="37"/>
      <c r="Y633" s="37"/>
    </row>
    <row r="634" ht="22.5" customHeight="1">
      <c r="A634" s="37"/>
      <c r="B634" s="37"/>
      <c r="C634" s="37"/>
      <c r="D634" s="37"/>
      <c r="E634" s="37"/>
      <c r="F634" s="37"/>
      <c r="G634" s="37"/>
      <c r="H634" s="37"/>
      <c r="I634" s="37"/>
      <c r="J634" s="37"/>
      <c r="K634" s="37"/>
      <c r="L634" s="37"/>
      <c r="M634" s="37"/>
      <c r="N634" s="37"/>
      <c r="O634" s="37"/>
      <c r="P634" s="37"/>
      <c r="Q634" s="37"/>
      <c r="R634" s="37"/>
      <c r="S634" s="37"/>
      <c r="T634" s="37"/>
      <c r="U634" s="37"/>
      <c r="V634" s="37"/>
      <c r="W634" s="37"/>
      <c r="X634" s="37"/>
      <c r="Y634" s="37"/>
    </row>
    <row r="635" ht="22.5" customHeight="1">
      <c r="A635" s="37"/>
      <c r="B635" s="37"/>
      <c r="C635" s="37"/>
      <c r="D635" s="37"/>
      <c r="E635" s="37"/>
      <c r="F635" s="37"/>
      <c r="G635" s="37"/>
      <c r="H635" s="37"/>
      <c r="I635" s="37"/>
      <c r="J635" s="37"/>
      <c r="K635" s="37"/>
      <c r="L635" s="37"/>
      <c r="M635" s="37"/>
      <c r="N635" s="37"/>
      <c r="O635" s="37"/>
      <c r="P635" s="37"/>
      <c r="Q635" s="37"/>
      <c r="R635" s="37"/>
      <c r="S635" s="37"/>
      <c r="T635" s="37"/>
      <c r="U635" s="37"/>
      <c r="V635" s="37"/>
      <c r="W635" s="37"/>
      <c r="X635" s="37"/>
      <c r="Y635" s="37"/>
    </row>
    <row r="636" ht="22.5" customHeight="1">
      <c r="A636" s="37"/>
      <c r="B636" s="37"/>
      <c r="C636" s="37"/>
      <c r="D636" s="37"/>
      <c r="E636" s="37"/>
      <c r="F636" s="37"/>
      <c r="G636" s="37"/>
      <c r="H636" s="37"/>
      <c r="I636" s="37"/>
      <c r="J636" s="37"/>
      <c r="K636" s="37"/>
      <c r="L636" s="37"/>
      <c r="M636" s="37"/>
      <c r="N636" s="37"/>
      <c r="O636" s="37"/>
      <c r="P636" s="37"/>
      <c r="Q636" s="37"/>
      <c r="R636" s="37"/>
      <c r="S636" s="37"/>
      <c r="T636" s="37"/>
      <c r="U636" s="37"/>
      <c r="V636" s="37"/>
      <c r="W636" s="37"/>
      <c r="X636" s="37"/>
      <c r="Y636" s="37"/>
    </row>
    <row r="637" ht="22.5" customHeight="1">
      <c r="A637" s="37"/>
      <c r="B637" s="37"/>
      <c r="C637" s="37"/>
      <c r="D637" s="37"/>
      <c r="E637" s="37"/>
      <c r="F637" s="37"/>
      <c r="G637" s="37"/>
      <c r="H637" s="37"/>
      <c r="I637" s="37"/>
      <c r="J637" s="37"/>
      <c r="K637" s="37"/>
      <c r="L637" s="37"/>
      <c r="M637" s="37"/>
      <c r="N637" s="37"/>
      <c r="O637" s="37"/>
      <c r="P637" s="37"/>
      <c r="Q637" s="37"/>
      <c r="R637" s="37"/>
      <c r="S637" s="37"/>
      <c r="T637" s="37"/>
      <c r="U637" s="37"/>
      <c r="V637" s="37"/>
      <c r="W637" s="37"/>
      <c r="X637" s="37"/>
      <c r="Y637" s="37"/>
    </row>
    <row r="638" ht="22.5" customHeight="1">
      <c r="A638" s="37"/>
      <c r="B638" s="37"/>
      <c r="C638" s="37"/>
      <c r="D638" s="37"/>
      <c r="E638" s="37"/>
      <c r="F638" s="37"/>
      <c r="G638" s="37"/>
      <c r="H638" s="37"/>
      <c r="I638" s="37"/>
      <c r="J638" s="37"/>
      <c r="K638" s="37"/>
      <c r="L638" s="37"/>
      <c r="M638" s="37"/>
      <c r="N638" s="37"/>
      <c r="O638" s="37"/>
      <c r="P638" s="37"/>
      <c r="Q638" s="37"/>
      <c r="R638" s="37"/>
      <c r="S638" s="37"/>
      <c r="T638" s="37"/>
      <c r="U638" s="37"/>
      <c r="V638" s="37"/>
      <c r="W638" s="37"/>
      <c r="X638" s="37"/>
      <c r="Y638" s="37"/>
    </row>
    <row r="639" ht="22.5" customHeight="1">
      <c r="A639" s="37"/>
      <c r="B639" s="37"/>
      <c r="C639" s="37"/>
      <c r="D639" s="37"/>
      <c r="E639" s="37"/>
      <c r="F639" s="37"/>
      <c r="G639" s="37"/>
      <c r="H639" s="37"/>
      <c r="I639" s="37"/>
      <c r="J639" s="37"/>
      <c r="K639" s="37"/>
      <c r="L639" s="37"/>
      <c r="M639" s="37"/>
      <c r="N639" s="37"/>
      <c r="O639" s="37"/>
      <c r="P639" s="37"/>
      <c r="Q639" s="37"/>
      <c r="R639" s="37"/>
      <c r="S639" s="37"/>
      <c r="T639" s="37"/>
      <c r="U639" s="37"/>
      <c r="V639" s="37"/>
      <c r="W639" s="37"/>
      <c r="X639" s="37"/>
      <c r="Y639" s="37"/>
    </row>
    <row r="640" ht="22.5" customHeight="1">
      <c r="A640" s="37"/>
      <c r="B640" s="37"/>
      <c r="C640" s="37"/>
      <c r="D640" s="37"/>
      <c r="E640" s="37"/>
      <c r="F640" s="37"/>
      <c r="G640" s="37"/>
      <c r="H640" s="37"/>
      <c r="I640" s="37"/>
      <c r="J640" s="37"/>
      <c r="K640" s="37"/>
      <c r="L640" s="37"/>
      <c r="M640" s="37"/>
      <c r="N640" s="37"/>
      <c r="O640" s="37"/>
      <c r="P640" s="37"/>
      <c r="Q640" s="37"/>
      <c r="R640" s="37"/>
      <c r="S640" s="37"/>
      <c r="T640" s="37"/>
      <c r="U640" s="37"/>
      <c r="V640" s="37"/>
      <c r="W640" s="37"/>
      <c r="X640" s="37"/>
      <c r="Y640" s="37"/>
    </row>
    <row r="641" ht="22.5" customHeight="1">
      <c r="A641" s="37"/>
      <c r="B641" s="37"/>
      <c r="C641" s="37"/>
      <c r="D641" s="37"/>
      <c r="E641" s="37"/>
      <c r="F641" s="37"/>
      <c r="G641" s="37"/>
      <c r="H641" s="37"/>
      <c r="I641" s="37"/>
      <c r="J641" s="37"/>
      <c r="K641" s="37"/>
      <c r="L641" s="37"/>
      <c r="M641" s="37"/>
      <c r="N641" s="37"/>
      <c r="O641" s="37"/>
      <c r="P641" s="37"/>
      <c r="Q641" s="37"/>
      <c r="R641" s="37"/>
      <c r="S641" s="37"/>
      <c r="T641" s="37"/>
      <c r="U641" s="37"/>
      <c r="V641" s="37"/>
      <c r="W641" s="37"/>
      <c r="X641" s="37"/>
      <c r="Y641" s="37"/>
    </row>
    <row r="642" ht="22.5" customHeight="1">
      <c r="A642" s="37"/>
      <c r="B642" s="37"/>
      <c r="C642" s="37"/>
      <c r="D642" s="37"/>
      <c r="E642" s="37"/>
      <c r="F642" s="37"/>
      <c r="G642" s="37"/>
      <c r="H642" s="37"/>
      <c r="I642" s="37"/>
      <c r="J642" s="37"/>
      <c r="K642" s="37"/>
      <c r="L642" s="37"/>
      <c r="M642" s="37"/>
      <c r="N642" s="37"/>
      <c r="O642" s="37"/>
      <c r="P642" s="37"/>
      <c r="Q642" s="37"/>
      <c r="R642" s="37"/>
      <c r="S642" s="37"/>
      <c r="T642" s="37"/>
      <c r="U642" s="37"/>
      <c r="V642" s="37"/>
      <c r="W642" s="37"/>
      <c r="X642" s="37"/>
      <c r="Y642" s="37"/>
    </row>
    <row r="643" ht="22.5" customHeight="1">
      <c r="A643" s="37"/>
      <c r="B643" s="37"/>
      <c r="C643" s="37"/>
      <c r="D643" s="37"/>
      <c r="E643" s="37"/>
      <c r="F643" s="37"/>
      <c r="G643" s="37"/>
      <c r="H643" s="37"/>
      <c r="I643" s="37"/>
      <c r="J643" s="37"/>
      <c r="K643" s="37"/>
      <c r="L643" s="37"/>
      <c r="M643" s="37"/>
      <c r="N643" s="37"/>
      <c r="O643" s="37"/>
      <c r="P643" s="37"/>
      <c r="Q643" s="37"/>
      <c r="R643" s="37"/>
      <c r="S643" s="37"/>
      <c r="T643" s="37"/>
      <c r="U643" s="37"/>
      <c r="V643" s="37"/>
      <c r="W643" s="37"/>
      <c r="X643" s="37"/>
      <c r="Y643" s="37"/>
    </row>
    <row r="644" ht="22.5" customHeight="1">
      <c r="A644" s="37"/>
      <c r="B644" s="37"/>
      <c r="C644" s="37"/>
      <c r="D644" s="37"/>
      <c r="E644" s="37"/>
      <c r="F644" s="37"/>
      <c r="G644" s="37"/>
      <c r="H644" s="37"/>
      <c r="I644" s="37"/>
      <c r="J644" s="37"/>
      <c r="K644" s="37"/>
      <c r="L644" s="37"/>
      <c r="M644" s="37"/>
      <c r="N644" s="37"/>
      <c r="O644" s="37"/>
      <c r="P644" s="37"/>
      <c r="Q644" s="37"/>
      <c r="R644" s="37"/>
      <c r="S644" s="37"/>
      <c r="T644" s="37"/>
      <c r="U644" s="37"/>
      <c r="V644" s="37"/>
      <c r="W644" s="37"/>
      <c r="X644" s="37"/>
      <c r="Y644" s="37"/>
    </row>
    <row r="645" ht="22.5" customHeight="1">
      <c r="A645" s="37"/>
      <c r="B645" s="37"/>
      <c r="C645" s="37"/>
      <c r="D645" s="37"/>
      <c r="E645" s="37"/>
      <c r="F645" s="37"/>
      <c r="G645" s="37"/>
      <c r="H645" s="37"/>
      <c r="I645" s="37"/>
      <c r="J645" s="37"/>
      <c r="K645" s="37"/>
      <c r="L645" s="37"/>
      <c r="M645" s="37"/>
      <c r="N645" s="37"/>
      <c r="O645" s="37"/>
      <c r="P645" s="37"/>
      <c r="Q645" s="37"/>
      <c r="R645" s="37"/>
      <c r="S645" s="37"/>
      <c r="T645" s="37"/>
      <c r="U645" s="37"/>
      <c r="V645" s="37"/>
      <c r="W645" s="37"/>
      <c r="X645" s="37"/>
      <c r="Y645" s="37"/>
    </row>
    <row r="646" ht="22.5" customHeight="1">
      <c r="A646" s="37"/>
      <c r="B646" s="37"/>
      <c r="C646" s="37"/>
      <c r="D646" s="37"/>
      <c r="E646" s="37"/>
      <c r="F646" s="37"/>
      <c r="G646" s="37"/>
      <c r="H646" s="37"/>
      <c r="I646" s="37"/>
      <c r="J646" s="37"/>
      <c r="K646" s="37"/>
      <c r="L646" s="37"/>
      <c r="M646" s="37"/>
      <c r="N646" s="37"/>
      <c r="O646" s="37"/>
      <c r="P646" s="37"/>
      <c r="Q646" s="37"/>
      <c r="R646" s="37"/>
      <c r="S646" s="37"/>
      <c r="T646" s="37"/>
      <c r="U646" s="37"/>
      <c r="V646" s="37"/>
      <c r="W646" s="37"/>
      <c r="X646" s="37"/>
      <c r="Y646" s="37"/>
    </row>
    <row r="647" ht="22.5" customHeight="1">
      <c r="A647" s="37"/>
      <c r="B647" s="37"/>
      <c r="C647" s="37"/>
      <c r="D647" s="37"/>
      <c r="E647" s="37"/>
      <c r="F647" s="37"/>
      <c r="G647" s="37"/>
      <c r="H647" s="37"/>
      <c r="I647" s="37"/>
      <c r="J647" s="37"/>
      <c r="K647" s="37"/>
      <c r="L647" s="37"/>
      <c r="M647" s="37"/>
      <c r="N647" s="37"/>
      <c r="O647" s="37"/>
      <c r="P647" s="37"/>
      <c r="Q647" s="37"/>
      <c r="R647" s="37"/>
      <c r="S647" s="37"/>
      <c r="T647" s="37"/>
      <c r="U647" s="37"/>
      <c r="V647" s="37"/>
      <c r="W647" s="37"/>
      <c r="X647" s="37"/>
      <c r="Y647" s="37"/>
    </row>
    <row r="648" ht="22.5" customHeight="1">
      <c r="A648" s="37"/>
      <c r="B648" s="37"/>
      <c r="C648" s="37"/>
      <c r="D648" s="37"/>
      <c r="E648" s="37"/>
      <c r="F648" s="37"/>
      <c r="G648" s="37"/>
      <c r="H648" s="37"/>
      <c r="I648" s="37"/>
      <c r="J648" s="37"/>
      <c r="K648" s="37"/>
      <c r="L648" s="37"/>
      <c r="M648" s="37"/>
      <c r="N648" s="37"/>
      <c r="O648" s="37"/>
      <c r="P648" s="37"/>
      <c r="Q648" s="37"/>
      <c r="R648" s="37"/>
      <c r="S648" s="37"/>
      <c r="T648" s="37"/>
      <c r="U648" s="37"/>
      <c r="V648" s="37"/>
      <c r="W648" s="37"/>
      <c r="X648" s="37"/>
      <c r="Y648" s="37"/>
    </row>
    <row r="649" ht="22.5" customHeight="1">
      <c r="A649" s="37"/>
      <c r="B649" s="37"/>
      <c r="C649" s="37"/>
      <c r="D649" s="37"/>
      <c r="E649" s="37"/>
      <c r="F649" s="37"/>
      <c r="G649" s="37"/>
      <c r="H649" s="37"/>
      <c r="I649" s="37"/>
      <c r="J649" s="37"/>
      <c r="K649" s="37"/>
      <c r="L649" s="37"/>
      <c r="M649" s="37"/>
      <c r="N649" s="37"/>
      <c r="O649" s="37"/>
      <c r="P649" s="37"/>
      <c r="Q649" s="37"/>
      <c r="R649" s="37"/>
      <c r="S649" s="37"/>
      <c r="T649" s="37"/>
      <c r="U649" s="37"/>
      <c r="V649" s="37"/>
      <c r="W649" s="37"/>
      <c r="X649" s="37"/>
      <c r="Y649" s="37"/>
    </row>
    <row r="650" ht="22.5" customHeight="1">
      <c r="A650" s="37"/>
      <c r="B650" s="37"/>
      <c r="C650" s="37"/>
      <c r="D650" s="37"/>
      <c r="E650" s="37"/>
      <c r="F650" s="37"/>
      <c r="G650" s="37"/>
      <c r="H650" s="37"/>
      <c r="I650" s="37"/>
      <c r="J650" s="37"/>
      <c r="K650" s="37"/>
      <c r="L650" s="37"/>
      <c r="M650" s="37"/>
      <c r="N650" s="37"/>
      <c r="O650" s="37"/>
      <c r="P650" s="37"/>
      <c r="Q650" s="37"/>
      <c r="R650" s="37"/>
      <c r="S650" s="37"/>
      <c r="T650" s="37"/>
      <c r="U650" s="37"/>
      <c r="V650" s="37"/>
      <c r="W650" s="37"/>
      <c r="X650" s="37"/>
      <c r="Y650" s="37"/>
    </row>
    <row r="651" ht="22.5" customHeight="1">
      <c r="A651" s="37"/>
      <c r="B651" s="37"/>
      <c r="C651" s="37"/>
      <c r="D651" s="37"/>
      <c r="E651" s="37"/>
      <c r="F651" s="37"/>
      <c r="G651" s="37"/>
      <c r="H651" s="37"/>
      <c r="I651" s="37"/>
      <c r="J651" s="37"/>
      <c r="K651" s="37"/>
      <c r="L651" s="37"/>
      <c r="M651" s="37"/>
      <c r="N651" s="37"/>
      <c r="O651" s="37"/>
      <c r="P651" s="37"/>
      <c r="Q651" s="37"/>
      <c r="R651" s="37"/>
      <c r="S651" s="37"/>
      <c r="T651" s="37"/>
      <c r="U651" s="37"/>
      <c r="V651" s="37"/>
      <c r="W651" s="37"/>
      <c r="X651" s="37"/>
      <c r="Y651" s="37"/>
    </row>
    <row r="652" ht="22.5" customHeight="1">
      <c r="A652" s="37"/>
      <c r="B652" s="37"/>
      <c r="C652" s="37"/>
      <c r="D652" s="37"/>
      <c r="E652" s="37"/>
      <c r="F652" s="37"/>
      <c r="G652" s="37"/>
      <c r="H652" s="37"/>
      <c r="I652" s="37"/>
      <c r="J652" s="37"/>
      <c r="K652" s="37"/>
      <c r="L652" s="37"/>
      <c r="M652" s="37"/>
      <c r="N652" s="37"/>
      <c r="O652" s="37"/>
      <c r="P652" s="37"/>
      <c r="Q652" s="37"/>
      <c r="R652" s="37"/>
      <c r="S652" s="37"/>
      <c r="T652" s="37"/>
      <c r="U652" s="37"/>
      <c r="V652" s="37"/>
      <c r="W652" s="37"/>
      <c r="X652" s="37"/>
      <c r="Y652" s="37"/>
    </row>
    <row r="653" ht="22.5" customHeight="1">
      <c r="A653" s="37"/>
      <c r="B653" s="37"/>
      <c r="C653" s="37"/>
      <c r="D653" s="37"/>
      <c r="E653" s="37"/>
      <c r="F653" s="37"/>
      <c r="G653" s="37"/>
      <c r="H653" s="37"/>
      <c r="I653" s="37"/>
      <c r="J653" s="37"/>
      <c r="K653" s="37"/>
      <c r="L653" s="37"/>
      <c r="M653" s="37"/>
      <c r="N653" s="37"/>
      <c r="O653" s="37"/>
      <c r="P653" s="37"/>
      <c r="Q653" s="37"/>
      <c r="R653" s="37"/>
      <c r="S653" s="37"/>
      <c r="T653" s="37"/>
      <c r="U653" s="37"/>
      <c r="V653" s="37"/>
      <c r="W653" s="37"/>
      <c r="X653" s="37"/>
      <c r="Y653" s="37"/>
    </row>
    <row r="654" ht="22.5" customHeight="1">
      <c r="A654" s="37"/>
      <c r="B654" s="37"/>
      <c r="C654" s="37"/>
      <c r="D654" s="37"/>
      <c r="E654" s="37"/>
      <c r="F654" s="37"/>
      <c r="G654" s="37"/>
      <c r="H654" s="37"/>
      <c r="I654" s="37"/>
      <c r="J654" s="37"/>
      <c r="K654" s="37"/>
      <c r="L654" s="37"/>
      <c r="M654" s="37"/>
      <c r="N654" s="37"/>
      <c r="O654" s="37"/>
      <c r="P654" s="37"/>
      <c r="Q654" s="37"/>
      <c r="R654" s="37"/>
      <c r="S654" s="37"/>
      <c r="T654" s="37"/>
      <c r="U654" s="37"/>
      <c r="V654" s="37"/>
      <c r="W654" s="37"/>
      <c r="X654" s="37"/>
      <c r="Y654" s="37"/>
    </row>
    <row r="655" ht="22.5" customHeight="1">
      <c r="A655" s="37"/>
      <c r="B655" s="37"/>
      <c r="C655" s="37"/>
      <c r="D655" s="37"/>
      <c r="E655" s="37"/>
      <c r="F655" s="37"/>
      <c r="G655" s="37"/>
      <c r="H655" s="37"/>
      <c r="I655" s="37"/>
      <c r="J655" s="37"/>
      <c r="K655" s="37"/>
      <c r="L655" s="37"/>
      <c r="M655" s="37"/>
      <c r="N655" s="37"/>
      <c r="O655" s="37"/>
      <c r="P655" s="37"/>
      <c r="Q655" s="37"/>
      <c r="R655" s="37"/>
      <c r="S655" s="37"/>
      <c r="T655" s="37"/>
      <c r="U655" s="37"/>
      <c r="V655" s="37"/>
      <c r="W655" s="37"/>
      <c r="X655" s="37"/>
      <c r="Y655" s="37"/>
    </row>
    <row r="656" ht="22.5" customHeight="1">
      <c r="A656" s="37"/>
      <c r="B656" s="37"/>
      <c r="C656" s="37"/>
      <c r="D656" s="37"/>
      <c r="E656" s="37"/>
      <c r="F656" s="37"/>
      <c r="G656" s="37"/>
      <c r="H656" s="37"/>
      <c r="I656" s="37"/>
      <c r="J656" s="37"/>
      <c r="K656" s="37"/>
      <c r="L656" s="37"/>
      <c r="M656" s="37"/>
      <c r="N656" s="37"/>
      <c r="O656" s="37"/>
      <c r="P656" s="37"/>
      <c r="Q656" s="37"/>
      <c r="R656" s="37"/>
      <c r="S656" s="37"/>
      <c r="T656" s="37"/>
      <c r="U656" s="37"/>
      <c r="V656" s="37"/>
      <c r="W656" s="37"/>
      <c r="X656" s="37"/>
      <c r="Y656" s="37"/>
    </row>
    <row r="657" ht="22.5" customHeight="1">
      <c r="A657" s="37"/>
      <c r="B657" s="37"/>
      <c r="C657" s="37"/>
      <c r="D657" s="37"/>
      <c r="E657" s="37"/>
      <c r="F657" s="37"/>
      <c r="G657" s="37"/>
      <c r="H657" s="37"/>
      <c r="I657" s="37"/>
      <c r="J657" s="37"/>
      <c r="K657" s="37"/>
      <c r="L657" s="37"/>
      <c r="M657" s="37"/>
      <c r="N657" s="37"/>
      <c r="O657" s="37"/>
      <c r="P657" s="37"/>
      <c r="Q657" s="37"/>
      <c r="R657" s="37"/>
      <c r="S657" s="37"/>
      <c r="T657" s="37"/>
      <c r="U657" s="37"/>
      <c r="V657" s="37"/>
      <c r="W657" s="37"/>
      <c r="X657" s="37"/>
      <c r="Y657" s="37"/>
    </row>
    <row r="658" ht="22.5" customHeight="1">
      <c r="A658" s="37"/>
      <c r="B658" s="37"/>
      <c r="C658" s="37"/>
      <c r="D658" s="37"/>
      <c r="E658" s="37"/>
      <c r="F658" s="37"/>
      <c r="G658" s="37"/>
      <c r="H658" s="37"/>
      <c r="I658" s="37"/>
      <c r="J658" s="37"/>
      <c r="K658" s="37"/>
      <c r="L658" s="37"/>
      <c r="M658" s="37"/>
      <c r="N658" s="37"/>
      <c r="O658" s="37"/>
      <c r="P658" s="37"/>
      <c r="Q658" s="37"/>
      <c r="R658" s="37"/>
      <c r="S658" s="37"/>
      <c r="T658" s="37"/>
      <c r="U658" s="37"/>
      <c r="V658" s="37"/>
      <c r="W658" s="37"/>
      <c r="X658" s="37"/>
      <c r="Y658" s="37"/>
    </row>
    <row r="659" ht="22.5" customHeight="1">
      <c r="A659" s="37"/>
      <c r="B659" s="37"/>
      <c r="C659" s="37"/>
      <c r="D659" s="37"/>
      <c r="E659" s="37"/>
      <c r="F659" s="37"/>
      <c r="G659" s="37"/>
      <c r="H659" s="37"/>
      <c r="I659" s="37"/>
      <c r="J659" s="37"/>
      <c r="K659" s="37"/>
      <c r="L659" s="37"/>
      <c r="M659" s="37"/>
      <c r="N659" s="37"/>
      <c r="O659" s="37"/>
      <c r="P659" s="37"/>
      <c r="Q659" s="37"/>
      <c r="R659" s="37"/>
      <c r="S659" s="37"/>
      <c r="T659" s="37"/>
      <c r="U659" s="37"/>
      <c r="V659" s="37"/>
      <c r="W659" s="37"/>
      <c r="X659" s="37"/>
      <c r="Y659" s="37"/>
    </row>
    <row r="660" ht="22.5" customHeight="1">
      <c r="A660" s="37"/>
      <c r="B660" s="37"/>
      <c r="C660" s="37"/>
      <c r="D660" s="37"/>
      <c r="E660" s="37"/>
      <c r="F660" s="37"/>
      <c r="G660" s="37"/>
      <c r="H660" s="37"/>
      <c r="I660" s="37"/>
      <c r="J660" s="37"/>
      <c r="K660" s="37"/>
      <c r="L660" s="37"/>
      <c r="M660" s="37"/>
      <c r="N660" s="37"/>
      <c r="O660" s="37"/>
      <c r="P660" s="37"/>
      <c r="Q660" s="37"/>
      <c r="R660" s="37"/>
      <c r="S660" s="37"/>
      <c r="T660" s="37"/>
      <c r="U660" s="37"/>
      <c r="V660" s="37"/>
      <c r="W660" s="37"/>
      <c r="X660" s="37"/>
      <c r="Y660" s="37"/>
    </row>
    <row r="661" ht="22.5" customHeight="1">
      <c r="A661" s="37"/>
      <c r="B661" s="37"/>
      <c r="C661" s="37"/>
      <c r="D661" s="37"/>
      <c r="E661" s="37"/>
      <c r="F661" s="37"/>
      <c r="G661" s="37"/>
      <c r="H661" s="37"/>
      <c r="I661" s="37"/>
      <c r="J661" s="37"/>
      <c r="K661" s="37"/>
      <c r="L661" s="37"/>
      <c r="M661" s="37"/>
      <c r="N661" s="37"/>
      <c r="O661" s="37"/>
      <c r="P661" s="37"/>
      <c r="Q661" s="37"/>
      <c r="R661" s="37"/>
      <c r="S661" s="37"/>
      <c r="T661" s="37"/>
      <c r="U661" s="37"/>
      <c r="V661" s="37"/>
      <c r="W661" s="37"/>
      <c r="X661" s="37"/>
      <c r="Y661" s="37"/>
    </row>
    <row r="662" ht="22.5" customHeight="1">
      <c r="A662" s="37"/>
      <c r="B662" s="37"/>
      <c r="C662" s="37"/>
      <c r="D662" s="37"/>
      <c r="E662" s="37"/>
      <c r="F662" s="37"/>
      <c r="G662" s="37"/>
      <c r="H662" s="37"/>
      <c r="I662" s="37"/>
      <c r="J662" s="37"/>
      <c r="K662" s="37"/>
      <c r="L662" s="37"/>
      <c r="M662" s="37"/>
      <c r="N662" s="37"/>
      <c r="O662" s="37"/>
      <c r="P662" s="37"/>
      <c r="Q662" s="37"/>
      <c r="R662" s="37"/>
      <c r="S662" s="37"/>
      <c r="T662" s="37"/>
      <c r="U662" s="37"/>
      <c r="V662" s="37"/>
      <c r="W662" s="37"/>
      <c r="X662" s="37"/>
      <c r="Y662" s="37"/>
    </row>
    <row r="663" ht="22.5" customHeight="1">
      <c r="A663" s="37"/>
      <c r="B663" s="37"/>
      <c r="C663" s="37"/>
      <c r="D663" s="37"/>
      <c r="E663" s="37"/>
      <c r="F663" s="37"/>
      <c r="G663" s="37"/>
      <c r="H663" s="37"/>
      <c r="I663" s="37"/>
      <c r="J663" s="37"/>
      <c r="K663" s="37"/>
      <c r="L663" s="37"/>
      <c r="M663" s="37"/>
      <c r="N663" s="37"/>
      <c r="O663" s="37"/>
      <c r="P663" s="37"/>
      <c r="Q663" s="37"/>
      <c r="R663" s="37"/>
      <c r="S663" s="37"/>
      <c r="T663" s="37"/>
      <c r="U663" s="37"/>
      <c r="V663" s="37"/>
      <c r="W663" s="37"/>
      <c r="X663" s="37"/>
      <c r="Y663" s="37"/>
    </row>
    <row r="664" ht="22.5" customHeight="1">
      <c r="A664" s="37"/>
      <c r="B664" s="37"/>
      <c r="C664" s="37"/>
      <c r="D664" s="37"/>
      <c r="E664" s="37"/>
      <c r="F664" s="37"/>
      <c r="G664" s="37"/>
      <c r="H664" s="37"/>
      <c r="I664" s="37"/>
      <c r="J664" s="37"/>
      <c r="K664" s="37"/>
      <c r="L664" s="37"/>
      <c r="M664" s="37"/>
      <c r="N664" s="37"/>
      <c r="O664" s="37"/>
      <c r="P664" s="37"/>
      <c r="Q664" s="37"/>
      <c r="R664" s="37"/>
      <c r="S664" s="37"/>
      <c r="T664" s="37"/>
      <c r="U664" s="37"/>
      <c r="V664" s="37"/>
      <c r="W664" s="37"/>
      <c r="X664" s="37"/>
      <c r="Y664" s="37"/>
    </row>
    <row r="665" ht="22.5" customHeight="1">
      <c r="A665" s="37"/>
      <c r="B665" s="37"/>
      <c r="C665" s="37"/>
      <c r="D665" s="37"/>
      <c r="E665" s="37"/>
      <c r="F665" s="37"/>
      <c r="G665" s="37"/>
      <c r="H665" s="37"/>
      <c r="I665" s="37"/>
      <c r="J665" s="37"/>
      <c r="K665" s="37"/>
      <c r="L665" s="37"/>
      <c r="M665" s="37"/>
      <c r="N665" s="37"/>
      <c r="O665" s="37"/>
      <c r="P665" s="37"/>
      <c r="Q665" s="37"/>
      <c r="R665" s="37"/>
      <c r="S665" s="37"/>
      <c r="T665" s="37"/>
      <c r="U665" s="37"/>
      <c r="V665" s="37"/>
      <c r="W665" s="37"/>
      <c r="X665" s="37"/>
      <c r="Y665" s="37"/>
    </row>
    <row r="666" ht="22.5" customHeight="1">
      <c r="A666" s="37"/>
      <c r="B666" s="37"/>
      <c r="C666" s="37"/>
      <c r="D666" s="37"/>
      <c r="E666" s="37"/>
      <c r="F666" s="37"/>
      <c r="G666" s="37"/>
      <c r="H666" s="37"/>
      <c r="I666" s="37"/>
      <c r="J666" s="37"/>
      <c r="K666" s="37"/>
      <c r="L666" s="37"/>
      <c r="M666" s="37"/>
      <c r="N666" s="37"/>
      <c r="O666" s="37"/>
      <c r="P666" s="37"/>
      <c r="Q666" s="37"/>
      <c r="R666" s="37"/>
      <c r="S666" s="37"/>
      <c r="T666" s="37"/>
      <c r="U666" s="37"/>
      <c r="V666" s="37"/>
      <c r="W666" s="37"/>
      <c r="X666" s="37"/>
      <c r="Y666" s="37"/>
    </row>
    <row r="667" ht="22.5" customHeight="1">
      <c r="A667" s="37"/>
      <c r="B667" s="37"/>
      <c r="C667" s="37"/>
      <c r="D667" s="37"/>
      <c r="E667" s="37"/>
      <c r="F667" s="37"/>
      <c r="G667" s="37"/>
      <c r="H667" s="37"/>
      <c r="I667" s="37"/>
      <c r="J667" s="37"/>
      <c r="K667" s="37"/>
      <c r="L667" s="37"/>
      <c r="M667" s="37"/>
      <c r="N667" s="37"/>
      <c r="O667" s="37"/>
      <c r="P667" s="37"/>
      <c r="Q667" s="37"/>
      <c r="R667" s="37"/>
      <c r="S667" s="37"/>
      <c r="T667" s="37"/>
      <c r="U667" s="37"/>
      <c r="V667" s="37"/>
      <c r="W667" s="37"/>
      <c r="X667" s="37"/>
      <c r="Y667" s="37"/>
    </row>
    <row r="668" ht="22.5" customHeight="1">
      <c r="A668" s="37"/>
      <c r="B668" s="37"/>
      <c r="C668" s="37"/>
      <c r="D668" s="37"/>
      <c r="E668" s="37"/>
      <c r="F668" s="37"/>
      <c r="G668" s="37"/>
      <c r="H668" s="37"/>
      <c r="I668" s="37"/>
      <c r="J668" s="37"/>
      <c r="K668" s="37"/>
      <c r="L668" s="37"/>
      <c r="M668" s="37"/>
      <c r="N668" s="37"/>
      <c r="O668" s="37"/>
      <c r="P668" s="37"/>
      <c r="Q668" s="37"/>
      <c r="R668" s="37"/>
      <c r="S668" s="37"/>
      <c r="T668" s="37"/>
      <c r="U668" s="37"/>
      <c r="V668" s="37"/>
      <c r="W668" s="37"/>
      <c r="X668" s="37"/>
      <c r="Y668" s="37"/>
    </row>
    <row r="669" ht="22.5" customHeight="1">
      <c r="A669" s="37"/>
      <c r="B669" s="37"/>
      <c r="C669" s="37"/>
      <c r="D669" s="37"/>
      <c r="E669" s="37"/>
      <c r="F669" s="37"/>
      <c r="G669" s="37"/>
      <c r="H669" s="37"/>
      <c r="I669" s="37"/>
      <c r="J669" s="37"/>
      <c r="K669" s="37"/>
      <c r="L669" s="37"/>
      <c r="M669" s="37"/>
      <c r="N669" s="37"/>
      <c r="O669" s="37"/>
      <c r="P669" s="37"/>
      <c r="Q669" s="37"/>
      <c r="R669" s="37"/>
      <c r="S669" s="37"/>
      <c r="T669" s="37"/>
      <c r="U669" s="37"/>
      <c r="V669" s="37"/>
      <c r="W669" s="37"/>
      <c r="X669" s="37"/>
      <c r="Y669" s="37"/>
    </row>
    <row r="670" ht="22.5" customHeight="1">
      <c r="A670" s="37"/>
      <c r="B670" s="37"/>
      <c r="C670" s="37"/>
      <c r="D670" s="37"/>
      <c r="E670" s="37"/>
      <c r="F670" s="37"/>
      <c r="G670" s="37"/>
      <c r="H670" s="37"/>
      <c r="I670" s="37"/>
      <c r="J670" s="37"/>
      <c r="K670" s="37"/>
      <c r="L670" s="37"/>
      <c r="M670" s="37"/>
      <c r="N670" s="37"/>
      <c r="O670" s="37"/>
      <c r="P670" s="37"/>
      <c r="Q670" s="37"/>
      <c r="R670" s="37"/>
      <c r="S670" s="37"/>
      <c r="T670" s="37"/>
      <c r="U670" s="37"/>
      <c r="V670" s="37"/>
      <c r="W670" s="37"/>
      <c r="X670" s="37"/>
      <c r="Y670" s="37"/>
    </row>
    <row r="671" ht="22.5" customHeight="1">
      <c r="A671" s="37"/>
      <c r="B671" s="37"/>
      <c r="C671" s="37"/>
      <c r="D671" s="37"/>
      <c r="E671" s="37"/>
      <c r="F671" s="37"/>
      <c r="G671" s="37"/>
      <c r="H671" s="37"/>
      <c r="I671" s="37"/>
      <c r="J671" s="37"/>
      <c r="K671" s="37"/>
      <c r="L671" s="37"/>
      <c r="M671" s="37"/>
      <c r="N671" s="37"/>
      <c r="O671" s="37"/>
      <c r="P671" s="37"/>
      <c r="Q671" s="37"/>
      <c r="R671" s="37"/>
      <c r="S671" s="37"/>
      <c r="T671" s="37"/>
      <c r="U671" s="37"/>
      <c r="V671" s="37"/>
      <c r="W671" s="37"/>
      <c r="X671" s="37"/>
      <c r="Y671" s="37"/>
    </row>
    <row r="672" ht="22.5" customHeight="1">
      <c r="A672" s="37"/>
      <c r="B672" s="37"/>
      <c r="C672" s="37"/>
      <c r="D672" s="37"/>
      <c r="E672" s="37"/>
      <c r="F672" s="37"/>
      <c r="G672" s="37"/>
      <c r="H672" s="37"/>
      <c r="I672" s="37"/>
      <c r="J672" s="37"/>
      <c r="K672" s="37"/>
      <c r="L672" s="37"/>
      <c r="M672" s="37"/>
      <c r="N672" s="37"/>
      <c r="O672" s="37"/>
      <c r="P672" s="37"/>
      <c r="Q672" s="37"/>
      <c r="R672" s="37"/>
      <c r="S672" s="37"/>
      <c r="T672" s="37"/>
      <c r="U672" s="37"/>
      <c r="V672" s="37"/>
      <c r="W672" s="37"/>
      <c r="X672" s="37"/>
      <c r="Y672" s="37"/>
    </row>
    <row r="673" ht="22.5" customHeight="1">
      <c r="A673" s="37"/>
      <c r="B673" s="37"/>
      <c r="C673" s="37"/>
      <c r="D673" s="37"/>
      <c r="E673" s="37"/>
      <c r="F673" s="37"/>
      <c r="G673" s="37"/>
      <c r="H673" s="37"/>
      <c r="I673" s="37"/>
      <c r="J673" s="37"/>
      <c r="K673" s="37"/>
      <c r="L673" s="37"/>
      <c r="M673" s="37"/>
      <c r="N673" s="37"/>
      <c r="O673" s="37"/>
      <c r="P673" s="37"/>
      <c r="Q673" s="37"/>
      <c r="R673" s="37"/>
      <c r="S673" s="37"/>
      <c r="T673" s="37"/>
      <c r="U673" s="37"/>
      <c r="V673" s="37"/>
      <c r="W673" s="37"/>
      <c r="X673" s="37"/>
      <c r="Y673" s="37"/>
    </row>
    <row r="674" ht="22.5" customHeight="1">
      <c r="A674" s="37"/>
      <c r="B674" s="37"/>
      <c r="C674" s="37"/>
      <c r="D674" s="37"/>
      <c r="E674" s="37"/>
      <c r="F674" s="37"/>
      <c r="G674" s="37"/>
      <c r="H674" s="37"/>
      <c r="I674" s="37"/>
      <c r="J674" s="37"/>
      <c r="K674" s="37"/>
      <c r="L674" s="37"/>
      <c r="M674" s="37"/>
      <c r="N674" s="37"/>
      <c r="O674" s="37"/>
      <c r="P674" s="37"/>
      <c r="Q674" s="37"/>
      <c r="R674" s="37"/>
      <c r="S674" s="37"/>
      <c r="T674" s="37"/>
      <c r="U674" s="37"/>
      <c r="V674" s="37"/>
      <c r="W674" s="37"/>
      <c r="X674" s="37"/>
      <c r="Y674" s="37"/>
    </row>
    <row r="675" ht="22.5" customHeight="1">
      <c r="A675" s="37"/>
      <c r="B675" s="37"/>
      <c r="C675" s="37"/>
      <c r="D675" s="37"/>
      <c r="E675" s="37"/>
      <c r="F675" s="37"/>
      <c r="G675" s="37"/>
      <c r="H675" s="37"/>
      <c r="I675" s="37"/>
      <c r="J675" s="37"/>
      <c r="K675" s="37"/>
      <c r="L675" s="37"/>
      <c r="M675" s="37"/>
      <c r="N675" s="37"/>
      <c r="O675" s="37"/>
      <c r="P675" s="37"/>
      <c r="Q675" s="37"/>
      <c r="R675" s="37"/>
      <c r="S675" s="37"/>
      <c r="T675" s="37"/>
      <c r="U675" s="37"/>
      <c r="V675" s="37"/>
      <c r="W675" s="37"/>
      <c r="X675" s="37"/>
      <c r="Y675" s="37"/>
    </row>
    <row r="676" ht="22.5" customHeight="1">
      <c r="A676" s="37"/>
      <c r="B676" s="37"/>
      <c r="C676" s="37"/>
      <c r="D676" s="37"/>
      <c r="E676" s="37"/>
      <c r="F676" s="37"/>
      <c r="G676" s="37"/>
      <c r="H676" s="37"/>
      <c r="I676" s="37"/>
      <c r="J676" s="37"/>
      <c r="K676" s="37"/>
      <c r="L676" s="37"/>
      <c r="M676" s="37"/>
      <c r="N676" s="37"/>
      <c r="O676" s="37"/>
      <c r="P676" s="37"/>
      <c r="Q676" s="37"/>
      <c r="R676" s="37"/>
      <c r="S676" s="37"/>
      <c r="T676" s="37"/>
      <c r="U676" s="37"/>
      <c r="V676" s="37"/>
      <c r="W676" s="37"/>
      <c r="X676" s="37"/>
      <c r="Y676" s="37"/>
    </row>
    <row r="677" ht="22.5" customHeight="1">
      <c r="A677" s="37"/>
      <c r="B677" s="37"/>
      <c r="C677" s="37"/>
      <c r="D677" s="37"/>
      <c r="E677" s="37"/>
      <c r="F677" s="37"/>
      <c r="G677" s="37"/>
      <c r="H677" s="37"/>
      <c r="I677" s="37"/>
      <c r="J677" s="37"/>
      <c r="K677" s="37"/>
      <c r="L677" s="37"/>
      <c r="M677" s="37"/>
      <c r="N677" s="37"/>
      <c r="O677" s="37"/>
      <c r="P677" s="37"/>
      <c r="Q677" s="37"/>
      <c r="R677" s="37"/>
      <c r="S677" s="37"/>
      <c r="T677" s="37"/>
      <c r="U677" s="37"/>
      <c r="V677" s="37"/>
      <c r="W677" s="37"/>
      <c r="X677" s="37"/>
      <c r="Y677" s="37"/>
    </row>
    <row r="678" ht="22.5" customHeight="1">
      <c r="A678" s="37"/>
      <c r="B678" s="37"/>
      <c r="C678" s="37"/>
      <c r="D678" s="37"/>
      <c r="E678" s="37"/>
      <c r="F678" s="37"/>
      <c r="G678" s="37"/>
      <c r="H678" s="37"/>
      <c r="I678" s="37"/>
      <c r="J678" s="37"/>
      <c r="K678" s="37"/>
      <c r="L678" s="37"/>
      <c r="M678" s="37"/>
      <c r="N678" s="37"/>
      <c r="O678" s="37"/>
      <c r="P678" s="37"/>
      <c r="Q678" s="37"/>
      <c r="R678" s="37"/>
      <c r="S678" s="37"/>
      <c r="T678" s="37"/>
      <c r="U678" s="37"/>
      <c r="V678" s="37"/>
      <c r="W678" s="37"/>
      <c r="X678" s="37"/>
      <c r="Y678" s="37"/>
    </row>
    <row r="679" ht="22.5" customHeight="1">
      <c r="A679" s="37"/>
      <c r="B679" s="37"/>
      <c r="C679" s="37"/>
      <c r="D679" s="37"/>
      <c r="E679" s="37"/>
      <c r="F679" s="37"/>
      <c r="G679" s="37"/>
      <c r="H679" s="37"/>
      <c r="I679" s="37"/>
      <c r="J679" s="37"/>
      <c r="K679" s="37"/>
      <c r="L679" s="37"/>
      <c r="M679" s="37"/>
      <c r="N679" s="37"/>
      <c r="O679" s="37"/>
      <c r="P679" s="37"/>
      <c r="Q679" s="37"/>
      <c r="R679" s="37"/>
      <c r="S679" s="37"/>
      <c r="T679" s="37"/>
      <c r="U679" s="37"/>
      <c r="V679" s="37"/>
      <c r="W679" s="37"/>
      <c r="X679" s="37"/>
      <c r="Y679" s="37"/>
    </row>
    <row r="680" ht="22.5" customHeight="1">
      <c r="A680" s="37"/>
      <c r="B680" s="37"/>
      <c r="C680" s="37"/>
      <c r="D680" s="37"/>
      <c r="E680" s="37"/>
      <c r="F680" s="37"/>
      <c r="G680" s="37"/>
      <c r="H680" s="37"/>
      <c r="I680" s="37"/>
      <c r="J680" s="37"/>
      <c r="K680" s="37"/>
      <c r="L680" s="37"/>
      <c r="M680" s="37"/>
      <c r="N680" s="37"/>
      <c r="O680" s="37"/>
      <c r="P680" s="37"/>
      <c r="Q680" s="37"/>
      <c r="R680" s="37"/>
      <c r="S680" s="37"/>
      <c r="T680" s="37"/>
      <c r="U680" s="37"/>
      <c r="V680" s="37"/>
      <c r="W680" s="37"/>
      <c r="X680" s="37"/>
      <c r="Y680" s="37"/>
    </row>
    <row r="681" ht="22.5" customHeight="1">
      <c r="A681" s="37"/>
      <c r="B681" s="37"/>
      <c r="C681" s="37"/>
      <c r="D681" s="37"/>
      <c r="E681" s="37"/>
      <c r="F681" s="37"/>
      <c r="G681" s="37"/>
      <c r="H681" s="37"/>
      <c r="I681" s="37"/>
      <c r="J681" s="37"/>
      <c r="K681" s="37"/>
      <c r="L681" s="37"/>
      <c r="M681" s="37"/>
      <c r="N681" s="37"/>
      <c r="O681" s="37"/>
      <c r="P681" s="37"/>
      <c r="Q681" s="37"/>
      <c r="R681" s="37"/>
      <c r="S681" s="37"/>
      <c r="T681" s="37"/>
      <c r="U681" s="37"/>
      <c r="V681" s="37"/>
      <c r="W681" s="37"/>
      <c r="X681" s="37"/>
      <c r="Y681" s="37"/>
    </row>
    <row r="682" ht="22.5" customHeight="1">
      <c r="A682" s="37"/>
      <c r="B682" s="37"/>
      <c r="C682" s="37"/>
      <c r="D682" s="37"/>
      <c r="E682" s="37"/>
      <c r="F682" s="37"/>
      <c r="G682" s="37"/>
      <c r="H682" s="37"/>
      <c r="I682" s="37"/>
      <c r="J682" s="37"/>
      <c r="K682" s="37"/>
      <c r="L682" s="37"/>
      <c r="M682" s="37"/>
      <c r="N682" s="37"/>
      <c r="O682" s="37"/>
      <c r="P682" s="37"/>
      <c r="Q682" s="37"/>
      <c r="R682" s="37"/>
      <c r="S682" s="37"/>
      <c r="T682" s="37"/>
      <c r="U682" s="37"/>
      <c r="V682" s="37"/>
      <c r="W682" s="37"/>
      <c r="X682" s="37"/>
      <c r="Y682" s="37"/>
    </row>
    <row r="683" ht="22.5" customHeight="1">
      <c r="A683" s="37"/>
      <c r="B683" s="37"/>
      <c r="C683" s="37"/>
      <c r="D683" s="37"/>
      <c r="E683" s="37"/>
      <c r="F683" s="37"/>
      <c r="G683" s="37"/>
      <c r="H683" s="37"/>
      <c r="I683" s="37"/>
      <c r="J683" s="37"/>
      <c r="K683" s="37"/>
      <c r="L683" s="37"/>
      <c r="M683" s="37"/>
      <c r="N683" s="37"/>
      <c r="O683" s="37"/>
      <c r="P683" s="37"/>
      <c r="Q683" s="37"/>
      <c r="R683" s="37"/>
      <c r="S683" s="37"/>
      <c r="T683" s="37"/>
      <c r="U683" s="37"/>
      <c r="V683" s="37"/>
      <c r="W683" s="37"/>
      <c r="X683" s="37"/>
      <c r="Y683" s="37"/>
    </row>
    <row r="684" ht="22.5" customHeight="1">
      <c r="A684" s="37"/>
      <c r="B684" s="37"/>
      <c r="C684" s="37"/>
      <c r="D684" s="37"/>
      <c r="E684" s="37"/>
      <c r="F684" s="37"/>
      <c r="G684" s="37"/>
      <c r="H684" s="37"/>
      <c r="I684" s="37"/>
      <c r="J684" s="37"/>
      <c r="K684" s="37"/>
      <c r="L684" s="37"/>
      <c r="M684" s="37"/>
      <c r="N684" s="37"/>
      <c r="O684" s="37"/>
      <c r="P684" s="37"/>
      <c r="Q684" s="37"/>
      <c r="R684" s="37"/>
      <c r="S684" s="37"/>
      <c r="T684" s="37"/>
      <c r="U684" s="37"/>
      <c r="V684" s="37"/>
      <c r="W684" s="37"/>
      <c r="X684" s="37"/>
      <c r="Y684" s="37"/>
    </row>
    <row r="685" ht="22.5" customHeight="1">
      <c r="A685" s="37"/>
      <c r="B685" s="37"/>
      <c r="C685" s="37"/>
      <c r="D685" s="37"/>
      <c r="E685" s="37"/>
      <c r="F685" s="37"/>
      <c r="G685" s="37"/>
      <c r="H685" s="37"/>
      <c r="I685" s="37"/>
      <c r="J685" s="37"/>
      <c r="K685" s="37"/>
      <c r="L685" s="37"/>
      <c r="M685" s="37"/>
      <c r="N685" s="37"/>
      <c r="O685" s="37"/>
      <c r="P685" s="37"/>
      <c r="Q685" s="37"/>
      <c r="R685" s="37"/>
      <c r="S685" s="37"/>
      <c r="T685" s="37"/>
      <c r="U685" s="37"/>
      <c r="V685" s="37"/>
      <c r="W685" s="37"/>
      <c r="X685" s="37"/>
      <c r="Y685" s="37"/>
    </row>
    <row r="686" ht="22.5" customHeight="1">
      <c r="A686" s="37"/>
      <c r="B686" s="37"/>
      <c r="C686" s="37"/>
      <c r="D686" s="37"/>
      <c r="E686" s="37"/>
      <c r="F686" s="37"/>
      <c r="G686" s="37"/>
      <c r="H686" s="37"/>
      <c r="I686" s="37"/>
      <c r="J686" s="37"/>
      <c r="K686" s="37"/>
      <c r="L686" s="37"/>
      <c r="M686" s="37"/>
      <c r="N686" s="37"/>
      <c r="O686" s="37"/>
      <c r="P686" s="37"/>
      <c r="Q686" s="37"/>
      <c r="R686" s="37"/>
      <c r="S686" s="37"/>
      <c r="T686" s="37"/>
      <c r="U686" s="37"/>
      <c r="V686" s="37"/>
      <c r="W686" s="37"/>
      <c r="X686" s="37"/>
      <c r="Y686" s="37"/>
    </row>
    <row r="687" ht="22.5" customHeight="1">
      <c r="A687" s="37"/>
      <c r="B687" s="37"/>
      <c r="C687" s="37"/>
      <c r="D687" s="37"/>
      <c r="E687" s="37"/>
      <c r="F687" s="37"/>
      <c r="G687" s="37"/>
      <c r="H687" s="37"/>
      <c r="I687" s="37"/>
      <c r="J687" s="37"/>
      <c r="K687" s="37"/>
      <c r="L687" s="37"/>
      <c r="M687" s="37"/>
      <c r="N687" s="37"/>
      <c r="O687" s="37"/>
      <c r="P687" s="37"/>
      <c r="Q687" s="37"/>
      <c r="R687" s="37"/>
      <c r="S687" s="37"/>
      <c r="T687" s="37"/>
      <c r="U687" s="37"/>
      <c r="V687" s="37"/>
      <c r="W687" s="37"/>
      <c r="X687" s="37"/>
      <c r="Y687" s="37"/>
    </row>
    <row r="688" ht="22.5" customHeight="1">
      <c r="A688" s="37"/>
      <c r="B688" s="37"/>
      <c r="C688" s="37"/>
      <c r="D688" s="37"/>
      <c r="E688" s="37"/>
      <c r="F688" s="37"/>
      <c r="G688" s="37"/>
      <c r="H688" s="37"/>
      <c r="I688" s="37"/>
      <c r="J688" s="37"/>
      <c r="K688" s="37"/>
      <c r="L688" s="37"/>
      <c r="M688" s="37"/>
      <c r="N688" s="37"/>
      <c r="O688" s="37"/>
      <c r="P688" s="37"/>
      <c r="Q688" s="37"/>
      <c r="R688" s="37"/>
      <c r="S688" s="37"/>
      <c r="T688" s="37"/>
      <c r="U688" s="37"/>
      <c r="V688" s="37"/>
      <c r="W688" s="37"/>
      <c r="X688" s="37"/>
      <c r="Y688" s="37"/>
    </row>
    <row r="689" ht="22.5" customHeight="1">
      <c r="A689" s="37"/>
      <c r="B689" s="37"/>
      <c r="C689" s="37"/>
      <c r="D689" s="37"/>
      <c r="E689" s="37"/>
      <c r="F689" s="37"/>
      <c r="G689" s="37"/>
      <c r="H689" s="37"/>
      <c r="I689" s="37"/>
      <c r="J689" s="37"/>
      <c r="K689" s="37"/>
      <c r="L689" s="37"/>
      <c r="M689" s="37"/>
      <c r="N689" s="37"/>
      <c r="O689" s="37"/>
      <c r="P689" s="37"/>
      <c r="Q689" s="37"/>
      <c r="R689" s="37"/>
      <c r="S689" s="37"/>
      <c r="T689" s="37"/>
      <c r="U689" s="37"/>
      <c r="V689" s="37"/>
      <c r="W689" s="37"/>
      <c r="X689" s="37"/>
      <c r="Y689" s="37"/>
    </row>
    <row r="690" ht="22.5" customHeight="1">
      <c r="A690" s="37"/>
      <c r="B690" s="37"/>
      <c r="C690" s="37"/>
      <c r="D690" s="37"/>
      <c r="E690" s="37"/>
      <c r="F690" s="37"/>
      <c r="G690" s="37"/>
      <c r="H690" s="37"/>
      <c r="I690" s="37"/>
      <c r="J690" s="37"/>
      <c r="K690" s="37"/>
      <c r="L690" s="37"/>
      <c r="M690" s="37"/>
      <c r="N690" s="37"/>
      <c r="O690" s="37"/>
      <c r="P690" s="37"/>
      <c r="Q690" s="37"/>
      <c r="R690" s="37"/>
      <c r="S690" s="37"/>
      <c r="T690" s="37"/>
      <c r="U690" s="37"/>
      <c r="V690" s="37"/>
      <c r="W690" s="37"/>
      <c r="X690" s="37"/>
      <c r="Y690" s="37"/>
    </row>
    <row r="691" ht="22.5" customHeight="1">
      <c r="A691" s="37"/>
      <c r="B691" s="37"/>
      <c r="C691" s="37"/>
      <c r="D691" s="37"/>
      <c r="E691" s="37"/>
      <c r="F691" s="37"/>
      <c r="G691" s="37"/>
      <c r="H691" s="37"/>
      <c r="I691" s="37"/>
      <c r="J691" s="37"/>
      <c r="K691" s="37"/>
      <c r="L691" s="37"/>
      <c r="M691" s="37"/>
      <c r="N691" s="37"/>
      <c r="O691" s="37"/>
      <c r="P691" s="37"/>
      <c r="Q691" s="37"/>
      <c r="R691" s="37"/>
      <c r="S691" s="37"/>
      <c r="T691" s="37"/>
      <c r="U691" s="37"/>
      <c r="V691" s="37"/>
      <c r="W691" s="37"/>
      <c r="X691" s="37"/>
      <c r="Y691" s="37"/>
    </row>
    <row r="692" ht="22.5" customHeight="1">
      <c r="A692" s="37"/>
      <c r="B692" s="37"/>
      <c r="C692" s="37"/>
      <c r="D692" s="37"/>
      <c r="E692" s="37"/>
      <c r="F692" s="37"/>
      <c r="G692" s="37"/>
      <c r="H692" s="37"/>
      <c r="I692" s="37"/>
      <c r="J692" s="37"/>
      <c r="K692" s="37"/>
      <c r="L692" s="37"/>
      <c r="M692" s="37"/>
      <c r="N692" s="37"/>
      <c r="O692" s="37"/>
      <c r="P692" s="37"/>
      <c r="Q692" s="37"/>
      <c r="R692" s="37"/>
      <c r="S692" s="37"/>
      <c r="T692" s="37"/>
      <c r="U692" s="37"/>
      <c r="V692" s="37"/>
      <c r="W692" s="37"/>
      <c r="X692" s="37"/>
      <c r="Y692" s="37"/>
    </row>
    <row r="693" ht="22.5" customHeight="1">
      <c r="A693" s="37"/>
      <c r="B693" s="37"/>
      <c r="C693" s="37"/>
      <c r="D693" s="37"/>
      <c r="E693" s="37"/>
      <c r="F693" s="37"/>
      <c r="G693" s="37"/>
      <c r="H693" s="37"/>
      <c r="I693" s="37"/>
      <c r="J693" s="37"/>
      <c r="K693" s="37"/>
      <c r="L693" s="37"/>
      <c r="M693" s="37"/>
      <c r="N693" s="37"/>
      <c r="O693" s="37"/>
      <c r="P693" s="37"/>
      <c r="Q693" s="37"/>
      <c r="R693" s="37"/>
      <c r="S693" s="37"/>
      <c r="T693" s="37"/>
      <c r="U693" s="37"/>
      <c r="V693" s="37"/>
      <c r="W693" s="37"/>
      <c r="X693" s="37"/>
      <c r="Y693" s="37"/>
    </row>
    <row r="694" ht="22.5" customHeight="1">
      <c r="A694" s="37"/>
      <c r="B694" s="37"/>
      <c r="C694" s="37"/>
      <c r="D694" s="37"/>
      <c r="E694" s="37"/>
      <c r="F694" s="37"/>
      <c r="G694" s="37"/>
      <c r="H694" s="37"/>
      <c r="I694" s="37"/>
      <c r="J694" s="37"/>
      <c r="K694" s="37"/>
      <c r="L694" s="37"/>
      <c r="M694" s="37"/>
      <c r="N694" s="37"/>
      <c r="O694" s="37"/>
      <c r="P694" s="37"/>
      <c r="Q694" s="37"/>
      <c r="R694" s="37"/>
      <c r="S694" s="37"/>
      <c r="T694" s="37"/>
      <c r="U694" s="37"/>
      <c r="V694" s="37"/>
      <c r="W694" s="37"/>
      <c r="X694" s="37"/>
      <c r="Y694" s="37"/>
    </row>
    <row r="695" ht="22.5" customHeight="1">
      <c r="A695" s="37"/>
      <c r="B695" s="37"/>
      <c r="C695" s="37"/>
      <c r="D695" s="37"/>
      <c r="E695" s="37"/>
      <c r="F695" s="37"/>
      <c r="G695" s="37"/>
      <c r="H695" s="37"/>
      <c r="I695" s="37"/>
      <c r="J695" s="37"/>
      <c r="K695" s="37"/>
      <c r="L695" s="37"/>
      <c r="M695" s="37"/>
      <c r="N695" s="37"/>
      <c r="O695" s="37"/>
      <c r="P695" s="37"/>
      <c r="Q695" s="37"/>
      <c r="R695" s="37"/>
      <c r="S695" s="37"/>
      <c r="T695" s="37"/>
      <c r="U695" s="37"/>
      <c r="V695" s="37"/>
      <c r="W695" s="37"/>
      <c r="X695" s="37"/>
      <c r="Y695" s="37"/>
    </row>
    <row r="696" ht="22.5" customHeight="1">
      <c r="A696" s="37"/>
      <c r="B696" s="37"/>
      <c r="C696" s="37"/>
      <c r="D696" s="37"/>
      <c r="E696" s="37"/>
      <c r="F696" s="37"/>
      <c r="G696" s="37"/>
      <c r="H696" s="37"/>
      <c r="I696" s="37"/>
      <c r="J696" s="37"/>
      <c r="K696" s="37"/>
      <c r="L696" s="37"/>
      <c r="M696" s="37"/>
      <c r="N696" s="37"/>
      <c r="O696" s="37"/>
      <c r="P696" s="37"/>
      <c r="Q696" s="37"/>
      <c r="R696" s="37"/>
      <c r="S696" s="37"/>
      <c r="T696" s="37"/>
      <c r="U696" s="37"/>
      <c r="V696" s="37"/>
      <c r="W696" s="37"/>
      <c r="X696" s="37"/>
      <c r="Y696" s="37"/>
    </row>
    <row r="697" ht="22.5" customHeight="1">
      <c r="A697" s="37"/>
      <c r="B697" s="37"/>
      <c r="C697" s="37"/>
      <c r="D697" s="37"/>
      <c r="E697" s="37"/>
      <c r="F697" s="37"/>
      <c r="G697" s="37"/>
      <c r="H697" s="37"/>
      <c r="I697" s="37"/>
      <c r="J697" s="37"/>
      <c r="K697" s="37"/>
      <c r="L697" s="37"/>
      <c r="M697" s="37"/>
      <c r="N697" s="37"/>
      <c r="O697" s="37"/>
      <c r="P697" s="37"/>
      <c r="Q697" s="37"/>
      <c r="R697" s="37"/>
      <c r="S697" s="37"/>
      <c r="T697" s="37"/>
      <c r="U697" s="37"/>
      <c r="V697" s="37"/>
      <c r="W697" s="37"/>
      <c r="X697" s="37"/>
      <c r="Y697" s="37"/>
    </row>
    <row r="698" ht="22.5" customHeight="1">
      <c r="A698" s="37"/>
      <c r="B698" s="37"/>
      <c r="C698" s="37"/>
      <c r="D698" s="37"/>
      <c r="E698" s="37"/>
      <c r="F698" s="37"/>
      <c r="G698" s="37"/>
      <c r="H698" s="37"/>
      <c r="I698" s="37"/>
      <c r="J698" s="37"/>
      <c r="K698" s="37"/>
      <c r="L698" s="37"/>
      <c r="M698" s="37"/>
      <c r="N698" s="37"/>
      <c r="O698" s="37"/>
      <c r="P698" s="37"/>
      <c r="Q698" s="37"/>
      <c r="R698" s="37"/>
      <c r="S698" s="37"/>
      <c r="T698" s="37"/>
      <c r="U698" s="37"/>
      <c r="V698" s="37"/>
      <c r="W698" s="37"/>
      <c r="X698" s="37"/>
      <c r="Y698" s="37"/>
    </row>
    <row r="699" ht="22.5" customHeight="1">
      <c r="A699" s="37"/>
      <c r="B699" s="37"/>
      <c r="C699" s="37"/>
      <c r="D699" s="37"/>
      <c r="E699" s="37"/>
      <c r="F699" s="37"/>
      <c r="G699" s="37"/>
      <c r="H699" s="37"/>
      <c r="I699" s="37"/>
      <c r="J699" s="37"/>
      <c r="K699" s="37"/>
      <c r="L699" s="37"/>
      <c r="M699" s="37"/>
      <c r="N699" s="37"/>
      <c r="O699" s="37"/>
      <c r="P699" s="37"/>
      <c r="Q699" s="37"/>
      <c r="R699" s="37"/>
      <c r="S699" s="37"/>
      <c r="T699" s="37"/>
      <c r="U699" s="37"/>
      <c r="V699" s="37"/>
      <c r="W699" s="37"/>
      <c r="X699" s="37"/>
      <c r="Y699" s="37"/>
    </row>
    <row r="700" ht="22.5" customHeight="1">
      <c r="A700" s="37"/>
      <c r="B700" s="37"/>
      <c r="C700" s="37"/>
      <c r="D700" s="37"/>
      <c r="E700" s="37"/>
      <c r="F700" s="37"/>
      <c r="G700" s="37"/>
      <c r="H700" s="37"/>
      <c r="I700" s="37"/>
      <c r="J700" s="37"/>
      <c r="K700" s="37"/>
      <c r="L700" s="37"/>
      <c r="M700" s="37"/>
      <c r="N700" s="37"/>
      <c r="O700" s="37"/>
      <c r="P700" s="37"/>
      <c r="Q700" s="37"/>
      <c r="R700" s="37"/>
      <c r="S700" s="37"/>
      <c r="T700" s="37"/>
      <c r="U700" s="37"/>
      <c r="V700" s="37"/>
      <c r="W700" s="37"/>
      <c r="X700" s="37"/>
      <c r="Y700" s="37"/>
    </row>
    <row r="701" ht="22.5" customHeight="1">
      <c r="A701" s="37"/>
      <c r="B701" s="37"/>
      <c r="C701" s="37"/>
      <c r="D701" s="37"/>
      <c r="E701" s="37"/>
      <c r="F701" s="37"/>
      <c r="G701" s="37"/>
      <c r="H701" s="37"/>
      <c r="I701" s="37"/>
      <c r="J701" s="37"/>
      <c r="K701" s="37"/>
      <c r="L701" s="37"/>
      <c r="M701" s="37"/>
      <c r="N701" s="37"/>
      <c r="O701" s="37"/>
      <c r="P701" s="37"/>
      <c r="Q701" s="37"/>
      <c r="R701" s="37"/>
      <c r="S701" s="37"/>
      <c r="T701" s="37"/>
      <c r="U701" s="37"/>
      <c r="V701" s="37"/>
      <c r="W701" s="37"/>
      <c r="X701" s="37"/>
      <c r="Y701" s="37"/>
    </row>
    <row r="702" ht="22.5" customHeight="1">
      <c r="A702" s="37"/>
      <c r="B702" s="37"/>
      <c r="C702" s="37"/>
      <c r="D702" s="37"/>
      <c r="E702" s="37"/>
      <c r="F702" s="37"/>
      <c r="G702" s="37"/>
      <c r="H702" s="37"/>
      <c r="I702" s="37"/>
      <c r="J702" s="37"/>
      <c r="K702" s="37"/>
      <c r="L702" s="37"/>
      <c r="M702" s="37"/>
      <c r="N702" s="37"/>
      <c r="O702" s="37"/>
      <c r="P702" s="37"/>
      <c r="Q702" s="37"/>
      <c r="R702" s="37"/>
      <c r="S702" s="37"/>
      <c r="T702" s="37"/>
      <c r="U702" s="37"/>
      <c r="V702" s="37"/>
      <c r="W702" s="37"/>
      <c r="X702" s="37"/>
      <c r="Y702" s="37"/>
    </row>
    <row r="703" ht="22.5" customHeight="1">
      <c r="A703" s="37"/>
      <c r="B703" s="37"/>
      <c r="C703" s="37"/>
      <c r="D703" s="37"/>
      <c r="E703" s="37"/>
      <c r="F703" s="37"/>
      <c r="G703" s="37"/>
      <c r="H703" s="37"/>
      <c r="I703" s="37"/>
      <c r="J703" s="37"/>
      <c r="K703" s="37"/>
      <c r="L703" s="37"/>
      <c r="M703" s="37"/>
      <c r="N703" s="37"/>
      <c r="O703" s="37"/>
      <c r="P703" s="37"/>
      <c r="Q703" s="37"/>
      <c r="R703" s="37"/>
      <c r="S703" s="37"/>
      <c r="T703" s="37"/>
      <c r="U703" s="37"/>
      <c r="V703" s="37"/>
      <c r="W703" s="37"/>
      <c r="X703" s="37"/>
      <c r="Y703" s="37"/>
    </row>
    <row r="704" ht="22.5" customHeight="1">
      <c r="A704" s="37"/>
      <c r="B704" s="37"/>
      <c r="C704" s="37"/>
      <c r="D704" s="37"/>
      <c r="E704" s="37"/>
      <c r="F704" s="37"/>
      <c r="G704" s="37"/>
      <c r="H704" s="37"/>
      <c r="I704" s="37"/>
      <c r="J704" s="37"/>
      <c r="K704" s="37"/>
      <c r="L704" s="37"/>
      <c r="M704" s="37"/>
      <c r="N704" s="37"/>
      <c r="O704" s="37"/>
      <c r="P704" s="37"/>
      <c r="Q704" s="37"/>
      <c r="R704" s="37"/>
      <c r="S704" s="37"/>
      <c r="T704" s="37"/>
      <c r="U704" s="37"/>
      <c r="V704" s="37"/>
      <c r="W704" s="37"/>
      <c r="X704" s="37"/>
      <c r="Y704" s="37"/>
    </row>
    <row r="705" ht="22.5" customHeight="1">
      <c r="A705" s="37"/>
      <c r="B705" s="37"/>
      <c r="C705" s="37"/>
      <c r="D705" s="37"/>
      <c r="E705" s="37"/>
      <c r="F705" s="37"/>
      <c r="G705" s="37"/>
      <c r="H705" s="37"/>
      <c r="I705" s="37"/>
      <c r="J705" s="37"/>
      <c r="K705" s="37"/>
      <c r="L705" s="37"/>
      <c r="M705" s="37"/>
      <c r="N705" s="37"/>
      <c r="O705" s="37"/>
      <c r="P705" s="37"/>
      <c r="Q705" s="37"/>
      <c r="R705" s="37"/>
      <c r="S705" s="37"/>
      <c r="T705" s="37"/>
      <c r="U705" s="37"/>
      <c r="V705" s="37"/>
      <c r="W705" s="37"/>
      <c r="X705" s="37"/>
      <c r="Y705" s="37"/>
    </row>
    <row r="706" ht="22.5" customHeight="1">
      <c r="A706" s="37"/>
      <c r="B706" s="37"/>
      <c r="C706" s="37"/>
      <c r="D706" s="37"/>
      <c r="E706" s="37"/>
      <c r="F706" s="37"/>
      <c r="G706" s="37"/>
      <c r="H706" s="37"/>
      <c r="I706" s="37"/>
      <c r="J706" s="37"/>
      <c r="K706" s="37"/>
      <c r="L706" s="37"/>
      <c r="M706" s="37"/>
      <c r="N706" s="37"/>
      <c r="O706" s="37"/>
      <c r="P706" s="37"/>
      <c r="Q706" s="37"/>
      <c r="R706" s="37"/>
      <c r="S706" s="37"/>
      <c r="T706" s="37"/>
      <c r="U706" s="37"/>
      <c r="V706" s="37"/>
      <c r="W706" s="37"/>
      <c r="X706" s="37"/>
      <c r="Y706" s="37"/>
    </row>
    <row r="707" ht="22.5" customHeight="1">
      <c r="A707" s="37"/>
      <c r="B707" s="37"/>
      <c r="C707" s="37"/>
      <c r="D707" s="37"/>
      <c r="E707" s="37"/>
      <c r="F707" s="37"/>
      <c r="G707" s="37"/>
      <c r="H707" s="37"/>
      <c r="I707" s="37"/>
      <c r="J707" s="37"/>
      <c r="K707" s="37"/>
      <c r="L707" s="37"/>
      <c r="M707" s="37"/>
      <c r="N707" s="37"/>
      <c r="O707" s="37"/>
      <c r="P707" s="37"/>
      <c r="Q707" s="37"/>
      <c r="R707" s="37"/>
      <c r="S707" s="37"/>
      <c r="T707" s="37"/>
      <c r="U707" s="37"/>
      <c r="V707" s="37"/>
      <c r="W707" s="37"/>
      <c r="X707" s="37"/>
      <c r="Y707" s="37"/>
    </row>
    <row r="708" ht="22.5" customHeight="1">
      <c r="A708" s="37"/>
      <c r="B708" s="37"/>
      <c r="C708" s="37"/>
      <c r="D708" s="37"/>
      <c r="E708" s="37"/>
      <c r="F708" s="37"/>
      <c r="G708" s="37"/>
      <c r="H708" s="37"/>
      <c r="I708" s="37"/>
      <c r="J708" s="37"/>
      <c r="K708" s="37"/>
      <c r="L708" s="37"/>
      <c r="M708" s="37"/>
      <c r="N708" s="37"/>
      <c r="O708" s="37"/>
      <c r="P708" s="37"/>
      <c r="Q708" s="37"/>
      <c r="R708" s="37"/>
      <c r="S708" s="37"/>
      <c r="T708" s="37"/>
      <c r="U708" s="37"/>
      <c r="V708" s="37"/>
      <c r="W708" s="37"/>
      <c r="X708" s="37"/>
      <c r="Y708" s="37"/>
    </row>
    <row r="709" ht="22.5" customHeight="1">
      <c r="A709" s="37"/>
      <c r="B709" s="37"/>
      <c r="C709" s="37"/>
      <c r="D709" s="37"/>
      <c r="E709" s="37"/>
      <c r="F709" s="37"/>
      <c r="G709" s="37"/>
      <c r="H709" s="37"/>
      <c r="I709" s="37"/>
      <c r="J709" s="37"/>
      <c r="K709" s="37"/>
      <c r="L709" s="37"/>
      <c r="M709" s="37"/>
      <c r="N709" s="37"/>
      <c r="O709" s="37"/>
      <c r="P709" s="37"/>
      <c r="Q709" s="37"/>
      <c r="R709" s="37"/>
      <c r="S709" s="37"/>
      <c r="T709" s="37"/>
      <c r="U709" s="37"/>
      <c r="V709" s="37"/>
      <c r="W709" s="37"/>
      <c r="X709" s="37"/>
      <c r="Y709" s="37"/>
    </row>
    <row r="710" ht="22.5" customHeight="1">
      <c r="A710" s="37"/>
      <c r="B710" s="37"/>
      <c r="C710" s="37"/>
      <c r="D710" s="37"/>
      <c r="E710" s="37"/>
      <c r="F710" s="37"/>
      <c r="G710" s="37"/>
      <c r="H710" s="37"/>
      <c r="I710" s="37"/>
      <c r="J710" s="37"/>
      <c r="K710" s="37"/>
      <c r="L710" s="37"/>
      <c r="M710" s="37"/>
      <c r="N710" s="37"/>
      <c r="O710" s="37"/>
      <c r="P710" s="37"/>
      <c r="Q710" s="37"/>
      <c r="R710" s="37"/>
      <c r="S710" s="37"/>
      <c r="T710" s="37"/>
      <c r="U710" s="37"/>
      <c r="V710" s="37"/>
      <c r="W710" s="37"/>
      <c r="X710" s="37"/>
      <c r="Y710" s="37"/>
    </row>
    <row r="711" ht="22.5" customHeight="1">
      <c r="A711" s="37"/>
      <c r="B711" s="37"/>
      <c r="C711" s="37"/>
      <c r="D711" s="37"/>
      <c r="E711" s="37"/>
      <c r="F711" s="37"/>
      <c r="G711" s="37"/>
      <c r="H711" s="37"/>
      <c r="I711" s="37"/>
      <c r="J711" s="37"/>
      <c r="K711" s="37"/>
      <c r="L711" s="37"/>
      <c r="M711" s="37"/>
      <c r="N711" s="37"/>
      <c r="O711" s="37"/>
      <c r="P711" s="37"/>
      <c r="Q711" s="37"/>
      <c r="R711" s="37"/>
      <c r="S711" s="37"/>
      <c r="T711" s="37"/>
      <c r="U711" s="37"/>
      <c r="V711" s="37"/>
      <c r="W711" s="37"/>
      <c r="X711" s="37"/>
      <c r="Y711" s="37"/>
    </row>
    <row r="712" ht="22.5" customHeight="1">
      <c r="A712" s="37"/>
      <c r="B712" s="37"/>
      <c r="C712" s="37"/>
      <c r="D712" s="37"/>
      <c r="E712" s="37"/>
      <c r="F712" s="37"/>
      <c r="G712" s="37"/>
      <c r="H712" s="37"/>
      <c r="I712" s="37"/>
      <c r="J712" s="37"/>
      <c r="K712" s="37"/>
      <c r="L712" s="37"/>
      <c r="M712" s="37"/>
      <c r="N712" s="37"/>
      <c r="O712" s="37"/>
      <c r="P712" s="37"/>
      <c r="Q712" s="37"/>
      <c r="R712" s="37"/>
      <c r="S712" s="37"/>
      <c r="T712" s="37"/>
      <c r="U712" s="37"/>
      <c r="V712" s="37"/>
      <c r="W712" s="37"/>
      <c r="X712" s="37"/>
      <c r="Y712" s="37"/>
    </row>
    <row r="713" ht="22.5" customHeight="1">
      <c r="A713" s="37"/>
      <c r="B713" s="37"/>
      <c r="C713" s="37"/>
      <c r="D713" s="37"/>
      <c r="E713" s="37"/>
      <c r="F713" s="37"/>
      <c r="G713" s="37"/>
      <c r="H713" s="37"/>
      <c r="I713" s="37"/>
      <c r="J713" s="37"/>
      <c r="K713" s="37"/>
      <c r="L713" s="37"/>
      <c r="M713" s="37"/>
      <c r="N713" s="37"/>
      <c r="O713" s="37"/>
      <c r="P713" s="37"/>
      <c r="Q713" s="37"/>
      <c r="R713" s="37"/>
      <c r="S713" s="37"/>
      <c r="T713" s="37"/>
      <c r="U713" s="37"/>
      <c r="V713" s="37"/>
      <c r="W713" s="37"/>
      <c r="X713" s="37"/>
      <c r="Y713" s="37"/>
    </row>
    <row r="714" ht="22.5" customHeight="1">
      <c r="A714" s="37"/>
      <c r="B714" s="37"/>
      <c r="C714" s="37"/>
      <c r="D714" s="37"/>
      <c r="E714" s="37"/>
      <c r="F714" s="37"/>
      <c r="G714" s="37"/>
      <c r="H714" s="37"/>
      <c r="I714" s="37"/>
      <c r="J714" s="37"/>
      <c r="K714" s="37"/>
      <c r="L714" s="37"/>
      <c r="M714" s="37"/>
      <c r="N714" s="37"/>
      <c r="O714" s="37"/>
      <c r="P714" s="37"/>
      <c r="Q714" s="37"/>
      <c r="R714" s="37"/>
      <c r="S714" s="37"/>
      <c r="T714" s="37"/>
      <c r="U714" s="37"/>
      <c r="V714" s="37"/>
      <c r="W714" s="37"/>
      <c r="X714" s="37"/>
      <c r="Y714" s="37"/>
    </row>
    <row r="715" ht="22.5" customHeight="1">
      <c r="A715" s="37"/>
      <c r="B715" s="37"/>
      <c r="C715" s="37"/>
      <c r="D715" s="37"/>
      <c r="E715" s="37"/>
      <c r="F715" s="37"/>
      <c r="G715" s="37"/>
      <c r="H715" s="37"/>
      <c r="I715" s="37"/>
      <c r="J715" s="37"/>
      <c r="K715" s="37"/>
      <c r="L715" s="37"/>
      <c r="M715" s="37"/>
      <c r="N715" s="37"/>
      <c r="O715" s="37"/>
      <c r="P715" s="37"/>
      <c r="Q715" s="37"/>
      <c r="R715" s="37"/>
      <c r="S715" s="37"/>
      <c r="T715" s="37"/>
      <c r="U715" s="37"/>
      <c r="V715" s="37"/>
      <c r="W715" s="37"/>
      <c r="X715" s="37"/>
      <c r="Y715" s="37"/>
    </row>
    <row r="716" ht="22.5" customHeight="1">
      <c r="A716" s="37"/>
      <c r="B716" s="37"/>
      <c r="C716" s="37"/>
      <c r="D716" s="37"/>
      <c r="E716" s="37"/>
      <c r="F716" s="37"/>
      <c r="G716" s="37"/>
      <c r="H716" s="37"/>
      <c r="I716" s="37"/>
      <c r="J716" s="37"/>
      <c r="K716" s="37"/>
      <c r="L716" s="37"/>
      <c r="M716" s="37"/>
      <c r="N716" s="37"/>
      <c r="O716" s="37"/>
      <c r="P716" s="37"/>
      <c r="Q716" s="37"/>
      <c r="R716" s="37"/>
      <c r="S716" s="37"/>
      <c r="T716" s="37"/>
      <c r="U716" s="37"/>
      <c r="V716" s="37"/>
      <c r="W716" s="37"/>
      <c r="X716" s="37"/>
      <c r="Y716" s="37"/>
    </row>
    <row r="717" ht="22.5" customHeight="1">
      <c r="A717" s="37"/>
      <c r="B717" s="37"/>
      <c r="C717" s="37"/>
      <c r="D717" s="37"/>
      <c r="E717" s="37"/>
      <c r="F717" s="37"/>
      <c r="G717" s="37"/>
      <c r="H717" s="37"/>
      <c r="I717" s="37"/>
      <c r="J717" s="37"/>
      <c r="K717" s="37"/>
      <c r="L717" s="37"/>
      <c r="M717" s="37"/>
      <c r="N717" s="37"/>
      <c r="O717" s="37"/>
      <c r="P717" s="37"/>
      <c r="Q717" s="37"/>
      <c r="R717" s="37"/>
      <c r="S717" s="37"/>
      <c r="T717" s="37"/>
      <c r="U717" s="37"/>
      <c r="V717" s="37"/>
      <c r="W717" s="37"/>
      <c r="X717" s="37"/>
      <c r="Y717" s="37"/>
    </row>
    <row r="718" ht="22.5" customHeight="1">
      <c r="A718" s="37"/>
      <c r="B718" s="37"/>
      <c r="C718" s="37"/>
      <c r="D718" s="37"/>
      <c r="E718" s="37"/>
      <c r="F718" s="37"/>
      <c r="G718" s="37"/>
      <c r="H718" s="37"/>
      <c r="I718" s="37"/>
      <c r="J718" s="37"/>
      <c r="K718" s="37"/>
      <c r="L718" s="37"/>
      <c r="M718" s="37"/>
      <c r="N718" s="37"/>
      <c r="O718" s="37"/>
      <c r="P718" s="37"/>
      <c r="Q718" s="37"/>
      <c r="R718" s="37"/>
      <c r="S718" s="37"/>
      <c r="T718" s="37"/>
      <c r="U718" s="37"/>
      <c r="V718" s="37"/>
      <c r="W718" s="37"/>
      <c r="X718" s="37"/>
      <c r="Y718" s="37"/>
    </row>
    <row r="719" ht="22.5" customHeight="1">
      <c r="A719" s="37"/>
      <c r="B719" s="37"/>
      <c r="C719" s="37"/>
      <c r="D719" s="37"/>
      <c r="E719" s="37"/>
      <c r="F719" s="37"/>
      <c r="G719" s="37"/>
      <c r="H719" s="37"/>
      <c r="I719" s="37"/>
      <c r="J719" s="37"/>
      <c r="K719" s="37"/>
      <c r="L719" s="37"/>
      <c r="M719" s="37"/>
      <c r="N719" s="37"/>
      <c r="O719" s="37"/>
      <c r="P719" s="37"/>
      <c r="Q719" s="37"/>
      <c r="R719" s="37"/>
      <c r="S719" s="37"/>
      <c r="T719" s="37"/>
      <c r="U719" s="37"/>
      <c r="V719" s="37"/>
      <c r="W719" s="37"/>
      <c r="X719" s="37"/>
      <c r="Y719" s="37"/>
    </row>
    <row r="720" ht="22.5" customHeight="1">
      <c r="A720" s="37"/>
      <c r="B720" s="37"/>
      <c r="C720" s="37"/>
      <c r="D720" s="37"/>
      <c r="E720" s="37"/>
      <c r="F720" s="37"/>
      <c r="G720" s="37"/>
      <c r="H720" s="37"/>
      <c r="I720" s="37"/>
      <c r="J720" s="37"/>
      <c r="K720" s="37"/>
      <c r="L720" s="37"/>
      <c r="M720" s="37"/>
      <c r="N720" s="37"/>
      <c r="O720" s="37"/>
      <c r="P720" s="37"/>
      <c r="Q720" s="37"/>
      <c r="R720" s="37"/>
      <c r="S720" s="37"/>
      <c r="T720" s="37"/>
      <c r="U720" s="37"/>
      <c r="V720" s="37"/>
      <c r="W720" s="37"/>
      <c r="X720" s="37"/>
      <c r="Y720" s="37"/>
    </row>
    <row r="721" ht="22.5" customHeight="1">
      <c r="A721" s="37"/>
      <c r="B721" s="37"/>
      <c r="C721" s="37"/>
      <c r="D721" s="37"/>
      <c r="E721" s="37"/>
      <c r="F721" s="37"/>
      <c r="G721" s="37"/>
      <c r="H721" s="37"/>
      <c r="I721" s="37"/>
      <c r="J721" s="37"/>
      <c r="K721" s="37"/>
      <c r="L721" s="37"/>
      <c r="M721" s="37"/>
      <c r="N721" s="37"/>
      <c r="O721" s="37"/>
      <c r="P721" s="37"/>
      <c r="Q721" s="37"/>
      <c r="R721" s="37"/>
      <c r="S721" s="37"/>
      <c r="T721" s="37"/>
      <c r="U721" s="37"/>
      <c r="V721" s="37"/>
      <c r="W721" s="37"/>
      <c r="X721" s="37"/>
      <c r="Y721" s="37"/>
    </row>
    <row r="722" ht="22.5" customHeight="1">
      <c r="A722" s="37"/>
      <c r="B722" s="37"/>
      <c r="C722" s="37"/>
      <c r="D722" s="37"/>
      <c r="E722" s="37"/>
      <c r="F722" s="37"/>
      <c r="G722" s="37"/>
      <c r="H722" s="37"/>
      <c r="I722" s="37"/>
      <c r="J722" s="37"/>
      <c r="K722" s="37"/>
      <c r="L722" s="37"/>
      <c r="M722" s="37"/>
      <c r="N722" s="37"/>
      <c r="O722" s="37"/>
      <c r="P722" s="37"/>
      <c r="Q722" s="37"/>
      <c r="R722" s="37"/>
      <c r="S722" s="37"/>
      <c r="T722" s="37"/>
      <c r="U722" s="37"/>
      <c r="V722" s="37"/>
      <c r="W722" s="37"/>
      <c r="X722" s="37"/>
      <c r="Y722" s="37"/>
    </row>
    <row r="723" ht="22.5" customHeight="1">
      <c r="A723" s="37"/>
      <c r="B723" s="37"/>
      <c r="C723" s="37"/>
      <c r="D723" s="37"/>
      <c r="E723" s="37"/>
      <c r="F723" s="37"/>
      <c r="G723" s="37"/>
      <c r="H723" s="37"/>
      <c r="I723" s="37"/>
      <c r="J723" s="37"/>
      <c r="K723" s="37"/>
      <c r="L723" s="37"/>
      <c r="M723" s="37"/>
      <c r="N723" s="37"/>
      <c r="O723" s="37"/>
      <c r="P723" s="37"/>
      <c r="Q723" s="37"/>
      <c r="R723" s="37"/>
      <c r="S723" s="37"/>
      <c r="T723" s="37"/>
      <c r="U723" s="37"/>
      <c r="V723" s="37"/>
      <c r="W723" s="37"/>
      <c r="X723" s="37"/>
      <c r="Y723" s="37"/>
    </row>
    <row r="724" ht="22.5" customHeight="1">
      <c r="A724" s="37"/>
      <c r="B724" s="37"/>
      <c r="C724" s="37"/>
      <c r="D724" s="37"/>
      <c r="E724" s="37"/>
      <c r="F724" s="37"/>
      <c r="G724" s="37"/>
      <c r="H724" s="37"/>
      <c r="I724" s="37"/>
      <c r="J724" s="37"/>
      <c r="K724" s="37"/>
      <c r="L724" s="37"/>
      <c r="M724" s="37"/>
      <c r="N724" s="37"/>
      <c r="O724" s="37"/>
      <c r="P724" s="37"/>
      <c r="Q724" s="37"/>
      <c r="R724" s="37"/>
      <c r="S724" s="37"/>
      <c r="T724" s="37"/>
      <c r="U724" s="37"/>
      <c r="V724" s="37"/>
      <c r="W724" s="37"/>
      <c r="X724" s="37"/>
      <c r="Y724" s="37"/>
    </row>
    <row r="725" ht="22.5" customHeight="1">
      <c r="A725" s="37"/>
      <c r="B725" s="37"/>
      <c r="C725" s="37"/>
      <c r="D725" s="37"/>
      <c r="E725" s="37"/>
      <c r="F725" s="37"/>
      <c r="G725" s="37"/>
      <c r="H725" s="37"/>
      <c r="I725" s="37"/>
      <c r="J725" s="37"/>
      <c r="K725" s="37"/>
      <c r="L725" s="37"/>
      <c r="M725" s="37"/>
      <c r="N725" s="37"/>
      <c r="O725" s="37"/>
      <c r="P725" s="37"/>
      <c r="Q725" s="37"/>
      <c r="R725" s="37"/>
      <c r="S725" s="37"/>
      <c r="T725" s="37"/>
      <c r="U725" s="37"/>
      <c r="V725" s="37"/>
      <c r="W725" s="37"/>
      <c r="X725" s="37"/>
      <c r="Y725" s="37"/>
    </row>
    <row r="726" ht="22.5" customHeight="1">
      <c r="A726" s="37"/>
      <c r="B726" s="37"/>
      <c r="C726" s="37"/>
      <c r="D726" s="37"/>
      <c r="E726" s="37"/>
      <c r="F726" s="37"/>
      <c r="G726" s="37"/>
      <c r="H726" s="37"/>
      <c r="I726" s="37"/>
      <c r="J726" s="37"/>
      <c r="K726" s="37"/>
      <c r="L726" s="37"/>
      <c r="M726" s="37"/>
      <c r="N726" s="37"/>
      <c r="O726" s="37"/>
      <c r="P726" s="37"/>
      <c r="Q726" s="37"/>
      <c r="R726" s="37"/>
      <c r="S726" s="37"/>
      <c r="T726" s="37"/>
      <c r="U726" s="37"/>
      <c r="V726" s="37"/>
      <c r="W726" s="37"/>
      <c r="X726" s="37"/>
      <c r="Y726" s="37"/>
    </row>
    <row r="727" ht="22.5" customHeight="1">
      <c r="A727" s="37"/>
      <c r="B727" s="37"/>
      <c r="C727" s="37"/>
      <c r="D727" s="37"/>
      <c r="E727" s="37"/>
      <c r="F727" s="37"/>
      <c r="G727" s="37"/>
      <c r="H727" s="37"/>
      <c r="I727" s="37"/>
      <c r="J727" s="37"/>
      <c r="K727" s="37"/>
      <c r="L727" s="37"/>
      <c r="M727" s="37"/>
      <c r="N727" s="37"/>
      <c r="O727" s="37"/>
      <c r="P727" s="37"/>
      <c r="Q727" s="37"/>
      <c r="R727" s="37"/>
      <c r="S727" s="37"/>
      <c r="T727" s="37"/>
      <c r="U727" s="37"/>
      <c r="V727" s="37"/>
      <c r="W727" s="37"/>
      <c r="X727" s="37"/>
      <c r="Y727" s="37"/>
    </row>
    <row r="728" ht="22.5" customHeight="1">
      <c r="A728" s="37"/>
      <c r="B728" s="37"/>
      <c r="C728" s="37"/>
      <c r="D728" s="37"/>
      <c r="E728" s="37"/>
      <c r="F728" s="37"/>
      <c r="G728" s="37"/>
      <c r="H728" s="37"/>
      <c r="I728" s="37"/>
      <c r="J728" s="37"/>
      <c r="K728" s="37"/>
      <c r="L728" s="37"/>
      <c r="M728" s="37"/>
      <c r="N728" s="37"/>
      <c r="O728" s="37"/>
      <c r="P728" s="37"/>
      <c r="Q728" s="37"/>
      <c r="R728" s="37"/>
      <c r="S728" s="37"/>
      <c r="T728" s="37"/>
      <c r="U728" s="37"/>
      <c r="V728" s="37"/>
      <c r="W728" s="37"/>
      <c r="X728" s="37"/>
      <c r="Y728" s="37"/>
    </row>
    <row r="729" ht="22.5" customHeight="1">
      <c r="A729" s="37"/>
      <c r="B729" s="37"/>
      <c r="C729" s="37"/>
      <c r="D729" s="37"/>
      <c r="E729" s="37"/>
      <c r="F729" s="37"/>
      <c r="G729" s="37"/>
      <c r="H729" s="37"/>
      <c r="I729" s="37"/>
      <c r="J729" s="37"/>
      <c r="K729" s="37"/>
      <c r="L729" s="37"/>
      <c r="M729" s="37"/>
      <c r="N729" s="37"/>
      <c r="O729" s="37"/>
      <c r="P729" s="37"/>
      <c r="Q729" s="37"/>
      <c r="R729" s="37"/>
      <c r="S729" s="37"/>
      <c r="T729" s="37"/>
      <c r="U729" s="37"/>
      <c r="V729" s="37"/>
      <c r="W729" s="37"/>
      <c r="X729" s="37"/>
      <c r="Y729" s="37"/>
    </row>
    <row r="730" ht="22.5" customHeight="1">
      <c r="A730" s="37"/>
      <c r="B730" s="37"/>
      <c r="C730" s="37"/>
      <c r="D730" s="37"/>
      <c r="E730" s="37"/>
      <c r="F730" s="37"/>
      <c r="G730" s="37"/>
      <c r="H730" s="37"/>
      <c r="I730" s="37"/>
      <c r="J730" s="37"/>
      <c r="K730" s="37"/>
      <c r="L730" s="37"/>
      <c r="M730" s="37"/>
      <c r="N730" s="37"/>
      <c r="O730" s="37"/>
      <c r="P730" s="37"/>
      <c r="Q730" s="37"/>
      <c r="R730" s="37"/>
      <c r="S730" s="37"/>
      <c r="T730" s="37"/>
      <c r="U730" s="37"/>
      <c r="V730" s="37"/>
      <c r="W730" s="37"/>
      <c r="X730" s="37"/>
      <c r="Y730" s="37"/>
    </row>
    <row r="731" ht="22.5" customHeight="1">
      <c r="A731" s="37"/>
      <c r="B731" s="37"/>
      <c r="C731" s="37"/>
      <c r="D731" s="37"/>
      <c r="E731" s="37"/>
      <c r="F731" s="37"/>
      <c r="G731" s="37"/>
      <c r="H731" s="37"/>
      <c r="I731" s="37"/>
      <c r="J731" s="37"/>
      <c r="K731" s="37"/>
      <c r="L731" s="37"/>
      <c r="M731" s="37"/>
      <c r="N731" s="37"/>
      <c r="O731" s="37"/>
      <c r="P731" s="37"/>
      <c r="Q731" s="37"/>
      <c r="R731" s="37"/>
      <c r="S731" s="37"/>
      <c r="T731" s="37"/>
      <c r="U731" s="37"/>
      <c r="V731" s="37"/>
      <c r="W731" s="37"/>
      <c r="X731" s="37"/>
      <c r="Y731" s="37"/>
    </row>
    <row r="732" ht="22.5" customHeight="1">
      <c r="A732" s="37"/>
      <c r="B732" s="37"/>
      <c r="C732" s="37"/>
      <c r="D732" s="37"/>
      <c r="E732" s="37"/>
      <c r="F732" s="37"/>
      <c r="G732" s="37"/>
      <c r="H732" s="37"/>
      <c r="I732" s="37"/>
      <c r="J732" s="37"/>
      <c r="K732" s="37"/>
      <c r="L732" s="37"/>
      <c r="M732" s="37"/>
      <c r="N732" s="37"/>
      <c r="O732" s="37"/>
      <c r="P732" s="37"/>
      <c r="Q732" s="37"/>
      <c r="R732" s="37"/>
      <c r="S732" s="37"/>
      <c r="T732" s="37"/>
      <c r="U732" s="37"/>
      <c r="V732" s="37"/>
      <c r="W732" s="37"/>
      <c r="X732" s="37"/>
      <c r="Y732" s="37"/>
    </row>
    <row r="733" ht="22.5" customHeight="1">
      <c r="A733" s="37"/>
      <c r="B733" s="37"/>
      <c r="C733" s="37"/>
      <c r="D733" s="37"/>
      <c r="E733" s="37"/>
      <c r="F733" s="37"/>
      <c r="G733" s="37"/>
      <c r="H733" s="37"/>
      <c r="I733" s="37"/>
      <c r="J733" s="37"/>
      <c r="K733" s="37"/>
      <c r="L733" s="37"/>
      <c r="M733" s="37"/>
      <c r="N733" s="37"/>
      <c r="O733" s="37"/>
      <c r="P733" s="37"/>
      <c r="Q733" s="37"/>
      <c r="R733" s="37"/>
      <c r="S733" s="37"/>
      <c r="T733" s="37"/>
      <c r="U733" s="37"/>
      <c r="V733" s="37"/>
      <c r="W733" s="37"/>
      <c r="X733" s="37"/>
      <c r="Y733" s="37"/>
    </row>
    <row r="734" ht="22.5" customHeight="1">
      <c r="A734" s="37"/>
      <c r="B734" s="37"/>
      <c r="C734" s="37"/>
      <c r="D734" s="37"/>
      <c r="E734" s="37"/>
      <c r="F734" s="37"/>
      <c r="G734" s="37"/>
      <c r="H734" s="37"/>
      <c r="I734" s="37"/>
      <c r="J734" s="37"/>
      <c r="K734" s="37"/>
      <c r="L734" s="37"/>
      <c r="M734" s="37"/>
      <c r="N734" s="37"/>
      <c r="O734" s="37"/>
      <c r="P734" s="37"/>
      <c r="Q734" s="37"/>
      <c r="R734" s="37"/>
      <c r="S734" s="37"/>
      <c r="T734" s="37"/>
      <c r="U734" s="37"/>
      <c r="V734" s="37"/>
      <c r="W734" s="37"/>
      <c r="X734" s="37"/>
      <c r="Y734" s="37"/>
    </row>
    <row r="735" ht="22.5" customHeight="1">
      <c r="A735" s="37"/>
      <c r="B735" s="37"/>
      <c r="C735" s="37"/>
      <c r="D735" s="37"/>
      <c r="E735" s="37"/>
      <c r="F735" s="37"/>
      <c r="G735" s="37"/>
      <c r="H735" s="37"/>
      <c r="I735" s="37"/>
      <c r="J735" s="37"/>
      <c r="K735" s="37"/>
      <c r="L735" s="37"/>
      <c r="M735" s="37"/>
      <c r="N735" s="37"/>
      <c r="O735" s="37"/>
      <c r="P735" s="37"/>
      <c r="Q735" s="37"/>
      <c r="R735" s="37"/>
      <c r="S735" s="37"/>
      <c r="T735" s="37"/>
      <c r="U735" s="37"/>
      <c r="V735" s="37"/>
      <c r="W735" s="37"/>
      <c r="X735" s="37"/>
      <c r="Y735" s="37"/>
    </row>
    <row r="736" ht="22.5" customHeight="1">
      <c r="A736" s="37"/>
      <c r="B736" s="37"/>
      <c r="C736" s="37"/>
      <c r="D736" s="37"/>
      <c r="E736" s="37"/>
      <c r="F736" s="37"/>
      <c r="G736" s="37"/>
      <c r="H736" s="37"/>
      <c r="I736" s="37"/>
      <c r="J736" s="37"/>
      <c r="K736" s="37"/>
      <c r="L736" s="37"/>
      <c r="M736" s="37"/>
      <c r="N736" s="37"/>
      <c r="O736" s="37"/>
      <c r="P736" s="37"/>
      <c r="Q736" s="37"/>
      <c r="R736" s="37"/>
      <c r="S736" s="37"/>
      <c r="T736" s="37"/>
      <c r="U736" s="37"/>
      <c r="V736" s="37"/>
      <c r="W736" s="37"/>
      <c r="X736" s="37"/>
      <c r="Y736" s="37"/>
    </row>
    <row r="737" ht="22.5" customHeight="1">
      <c r="A737" s="37"/>
      <c r="B737" s="37"/>
      <c r="C737" s="37"/>
      <c r="D737" s="37"/>
      <c r="E737" s="37"/>
      <c r="F737" s="37"/>
      <c r="G737" s="37"/>
      <c r="H737" s="37"/>
      <c r="I737" s="37"/>
      <c r="J737" s="37"/>
      <c r="K737" s="37"/>
      <c r="L737" s="37"/>
      <c r="M737" s="37"/>
      <c r="N737" s="37"/>
      <c r="O737" s="37"/>
      <c r="P737" s="37"/>
      <c r="Q737" s="37"/>
      <c r="R737" s="37"/>
      <c r="S737" s="37"/>
      <c r="T737" s="37"/>
      <c r="U737" s="37"/>
      <c r="V737" s="37"/>
      <c r="W737" s="37"/>
      <c r="X737" s="37"/>
      <c r="Y737" s="37"/>
    </row>
    <row r="738" ht="22.5" customHeight="1">
      <c r="A738" s="37"/>
      <c r="B738" s="37"/>
      <c r="C738" s="37"/>
      <c r="D738" s="37"/>
      <c r="E738" s="37"/>
      <c r="F738" s="37"/>
      <c r="G738" s="37"/>
      <c r="H738" s="37"/>
      <c r="I738" s="37"/>
      <c r="J738" s="37"/>
      <c r="K738" s="37"/>
      <c r="L738" s="37"/>
      <c r="M738" s="37"/>
      <c r="N738" s="37"/>
      <c r="O738" s="37"/>
      <c r="P738" s="37"/>
      <c r="Q738" s="37"/>
      <c r="R738" s="37"/>
      <c r="S738" s="37"/>
      <c r="T738" s="37"/>
      <c r="U738" s="37"/>
      <c r="V738" s="37"/>
      <c r="W738" s="37"/>
      <c r="X738" s="37"/>
      <c r="Y738" s="37"/>
    </row>
    <row r="739" ht="22.5" customHeight="1">
      <c r="A739" s="37"/>
      <c r="B739" s="37"/>
      <c r="C739" s="37"/>
      <c r="D739" s="37"/>
      <c r="E739" s="37"/>
      <c r="F739" s="37"/>
      <c r="G739" s="37"/>
      <c r="H739" s="37"/>
      <c r="I739" s="37"/>
      <c r="J739" s="37"/>
      <c r="K739" s="37"/>
      <c r="L739" s="37"/>
      <c r="M739" s="37"/>
      <c r="N739" s="37"/>
      <c r="O739" s="37"/>
      <c r="P739" s="37"/>
      <c r="Q739" s="37"/>
      <c r="R739" s="37"/>
      <c r="S739" s="37"/>
      <c r="T739" s="37"/>
      <c r="U739" s="37"/>
      <c r="V739" s="37"/>
      <c r="W739" s="37"/>
      <c r="X739" s="37"/>
      <c r="Y739" s="37"/>
    </row>
    <row r="740" ht="22.5" customHeight="1">
      <c r="A740" s="37"/>
      <c r="B740" s="37"/>
      <c r="C740" s="37"/>
      <c r="D740" s="37"/>
      <c r="E740" s="37"/>
      <c r="F740" s="37"/>
      <c r="G740" s="37"/>
      <c r="H740" s="37"/>
      <c r="I740" s="37"/>
      <c r="J740" s="37"/>
      <c r="K740" s="37"/>
      <c r="L740" s="37"/>
      <c r="M740" s="37"/>
      <c r="N740" s="37"/>
      <c r="O740" s="37"/>
      <c r="P740" s="37"/>
      <c r="Q740" s="37"/>
      <c r="R740" s="37"/>
      <c r="S740" s="37"/>
      <c r="T740" s="37"/>
      <c r="U740" s="37"/>
      <c r="V740" s="37"/>
      <c r="W740" s="37"/>
      <c r="X740" s="37"/>
      <c r="Y740" s="37"/>
    </row>
    <row r="741" ht="22.5" customHeight="1">
      <c r="A741" s="37"/>
      <c r="B741" s="37"/>
      <c r="C741" s="37"/>
      <c r="D741" s="37"/>
      <c r="E741" s="37"/>
      <c r="F741" s="37"/>
      <c r="G741" s="37"/>
      <c r="H741" s="37"/>
      <c r="I741" s="37"/>
      <c r="J741" s="37"/>
      <c r="K741" s="37"/>
      <c r="L741" s="37"/>
      <c r="M741" s="37"/>
      <c r="N741" s="37"/>
      <c r="O741" s="37"/>
      <c r="P741" s="37"/>
      <c r="Q741" s="37"/>
      <c r="R741" s="37"/>
      <c r="S741" s="37"/>
      <c r="T741" s="37"/>
      <c r="U741" s="37"/>
      <c r="V741" s="37"/>
      <c r="W741" s="37"/>
      <c r="X741" s="37"/>
      <c r="Y741" s="37"/>
    </row>
    <row r="742" ht="22.5" customHeight="1">
      <c r="A742" s="37"/>
      <c r="B742" s="37"/>
      <c r="C742" s="37"/>
      <c r="D742" s="37"/>
      <c r="E742" s="37"/>
      <c r="F742" s="37"/>
      <c r="G742" s="37"/>
      <c r="H742" s="37"/>
      <c r="I742" s="37"/>
      <c r="J742" s="37"/>
      <c r="K742" s="37"/>
      <c r="L742" s="37"/>
      <c r="M742" s="37"/>
      <c r="N742" s="37"/>
      <c r="O742" s="37"/>
      <c r="P742" s="37"/>
      <c r="Q742" s="37"/>
      <c r="R742" s="37"/>
      <c r="S742" s="37"/>
      <c r="T742" s="37"/>
      <c r="U742" s="37"/>
      <c r="V742" s="37"/>
      <c r="W742" s="37"/>
      <c r="X742" s="37"/>
      <c r="Y742" s="37"/>
    </row>
    <row r="743" ht="22.5" customHeight="1">
      <c r="A743" s="37"/>
      <c r="B743" s="37"/>
      <c r="C743" s="37"/>
      <c r="D743" s="37"/>
      <c r="E743" s="37"/>
      <c r="F743" s="37"/>
      <c r="G743" s="37"/>
      <c r="H743" s="37"/>
      <c r="I743" s="37"/>
      <c r="J743" s="37"/>
      <c r="K743" s="37"/>
      <c r="L743" s="37"/>
      <c r="M743" s="37"/>
      <c r="N743" s="37"/>
      <c r="O743" s="37"/>
      <c r="P743" s="37"/>
      <c r="Q743" s="37"/>
      <c r="R743" s="37"/>
      <c r="S743" s="37"/>
      <c r="T743" s="37"/>
      <c r="U743" s="37"/>
      <c r="V743" s="37"/>
      <c r="W743" s="37"/>
      <c r="X743" s="37"/>
      <c r="Y743" s="37"/>
    </row>
    <row r="744" ht="22.5" customHeight="1">
      <c r="A744" s="37"/>
      <c r="B744" s="37"/>
      <c r="C744" s="37"/>
      <c r="D744" s="37"/>
      <c r="E744" s="37"/>
      <c r="F744" s="37"/>
      <c r="G744" s="37"/>
      <c r="H744" s="37"/>
      <c r="I744" s="37"/>
      <c r="J744" s="37"/>
      <c r="K744" s="37"/>
      <c r="L744" s="37"/>
      <c r="M744" s="37"/>
      <c r="N744" s="37"/>
      <c r="O744" s="37"/>
      <c r="P744" s="37"/>
      <c r="Q744" s="37"/>
      <c r="R744" s="37"/>
      <c r="S744" s="37"/>
      <c r="T744" s="37"/>
      <c r="U744" s="37"/>
      <c r="V744" s="37"/>
      <c r="W744" s="37"/>
      <c r="X744" s="37"/>
      <c r="Y744" s="37"/>
    </row>
    <row r="745" ht="22.5" customHeight="1">
      <c r="A745" s="37"/>
      <c r="B745" s="37"/>
      <c r="C745" s="37"/>
      <c r="D745" s="37"/>
      <c r="E745" s="37"/>
      <c r="F745" s="37"/>
      <c r="G745" s="37"/>
      <c r="H745" s="37"/>
      <c r="I745" s="37"/>
      <c r="J745" s="37"/>
      <c r="K745" s="37"/>
      <c r="L745" s="37"/>
      <c r="M745" s="37"/>
      <c r="N745" s="37"/>
      <c r="O745" s="37"/>
      <c r="P745" s="37"/>
      <c r="Q745" s="37"/>
      <c r="R745" s="37"/>
      <c r="S745" s="37"/>
      <c r="T745" s="37"/>
      <c r="U745" s="37"/>
      <c r="V745" s="37"/>
      <c r="W745" s="37"/>
      <c r="X745" s="37"/>
      <c r="Y745" s="37"/>
    </row>
    <row r="746" ht="22.5" customHeight="1">
      <c r="A746" s="37"/>
      <c r="B746" s="37"/>
      <c r="C746" s="37"/>
      <c r="D746" s="37"/>
      <c r="E746" s="37"/>
      <c r="F746" s="37"/>
      <c r="G746" s="37"/>
      <c r="H746" s="37"/>
      <c r="I746" s="37"/>
      <c r="J746" s="37"/>
      <c r="K746" s="37"/>
      <c r="L746" s="37"/>
      <c r="M746" s="37"/>
      <c r="N746" s="37"/>
      <c r="O746" s="37"/>
      <c r="P746" s="37"/>
      <c r="Q746" s="37"/>
      <c r="R746" s="37"/>
      <c r="S746" s="37"/>
      <c r="T746" s="37"/>
      <c r="U746" s="37"/>
      <c r="V746" s="37"/>
      <c r="W746" s="37"/>
      <c r="X746" s="37"/>
      <c r="Y746" s="37"/>
    </row>
    <row r="747" ht="22.5" customHeight="1">
      <c r="A747" s="37"/>
      <c r="B747" s="37"/>
      <c r="C747" s="37"/>
      <c r="D747" s="37"/>
      <c r="E747" s="37"/>
      <c r="F747" s="37"/>
      <c r="G747" s="37"/>
      <c r="H747" s="37"/>
      <c r="I747" s="37"/>
      <c r="J747" s="37"/>
      <c r="K747" s="37"/>
      <c r="L747" s="37"/>
      <c r="M747" s="37"/>
      <c r="N747" s="37"/>
      <c r="O747" s="37"/>
      <c r="P747" s="37"/>
      <c r="Q747" s="37"/>
      <c r="R747" s="37"/>
      <c r="S747" s="37"/>
      <c r="T747" s="37"/>
      <c r="U747" s="37"/>
      <c r="V747" s="37"/>
      <c r="W747" s="37"/>
      <c r="X747" s="37"/>
      <c r="Y747" s="37"/>
    </row>
    <row r="748" ht="22.5" customHeight="1">
      <c r="A748" s="37"/>
      <c r="B748" s="37"/>
      <c r="C748" s="37"/>
      <c r="D748" s="37"/>
      <c r="E748" s="37"/>
      <c r="F748" s="37"/>
      <c r="G748" s="37"/>
      <c r="H748" s="37"/>
      <c r="I748" s="37"/>
      <c r="J748" s="37"/>
      <c r="K748" s="37"/>
      <c r="L748" s="37"/>
      <c r="M748" s="37"/>
      <c r="N748" s="37"/>
      <c r="O748" s="37"/>
      <c r="P748" s="37"/>
      <c r="Q748" s="37"/>
      <c r="R748" s="37"/>
      <c r="S748" s="37"/>
      <c r="T748" s="37"/>
      <c r="U748" s="37"/>
      <c r="V748" s="37"/>
      <c r="W748" s="37"/>
      <c r="X748" s="37"/>
      <c r="Y748" s="37"/>
    </row>
    <row r="749" ht="22.5" customHeight="1">
      <c r="A749" s="37"/>
      <c r="B749" s="37"/>
      <c r="C749" s="37"/>
      <c r="D749" s="37"/>
      <c r="E749" s="37"/>
      <c r="F749" s="37"/>
      <c r="G749" s="37"/>
      <c r="H749" s="37"/>
      <c r="I749" s="37"/>
      <c r="J749" s="37"/>
      <c r="K749" s="37"/>
      <c r="L749" s="37"/>
      <c r="M749" s="37"/>
      <c r="N749" s="37"/>
      <c r="O749" s="37"/>
      <c r="P749" s="37"/>
      <c r="Q749" s="37"/>
      <c r="R749" s="37"/>
      <c r="S749" s="37"/>
      <c r="T749" s="37"/>
      <c r="U749" s="37"/>
      <c r="V749" s="37"/>
      <c r="W749" s="37"/>
      <c r="X749" s="37"/>
      <c r="Y749" s="37"/>
    </row>
    <row r="750" ht="22.5" customHeight="1">
      <c r="A750" s="37"/>
      <c r="B750" s="37"/>
      <c r="C750" s="37"/>
      <c r="D750" s="37"/>
      <c r="E750" s="37"/>
      <c r="F750" s="37"/>
      <c r="G750" s="37"/>
      <c r="H750" s="37"/>
      <c r="I750" s="37"/>
      <c r="J750" s="37"/>
      <c r="K750" s="37"/>
      <c r="L750" s="37"/>
      <c r="M750" s="37"/>
      <c r="N750" s="37"/>
      <c r="O750" s="37"/>
      <c r="P750" s="37"/>
      <c r="Q750" s="37"/>
      <c r="R750" s="37"/>
      <c r="S750" s="37"/>
      <c r="T750" s="37"/>
      <c r="U750" s="37"/>
      <c r="V750" s="37"/>
      <c r="W750" s="37"/>
      <c r="X750" s="37"/>
      <c r="Y750" s="37"/>
    </row>
    <row r="751" ht="22.5" customHeight="1">
      <c r="A751" s="37"/>
      <c r="B751" s="37"/>
      <c r="C751" s="37"/>
      <c r="D751" s="37"/>
      <c r="E751" s="37"/>
      <c r="F751" s="37"/>
      <c r="G751" s="37"/>
      <c r="H751" s="37"/>
      <c r="I751" s="37"/>
      <c r="J751" s="37"/>
      <c r="K751" s="37"/>
      <c r="L751" s="37"/>
      <c r="M751" s="37"/>
      <c r="N751" s="37"/>
      <c r="O751" s="37"/>
      <c r="P751" s="37"/>
      <c r="Q751" s="37"/>
      <c r="R751" s="37"/>
      <c r="S751" s="37"/>
      <c r="T751" s="37"/>
      <c r="U751" s="37"/>
      <c r="V751" s="37"/>
      <c r="W751" s="37"/>
      <c r="X751" s="37"/>
      <c r="Y751" s="37"/>
    </row>
    <row r="752" ht="22.5" customHeight="1">
      <c r="A752" s="37"/>
      <c r="B752" s="37"/>
      <c r="C752" s="37"/>
      <c r="D752" s="37"/>
      <c r="E752" s="37"/>
      <c r="F752" s="37"/>
      <c r="G752" s="37"/>
      <c r="H752" s="37"/>
      <c r="I752" s="37"/>
      <c r="J752" s="37"/>
      <c r="K752" s="37"/>
      <c r="L752" s="37"/>
      <c r="M752" s="37"/>
      <c r="N752" s="37"/>
      <c r="O752" s="37"/>
      <c r="P752" s="37"/>
      <c r="Q752" s="37"/>
      <c r="R752" s="37"/>
      <c r="S752" s="37"/>
      <c r="T752" s="37"/>
      <c r="U752" s="37"/>
      <c r="V752" s="37"/>
      <c r="W752" s="37"/>
      <c r="X752" s="37"/>
      <c r="Y752" s="37"/>
    </row>
    <row r="753" ht="22.5" customHeight="1">
      <c r="A753" s="37"/>
      <c r="B753" s="37"/>
      <c r="C753" s="37"/>
      <c r="D753" s="37"/>
      <c r="E753" s="37"/>
      <c r="F753" s="37"/>
      <c r="G753" s="37"/>
      <c r="H753" s="37"/>
      <c r="I753" s="37"/>
      <c r="J753" s="37"/>
      <c r="K753" s="37"/>
      <c r="L753" s="37"/>
      <c r="M753" s="37"/>
      <c r="N753" s="37"/>
      <c r="O753" s="37"/>
      <c r="P753" s="37"/>
      <c r="Q753" s="37"/>
      <c r="R753" s="37"/>
      <c r="S753" s="37"/>
      <c r="T753" s="37"/>
      <c r="U753" s="37"/>
      <c r="V753" s="37"/>
      <c r="W753" s="37"/>
      <c r="X753" s="37"/>
      <c r="Y753" s="37"/>
    </row>
    <row r="754" ht="22.5" customHeight="1">
      <c r="A754" s="37"/>
      <c r="B754" s="37"/>
      <c r="C754" s="37"/>
      <c r="D754" s="37"/>
      <c r="E754" s="37"/>
      <c r="F754" s="37"/>
      <c r="G754" s="37"/>
      <c r="H754" s="37"/>
      <c r="I754" s="37"/>
      <c r="J754" s="37"/>
      <c r="K754" s="37"/>
      <c r="L754" s="37"/>
      <c r="M754" s="37"/>
      <c r="N754" s="37"/>
      <c r="O754" s="37"/>
      <c r="P754" s="37"/>
      <c r="Q754" s="37"/>
      <c r="R754" s="37"/>
      <c r="S754" s="37"/>
      <c r="T754" s="37"/>
      <c r="U754" s="37"/>
      <c r="V754" s="37"/>
      <c r="W754" s="37"/>
      <c r="X754" s="37"/>
      <c r="Y754" s="37"/>
    </row>
    <row r="755" ht="22.5" customHeight="1">
      <c r="A755" s="37"/>
      <c r="B755" s="37"/>
      <c r="C755" s="37"/>
      <c r="D755" s="37"/>
      <c r="E755" s="37"/>
      <c r="F755" s="37"/>
      <c r="G755" s="37"/>
      <c r="H755" s="37"/>
      <c r="I755" s="37"/>
      <c r="J755" s="37"/>
      <c r="K755" s="37"/>
      <c r="L755" s="37"/>
      <c r="M755" s="37"/>
      <c r="N755" s="37"/>
      <c r="O755" s="37"/>
      <c r="P755" s="37"/>
      <c r="Q755" s="37"/>
      <c r="R755" s="37"/>
      <c r="S755" s="37"/>
      <c r="T755" s="37"/>
      <c r="U755" s="37"/>
      <c r="V755" s="37"/>
      <c r="W755" s="37"/>
      <c r="X755" s="37"/>
      <c r="Y755" s="37"/>
    </row>
    <row r="756" ht="22.5" customHeight="1">
      <c r="A756" s="37"/>
      <c r="B756" s="37"/>
      <c r="C756" s="37"/>
      <c r="D756" s="37"/>
      <c r="E756" s="37"/>
      <c r="F756" s="37"/>
      <c r="G756" s="37"/>
      <c r="H756" s="37"/>
      <c r="I756" s="37"/>
      <c r="J756" s="37"/>
      <c r="K756" s="37"/>
      <c r="L756" s="37"/>
      <c r="M756" s="37"/>
      <c r="N756" s="37"/>
      <c r="O756" s="37"/>
      <c r="P756" s="37"/>
      <c r="Q756" s="37"/>
      <c r="R756" s="37"/>
      <c r="S756" s="37"/>
      <c r="T756" s="37"/>
      <c r="U756" s="37"/>
      <c r="V756" s="37"/>
      <c r="W756" s="37"/>
      <c r="X756" s="37"/>
      <c r="Y756" s="37"/>
    </row>
    <row r="757" ht="22.5" customHeight="1">
      <c r="A757" s="37"/>
      <c r="B757" s="37"/>
      <c r="C757" s="37"/>
      <c r="D757" s="37"/>
      <c r="E757" s="37"/>
      <c r="F757" s="37"/>
      <c r="G757" s="37"/>
      <c r="H757" s="37"/>
      <c r="I757" s="37"/>
      <c r="J757" s="37"/>
      <c r="K757" s="37"/>
      <c r="L757" s="37"/>
      <c r="M757" s="37"/>
      <c r="N757" s="37"/>
      <c r="O757" s="37"/>
      <c r="P757" s="37"/>
      <c r="Q757" s="37"/>
      <c r="R757" s="37"/>
      <c r="S757" s="37"/>
      <c r="T757" s="37"/>
      <c r="U757" s="37"/>
      <c r="V757" s="37"/>
      <c r="W757" s="37"/>
      <c r="X757" s="37"/>
      <c r="Y757" s="37"/>
    </row>
    <row r="758" ht="22.5" customHeight="1">
      <c r="A758" s="37"/>
      <c r="B758" s="37"/>
      <c r="C758" s="37"/>
      <c r="D758" s="37"/>
      <c r="E758" s="37"/>
      <c r="F758" s="37"/>
      <c r="G758" s="37"/>
      <c r="H758" s="37"/>
      <c r="I758" s="37"/>
      <c r="J758" s="37"/>
      <c r="K758" s="37"/>
      <c r="L758" s="37"/>
      <c r="M758" s="37"/>
      <c r="N758" s="37"/>
      <c r="O758" s="37"/>
      <c r="P758" s="37"/>
      <c r="Q758" s="37"/>
      <c r="R758" s="37"/>
      <c r="S758" s="37"/>
      <c r="T758" s="37"/>
      <c r="U758" s="37"/>
      <c r="V758" s="37"/>
      <c r="W758" s="37"/>
      <c r="X758" s="37"/>
      <c r="Y758" s="37"/>
    </row>
    <row r="759" ht="22.5" customHeight="1">
      <c r="A759" s="37"/>
      <c r="B759" s="37"/>
      <c r="C759" s="37"/>
      <c r="D759" s="37"/>
      <c r="E759" s="37"/>
      <c r="F759" s="37"/>
      <c r="G759" s="37"/>
      <c r="H759" s="37"/>
      <c r="I759" s="37"/>
      <c r="J759" s="37"/>
      <c r="K759" s="37"/>
      <c r="L759" s="37"/>
      <c r="M759" s="37"/>
      <c r="N759" s="37"/>
      <c r="O759" s="37"/>
      <c r="P759" s="37"/>
      <c r="Q759" s="37"/>
      <c r="R759" s="37"/>
      <c r="S759" s="37"/>
      <c r="T759" s="37"/>
      <c r="U759" s="37"/>
      <c r="V759" s="37"/>
      <c r="W759" s="37"/>
      <c r="X759" s="37"/>
      <c r="Y759" s="37"/>
    </row>
    <row r="760" ht="22.5" customHeight="1">
      <c r="A760" s="37"/>
      <c r="B760" s="37"/>
      <c r="C760" s="37"/>
      <c r="D760" s="37"/>
      <c r="E760" s="37"/>
      <c r="F760" s="37"/>
      <c r="G760" s="37"/>
      <c r="H760" s="37"/>
      <c r="I760" s="37"/>
      <c r="J760" s="37"/>
      <c r="K760" s="37"/>
      <c r="L760" s="37"/>
      <c r="M760" s="37"/>
      <c r="N760" s="37"/>
      <c r="O760" s="37"/>
      <c r="P760" s="37"/>
      <c r="Q760" s="37"/>
      <c r="R760" s="37"/>
      <c r="S760" s="37"/>
      <c r="T760" s="37"/>
      <c r="U760" s="37"/>
      <c r="V760" s="37"/>
      <c r="W760" s="37"/>
      <c r="X760" s="37"/>
      <c r="Y760" s="37"/>
    </row>
    <row r="761" ht="22.5" customHeight="1">
      <c r="A761" s="37"/>
      <c r="B761" s="37"/>
      <c r="C761" s="37"/>
      <c r="D761" s="37"/>
      <c r="E761" s="37"/>
      <c r="F761" s="37"/>
      <c r="G761" s="37"/>
      <c r="H761" s="37"/>
      <c r="I761" s="37"/>
      <c r="J761" s="37"/>
      <c r="K761" s="37"/>
      <c r="L761" s="37"/>
      <c r="M761" s="37"/>
      <c r="N761" s="37"/>
      <c r="O761" s="37"/>
      <c r="P761" s="37"/>
      <c r="Q761" s="37"/>
      <c r="R761" s="37"/>
      <c r="S761" s="37"/>
      <c r="T761" s="37"/>
      <c r="U761" s="37"/>
      <c r="V761" s="37"/>
      <c r="W761" s="37"/>
      <c r="X761" s="37"/>
      <c r="Y761" s="37"/>
    </row>
    <row r="762" ht="22.5" customHeight="1">
      <c r="A762" s="37"/>
      <c r="B762" s="37"/>
      <c r="C762" s="37"/>
      <c r="D762" s="37"/>
      <c r="E762" s="37"/>
      <c r="F762" s="37"/>
      <c r="G762" s="37"/>
      <c r="H762" s="37"/>
      <c r="I762" s="37"/>
      <c r="J762" s="37"/>
      <c r="K762" s="37"/>
      <c r="L762" s="37"/>
      <c r="M762" s="37"/>
      <c r="N762" s="37"/>
      <c r="O762" s="37"/>
      <c r="P762" s="37"/>
      <c r="Q762" s="37"/>
      <c r="R762" s="37"/>
      <c r="S762" s="37"/>
      <c r="T762" s="37"/>
      <c r="U762" s="37"/>
      <c r="V762" s="37"/>
      <c r="W762" s="37"/>
      <c r="X762" s="37"/>
      <c r="Y762" s="37"/>
    </row>
    <row r="763" ht="22.5" customHeight="1">
      <c r="A763" s="37"/>
      <c r="B763" s="37"/>
      <c r="C763" s="37"/>
      <c r="D763" s="37"/>
      <c r="E763" s="37"/>
      <c r="F763" s="37"/>
      <c r="G763" s="37"/>
      <c r="H763" s="37"/>
      <c r="I763" s="37"/>
      <c r="J763" s="37"/>
      <c r="K763" s="37"/>
      <c r="L763" s="37"/>
      <c r="M763" s="37"/>
      <c r="N763" s="37"/>
      <c r="O763" s="37"/>
      <c r="P763" s="37"/>
      <c r="Q763" s="37"/>
      <c r="R763" s="37"/>
      <c r="S763" s="37"/>
      <c r="T763" s="37"/>
      <c r="U763" s="37"/>
      <c r="V763" s="37"/>
      <c r="W763" s="37"/>
      <c r="X763" s="37"/>
      <c r="Y763" s="37"/>
    </row>
    <row r="764" ht="22.5" customHeight="1">
      <c r="A764" s="37"/>
      <c r="B764" s="37"/>
      <c r="C764" s="37"/>
      <c r="D764" s="37"/>
      <c r="E764" s="37"/>
      <c r="F764" s="37"/>
      <c r="G764" s="37"/>
      <c r="H764" s="37"/>
      <c r="I764" s="37"/>
      <c r="J764" s="37"/>
      <c r="K764" s="37"/>
      <c r="L764" s="37"/>
      <c r="M764" s="37"/>
      <c r="N764" s="37"/>
      <c r="O764" s="37"/>
      <c r="P764" s="37"/>
      <c r="Q764" s="37"/>
      <c r="R764" s="37"/>
      <c r="S764" s="37"/>
      <c r="T764" s="37"/>
      <c r="U764" s="37"/>
      <c r="V764" s="37"/>
      <c r="W764" s="37"/>
      <c r="X764" s="37"/>
      <c r="Y764" s="37"/>
    </row>
    <row r="765" ht="22.5" customHeight="1">
      <c r="A765" s="37"/>
      <c r="B765" s="37"/>
      <c r="C765" s="37"/>
      <c r="D765" s="37"/>
      <c r="E765" s="37"/>
      <c r="F765" s="37"/>
      <c r="G765" s="37"/>
      <c r="H765" s="37"/>
      <c r="I765" s="37"/>
      <c r="J765" s="37"/>
      <c r="K765" s="37"/>
      <c r="L765" s="37"/>
      <c r="M765" s="37"/>
      <c r="N765" s="37"/>
      <c r="O765" s="37"/>
      <c r="P765" s="37"/>
      <c r="Q765" s="37"/>
      <c r="R765" s="37"/>
      <c r="S765" s="37"/>
      <c r="T765" s="37"/>
      <c r="U765" s="37"/>
      <c r="V765" s="37"/>
      <c r="W765" s="37"/>
      <c r="X765" s="37"/>
      <c r="Y765" s="37"/>
    </row>
    <row r="766" ht="22.5" customHeight="1">
      <c r="A766" s="37"/>
      <c r="B766" s="37"/>
      <c r="C766" s="37"/>
      <c r="D766" s="37"/>
      <c r="E766" s="37"/>
      <c r="F766" s="37"/>
      <c r="G766" s="37"/>
      <c r="H766" s="37"/>
      <c r="I766" s="37"/>
      <c r="J766" s="37"/>
      <c r="K766" s="37"/>
      <c r="L766" s="37"/>
      <c r="M766" s="37"/>
      <c r="N766" s="37"/>
      <c r="O766" s="37"/>
      <c r="P766" s="37"/>
      <c r="Q766" s="37"/>
      <c r="R766" s="37"/>
      <c r="S766" s="37"/>
      <c r="T766" s="37"/>
      <c r="U766" s="37"/>
      <c r="V766" s="37"/>
      <c r="W766" s="37"/>
      <c r="X766" s="37"/>
      <c r="Y766" s="37"/>
    </row>
    <row r="767" ht="22.5" customHeight="1">
      <c r="A767" s="37"/>
      <c r="B767" s="37"/>
      <c r="C767" s="37"/>
      <c r="D767" s="37"/>
      <c r="E767" s="37"/>
      <c r="F767" s="37"/>
      <c r="G767" s="37"/>
      <c r="H767" s="37"/>
      <c r="I767" s="37"/>
      <c r="J767" s="37"/>
      <c r="K767" s="37"/>
      <c r="L767" s="37"/>
      <c r="M767" s="37"/>
      <c r="N767" s="37"/>
      <c r="O767" s="37"/>
      <c r="P767" s="37"/>
      <c r="Q767" s="37"/>
      <c r="R767" s="37"/>
      <c r="S767" s="37"/>
      <c r="T767" s="37"/>
      <c r="U767" s="37"/>
      <c r="V767" s="37"/>
      <c r="W767" s="37"/>
      <c r="X767" s="37"/>
      <c r="Y767" s="37"/>
    </row>
    <row r="768" ht="22.5" customHeight="1">
      <c r="A768" s="37"/>
      <c r="B768" s="37"/>
      <c r="C768" s="37"/>
      <c r="D768" s="37"/>
      <c r="E768" s="37"/>
      <c r="F768" s="37"/>
      <c r="G768" s="37"/>
      <c r="H768" s="37"/>
      <c r="I768" s="37"/>
      <c r="J768" s="37"/>
      <c r="K768" s="37"/>
      <c r="L768" s="37"/>
      <c r="M768" s="37"/>
      <c r="N768" s="37"/>
      <c r="O768" s="37"/>
      <c r="P768" s="37"/>
      <c r="Q768" s="37"/>
      <c r="R768" s="37"/>
      <c r="S768" s="37"/>
      <c r="T768" s="37"/>
      <c r="U768" s="37"/>
      <c r="V768" s="37"/>
      <c r="W768" s="37"/>
      <c r="X768" s="37"/>
      <c r="Y768" s="37"/>
    </row>
    <row r="769" ht="22.5" customHeight="1">
      <c r="A769" s="37"/>
      <c r="B769" s="37"/>
      <c r="C769" s="37"/>
      <c r="D769" s="37"/>
      <c r="E769" s="37"/>
      <c r="F769" s="37"/>
      <c r="G769" s="37"/>
      <c r="H769" s="37"/>
      <c r="I769" s="37"/>
      <c r="J769" s="37"/>
      <c r="K769" s="37"/>
      <c r="L769" s="37"/>
      <c r="M769" s="37"/>
      <c r="N769" s="37"/>
      <c r="O769" s="37"/>
      <c r="P769" s="37"/>
      <c r="Q769" s="37"/>
      <c r="R769" s="37"/>
      <c r="S769" s="37"/>
      <c r="T769" s="37"/>
      <c r="U769" s="37"/>
      <c r="V769" s="37"/>
      <c r="W769" s="37"/>
      <c r="X769" s="37"/>
      <c r="Y769" s="37"/>
    </row>
    <row r="770" ht="22.5" customHeight="1">
      <c r="A770" s="37"/>
      <c r="B770" s="37"/>
      <c r="C770" s="37"/>
      <c r="D770" s="37"/>
      <c r="E770" s="37"/>
      <c r="F770" s="37"/>
      <c r="G770" s="37"/>
      <c r="H770" s="37"/>
      <c r="I770" s="37"/>
      <c r="J770" s="37"/>
      <c r="K770" s="37"/>
      <c r="L770" s="37"/>
      <c r="M770" s="37"/>
      <c r="N770" s="37"/>
      <c r="O770" s="37"/>
      <c r="P770" s="37"/>
      <c r="Q770" s="37"/>
      <c r="R770" s="37"/>
      <c r="S770" s="37"/>
      <c r="T770" s="37"/>
      <c r="U770" s="37"/>
      <c r="V770" s="37"/>
      <c r="W770" s="37"/>
      <c r="X770" s="37"/>
      <c r="Y770" s="37"/>
    </row>
    <row r="771" ht="22.5" customHeight="1">
      <c r="A771" s="37"/>
      <c r="B771" s="37"/>
      <c r="C771" s="37"/>
      <c r="D771" s="37"/>
      <c r="E771" s="37"/>
      <c r="F771" s="37"/>
      <c r="G771" s="37"/>
      <c r="H771" s="37"/>
      <c r="I771" s="37"/>
      <c r="J771" s="37"/>
      <c r="K771" s="37"/>
      <c r="L771" s="37"/>
      <c r="M771" s="37"/>
      <c r="N771" s="37"/>
      <c r="O771" s="37"/>
      <c r="P771" s="37"/>
      <c r="Q771" s="37"/>
      <c r="R771" s="37"/>
      <c r="S771" s="37"/>
      <c r="T771" s="37"/>
      <c r="U771" s="37"/>
      <c r="V771" s="37"/>
      <c r="W771" s="37"/>
      <c r="X771" s="37"/>
      <c r="Y771" s="37"/>
    </row>
    <row r="772" ht="22.5" customHeight="1">
      <c r="A772" s="37"/>
      <c r="B772" s="37"/>
      <c r="C772" s="37"/>
      <c r="D772" s="37"/>
      <c r="E772" s="37"/>
      <c r="F772" s="37"/>
      <c r="G772" s="37"/>
      <c r="H772" s="37"/>
      <c r="I772" s="37"/>
      <c r="J772" s="37"/>
      <c r="K772" s="37"/>
      <c r="L772" s="37"/>
      <c r="M772" s="37"/>
      <c r="N772" s="37"/>
      <c r="O772" s="37"/>
      <c r="P772" s="37"/>
      <c r="Q772" s="37"/>
      <c r="R772" s="37"/>
      <c r="S772" s="37"/>
      <c r="T772" s="37"/>
      <c r="U772" s="37"/>
      <c r="V772" s="37"/>
      <c r="W772" s="37"/>
      <c r="X772" s="37"/>
      <c r="Y772" s="37"/>
    </row>
    <row r="773" ht="22.5" customHeight="1">
      <c r="A773" s="37"/>
      <c r="B773" s="37"/>
      <c r="C773" s="37"/>
      <c r="D773" s="37"/>
      <c r="E773" s="37"/>
      <c r="F773" s="37"/>
      <c r="G773" s="37"/>
      <c r="H773" s="37"/>
      <c r="I773" s="37"/>
      <c r="J773" s="37"/>
      <c r="K773" s="37"/>
      <c r="L773" s="37"/>
      <c r="M773" s="37"/>
      <c r="N773" s="37"/>
      <c r="O773" s="37"/>
      <c r="P773" s="37"/>
      <c r="Q773" s="37"/>
      <c r="R773" s="37"/>
      <c r="S773" s="37"/>
      <c r="T773" s="37"/>
      <c r="U773" s="37"/>
      <c r="V773" s="37"/>
      <c r="W773" s="37"/>
      <c r="X773" s="37"/>
      <c r="Y773" s="37"/>
    </row>
    <row r="774" ht="22.5" customHeight="1">
      <c r="A774" s="37"/>
      <c r="B774" s="37"/>
      <c r="C774" s="37"/>
      <c r="D774" s="37"/>
      <c r="E774" s="37"/>
      <c r="F774" s="37"/>
      <c r="G774" s="37"/>
      <c r="H774" s="37"/>
      <c r="I774" s="37"/>
      <c r="J774" s="37"/>
      <c r="K774" s="37"/>
      <c r="L774" s="37"/>
      <c r="M774" s="37"/>
      <c r="N774" s="37"/>
      <c r="O774" s="37"/>
      <c r="P774" s="37"/>
      <c r="Q774" s="37"/>
      <c r="R774" s="37"/>
      <c r="S774" s="37"/>
      <c r="T774" s="37"/>
      <c r="U774" s="37"/>
      <c r="V774" s="37"/>
      <c r="W774" s="37"/>
      <c r="X774" s="37"/>
      <c r="Y774" s="37"/>
    </row>
    <row r="775" ht="22.5" customHeight="1">
      <c r="A775" s="37"/>
      <c r="B775" s="37"/>
      <c r="C775" s="37"/>
      <c r="D775" s="37"/>
      <c r="E775" s="37"/>
      <c r="F775" s="37"/>
      <c r="G775" s="37"/>
      <c r="H775" s="37"/>
      <c r="I775" s="37"/>
      <c r="J775" s="37"/>
      <c r="K775" s="37"/>
      <c r="L775" s="37"/>
      <c r="M775" s="37"/>
      <c r="N775" s="37"/>
      <c r="O775" s="37"/>
      <c r="P775" s="37"/>
      <c r="Q775" s="37"/>
      <c r="R775" s="37"/>
      <c r="S775" s="37"/>
      <c r="T775" s="37"/>
      <c r="U775" s="37"/>
      <c r="V775" s="37"/>
      <c r="W775" s="37"/>
      <c r="X775" s="37"/>
      <c r="Y775" s="37"/>
    </row>
    <row r="776" ht="22.5" customHeight="1">
      <c r="A776" s="37"/>
      <c r="B776" s="37"/>
      <c r="C776" s="37"/>
      <c r="D776" s="37"/>
      <c r="E776" s="37"/>
      <c r="F776" s="37"/>
      <c r="G776" s="37"/>
      <c r="H776" s="37"/>
      <c r="I776" s="37"/>
      <c r="J776" s="37"/>
      <c r="K776" s="37"/>
      <c r="L776" s="37"/>
      <c r="M776" s="37"/>
      <c r="N776" s="37"/>
      <c r="O776" s="37"/>
      <c r="P776" s="37"/>
      <c r="Q776" s="37"/>
      <c r="R776" s="37"/>
      <c r="S776" s="37"/>
      <c r="T776" s="37"/>
      <c r="U776" s="37"/>
      <c r="V776" s="37"/>
      <c r="W776" s="37"/>
      <c r="X776" s="37"/>
      <c r="Y776" s="37"/>
    </row>
    <row r="777" ht="22.5" customHeight="1">
      <c r="A777" s="37"/>
      <c r="B777" s="37"/>
      <c r="C777" s="37"/>
      <c r="D777" s="37"/>
      <c r="E777" s="37"/>
      <c r="F777" s="37"/>
      <c r="G777" s="37"/>
      <c r="H777" s="37"/>
      <c r="I777" s="37"/>
      <c r="J777" s="37"/>
      <c r="K777" s="37"/>
      <c r="L777" s="37"/>
      <c r="M777" s="37"/>
      <c r="N777" s="37"/>
      <c r="O777" s="37"/>
      <c r="P777" s="37"/>
      <c r="Q777" s="37"/>
      <c r="R777" s="37"/>
      <c r="S777" s="37"/>
      <c r="T777" s="37"/>
      <c r="U777" s="37"/>
      <c r="V777" s="37"/>
      <c r="W777" s="37"/>
      <c r="X777" s="37"/>
      <c r="Y777" s="37"/>
    </row>
    <row r="778" ht="22.5" customHeight="1">
      <c r="A778" s="37"/>
      <c r="B778" s="37"/>
      <c r="C778" s="37"/>
      <c r="D778" s="37"/>
      <c r="E778" s="37"/>
      <c r="F778" s="37"/>
      <c r="G778" s="37"/>
      <c r="H778" s="37"/>
      <c r="I778" s="37"/>
      <c r="J778" s="37"/>
      <c r="K778" s="37"/>
      <c r="L778" s="37"/>
      <c r="M778" s="37"/>
      <c r="N778" s="37"/>
      <c r="O778" s="37"/>
      <c r="P778" s="37"/>
      <c r="Q778" s="37"/>
      <c r="R778" s="37"/>
      <c r="S778" s="37"/>
      <c r="T778" s="37"/>
      <c r="U778" s="37"/>
      <c r="V778" s="37"/>
      <c r="W778" s="37"/>
      <c r="X778" s="37"/>
      <c r="Y778" s="37"/>
    </row>
    <row r="779" ht="22.5" customHeight="1">
      <c r="A779" s="37"/>
      <c r="B779" s="37"/>
      <c r="C779" s="37"/>
      <c r="D779" s="37"/>
      <c r="E779" s="37"/>
      <c r="F779" s="37"/>
      <c r="G779" s="37"/>
      <c r="H779" s="37"/>
      <c r="I779" s="37"/>
      <c r="J779" s="37"/>
      <c r="K779" s="37"/>
      <c r="L779" s="37"/>
      <c r="M779" s="37"/>
      <c r="N779" s="37"/>
      <c r="O779" s="37"/>
      <c r="P779" s="37"/>
      <c r="Q779" s="37"/>
      <c r="R779" s="37"/>
      <c r="S779" s="37"/>
      <c r="T779" s="37"/>
      <c r="U779" s="37"/>
      <c r="V779" s="37"/>
      <c r="W779" s="37"/>
      <c r="X779" s="37"/>
      <c r="Y779" s="37"/>
    </row>
    <row r="780" ht="22.5" customHeight="1">
      <c r="A780" s="37"/>
      <c r="B780" s="37"/>
      <c r="C780" s="37"/>
      <c r="D780" s="37"/>
      <c r="E780" s="37"/>
      <c r="F780" s="37"/>
      <c r="G780" s="37"/>
      <c r="H780" s="37"/>
      <c r="I780" s="37"/>
      <c r="J780" s="37"/>
      <c r="K780" s="37"/>
      <c r="L780" s="37"/>
      <c r="M780" s="37"/>
      <c r="N780" s="37"/>
      <c r="O780" s="37"/>
      <c r="P780" s="37"/>
      <c r="Q780" s="37"/>
      <c r="R780" s="37"/>
      <c r="S780" s="37"/>
      <c r="T780" s="37"/>
      <c r="U780" s="37"/>
      <c r="V780" s="37"/>
      <c r="W780" s="37"/>
      <c r="X780" s="37"/>
      <c r="Y780" s="37"/>
    </row>
    <row r="781" ht="22.5" customHeight="1">
      <c r="A781" s="37"/>
      <c r="B781" s="37"/>
      <c r="C781" s="37"/>
      <c r="D781" s="37"/>
      <c r="E781" s="37"/>
      <c r="F781" s="37"/>
      <c r="G781" s="37"/>
      <c r="H781" s="37"/>
      <c r="I781" s="37"/>
      <c r="J781" s="37"/>
      <c r="K781" s="37"/>
      <c r="L781" s="37"/>
      <c r="M781" s="37"/>
      <c r="N781" s="37"/>
      <c r="O781" s="37"/>
      <c r="P781" s="37"/>
      <c r="Q781" s="37"/>
      <c r="R781" s="37"/>
      <c r="S781" s="37"/>
      <c r="T781" s="37"/>
      <c r="U781" s="37"/>
      <c r="V781" s="37"/>
      <c r="W781" s="37"/>
      <c r="X781" s="37"/>
      <c r="Y781" s="37"/>
    </row>
    <row r="782" ht="22.5" customHeight="1">
      <c r="A782" s="37"/>
      <c r="B782" s="37"/>
      <c r="C782" s="37"/>
      <c r="D782" s="37"/>
      <c r="E782" s="37"/>
      <c r="F782" s="37"/>
      <c r="G782" s="37"/>
      <c r="H782" s="37"/>
      <c r="I782" s="37"/>
      <c r="J782" s="37"/>
      <c r="K782" s="37"/>
      <c r="L782" s="37"/>
      <c r="M782" s="37"/>
      <c r="N782" s="37"/>
      <c r="O782" s="37"/>
      <c r="P782" s="37"/>
      <c r="Q782" s="37"/>
      <c r="R782" s="37"/>
      <c r="S782" s="37"/>
      <c r="T782" s="37"/>
      <c r="U782" s="37"/>
      <c r="V782" s="37"/>
      <c r="W782" s="37"/>
      <c r="X782" s="37"/>
      <c r="Y782" s="37"/>
    </row>
    <row r="783" ht="22.5" customHeight="1">
      <c r="A783" s="37"/>
      <c r="B783" s="37"/>
      <c r="C783" s="37"/>
      <c r="D783" s="37"/>
      <c r="E783" s="37"/>
      <c r="F783" s="37"/>
      <c r="G783" s="37"/>
      <c r="H783" s="37"/>
      <c r="I783" s="37"/>
      <c r="J783" s="37"/>
      <c r="K783" s="37"/>
      <c r="L783" s="37"/>
      <c r="M783" s="37"/>
      <c r="N783" s="37"/>
      <c r="O783" s="37"/>
      <c r="P783" s="37"/>
      <c r="Q783" s="37"/>
      <c r="R783" s="37"/>
      <c r="S783" s="37"/>
      <c r="T783" s="37"/>
      <c r="U783" s="37"/>
      <c r="V783" s="37"/>
      <c r="W783" s="37"/>
      <c r="X783" s="37"/>
      <c r="Y783" s="37"/>
    </row>
    <row r="784" ht="22.5" customHeight="1">
      <c r="A784" s="37"/>
      <c r="B784" s="37"/>
      <c r="C784" s="37"/>
      <c r="D784" s="37"/>
      <c r="E784" s="37"/>
      <c r="F784" s="37"/>
      <c r="G784" s="37"/>
      <c r="H784" s="37"/>
      <c r="I784" s="37"/>
      <c r="J784" s="37"/>
      <c r="K784" s="37"/>
      <c r="L784" s="37"/>
      <c r="M784" s="37"/>
      <c r="N784" s="37"/>
      <c r="O784" s="37"/>
      <c r="P784" s="37"/>
      <c r="Q784" s="37"/>
      <c r="R784" s="37"/>
      <c r="S784" s="37"/>
      <c r="T784" s="37"/>
      <c r="U784" s="37"/>
      <c r="V784" s="37"/>
      <c r="W784" s="37"/>
      <c r="X784" s="37"/>
      <c r="Y784" s="37"/>
    </row>
    <row r="785" ht="22.5" customHeight="1">
      <c r="A785" s="37"/>
      <c r="B785" s="37"/>
      <c r="C785" s="37"/>
      <c r="D785" s="37"/>
      <c r="E785" s="37"/>
      <c r="F785" s="37"/>
      <c r="G785" s="37"/>
      <c r="H785" s="37"/>
      <c r="I785" s="37"/>
      <c r="J785" s="37"/>
      <c r="K785" s="37"/>
      <c r="L785" s="37"/>
      <c r="M785" s="37"/>
      <c r="N785" s="37"/>
      <c r="O785" s="37"/>
      <c r="P785" s="37"/>
      <c r="Q785" s="37"/>
      <c r="R785" s="37"/>
      <c r="S785" s="37"/>
      <c r="T785" s="37"/>
      <c r="U785" s="37"/>
      <c r="V785" s="37"/>
      <c r="W785" s="37"/>
      <c r="X785" s="37"/>
      <c r="Y785" s="37"/>
    </row>
    <row r="786" ht="22.5" customHeight="1">
      <c r="A786" s="37"/>
      <c r="B786" s="37"/>
      <c r="C786" s="37"/>
      <c r="D786" s="37"/>
      <c r="E786" s="37"/>
      <c r="F786" s="37"/>
      <c r="G786" s="37"/>
      <c r="H786" s="37"/>
      <c r="I786" s="37"/>
      <c r="J786" s="37"/>
      <c r="K786" s="37"/>
      <c r="L786" s="37"/>
      <c r="M786" s="37"/>
      <c r="N786" s="37"/>
      <c r="O786" s="37"/>
      <c r="P786" s="37"/>
      <c r="Q786" s="37"/>
      <c r="R786" s="37"/>
      <c r="S786" s="37"/>
      <c r="T786" s="37"/>
      <c r="U786" s="37"/>
      <c r="V786" s="37"/>
      <c r="W786" s="37"/>
      <c r="X786" s="37"/>
      <c r="Y786" s="37"/>
    </row>
    <row r="787" ht="22.5" customHeight="1">
      <c r="A787" s="37"/>
      <c r="B787" s="37"/>
      <c r="C787" s="37"/>
      <c r="D787" s="37"/>
      <c r="E787" s="37"/>
      <c r="F787" s="37"/>
      <c r="G787" s="37"/>
      <c r="H787" s="37"/>
      <c r="I787" s="37"/>
      <c r="J787" s="37"/>
      <c r="K787" s="37"/>
      <c r="L787" s="37"/>
      <c r="M787" s="37"/>
      <c r="N787" s="37"/>
      <c r="O787" s="37"/>
      <c r="P787" s="37"/>
      <c r="Q787" s="37"/>
      <c r="R787" s="37"/>
      <c r="S787" s="37"/>
      <c r="T787" s="37"/>
      <c r="U787" s="37"/>
      <c r="V787" s="37"/>
      <c r="W787" s="37"/>
      <c r="X787" s="37"/>
      <c r="Y787" s="37"/>
    </row>
    <row r="788" ht="22.5" customHeight="1">
      <c r="A788" s="37"/>
      <c r="B788" s="37"/>
      <c r="C788" s="37"/>
      <c r="D788" s="37"/>
      <c r="E788" s="37"/>
      <c r="F788" s="37"/>
      <c r="G788" s="37"/>
      <c r="H788" s="37"/>
      <c r="I788" s="37"/>
      <c r="J788" s="37"/>
      <c r="K788" s="37"/>
      <c r="L788" s="37"/>
      <c r="M788" s="37"/>
      <c r="N788" s="37"/>
      <c r="O788" s="37"/>
      <c r="P788" s="37"/>
      <c r="Q788" s="37"/>
      <c r="R788" s="37"/>
      <c r="S788" s="37"/>
      <c r="T788" s="37"/>
      <c r="U788" s="37"/>
      <c r="V788" s="37"/>
      <c r="W788" s="37"/>
      <c r="X788" s="37"/>
      <c r="Y788" s="37"/>
    </row>
    <row r="789" ht="22.5" customHeight="1">
      <c r="A789" s="37"/>
      <c r="B789" s="37"/>
      <c r="C789" s="37"/>
      <c r="D789" s="37"/>
      <c r="E789" s="37"/>
      <c r="F789" s="37"/>
      <c r="G789" s="37"/>
      <c r="H789" s="37"/>
      <c r="I789" s="37"/>
      <c r="J789" s="37"/>
      <c r="K789" s="37"/>
      <c r="L789" s="37"/>
      <c r="M789" s="37"/>
      <c r="N789" s="37"/>
      <c r="O789" s="37"/>
      <c r="P789" s="37"/>
      <c r="Q789" s="37"/>
      <c r="R789" s="37"/>
      <c r="S789" s="37"/>
      <c r="T789" s="37"/>
      <c r="U789" s="37"/>
      <c r="V789" s="37"/>
      <c r="W789" s="37"/>
      <c r="X789" s="37"/>
      <c r="Y789" s="37"/>
    </row>
    <row r="790" ht="22.5" customHeight="1">
      <c r="A790" s="37"/>
      <c r="B790" s="37"/>
      <c r="C790" s="37"/>
      <c r="D790" s="37"/>
      <c r="E790" s="37"/>
      <c r="F790" s="37"/>
      <c r="G790" s="37"/>
      <c r="H790" s="37"/>
      <c r="I790" s="37"/>
      <c r="J790" s="37"/>
      <c r="K790" s="37"/>
      <c r="L790" s="37"/>
      <c r="M790" s="37"/>
      <c r="N790" s="37"/>
      <c r="O790" s="37"/>
      <c r="P790" s="37"/>
      <c r="Q790" s="37"/>
      <c r="R790" s="37"/>
      <c r="S790" s="37"/>
      <c r="T790" s="37"/>
      <c r="U790" s="37"/>
      <c r="V790" s="37"/>
      <c r="W790" s="37"/>
      <c r="X790" s="37"/>
      <c r="Y790" s="37"/>
    </row>
    <row r="791" ht="22.5" customHeight="1">
      <c r="A791" s="37"/>
      <c r="B791" s="37"/>
      <c r="C791" s="37"/>
      <c r="D791" s="37"/>
      <c r="E791" s="37"/>
      <c r="F791" s="37"/>
      <c r="G791" s="37"/>
      <c r="H791" s="37"/>
      <c r="I791" s="37"/>
      <c r="J791" s="37"/>
      <c r="K791" s="37"/>
      <c r="L791" s="37"/>
      <c r="M791" s="37"/>
      <c r="N791" s="37"/>
      <c r="O791" s="37"/>
      <c r="P791" s="37"/>
      <c r="Q791" s="37"/>
      <c r="R791" s="37"/>
      <c r="S791" s="37"/>
      <c r="T791" s="37"/>
      <c r="U791" s="37"/>
      <c r="V791" s="37"/>
      <c r="W791" s="37"/>
      <c r="X791" s="37"/>
      <c r="Y791" s="37"/>
    </row>
    <row r="792" ht="22.5" customHeight="1">
      <c r="A792" s="37"/>
      <c r="B792" s="37"/>
      <c r="C792" s="37"/>
      <c r="D792" s="37"/>
      <c r="E792" s="37"/>
      <c r="F792" s="37"/>
      <c r="G792" s="37"/>
      <c r="H792" s="37"/>
      <c r="I792" s="37"/>
      <c r="J792" s="37"/>
      <c r="K792" s="37"/>
      <c r="L792" s="37"/>
      <c r="M792" s="37"/>
      <c r="N792" s="37"/>
      <c r="O792" s="37"/>
      <c r="P792" s="37"/>
      <c r="Q792" s="37"/>
      <c r="R792" s="37"/>
      <c r="S792" s="37"/>
      <c r="T792" s="37"/>
      <c r="U792" s="37"/>
      <c r="V792" s="37"/>
      <c r="W792" s="37"/>
      <c r="X792" s="37"/>
      <c r="Y792" s="37"/>
    </row>
    <row r="793" ht="22.5" customHeight="1">
      <c r="A793" s="37"/>
      <c r="B793" s="37"/>
      <c r="C793" s="37"/>
      <c r="D793" s="37"/>
      <c r="E793" s="37"/>
      <c r="F793" s="37"/>
      <c r="G793" s="37"/>
      <c r="H793" s="37"/>
      <c r="I793" s="37"/>
      <c r="J793" s="37"/>
      <c r="K793" s="37"/>
      <c r="L793" s="37"/>
      <c r="M793" s="37"/>
      <c r="N793" s="37"/>
      <c r="O793" s="37"/>
      <c r="P793" s="37"/>
      <c r="Q793" s="37"/>
      <c r="R793" s="37"/>
      <c r="S793" s="37"/>
      <c r="T793" s="37"/>
      <c r="U793" s="37"/>
      <c r="V793" s="37"/>
      <c r="W793" s="37"/>
      <c r="X793" s="37"/>
      <c r="Y793" s="37"/>
    </row>
    <row r="794" ht="22.5" customHeight="1">
      <c r="A794" s="37"/>
      <c r="B794" s="37"/>
      <c r="C794" s="37"/>
      <c r="D794" s="37"/>
      <c r="E794" s="37"/>
      <c r="F794" s="37"/>
      <c r="G794" s="37"/>
      <c r="H794" s="37"/>
      <c r="I794" s="37"/>
      <c r="J794" s="37"/>
      <c r="K794" s="37"/>
      <c r="L794" s="37"/>
      <c r="M794" s="37"/>
      <c r="N794" s="37"/>
      <c r="O794" s="37"/>
      <c r="P794" s="37"/>
      <c r="Q794" s="37"/>
      <c r="R794" s="37"/>
      <c r="S794" s="37"/>
      <c r="T794" s="37"/>
      <c r="U794" s="37"/>
      <c r="V794" s="37"/>
      <c r="W794" s="37"/>
      <c r="X794" s="37"/>
      <c r="Y794" s="37"/>
    </row>
    <row r="795" ht="22.5" customHeight="1">
      <c r="A795" s="37"/>
      <c r="B795" s="37"/>
      <c r="C795" s="37"/>
      <c r="D795" s="37"/>
      <c r="E795" s="37"/>
      <c r="F795" s="37"/>
      <c r="G795" s="37"/>
      <c r="H795" s="37"/>
      <c r="I795" s="37"/>
      <c r="J795" s="37"/>
      <c r="K795" s="37"/>
      <c r="L795" s="37"/>
      <c r="M795" s="37"/>
      <c r="N795" s="37"/>
      <c r="O795" s="37"/>
      <c r="P795" s="37"/>
      <c r="Q795" s="37"/>
      <c r="R795" s="37"/>
      <c r="S795" s="37"/>
      <c r="T795" s="37"/>
      <c r="U795" s="37"/>
      <c r="V795" s="37"/>
      <c r="W795" s="37"/>
      <c r="X795" s="37"/>
      <c r="Y795" s="37"/>
    </row>
    <row r="796" ht="22.5" customHeight="1">
      <c r="A796" s="37"/>
      <c r="B796" s="37"/>
      <c r="C796" s="37"/>
      <c r="D796" s="37"/>
      <c r="E796" s="37"/>
      <c r="F796" s="37"/>
      <c r="G796" s="37"/>
      <c r="H796" s="37"/>
      <c r="I796" s="37"/>
      <c r="J796" s="37"/>
      <c r="K796" s="37"/>
      <c r="L796" s="37"/>
      <c r="M796" s="37"/>
      <c r="N796" s="37"/>
      <c r="O796" s="37"/>
      <c r="P796" s="37"/>
      <c r="Q796" s="37"/>
      <c r="R796" s="37"/>
      <c r="S796" s="37"/>
      <c r="T796" s="37"/>
      <c r="U796" s="37"/>
      <c r="V796" s="37"/>
      <c r="W796" s="37"/>
      <c r="X796" s="37"/>
      <c r="Y796" s="37"/>
    </row>
    <row r="797" ht="22.5" customHeight="1">
      <c r="A797" s="37"/>
      <c r="B797" s="37"/>
      <c r="C797" s="37"/>
      <c r="D797" s="37"/>
      <c r="E797" s="37"/>
      <c r="F797" s="37"/>
      <c r="G797" s="37"/>
      <c r="H797" s="37"/>
      <c r="I797" s="37"/>
      <c r="J797" s="37"/>
      <c r="K797" s="37"/>
      <c r="L797" s="37"/>
      <c r="M797" s="37"/>
      <c r="N797" s="37"/>
      <c r="O797" s="37"/>
      <c r="P797" s="37"/>
      <c r="Q797" s="37"/>
      <c r="R797" s="37"/>
      <c r="S797" s="37"/>
      <c r="T797" s="37"/>
      <c r="U797" s="37"/>
      <c r="V797" s="37"/>
      <c r="W797" s="37"/>
      <c r="X797" s="37"/>
      <c r="Y797" s="37"/>
    </row>
    <row r="798" ht="22.5" customHeight="1">
      <c r="A798" s="37"/>
      <c r="B798" s="37"/>
      <c r="C798" s="37"/>
      <c r="D798" s="37"/>
      <c r="E798" s="37"/>
      <c r="F798" s="37"/>
      <c r="G798" s="37"/>
      <c r="H798" s="37"/>
      <c r="I798" s="37"/>
      <c r="J798" s="37"/>
      <c r="K798" s="37"/>
      <c r="L798" s="37"/>
      <c r="M798" s="37"/>
      <c r="N798" s="37"/>
      <c r="O798" s="37"/>
      <c r="P798" s="37"/>
      <c r="Q798" s="37"/>
      <c r="R798" s="37"/>
      <c r="S798" s="37"/>
      <c r="T798" s="37"/>
      <c r="U798" s="37"/>
      <c r="V798" s="37"/>
      <c r="W798" s="37"/>
      <c r="X798" s="37"/>
      <c r="Y798" s="37"/>
    </row>
    <row r="799" ht="22.5" customHeight="1">
      <c r="A799" s="37"/>
      <c r="B799" s="37"/>
      <c r="C799" s="37"/>
      <c r="D799" s="37"/>
      <c r="E799" s="37"/>
      <c r="F799" s="37"/>
      <c r="G799" s="37"/>
      <c r="H799" s="37"/>
      <c r="I799" s="37"/>
      <c r="J799" s="37"/>
      <c r="K799" s="37"/>
      <c r="L799" s="37"/>
      <c r="M799" s="37"/>
      <c r="N799" s="37"/>
      <c r="O799" s="37"/>
      <c r="P799" s="37"/>
      <c r="Q799" s="37"/>
      <c r="R799" s="37"/>
      <c r="S799" s="37"/>
      <c r="T799" s="37"/>
      <c r="U799" s="37"/>
      <c r="V799" s="37"/>
      <c r="W799" s="37"/>
      <c r="X799" s="37"/>
      <c r="Y799" s="37"/>
    </row>
    <row r="800" ht="22.5" customHeight="1">
      <c r="A800" s="37"/>
      <c r="B800" s="37"/>
      <c r="C800" s="37"/>
      <c r="D800" s="37"/>
      <c r="E800" s="37"/>
      <c r="F800" s="37"/>
      <c r="G800" s="37"/>
      <c r="H800" s="37"/>
      <c r="I800" s="37"/>
      <c r="J800" s="37"/>
      <c r="K800" s="37"/>
      <c r="L800" s="37"/>
      <c r="M800" s="37"/>
      <c r="N800" s="37"/>
      <c r="O800" s="37"/>
      <c r="P800" s="37"/>
      <c r="Q800" s="37"/>
      <c r="R800" s="37"/>
      <c r="S800" s="37"/>
      <c r="T800" s="37"/>
      <c r="U800" s="37"/>
      <c r="V800" s="37"/>
      <c r="W800" s="37"/>
      <c r="X800" s="37"/>
      <c r="Y800" s="37"/>
    </row>
    <row r="801" ht="22.5" customHeight="1">
      <c r="A801" s="37"/>
      <c r="B801" s="37"/>
      <c r="C801" s="37"/>
      <c r="D801" s="37"/>
      <c r="E801" s="37"/>
      <c r="F801" s="37"/>
      <c r="G801" s="37"/>
      <c r="H801" s="37"/>
      <c r="I801" s="37"/>
      <c r="J801" s="37"/>
      <c r="K801" s="37"/>
      <c r="L801" s="37"/>
      <c r="M801" s="37"/>
      <c r="N801" s="37"/>
      <c r="O801" s="37"/>
      <c r="P801" s="37"/>
      <c r="Q801" s="37"/>
      <c r="R801" s="37"/>
      <c r="S801" s="37"/>
      <c r="T801" s="37"/>
      <c r="U801" s="37"/>
      <c r="V801" s="37"/>
      <c r="W801" s="37"/>
      <c r="X801" s="37"/>
      <c r="Y801" s="37"/>
    </row>
    <row r="802" ht="22.5" customHeight="1">
      <c r="A802" s="37"/>
      <c r="B802" s="37"/>
      <c r="C802" s="37"/>
      <c r="D802" s="37"/>
      <c r="E802" s="37"/>
      <c r="F802" s="37"/>
      <c r="G802" s="37"/>
      <c r="H802" s="37"/>
      <c r="I802" s="37"/>
      <c r="J802" s="37"/>
      <c r="K802" s="37"/>
      <c r="L802" s="37"/>
      <c r="M802" s="37"/>
      <c r="N802" s="37"/>
      <c r="O802" s="37"/>
      <c r="P802" s="37"/>
      <c r="Q802" s="37"/>
      <c r="R802" s="37"/>
      <c r="S802" s="37"/>
      <c r="T802" s="37"/>
      <c r="U802" s="37"/>
      <c r="V802" s="37"/>
      <c r="W802" s="37"/>
      <c r="X802" s="37"/>
      <c r="Y802" s="37"/>
    </row>
    <row r="803" ht="22.5" customHeight="1">
      <c r="A803" s="37"/>
      <c r="B803" s="37"/>
      <c r="C803" s="37"/>
      <c r="D803" s="37"/>
      <c r="E803" s="37"/>
      <c r="F803" s="37"/>
      <c r="G803" s="37"/>
      <c r="H803" s="37"/>
      <c r="I803" s="37"/>
      <c r="J803" s="37"/>
      <c r="K803" s="37"/>
      <c r="L803" s="37"/>
      <c r="M803" s="37"/>
      <c r="N803" s="37"/>
      <c r="O803" s="37"/>
      <c r="P803" s="37"/>
      <c r="Q803" s="37"/>
      <c r="R803" s="37"/>
      <c r="S803" s="37"/>
      <c r="T803" s="37"/>
      <c r="U803" s="37"/>
      <c r="V803" s="37"/>
      <c r="W803" s="37"/>
      <c r="X803" s="37"/>
      <c r="Y803" s="37"/>
    </row>
    <row r="804" ht="22.5" customHeight="1">
      <c r="A804" s="37"/>
      <c r="B804" s="37"/>
      <c r="C804" s="37"/>
      <c r="D804" s="37"/>
      <c r="E804" s="37"/>
      <c r="F804" s="37"/>
      <c r="G804" s="37"/>
      <c r="H804" s="37"/>
      <c r="I804" s="37"/>
      <c r="J804" s="37"/>
      <c r="K804" s="37"/>
      <c r="L804" s="37"/>
      <c r="M804" s="37"/>
      <c r="N804" s="37"/>
      <c r="O804" s="37"/>
      <c r="P804" s="37"/>
      <c r="Q804" s="37"/>
      <c r="R804" s="37"/>
      <c r="S804" s="37"/>
      <c r="T804" s="37"/>
      <c r="U804" s="37"/>
      <c r="V804" s="37"/>
      <c r="W804" s="37"/>
      <c r="X804" s="37"/>
      <c r="Y804" s="37"/>
    </row>
    <row r="805" ht="22.5" customHeight="1">
      <c r="A805" s="37"/>
      <c r="B805" s="37"/>
      <c r="C805" s="37"/>
      <c r="D805" s="37"/>
      <c r="E805" s="37"/>
      <c r="F805" s="37"/>
      <c r="G805" s="37"/>
      <c r="H805" s="37"/>
      <c r="I805" s="37"/>
      <c r="J805" s="37"/>
      <c r="K805" s="37"/>
      <c r="L805" s="37"/>
      <c r="M805" s="37"/>
      <c r="N805" s="37"/>
      <c r="O805" s="37"/>
      <c r="P805" s="37"/>
      <c r="Q805" s="37"/>
      <c r="R805" s="37"/>
      <c r="S805" s="37"/>
      <c r="T805" s="37"/>
      <c r="U805" s="37"/>
      <c r="V805" s="37"/>
      <c r="W805" s="37"/>
      <c r="X805" s="37"/>
      <c r="Y805" s="37"/>
    </row>
    <row r="806" ht="22.5" customHeight="1">
      <c r="A806" s="37"/>
      <c r="B806" s="37"/>
      <c r="C806" s="37"/>
      <c r="D806" s="37"/>
      <c r="E806" s="37"/>
      <c r="F806" s="37"/>
      <c r="G806" s="37"/>
      <c r="H806" s="37"/>
      <c r="I806" s="37"/>
      <c r="J806" s="37"/>
      <c r="K806" s="37"/>
      <c r="L806" s="37"/>
      <c r="M806" s="37"/>
      <c r="N806" s="37"/>
      <c r="O806" s="37"/>
      <c r="P806" s="37"/>
      <c r="Q806" s="37"/>
      <c r="R806" s="37"/>
      <c r="S806" s="37"/>
      <c r="T806" s="37"/>
      <c r="U806" s="37"/>
      <c r="V806" s="37"/>
      <c r="W806" s="37"/>
      <c r="X806" s="37"/>
      <c r="Y806" s="37"/>
    </row>
    <row r="807" ht="22.5" customHeight="1">
      <c r="A807" s="37"/>
      <c r="B807" s="37"/>
      <c r="C807" s="37"/>
      <c r="D807" s="37"/>
      <c r="E807" s="37"/>
      <c r="F807" s="37"/>
      <c r="G807" s="37"/>
      <c r="H807" s="37"/>
      <c r="I807" s="37"/>
      <c r="J807" s="37"/>
      <c r="K807" s="37"/>
      <c r="L807" s="37"/>
      <c r="M807" s="37"/>
      <c r="N807" s="37"/>
      <c r="O807" s="37"/>
      <c r="P807" s="37"/>
      <c r="Q807" s="37"/>
      <c r="R807" s="37"/>
      <c r="S807" s="37"/>
      <c r="T807" s="37"/>
      <c r="U807" s="37"/>
      <c r="V807" s="37"/>
      <c r="W807" s="37"/>
      <c r="X807" s="37"/>
      <c r="Y807" s="37"/>
    </row>
    <row r="808" ht="22.5" customHeight="1">
      <c r="A808" s="37"/>
      <c r="B808" s="37"/>
      <c r="C808" s="37"/>
      <c r="D808" s="37"/>
      <c r="E808" s="37"/>
      <c r="F808" s="37"/>
      <c r="G808" s="37"/>
      <c r="H808" s="37"/>
      <c r="I808" s="37"/>
      <c r="J808" s="37"/>
      <c r="K808" s="37"/>
      <c r="L808" s="37"/>
      <c r="M808" s="37"/>
      <c r="N808" s="37"/>
      <c r="O808" s="37"/>
      <c r="P808" s="37"/>
      <c r="Q808" s="37"/>
      <c r="R808" s="37"/>
      <c r="S808" s="37"/>
      <c r="T808" s="37"/>
      <c r="U808" s="37"/>
      <c r="V808" s="37"/>
      <c r="W808" s="37"/>
      <c r="X808" s="37"/>
      <c r="Y808" s="37"/>
    </row>
    <row r="809" ht="22.5" customHeight="1">
      <c r="A809" s="37"/>
      <c r="B809" s="37"/>
      <c r="C809" s="37"/>
      <c r="D809" s="37"/>
      <c r="E809" s="37"/>
      <c r="F809" s="37"/>
      <c r="G809" s="37"/>
      <c r="H809" s="37"/>
      <c r="I809" s="37"/>
      <c r="J809" s="37"/>
      <c r="K809" s="37"/>
      <c r="L809" s="37"/>
      <c r="M809" s="37"/>
      <c r="N809" s="37"/>
      <c r="O809" s="37"/>
      <c r="P809" s="37"/>
      <c r="Q809" s="37"/>
      <c r="R809" s="37"/>
      <c r="S809" s="37"/>
      <c r="T809" s="37"/>
      <c r="U809" s="37"/>
      <c r="V809" s="37"/>
      <c r="W809" s="37"/>
      <c r="X809" s="37"/>
      <c r="Y809" s="37"/>
    </row>
    <row r="810" ht="22.5" customHeight="1">
      <c r="A810" s="37"/>
      <c r="B810" s="37"/>
      <c r="C810" s="37"/>
      <c r="D810" s="37"/>
      <c r="E810" s="37"/>
      <c r="F810" s="37"/>
      <c r="G810" s="37"/>
      <c r="H810" s="37"/>
      <c r="I810" s="37"/>
      <c r="J810" s="37"/>
      <c r="K810" s="37"/>
      <c r="L810" s="37"/>
      <c r="M810" s="37"/>
      <c r="N810" s="37"/>
      <c r="O810" s="37"/>
      <c r="P810" s="37"/>
      <c r="Q810" s="37"/>
      <c r="R810" s="37"/>
      <c r="S810" s="37"/>
      <c r="T810" s="37"/>
      <c r="U810" s="37"/>
      <c r="V810" s="37"/>
      <c r="W810" s="37"/>
      <c r="X810" s="37"/>
      <c r="Y810" s="37"/>
    </row>
    <row r="811" ht="22.5" customHeight="1">
      <c r="A811" s="37"/>
      <c r="B811" s="37"/>
      <c r="C811" s="37"/>
      <c r="D811" s="37"/>
      <c r="E811" s="37"/>
      <c r="F811" s="37"/>
      <c r="G811" s="37"/>
      <c r="H811" s="37"/>
      <c r="I811" s="37"/>
      <c r="J811" s="37"/>
      <c r="K811" s="37"/>
      <c r="L811" s="37"/>
      <c r="M811" s="37"/>
      <c r="N811" s="37"/>
      <c r="O811" s="37"/>
      <c r="P811" s="37"/>
      <c r="Q811" s="37"/>
      <c r="R811" s="37"/>
      <c r="S811" s="37"/>
      <c r="T811" s="37"/>
      <c r="U811" s="37"/>
      <c r="V811" s="37"/>
      <c r="W811" s="37"/>
      <c r="X811" s="37"/>
      <c r="Y811" s="37"/>
    </row>
    <row r="812" ht="22.5" customHeight="1">
      <c r="A812" s="37"/>
      <c r="B812" s="37"/>
      <c r="C812" s="37"/>
      <c r="D812" s="37"/>
      <c r="E812" s="37"/>
      <c r="F812" s="37"/>
      <c r="G812" s="37"/>
      <c r="H812" s="37"/>
      <c r="I812" s="37"/>
      <c r="J812" s="37"/>
      <c r="K812" s="37"/>
      <c r="L812" s="37"/>
      <c r="M812" s="37"/>
      <c r="N812" s="37"/>
      <c r="O812" s="37"/>
      <c r="P812" s="37"/>
      <c r="Q812" s="37"/>
      <c r="R812" s="37"/>
      <c r="S812" s="37"/>
      <c r="T812" s="37"/>
      <c r="U812" s="37"/>
      <c r="V812" s="37"/>
      <c r="W812" s="37"/>
      <c r="X812" s="37"/>
      <c r="Y812" s="37"/>
    </row>
    <row r="813" ht="22.5" customHeight="1">
      <c r="A813" s="37"/>
      <c r="B813" s="37"/>
      <c r="C813" s="37"/>
      <c r="D813" s="37"/>
      <c r="E813" s="37"/>
      <c r="F813" s="37"/>
      <c r="G813" s="37"/>
      <c r="H813" s="37"/>
      <c r="I813" s="37"/>
      <c r="J813" s="37"/>
      <c r="K813" s="37"/>
      <c r="L813" s="37"/>
      <c r="M813" s="37"/>
      <c r="N813" s="37"/>
      <c r="O813" s="37"/>
      <c r="P813" s="37"/>
      <c r="Q813" s="37"/>
      <c r="R813" s="37"/>
      <c r="S813" s="37"/>
      <c r="T813" s="37"/>
      <c r="U813" s="37"/>
      <c r="V813" s="37"/>
      <c r="W813" s="37"/>
      <c r="X813" s="37"/>
      <c r="Y813" s="37"/>
    </row>
    <row r="814" ht="22.5" customHeight="1">
      <c r="A814" s="37"/>
      <c r="B814" s="37"/>
      <c r="C814" s="37"/>
      <c r="D814" s="37"/>
      <c r="E814" s="37"/>
      <c r="F814" s="37"/>
      <c r="G814" s="37"/>
      <c r="H814" s="37"/>
      <c r="I814" s="37"/>
      <c r="J814" s="37"/>
      <c r="K814" s="37"/>
      <c r="L814" s="37"/>
      <c r="M814" s="37"/>
      <c r="N814" s="37"/>
      <c r="O814" s="37"/>
      <c r="P814" s="37"/>
      <c r="Q814" s="37"/>
      <c r="R814" s="37"/>
      <c r="S814" s="37"/>
      <c r="T814" s="37"/>
      <c r="U814" s="37"/>
      <c r="V814" s="37"/>
      <c r="W814" s="37"/>
      <c r="X814" s="37"/>
      <c r="Y814" s="37"/>
    </row>
    <row r="815" ht="22.5" customHeight="1">
      <c r="A815" s="37"/>
      <c r="B815" s="37"/>
      <c r="C815" s="37"/>
      <c r="D815" s="37"/>
      <c r="E815" s="37"/>
      <c r="F815" s="37"/>
      <c r="G815" s="37"/>
      <c r="H815" s="37"/>
      <c r="I815" s="37"/>
      <c r="J815" s="37"/>
      <c r="K815" s="37"/>
      <c r="L815" s="37"/>
      <c r="M815" s="37"/>
      <c r="N815" s="37"/>
      <c r="O815" s="37"/>
      <c r="P815" s="37"/>
      <c r="Q815" s="37"/>
      <c r="R815" s="37"/>
      <c r="S815" s="37"/>
      <c r="T815" s="37"/>
      <c r="U815" s="37"/>
      <c r="V815" s="37"/>
      <c r="W815" s="37"/>
      <c r="X815" s="37"/>
      <c r="Y815" s="37"/>
    </row>
    <row r="816" ht="22.5" customHeight="1">
      <c r="A816" s="37"/>
      <c r="B816" s="37"/>
      <c r="C816" s="37"/>
      <c r="D816" s="37"/>
      <c r="E816" s="37"/>
      <c r="F816" s="37"/>
      <c r="G816" s="37"/>
      <c r="H816" s="37"/>
      <c r="I816" s="37"/>
      <c r="J816" s="37"/>
      <c r="K816" s="37"/>
      <c r="L816" s="37"/>
      <c r="M816" s="37"/>
      <c r="N816" s="37"/>
      <c r="O816" s="37"/>
      <c r="P816" s="37"/>
      <c r="Q816" s="37"/>
      <c r="R816" s="37"/>
      <c r="S816" s="37"/>
      <c r="T816" s="37"/>
      <c r="U816" s="37"/>
      <c r="V816" s="37"/>
      <c r="W816" s="37"/>
      <c r="X816" s="37"/>
      <c r="Y816" s="37"/>
    </row>
    <row r="817" ht="22.5" customHeight="1">
      <c r="A817" s="37"/>
      <c r="B817" s="37"/>
      <c r="C817" s="37"/>
      <c r="D817" s="37"/>
      <c r="E817" s="37"/>
      <c r="F817" s="37"/>
      <c r="G817" s="37"/>
      <c r="H817" s="37"/>
      <c r="I817" s="37"/>
      <c r="J817" s="37"/>
      <c r="K817" s="37"/>
      <c r="L817" s="37"/>
      <c r="M817" s="37"/>
      <c r="N817" s="37"/>
      <c r="O817" s="37"/>
      <c r="P817" s="37"/>
      <c r="Q817" s="37"/>
      <c r="R817" s="37"/>
      <c r="S817" s="37"/>
      <c r="T817" s="37"/>
      <c r="U817" s="37"/>
      <c r="V817" s="37"/>
      <c r="W817" s="37"/>
      <c r="X817" s="37"/>
      <c r="Y817" s="37"/>
    </row>
    <row r="818" ht="22.5" customHeight="1">
      <c r="A818" s="37"/>
      <c r="B818" s="37"/>
      <c r="C818" s="37"/>
      <c r="D818" s="37"/>
      <c r="E818" s="37"/>
      <c r="F818" s="37"/>
      <c r="G818" s="37"/>
      <c r="H818" s="37"/>
      <c r="I818" s="37"/>
      <c r="J818" s="37"/>
      <c r="K818" s="37"/>
      <c r="L818" s="37"/>
      <c r="M818" s="37"/>
      <c r="N818" s="37"/>
      <c r="O818" s="37"/>
      <c r="P818" s="37"/>
      <c r="Q818" s="37"/>
      <c r="R818" s="37"/>
      <c r="S818" s="37"/>
      <c r="T818" s="37"/>
      <c r="U818" s="37"/>
      <c r="V818" s="37"/>
      <c r="W818" s="37"/>
      <c r="X818" s="37"/>
      <c r="Y818" s="37"/>
    </row>
    <row r="819" ht="22.5" customHeight="1">
      <c r="A819" s="37"/>
      <c r="B819" s="37"/>
      <c r="C819" s="37"/>
      <c r="D819" s="37"/>
      <c r="E819" s="37"/>
      <c r="F819" s="37"/>
      <c r="G819" s="37"/>
      <c r="H819" s="37"/>
      <c r="I819" s="37"/>
      <c r="J819" s="37"/>
      <c r="K819" s="37"/>
      <c r="L819" s="37"/>
      <c r="M819" s="37"/>
      <c r="N819" s="37"/>
      <c r="O819" s="37"/>
      <c r="P819" s="37"/>
      <c r="Q819" s="37"/>
      <c r="R819" s="37"/>
      <c r="S819" s="37"/>
      <c r="T819" s="37"/>
      <c r="U819" s="37"/>
      <c r="V819" s="37"/>
      <c r="W819" s="37"/>
      <c r="X819" s="37"/>
      <c r="Y819" s="37"/>
    </row>
    <row r="820" ht="22.5" customHeight="1">
      <c r="A820" s="37"/>
      <c r="B820" s="37"/>
      <c r="C820" s="37"/>
      <c r="D820" s="37"/>
      <c r="E820" s="37"/>
      <c r="F820" s="37"/>
      <c r="G820" s="37"/>
      <c r="H820" s="37"/>
      <c r="I820" s="37"/>
      <c r="J820" s="37"/>
      <c r="K820" s="37"/>
      <c r="L820" s="37"/>
      <c r="M820" s="37"/>
      <c r="N820" s="37"/>
      <c r="O820" s="37"/>
      <c r="P820" s="37"/>
      <c r="Q820" s="37"/>
      <c r="R820" s="37"/>
      <c r="S820" s="37"/>
      <c r="T820" s="37"/>
      <c r="U820" s="37"/>
      <c r="V820" s="37"/>
      <c r="W820" s="37"/>
      <c r="X820" s="37"/>
      <c r="Y820" s="37"/>
    </row>
    <row r="821" ht="22.5" customHeight="1">
      <c r="A821" s="37"/>
      <c r="B821" s="37"/>
      <c r="C821" s="37"/>
      <c r="D821" s="37"/>
      <c r="E821" s="37"/>
      <c r="F821" s="37"/>
      <c r="G821" s="37"/>
      <c r="H821" s="37"/>
      <c r="I821" s="37"/>
      <c r="J821" s="37"/>
      <c r="K821" s="37"/>
      <c r="L821" s="37"/>
      <c r="M821" s="37"/>
      <c r="N821" s="37"/>
      <c r="O821" s="37"/>
      <c r="P821" s="37"/>
      <c r="Q821" s="37"/>
      <c r="R821" s="37"/>
      <c r="S821" s="37"/>
      <c r="T821" s="37"/>
      <c r="U821" s="37"/>
      <c r="V821" s="37"/>
      <c r="W821" s="37"/>
      <c r="X821" s="37"/>
      <c r="Y821" s="37"/>
    </row>
    <row r="822" ht="22.5" customHeight="1">
      <c r="A822" s="37"/>
      <c r="B822" s="37"/>
      <c r="C822" s="37"/>
      <c r="D822" s="37"/>
      <c r="E822" s="37"/>
      <c r="F822" s="37"/>
      <c r="G822" s="37"/>
      <c r="H822" s="37"/>
      <c r="I822" s="37"/>
      <c r="J822" s="37"/>
      <c r="K822" s="37"/>
      <c r="L822" s="37"/>
      <c r="M822" s="37"/>
      <c r="N822" s="37"/>
      <c r="O822" s="37"/>
      <c r="P822" s="37"/>
      <c r="Q822" s="37"/>
      <c r="R822" s="37"/>
      <c r="S822" s="37"/>
      <c r="T822" s="37"/>
      <c r="U822" s="37"/>
      <c r="V822" s="37"/>
      <c r="W822" s="37"/>
      <c r="X822" s="37"/>
      <c r="Y822" s="37"/>
    </row>
    <row r="823" ht="22.5" customHeight="1">
      <c r="A823" s="37"/>
      <c r="B823" s="37"/>
      <c r="C823" s="37"/>
      <c r="D823" s="37"/>
      <c r="E823" s="37"/>
      <c r="F823" s="37"/>
      <c r="G823" s="37"/>
      <c r="H823" s="37"/>
      <c r="I823" s="37"/>
      <c r="J823" s="37"/>
      <c r="K823" s="37"/>
      <c r="L823" s="37"/>
      <c r="M823" s="37"/>
      <c r="N823" s="37"/>
      <c r="O823" s="37"/>
      <c r="P823" s="37"/>
      <c r="Q823" s="37"/>
      <c r="R823" s="37"/>
      <c r="S823" s="37"/>
      <c r="T823" s="37"/>
      <c r="U823" s="37"/>
      <c r="V823" s="37"/>
      <c r="W823" s="37"/>
      <c r="X823" s="37"/>
      <c r="Y823" s="37"/>
    </row>
    <row r="824" ht="22.5" customHeight="1">
      <c r="A824" s="37"/>
      <c r="B824" s="37"/>
      <c r="C824" s="37"/>
      <c r="D824" s="37"/>
      <c r="E824" s="37"/>
      <c r="F824" s="37"/>
      <c r="G824" s="37"/>
      <c r="H824" s="37"/>
      <c r="I824" s="37"/>
      <c r="J824" s="37"/>
      <c r="K824" s="37"/>
      <c r="L824" s="37"/>
      <c r="M824" s="37"/>
      <c r="N824" s="37"/>
      <c r="O824" s="37"/>
      <c r="P824" s="37"/>
      <c r="Q824" s="37"/>
      <c r="R824" s="37"/>
      <c r="S824" s="37"/>
      <c r="T824" s="37"/>
      <c r="U824" s="37"/>
      <c r="V824" s="37"/>
      <c r="W824" s="37"/>
      <c r="X824" s="37"/>
      <c r="Y824" s="37"/>
    </row>
    <row r="825" ht="22.5" customHeight="1">
      <c r="A825" s="37"/>
      <c r="B825" s="37"/>
      <c r="C825" s="37"/>
      <c r="D825" s="37"/>
      <c r="E825" s="37"/>
      <c r="F825" s="37"/>
      <c r="G825" s="37"/>
      <c r="H825" s="37"/>
      <c r="I825" s="37"/>
      <c r="J825" s="37"/>
      <c r="K825" s="37"/>
      <c r="L825" s="37"/>
      <c r="M825" s="37"/>
      <c r="N825" s="37"/>
      <c r="O825" s="37"/>
      <c r="P825" s="37"/>
      <c r="Q825" s="37"/>
      <c r="R825" s="37"/>
      <c r="S825" s="37"/>
      <c r="T825" s="37"/>
      <c r="U825" s="37"/>
      <c r="V825" s="37"/>
      <c r="W825" s="37"/>
      <c r="X825" s="37"/>
      <c r="Y825" s="37"/>
    </row>
    <row r="826" ht="22.5" customHeight="1">
      <c r="A826" s="37"/>
      <c r="B826" s="37"/>
      <c r="C826" s="37"/>
      <c r="D826" s="37"/>
      <c r="E826" s="37"/>
      <c r="F826" s="37"/>
      <c r="G826" s="37"/>
      <c r="H826" s="37"/>
      <c r="I826" s="37"/>
      <c r="J826" s="37"/>
      <c r="K826" s="37"/>
      <c r="L826" s="37"/>
      <c r="M826" s="37"/>
      <c r="N826" s="37"/>
      <c r="O826" s="37"/>
      <c r="P826" s="37"/>
      <c r="Q826" s="37"/>
      <c r="R826" s="37"/>
      <c r="S826" s="37"/>
      <c r="T826" s="37"/>
      <c r="U826" s="37"/>
      <c r="V826" s="37"/>
      <c r="W826" s="37"/>
      <c r="X826" s="37"/>
      <c r="Y826" s="37"/>
    </row>
    <row r="827" ht="22.5" customHeight="1">
      <c r="A827" s="37"/>
      <c r="B827" s="37"/>
      <c r="C827" s="37"/>
      <c r="D827" s="37"/>
      <c r="E827" s="37"/>
      <c r="F827" s="37"/>
      <c r="G827" s="37"/>
      <c r="H827" s="37"/>
      <c r="I827" s="37"/>
      <c r="J827" s="37"/>
      <c r="K827" s="37"/>
      <c r="L827" s="37"/>
      <c r="M827" s="37"/>
      <c r="N827" s="37"/>
      <c r="O827" s="37"/>
      <c r="P827" s="37"/>
      <c r="Q827" s="37"/>
      <c r="R827" s="37"/>
      <c r="S827" s="37"/>
      <c r="T827" s="37"/>
      <c r="U827" s="37"/>
      <c r="V827" s="37"/>
      <c r="W827" s="37"/>
      <c r="X827" s="37"/>
      <c r="Y827" s="37"/>
    </row>
    <row r="828" ht="22.5" customHeight="1">
      <c r="A828" s="37"/>
      <c r="B828" s="37"/>
      <c r="C828" s="37"/>
      <c r="D828" s="37"/>
      <c r="E828" s="37"/>
      <c r="F828" s="37"/>
      <c r="G828" s="37"/>
      <c r="H828" s="37"/>
      <c r="I828" s="37"/>
      <c r="J828" s="37"/>
      <c r="K828" s="37"/>
      <c r="L828" s="37"/>
      <c r="M828" s="37"/>
      <c r="N828" s="37"/>
      <c r="O828" s="37"/>
      <c r="P828" s="37"/>
      <c r="Q828" s="37"/>
      <c r="R828" s="37"/>
      <c r="S828" s="37"/>
      <c r="T828" s="37"/>
      <c r="U828" s="37"/>
      <c r="V828" s="37"/>
      <c r="W828" s="37"/>
      <c r="X828" s="37"/>
      <c r="Y828" s="37"/>
    </row>
    <row r="829" ht="22.5" customHeight="1">
      <c r="A829" s="37"/>
      <c r="B829" s="37"/>
      <c r="C829" s="37"/>
      <c r="D829" s="37"/>
      <c r="E829" s="37"/>
      <c r="F829" s="37"/>
      <c r="G829" s="37"/>
      <c r="H829" s="37"/>
      <c r="I829" s="37"/>
      <c r="J829" s="37"/>
      <c r="K829" s="37"/>
      <c r="L829" s="37"/>
      <c r="M829" s="37"/>
      <c r="N829" s="37"/>
      <c r="O829" s="37"/>
      <c r="P829" s="37"/>
      <c r="Q829" s="37"/>
      <c r="R829" s="37"/>
      <c r="S829" s="37"/>
      <c r="T829" s="37"/>
      <c r="U829" s="37"/>
      <c r="V829" s="37"/>
      <c r="W829" s="37"/>
      <c r="X829" s="37"/>
      <c r="Y829" s="37"/>
    </row>
    <row r="830" ht="22.5" customHeight="1">
      <c r="A830" s="37"/>
      <c r="B830" s="37"/>
      <c r="C830" s="37"/>
      <c r="D830" s="37"/>
      <c r="E830" s="37"/>
      <c r="F830" s="37"/>
      <c r="G830" s="37"/>
      <c r="H830" s="37"/>
      <c r="I830" s="37"/>
      <c r="J830" s="37"/>
      <c r="K830" s="37"/>
      <c r="L830" s="37"/>
      <c r="M830" s="37"/>
      <c r="N830" s="37"/>
      <c r="O830" s="37"/>
      <c r="P830" s="37"/>
      <c r="Q830" s="37"/>
      <c r="R830" s="37"/>
      <c r="S830" s="37"/>
      <c r="T830" s="37"/>
      <c r="U830" s="37"/>
      <c r="V830" s="37"/>
      <c r="W830" s="37"/>
      <c r="X830" s="37"/>
      <c r="Y830" s="37"/>
    </row>
    <row r="831" ht="22.5" customHeight="1">
      <c r="A831" s="37"/>
      <c r="B831" s="37"/>
      <c r="C831" s="37"/>
      <c r="D831" s="37"/>
      <c r="E831" s="37"/>
      <c r="F831" s="37"/>
      <c r="G831" s="37"/>
      <c r="H831" s="37"/>
      <c r="I831" s="37"/>
      <c r="J831" s="37"/>
      <c r="K831" s="37"/>
      <c r="L831" s="37"/>
      <c r="M831" s="37"/>
      <c r="N831" s="37"/>
      <c r="O831" s="37"/>
      <c r="P831" s="37"/>
      <c r="Q831" s="37"/>
      <c r="R831" s="37"/>
      <c r="S831" s="37"/>
      <c r="T831" s="37"/>
      <c r="U831" s="37"/>
      <c r="V831" s="37"/>
      <c r="W831" s="37"/>
      <c r="X831" s="37"/>
      <c r="Y831" s="37"/>
    </row>
    <row r="832" ht="22.5" customHeight="1">
      <c r="A832" s="37"/>
      <c r="B832" s="37"/>
      <c r="C832" s="37"/>
      <c r="D832" s="37"/>
      <c r="E832" s="37"/>
      <c r="F832" s="37"/>
      <c r="G832" s="37"/>
      <c r="H832" s="37"/>
      <c r="I832" s="37"/>
      <c r="J832" s="37"/>
      <c r="K832" s="37"/>
      <c r="L832" s="37"/>
      <c r="M832" s="37"/>
      <c r="N832" s="37"/>
      <c r="O832" s="37"/>
      <c r="P832" s="37"/>
      <c r="Q832" s="37"/>
      <c r="R832" s="37"/>
      <c r="S832" s="37"/>
      <c r="T832" s="37"/>
      <c r="U832" s="37"/>
      <c r="V832" s="37"/>
      <c r="W832" s="37"/>
      <c r="X832" s="37"/>
      <c r="Y832" s="37"/>
    </row>
    <row r="833" ht="22.5" customHeight="1">
      <c r="A833" s="37"/>
      <c r="B833" s="37"/>
      <c r="C833" s="37"/>
      <c r="D833" s="37"/>
      <c r="E833" s="37"/>
      <c r="F833" s="37"/>
      <c r="G833" s="37"/>
      <c r="H833" s="37"/>
      <c r="I833" s="37"/>
      <c r="J833" s="37"/>
      <c r="K833" s="37"/>
      <c r="L833" s="37"/>
      <c r="M833" s="37"/>
      <c r="N833" s="37"/>
      <c r="O833" s="37"/>
      <c r="P833" s="37"/>
      <c r="Q833" s="37"/>
      <c r="R833" s="37"/>
      <c r="S833" s="37"/>
      <c r="T833" s="37"/>
      <c r="U833" s="37"/>
      <c r="V833" s="37"/>
      <c r="W833" s="37"/>
      <c r="X833" s="37"/>
      <c r="Y833" s="37"/>
    </row>
    <row r="834" ht="22.5" customHeight="1">
      <c r="A834" s="37"/>
      <c r="B834" s="37"/>
      <c r="C834" s="37"/>
      <c r="D834" s="37"/>
      <c r="E834" s="37"/>
      <c r="F834" s="37"/>
      <c r="G834" s="37"/>
      <c r="H834" s="37"/>
      <c r="I834" s="37"/>
      <c r="J834" s="37"/>
      <c r="K834" s="37"/>
      <c r="L834" s="37"/>
      <c r="M834" s="37"/>
      <c r="N834" s="37"/>
      <c r="O834" s="37"/>
      <c r="P834" s="37"/>
      <c r="Q834" s="37"/>
      <c r="R834" s="37"/>
      <c r="S834" s="37"/>
      <c r="T834" s="37"/>
      <c r="U834" s="37"/>
      <c r="V834" s="37"/>
      <c r="W834" s="37"/>
      <c r="X834" s="37"/>
      <c r="Y834" s="37"/>
    </row>
    <row r="835" ht="22.5" customHeight="1">
      <c r="A835" s="37"/>
      <c r="B835" s="37"/>
      <c r="C835" s="37"/>
      <c r="D835" s="37"/>
      <c r="E835" s="37"/>
      <c r="F835" s="37"/>
      <c r="G835" s="37"/>
      <c r="H835" s="37"/>
      <c r="I835" s="37"/>
      <c r="J835" s="37"/>
      <c r="K835" s="37"/>
      <c r="L835" s="37"/>
      <c r="M835" s="37"/>
      <c r="N835" s="37"/>
      <c r="O835" s="37"/>
      <c r="P835" s="37"/>
      <c r="Q835" s="37"/>
      <c r="R835" s="37"/>
      <c r="S835" s="37"/>
      <c r="T835" s="37"/>
      <c r="U835" s="37"/>
      <c r="V835" s="37"/>
      <c r="W835" s="37"/>
      <c r="X835" s="37"/>
      <c r="Y835" s="37"/>
    </row>
    <row r="836" ht="22.5" customHeight="1">
      <c r="A836" s="37"/>
      <c r="B836" s="37"/>
      <c r="C836" s="37"/>
      <c r="D836" s="37"/>
      <c r="E836" s="37"/>
      <c r="F836" s="37"/>
      <c r="G836" s="37"/>
      <c r="H836" s="37"/>
      <c r="I836" s="37"/>
      <c r="J836" s="37"/>
      <c r="K836" s="37"/>
      <c r="L836" s="37"/>
      <c r="M836" s="37"/>
      <c r="N836" s="37"/>
      <c r="O836" s="37"/>
      <c r="P836" s="37"/>
      <c r="Q836" s="37"/>
      <c r="R836" s="37"/>
      <c r="S836" s="37"/>
      <c r="T836" s="37"/>
      <c r="U836" s="37"/>
      <c r="V836" s="37"/>
      <c r="W836" s="37"/>
      <c r="X836" s="37"/>
      <c r="Y836" s="37"/>
    </row>
    <row r="837" ht="22.5" customHeight="1">
      <c r="A837" s="37"/>
      <c r="B837" s="37"/>
      <c r="C837" s="37"/>
      <c r="D837" s="37"/>
      <c r="E837" s="37"/>
      <c r="F837" s="37"/>
      <c r="G837" s="37"/>
      <c r="H837" s="37"/>
      <c r="I837" s="37"/>
      <c r="J837" s="37"/>
      <c r="K837" s="37"/>
      <c r="L837" s="37"/>
      <c r="M837" s="37"/>
      <c r="N837" s="37"/>
      <c r="O837" s="37"/>
      <c r="P837" s="37"/>
      <c r="Q837" s="37"/>
      <c r="R837" s="37"/>
      <c r="S837" s="37"/>
      <c r="T837" s="37"/>
      <c r="U837" s="37"/>
      <c r="V837" s="37"/>
      <c r="W837" s="37"/>
      <c r="X837" s="37"/>
      <c r="Y837" s="37"/>
    </row>
    <row r="838" ht="22.5" customHeight="1">
      <c r="A838" s="37"/>
      <c r="B838" s="37"/>
      <c r="C838" s="37"/>
      <c r="D838" s="37"/>
      <c r="E838" s="37"/>
      <c r="F838" s="37"/>
      <c r="G838" s="37"/>
      <c r="H838" s="37"/>
      <c r="I838" s="37"/>
      <c r="J838" s="37"/>
      <c r="K838" s="37"/>
      <c r="L838" s="37"/>
      <c r="M838" s="37"/>
      <c r="N838" s="37"/>
      <c r="O838" s="37"/>
      <c r="P838" s="37"/>
      <c r="Q838" s="37"/>
      <c r="R838" s="37"/>
      <c r="S838" s="37"/>
      <c r="T838" s="37"/>
      <c r="U838" s="37"/>
      <c r="V838" s="37"/>
      <c r="W838" s="37"/>
      <c r="X838" s="37"/>
      <c r="Y838" s="37"/>
    </row>
    <row r="839" ht="22.5" customHeight="1">
      <c r="A839" s="37"/>
      <c r="B839" s="37"/>
      <c r="C839" s="37"/>
      <c r="D839" s="37"/>
      <c r="E839" s="37"/>
      <c r="F839" s="37"/>
      <c r="G839" s="37"/>
      <c r="H839" s="37"/>
      <c r="I839" s="37"/>
      <c r="J839" s="37"/>
      <c r="K839" s="37"/>
      <c r="L839" s="37"/>
      <c r="M839" s="37"/>
      <c r="N839" s="37"/>
      <c r="O839" s="37"/>
      <c r="P839" s="37"/>
      <c r="Q839" s="37"/>
      <c r="R839" s="37"/>
      <c r="S839" s="37"/>
      <c r="T839" s="37"/>
      <c r="U839" s="37"/>
      <c r="V839" s="37"/>
      <c r="W839" s="37"/>
      <c r="X839" s="37"/>
      <c r="Y839" s="37"/>
    </row>
    <row r="840" ht="22.5" customHeight="1">
      <c r="A840" s="37"/>
      <c r="B840" s="37"/>
      <c r="C840" s="37"/>
      <c r="D840" s="37"/>
      <c r="E840" s="37"/>
      <c r="F840" s="37"/>
      <c r="G840" s="37"/>
      <c r="H840" s="37"/>
      <c r="I840" s="37"/>
      <c r="J840" s="37"/>
      <c r="K840" s="37"/>
      <c r="L840" s="37"/>
      <c r="M840" s="37"/>
      <c r="N840" s="37"/>
      <c r="O840" s="37"/>
      <c r="P840" s="37"/>
      <c r="Q840" s="37"/>
      <c r="R840" s="37"/>
      <c r="S840" s="37"/>
      <c r="T840" s="37"/>
      <c r="U840" s="37"/>
      <c r="V840" s="37"/>
      <c r="W840" s="37"/>
      <c r="X840" s="37"/>
      <c r="Y840" s="37"/>
    </row>
    <row r="841" ht="22.5" customHeight="1">
      <c r="A841" s="37"/>
      <c r="B841" s="37"/>
      <c r="C841" s="37"/>
      <c r="D841" s="37"/>
      <c r="E841" s="37"/>
      <c r="F841" s="37"/>
      <c r="G841" s="37"/>
      <c r="H841" s="37"/>
      <c r="I841" s="37"/>
      <c r="J841" s="37"/>
      <c r="K841" s="37"/>
      <c r="L841" s="37"/>
      <c r="M841" s="37"/>
      <c r="N841" s="37"/>
      <c r="O841" s="37"/>
      <c r="P841" s="37"/>
      <c r="Q841" s="37"/>
      <c r="R841" s="37"/>
      <c r="S841" s="37"/>
      <c r="T841" s="37"/>
      <c r="U841" s="37"/>
      <c r="V841" s="37"/>
      <c r="W841" s="37"/>
      <c r="X841" s="37"/>
      <c r="Y841" s="37"/>
    </row>
    <row r="842" ht="22.5" customHeight="1">
      <c r="A842" s="37"/>
      <c r="B842" s="37"/>
      <c r="C842" s="37"/>
      <c r="D842" s="37"/>
      <c r="E842" s="37"/>
      <c r="F842" s="37"/>
      <c r="G842" s="37"/>
      <c r="H842" s="37"/>
      <c r="I842" s="37"/>
      <c r="J842" s="37"/>
      <c r="K842" s="37"/>
      <c r="L842" s="37"/>
      <c r="M842" s="37"/>
      <c r="N842" s="37"/>
      <c r="O842" s="37"/>
      <c r="P842" s="37"/>
      <c r="Q842" s="37"/>
      <c r="R842" s="37"/>
      <c r="S842" s="37"/>
      <c r="T842" s="37"/>
      <c r="U842" s="37"/>
      <c r="V842" s="37"/>
      <c r="W842" s="37"/>
      <c r="X842" s="37"/>
      <c r="Y842" s="37"/>
    </row>
    <row r="843" ht="22.5" customHeight="1">
      <c r="A843" s="37"/>
      <c r="B843" s="37"/>
      <c r="C843" s="37"/>
      <c r="D843" s="37"/>
      <c r="E843" s="37"/>
      <c r="F843" s="37"/>
      <c r="G843" s="37"/>
      <c r="H843" s="37"/>
      <c r="I843" s="37"/>
      <c r="J843" s="37"/>
      <c r="K843" s="37"/>
      <c r="L843" s="37"/>
      <c r="M843" s="37"/>
      <c r="N843" s="37"/>
      <c r="O843" s="37"/>
      <c r="P843" s="37"/>
      <c r="Q843" s="37"/>
      <c r="R843" s="37"/>
      <c r="S843" s="37"/>
      <c r="T843" s="37"/>
      <c r="U843" s="37"/>
      <c r="V843" s="37"/>
      <c r="W843" s="37"/>
      <c r="X843" s="37"/>
      <c r="Y843" s="37"/>
    </row>
    <row r="844" ht="22.5" customHeight="1">
      <c r="A844" s="37"/>
      <c r="B844" s="37"/>
      <c r="C844" s="37"/>
      <c r="D844" s="37"/>
      <c r="E844" s="37"/>
      <c r="F844" s="37"/>
      <c r="G844" s="37"/>
      <c r="H844" s="37"/>
      <c r="I844" s="37"/>
      <c r="J844" s="37"/>
      <c r="K844" s="37"/>
      <c r="L844" s="37"/>
      <c r="M844" s="37"/>
      <c r="N844" s="37"/>
      <c r="O844" s="37"/>
      <c r="P844" s="37"/>
      <c r="Q844" s="37"/>
      <c r="R844" s="37"/>
      <c r="S844" s="37"/>
      <c r="T844" s="37"/>
      <c r="U844" s="37"/>
      <c r="V844" s="37"/>
      <c r="W844" s="37"/>
      <c r="X844" s="37"/>
      <c r="Y844" s="37"/>
    </row>
    <row r="845" ht="22.5" customHeight="1">
      <c r="A845" s="37"/>
      <c r="B845" s="37"/>
      <c r="C845" s="37"/>
      <c r="D845" s="37"/>
      <c r="E845" s="37"/>
      <c r="F845" s="37"/>
      <c r="G845" s="37"/>
      <c r="H845" s="37"/>
      <c r="I845" s="37"/>
      <c r="J845" s="37"/>
      <c r="K845" s="37"/>
      <c r="L845" s="37"/>
      <c r="M845" s="37"/>
      <c r="N845" s="37"/>
      <c r="O845" s="37"/>
      <c r="P845" s="37"/>
      <c r="Q845" s="37"/>
      <c r="R845" s="37"/>
      <c r="S845" s="37"/>
      <c r="T845" s="37"/>
      <c r="U845" s="37"/>
      <c r="V845" s="37"/>
      <c r="W845" s="37"/>
      <c r="X845" s="37"/>
      <c r="Y845" s="37"/>
    </row>
    <row r="846" ht="22.5" customHeight="1">
      <c r="A846" s="37"/>
      <c r="B846" s="37"/>
      <c r="C846" s="37"/>
      <c r="D846" s="37"/>
      <c r="E846" s="37"/>
      <c r="F846" s="37"/>
      <c r="G846" s="37"/>
      <c r="H846" s="37"/>
      <c r="I846" s="37"/>
      <c r="J846" s="37"/>
      <c r="K846" s="37"/>
      <c r="L846" s="37"/>
      <c r="M846" s="37"/>
      <c r="N846" s="37"/>
      <c r="O846" s="37"/>
      <c r="P846" s="37"/>
      <c r="Q846" s="37"/>
      <c r="R846" s="37"/>
      <c r="S846" s="37"/>
      <c r="T846" s="37"/>
      <c r="U846" s="37"/>
      <c r="V846" s="37"/>
      <c r="W846" s="37"/>
      <c r="X846" s="37"/>
      <c r="Y846" s="37"/>
    </row>
    <row r="847" ht="22.5" customHeight="1">
      <c r="A847" s="37"/>
      <c r="B847" s="37"/>
      <c r="C847" s="37"/>
      <c r="D847" s="37"/>
      <c r="E847" s="37"/>
      <c r="F847" s="37"/>
      <c r="G847" s="37"/>
      <c r="H847" s="37"/>
      <c r="I847" s="37"/>
      <c r="J847" s="37"/>
      <c r="K847" s="37"/>
      <c r="L847" s="37"/>
      <c r="M847" s="37"/>
      <c r="N847" s="37"/>
      <c r="O847" s="37"/>
      <c r="P847" s="37"/>
      <c r="Q847" s="37"/>
      <c r="R847" s="37"/>
      <c r="S847" s="37"/>
      <c r="T847" s="37"/>
      <c r="U847" s="37"/>
      <c r="V847" s="37"/>
      <c r="W847" s="37"/>
      <c r="X847" s="37"/>
      <c r="Y847" s="37"/>
    </row>
    <row r="848" ht="22.5" customHeight="1">
      <c r="A848" s="37"/>
      <c r="B848" s="37"/>
      <c r="C848" s="37"/>
      <c r="D848" s="37"/>
      <c r="E848" s="37"/>
      <c r="F848" s="37"/>
      <c r="G848" s="37"/>
      <c r="H848" s="37"/>
      <c r="I848" s="37"/>
      <c r="J848" s="37"/>
      <c r="K848" s="37"/>
      <c r="L848" s="37"/>
      <c r="M848" s="37"/>
      <c r="N848" s="37"/>
      <c r="O848" s="37"/>
      <c r="P848" s="37"/>
      <c r="Q848" s="37"/>
      <c r="R848" s="37"/>
      <c r="S848" s="37"/>
      <c r="T848" s="37"/>
      <c r="U848" s="37"/>
      <c r="V848" s="37"/>
      <c r="W848" s="37"/>
      <c r="X848" s="37"/>
      <c r="Y848" s="37"/>
    </row>
    <row r="849" ht="22.5" customHeight="1">
      <c r="A849" s="37"/>
      <c r="B849" s="37"/>
      <c r="C849" s="37"/>
      <c r="D849" s="37"/>
      <c r="E849" s="37"/>
      <c r="F849" s="37"/>
      <c r="G849" s="37"/>
      <c r="H849" s="37"/>
      <c r="I849" s="37"/>
      <c r="J849" s="37"/>
      <c r="K849" s="37"/>
      <c r="L849" s="37"/>
      <c r="M849" s="37"/>
      <c r="N849" s="37"/>
      <c r="O849" s="37"/>
      <c r="P849" s="37"/>
      <c r="Q849" s="37"/>
      <c r="R849" s="37"/>
      <c r="S849" s="37"/>
      <c r="T849" s="37"/>
      <c r="U849" s="37"/>
      <c r="V849" s="37"/>
      <c r="W849" s="37"/>
      <c r="X849" s="37"/>
      <c r="Y849" s="37"/>
    </row>
    <row r="850" ht="22.5" customHeight="1">
      <c r="A850" s="37"/>
      <c r="B850" s="37"/>
      <c r="C850" s="37"/>
      <c r="D850" s="37"/>
      <c r="E850" s="37"/>
      <c r="F850" s="37"/>
      <c r="G850" s="37"/>
      <c r="H850" s="37"/>
      <c r="I850" s="37"/>
      <c r="J850" s="37"/>
      <c r="K850" s="37"/>
      <c r="L850" s="37"/>
      <c r="M850" s="37"/>
      <c r="N850" s="37"/>
      <c r="O850" s="37"/>
      <c r="P850" s="37"/>
      <c r="Q850" s="37"/>
      <c r="R850" s="37"/>
      <c r="S850" s="37"/>
      <c r="T850" s="37"/>
      <c r="U850" s="37"/>
      <c r="V850" s="37"/>
      <c r="W850" s="37"/>
      <c r="X850" s="37"/>
      <c r="Y850" s="37"/>
    </row>
    <row r="851" ht="22.5" customHeight="1">
      <c r="A851" s="37"/>
      <c r="B851" s="37"/>
      <c r="C851" s="37"/>
      <c r="D851" s="37"/>
      <c r="E851" s="37"/>
      <c r="F851" s="37"/>
      <c r="G851" s="37"/>
      <c r="H851" s="37"/>
      <c r="I851" s="37"/>
      <c r="J851" s="37"/>
      <c r="K851" s="37"/>
      <c r="L851" s="37"/>
      <c r="M851" s="37"/>
      <c r="N851" s="37"/>
      <c r="O851" s="37"/>
      <c r="P851" s="37"/>
      <c r="Q851" s="37"/>
      <c r="R851" s="37"/>
      <c r="S851" s="37"/>
      <c r="T851" s="37"/>
      <c r="U851" s="37"/>
      <c r="V851" s="37"/>
      <c r="W851" s="37"/>
      <c r="X851" s="37"/>
      <c r="Y851" s="37"/>
    </row>
    <row r="852" ht="22.5" customHeight="1">
      <c r="A852" s="37"/>
      <c r="B852" s="37"/>
      <c r="C852" s="37"/>
      <c r="D852" s="37"/>
      <c r="E852" s="37"/>
      <c r="F852" s="37"/>
      <c r="G852" s="37"/>
      <c r="H852" s="37"/>
      <c r="I852" s="37"/>
      <c r="J852" s="37"/>
      <c r="K852" s="37"/>
      <c r="L852" s="37"/>
      <c r="M852" s="37"/>
      <c r="N852" s="37"/>
      <c r="O852" s="37"/>
      <c r="P852" s="37"/>
      <c r="Q852" s="37"/>
      <c r="R852" s="37"/>
      <c r="S852" s="37"/>
      <c r="T852" s="37"/>
      <c r="U852" s="37"/>
      <c r="V852" s="37"/>
      <c r="W852" s="37"/>
      <c r="X852" s="37"/>
      <c r="Y852" s="37"/>
    </row>
    <row r="853" ht="22.5" customHeight="1">
      <c r="A853" s="37"/>
      <c r="B853" s="37"/>
      <c r="C853" s="37"/>
      <c r="D853" s="37"/>
      <c r="E853" s="37"/>
      <c r="F853" s="37"/>
      <c r="G853" s="37"/>
      <c r="H853" s="37"/>
      <c r="I853" s="37"/>
      <c r="J853" s="37"/>
      <c r="K853" s="37"/>
      <c r="L853" s="37"/>
      <c r="M853" s="37"/>
      <c r="N853" s="37"/>
      <c r="O853" s="37"/>
      <c r="P853" s="37"/>
      <c r="Q853" s="37"/>
      <c r="R853" s="37"/>
      <c r="S853" s="37"/>
      <c r="T853" s="37"/>
      <c r="U853" s="37"/>
      <c r="V853" s="37"/>
      <c r="W853" s="37"/>
      <c r="X853" s="37"/>
      <c r="Y853" s="37"/>
    </row>
    <row r="854" ht="22.5" customHeight="1">
      <c r="A854" s="37"/>
      <c r="B854" s="37"/>
      <c r="C854" s="37"/>
      <c r="D854" s="37"/>
      <c r="E854" s="37"/>
      <c r="F854" s="37"/>
      <c r="G854" s="37"/>
      <c r="H854" s="37"/>
      <c r="I854" s="37"/>
      <c r="J854" s="37"/>
      <c r="K854" s="37"/>
      <c r="L854" s="37"/>
      <c r="M854" s="37"/>
      <c r="N854" s="37"/>
      <c r="O854" s="37"/>
      <c r="P854" s="37"/>
      <c r="Q854" s="37"/>
      <c r="R854" s="37"/>
      <c r="S854" s="37"/>
      <c r="T854" s="37"/>
      <c r="U854" s="37"/>
      <c r="V854" s="37"/>
      <c r="W854" s="37"/>
      <c r="X854" s="37"/>
      <c r="Y854" s="37"/>
    </row>
    <row r="855" ht="22.5" customHeight="1">
      <c r="A855" s="37"/>
      <c r="B855" s="37"/>
      <c r="C855" s="37"/>
      <c r="D855" s="37"/>
      <c r="E855" s="37"/>
      <c r="F855" s="37"/>
      <c r="G855" s="37"/>
      <c r="H855" s="37"/>
      <c r="I855" s="37"/>
      <c r="J855" s="37"/>
      <c r="K855" s="37"/>
      <c r="L855" s="37"/>
      <c r="M855" s="37"/>
      <c r="N855" s="37"/>
      <c r="O855" s="37"/>
      <c r="P855" s="37"/>
      <c r="Q855" s="37"/>
      <c r="R855" s="37"/>
      <c r="S855" s="37"/>
      <c r="T855" s="37"/>
      <c r="U855" s="37"/>
      <c r="V855" s="37"/>
      <c r="W855" s="37"/>
      <c r="X855" s="37"/>
      <c r="Y855" s="37"/>
    </row>
    <row r="856" ht="22.5" customHeight="1">
      <c r="A856" s="37"/>
      <c r="B856" s="37"/>
      <c r="C856" s="37"/>
      <c r="D856" s="37"/>
      <c r="E856" s="37"/>
      <c r="F856" s="37"/>
      <c r="G856" s="37"/>
      <c r="H856" s="37"/>
      <c r="I856" s="37"/>
      <c r="J856" s="37"/>
      <c r="K856" s="37"/>
      <c r="L856" s="37"/>
      <c r="M856" s="37"/>
      <c r="N856" s="37"/>
      <c r="O856" s="37"/>
      <c r="P856" s="37"/>
      <c r="Q856" s="37"/>
      <c r="R856" s="37"/>
      <c r="S856" s="37"/>
      <c r="T856" s="37"/>
      <c r="U856" s="37"/>
      <c r="V856" s="37"/>
      <c r="W856" s="37"/>
      <c r="X856" s="37"/>
      <c r="Y856" s="37"/>
    </row>
    <row r="857" ht="22.5" customHeight="1">
      <c r="A857" s="37"/>
      <c r="B857" s="37"/>
      <c r="C857" s="37"/>
      <c r="D857" s="37"/>
      <c r="E857" s="37"/>
      <c r="F857" s="37"/>
      <c r="G857" s="37"/>
      <c r="H857" s="37"/>
      <c r="I857" s="37"/>
      <c r="J857" s="37"/>
      <c r="K857" s="37"/>
      <c r="L857" s="37"/>
      <c r="M857" s="37"/>
      <c r="N857" s="37"/>
      <c r="O857" s="37"/>
      <c r="P857" s="37"/>
      <c r="Q857" s="37"/>
      <c r="R857" s="37"/>
      <c r="S857" s="37"/>
      <c r="T857" s="37"/>
      <c r="U857" s="37"/>
      <c r="V857" s="37"/>
      <c r="W857" s="37"/>
      <c r="X857" s="37"/>
      <c r="Y857" s="37"/>
    </row>
    <row r="858" ht="22.5" customHeight="1">
      <c r="A858" s="37"/>
      <c r="B858" s="37"/>
      <c r="C858" s="37"/>
      <c r="D858" s="37"/>
      <c r="E858" s="37"/>
      <c r="F858" s="37"/>
      <c r="G858" s="37"/>
      <c r="H858" s="37"/>
      <c r="I858" s="37"/>
      <c r="J858" s="37"/>
      <c r="K858" s="37"/>
      <c r="L858" s="37"/>
      <c r="M858" s="37"/>
      <c r="N858" s="37"/>
      <c r="O858" s="37"/>
      <c r="P858" s="37"/>
      <c r="Q858" s="37"/>
      <c r="R858" s="37"/>
      <c r="S858" s="37"/>
      <c r="T858" s="37"/>
      <c r="U858" s="37"/>
      <c r="V858" s="37"/>
      <c r="W858" s="37"/>
      <c r="X858" s="37"/>
      <c r="Y858" s="37"/>
    </row>
    <row r="859" ht="22.5" customHeight="1">
      <c r="A859" s="37"/>
      <c r="B859" s="37"/>
      <c r="C859" s="37"/>
      <c r="D859" s="37"/>
      <c r="E859" s="37"/>
      <c r="F859" s="37"/>
      <c r="G859" s="37"/>
      <c r="H859" s="37"/>
      <c r="I859" s="37"/>
      <c r="J859" s="37"/>
      <c r="K859" s="37"/>
      <c r="L859" s="37"/>
      <c r="M859" s="37"/>
      <c r="N859" s="37"/>
      <c r="O859" s="37"/>
      <c r="P859" s="37"/>
      <c r="Q859" s="37"/>
      <c r="R859" s="37"/>
      <c r="S859" s="37"/>
      <c r="T859" s="37"/>
      <c r="U859" s="37"/>
      <c r="V859" s="37"/>
      <c r="W859" s="37"/>
      <c r="X859" s="37"/>
      <c r="Y859" s="37"/>
    </row>
    <row r="860" ht="22.5" customHeight="1">
      <c r="A860" s="37"/>
      <c r="B860" s="37"/>
      <c r="C860" s="37"/>
      <c r="D860" s="37"/>
      <c r="E860" s="37"/>
      <c r="F860" s="37"/>
      <c r="G860" s="37"/>
      <c r="H860" s="37"/>
      <c r="I860" s="37"/>
      <c r="J860" s="37"/>
      <c r="K860" s="37"/>
      <c r="L860" s="37"/>
      <c r="M860" s="37"/>
      <c r="N860" s="37"/>
      <c r="O860" s="37"/>
      <c r="P860" s="37"/>
      <c r="Q860" s="37"/>
      <c r="R860" s="37"/>
      <c r="S860" s="37"/>
      <c r="T860" s="37"/>
      <c r="U860" s="37"/>
      <c r="V860" s="37"/>
      <c r="W860" s="37"/>
      <c r="X860" s="37"/>
      <c r="Y860" s="37"/>
    </row>
    <row r="861" ht="22.5" customHeight="1">
      <c r="A861" s="37"/>
      <c r="B861" s="37"/>
      <c r="C861" s="37"/>
      <c r="D861" s="37"/>
      <c r="E861" s="37"/>
      <c r="F861" s="37"/>
      <c r="G861" s="37"/>
      <c r="H861" s="37"/>
      <c r="I861" s="37"/>
      <c r="J861" s="37"/>
      <c r="K861" s="37"/>
      <c r="L861" s="37"/>
      <c r="M861" s="37"/>
      <c r="N861" s="37"/>
      <c r="O861" s="37"/>
      <c r="P861" s="37"/>
      <c r="Q861" s="37"/>
      <c r="R861" s="37"/>
      <c r="S861" s="37"/>
      <c r="T861" s="37"/>
      <c r="U861" s="37"/>
      <c r="V861" s="37"/>
      <c r="W861" s="37"/>
      <c r="X861" s="37"/>
      <c r="Y861" s="37"/>
    </row>
    <row r="862" ht="22.5" customHeight="1">
      <c r="A862" s="37"/>
      <c r="B862" s="37"/>
      <c r="C862" s="37"/>
      <c r="D862" s="37"/>
      <c r="E862" s="37"/>
      <c r="F862" s="37"/>
      <c r="G862" s="37"/>
      <c r="H862" s="37"/>
      <c r="I862" s="37"/>
      <c r="J862" s="37"/>
      <c r="K862" s="37"/>
      <c r="L862" s="37"/>
      <c r="M862" s="37"/>
      <c r="N862" s="37"/>
      <c r="O862" s="37"/>
      <c r="P862" s="37"/>
      <c r="Q862" s="37"/>
      <c r="R862" s="37"/>
      <c r="S862" s="37"/>
      <c r="T862" s="37"/>
      <c r="U862" s="37"/>
      <c r="V862" s="37"/>
      <c r="W862" s="37"/>
      <c r="X862" s="37"/>
      <c r="Y862" s="37"/>
    </row>
    <row r="863" ht="22.5" customHeight="1">
      <c r="A863" s="37"/>
      <c r="B863" s="37"/>
      <c r="C863" s="37"/>
      <c r="D863" s="37"/>
      <c r="E863" s="37"/>
      <c r="F863" s="37"/>
      <c r="G863" s="37"/>
      <c r="H863" s="37"/>
      <c r="I863" s="37"/>
      <c r="J863" s="37"/>
      <c r="K863" s="37"/>
      <c r="L863" s="37"/>
      <c r="M863" s="37"/>
      <c r="N863" s="37"/>
      <c r="O863" s="37"/>
      <c r="P863" s="37"/>
      <c r="Q863" s="37"/>
      <c r="R863" s="37"/>
      <c r="S863" s="37"/>
      <c r="T863" s="37"/>
      <c r="U863" s="37"/>
      <c r="V863" s="37"/>
      <c r="W863" s="37"/>
      <c r="X863" s="37"/>
      <c r="Y863" s="37"/>
    </row>
    <row r="864" ht="22.5" customHeight="1">
      <c r="A864" s="37"/>
      <c r="B864" s="37"/>
      <c r="C864" s="37"/>
      <c r="D864" s="37"/>
      <c r="E864" s="37"/>
      <c r="F864" s="37"/>
      <c r="G864" s="37"/>
      <c r="H864" s="37"/>
      <c r="I864" s="37"/>
      <c r="J864" s="37"/>
      <c r="K864" s="37"/>
      <c r="L864" s="37"/>
      <c r="M864" s="37"/>
      <c r="N864" s="37"/>
      <c r="O864" s="37"/>
      <c r="P864" s="37"/>
      <c r="Q864" s="37"/>
      <c r="R864" s="37"/>
      <c r="S864" s="37"/>
      <c r="T864" s="37"/>
      <c r="U864" s="37"/>
      <c r="V864" s="37"/>
      <c r="W864" s="37"/>
      <c r="X864" s="37"/>
      <c r="Y864" s="37"/>
    </row>
    <row r="865" ht="22.5" customHeight="1">
      <c r="A865" s="37"/>
      <c r="B865" s="37"/>
      <c r="C865" s="37"/>
      <c r="D865" s="37"/>
      <c r="E865" s="37"/>
      <c r="F865" s="37"/>
      <c r="G865" s="37"/>
      <c r="H865" s="37"/>
      <c r="I865" s="37"/>
      <c r="J865" s="37"/>
      <c r="K865" s="37"/>
      <c r="L865" s="37"/>
      <c r="M865" s="37"/>
      <c r="N865" s="37"/>
      <c r="O865" s="37"/>
      <c r="P865" s="37"/>
      <c r="Q865" s="37"/>
      <c r="R865" s="37"/>
      <c r="S865" s="37"/>
      <c r="T865" s="37"/>
      <c r="U865" s="37"/>
      <c r="V865" s="37"/>
      <c r="W865" s="37"/>
      <c r="X865" s="37"/>
      <c r="Y865" s="37"/>
    </row>
    <row r="866" ht="22.5" customHeight="1">
      <c r="A866" s="37"/>
      <c r="B866" s="37"/>
      <c r="C866" s="37"/>
      <c r="D866" s="37"/>
      <c r="E866" s="37"/>
      <c r="F866" s="37"/>
      <c r="G866" s="37"/>
      <c r="H866" s="37"/>
      <c r="I866" s="37"/>
      <c r="J866" s="37"/>
      <c r="K866" s="37"/>
      <c r="L866" s="37"/>
      <c r="M866" s="37"/>
      <c r="N866" s="37"/>
      <c r="O866" s="37"/>
      <c r="P866" s="37"/>
      <c r="Q866" s="37"/>
      <c r="R866" s="37"/>
      <c r="S866" s="37"/>
      <c r="T866" s="37"/>
      <c r="U866" s="37"/>
      <c r="V866" s="37"/>
      <c r="W866" s="37"/>
      <c r="X866" s="37"/>
      <c r="Y866" s="37"/>
    </row>
    <row r="867" ht="22.5" customHeight="1">
      <c r="A867" s="37"/>
      <c r="B867" s="37"/>
      <c r="C867" s="37"/>
      <c r="D867" s="37"/>
      <c r="E867" s="37"/>
      <c r="F867" s="37"/>
      <c r="G867" s="37"/>
      <c r="H867" s="37"/>
      <c r="I867" s="37"/>
      <c r="J867" s="37"/>
      <c r="K867" s="37"/>
      <c r="L867" s="37"/>
      <c r="M867" s="37"/>
      <c r="N867" s="37"/>
      <c r="O867" s="37"/>
      <c r="P867" s="37"/>
      <c r="Q867" s="37"/>
      <c r="R867" s="37"/>
      <c r="S867" s="37"/>
      <c r="T867" s="37"/>
      <c r="U867" s="37"/>
      <c r="V867" s="37"/>
      <c r="W867" s="37"/>
      <c r="X867" s="37"/>
      <c r="Y867" s="37"/>
    </row>
    <row r="868" ht="22.5" customHeight="1">
      <c r="A868" s="37"/>
      <c r="B868" s="37"/>
      <c r="C868" s="37"/>
      <c r="D868" s="37"/>
      <c r="E868" s="37"/>
      <c r="F868" s="37"/>
      <c r="G868" s="37"/>
      <c r="H868" s="37"/>
      <c r="I868" s="37"/>
      <c r="J868" s="37"/>
      <c r="K868" s="37"/>
      <c r="L868" s="37"/>
      <c r="M868" s="37"/>
      <c r="N868" s="37"/>
      <c r="O868" s="37"/>
      <c r="P868" s="37"/>
      <c r="Q868" s="37"/>
      <c r="R868" s="37"/>
      <c r="S868" s="37"/>
      <c r="T868" s="37"/>
      <c r="U868" s="37"/>
      <c r="V868" s="37"/>
      <c r="W868" s="37"/>
      <c r="X868" s="37"/>
      <c r="Y868" s="37"/>
    </row>
    <row r="869" ht="22.5" customHeight="1">
      <c r="A869" s="37"/>
      <c r="B869" s="37"/>
      <c r="C869" s="37"/>
      <c r="D869" s="37"/>
      <c r="E869" s="37"/>
      <c r="F869" s="37"/>
      <c r="G869" s="37"/>
      <c r="H869" s="37"/>
      <c r="I869" s="37"/>
      <c r="J869" s="37"/>
      <c r="K869" s="37"/>
      <c r="L869" s="37"/>
      <c r="M869" s="37"/>
      <c r="N869" s="37"/>
      <c r="O869" s="37"/>
      <c r="P869" s="37"/>
      <c r="Q869" s="37"/>
      <c r="R869" s="37"/>
      <c r="S869" s="37"/>
      <c r="T869" s="37"/>
      <c r="U869" s="37"/>
      <c r="V869" s="37"/>
      <c r="W869" s="37"/>
      <c r="X869" s="37"/>
      <c r="Y869" s="37"/>
    </row>
    <row r="870" ht="22.5" customHeight="1">
      <c r="A870" s="37"/>
      <c r="B870" s="37"/>
      <c r="C870" s="37"/>
      <c r="D870" s="37"/>
      <c r="E870" s="37"/>
      <c r="F870" s="37"/>
      <c r="G870" s="37"/>
      <c r="H870" s="37"/>
      <c r="I870" s="37"/>
      <c r="J870" s="37"/>
      <c r="K870" s="37"/>
      <c r="L870" s="37"/>
      <c r="M870" s="37"/>
      <c r="N870" s="37"/>
      <c r="O870" s="37"/>
      <c r="P870" s="37"/>
      <c r="Q870" s="37"/>
      <c r="R870" s="37"/>
      <c r="S870" s="37"/>
      <c r="T870" s="37"/>
      <c r="U870" s="37"/>
      <c r="V870" s="37"/>
      <c r="W870" s="37"/>
      <c r="X870" s="37"/>
      <c r="Y870" s="37"/>
    </row>
    <row r="871" ht="22.5" customHeight="1">
      <c r="A871" s="37"/>
      <c r="B871" s="37"/>
      <c r="C871" s="37"/>
      <c r="D871" s="37"/>
      <c r="E871" s="37"/>
      <c r="F871" s="37"/>
      <c r="G871" s="37"/>
      <c r="H871" s="37"/>
      <c r="I871" s="37"/>
      <c r="J871" s="37"/>
      <c r="K871" s="37"/>
      <c r="L871" s="37"/>
      <c r="M871" s="37"/>
      <c r="N871" s="37"/>
      <c r="O871" s="37"/>
      <c r="P871" s="37"/>
      <c r="Q871" s="37"/>
      <c r="R871" s="37"/>
      <c r="S871" s="37"/>
      <c r="T871" s="37"/>
      <c r="U871" s="37"/>
      <c r="V871" s="37"/>
      <c r="W871" s="37"/>
      <c r="X871" s="37"/>
      <c r="Y871" s="37"/>
    </row>
    <row r="872" ht="22.5" customHeight="1">
      <c r="A872" s="37"/>
      <c r="B872" s="37"/>
      <c r="C872" s="37"/>
      <c r="D872" s="37"/>
      <c r="E872" s="37"/>
      <c r="F872" s="37"/>
      <c r="G872" s="37"/>
      <c r="H872" s="37"/>
      <c r="I872" s="37"/>
      <c r="J872" s="37"/>
      <c r="K872" s="37"/>
      <c r="L872" s="37"/>
      <c r="M872" s="37"/>
      <c r="N872" s="37"/>
      <c r="O872" s="37"/>
      <c r="P872" s="37"/>
      <c r="Q872" s="37"/>
      <c r="R872" s="37"/>
      <c r="S872" s="37"/>
      <c r="T872" s="37"/>
      <c r="U872" s="37"/>
      <c r="V872" s="37"/>
      <c r="W872" s="37"/>
      <c r="X872" s="37"/>
      <c r="Y872" s="37"/>
    </row>
    <row r="873" ht="22.5" customHeight="1">
      <c r="A873" s="37"/>
      <c r="B873" s="37"/>
      <c r="C873" s="37"/>
      <c r="D873" s="37"/>
      <c r="E873" s="37"/>
      <c r="F873" s="37"/>
      <c r="G873" s="37"/>
      <c r="H873" s="37"/>
      <c r="I873" s="37"/>
      <c r="J873" s="37"/>
      <c r="K873" s="37"/>
      <c r="L873" s="37"/>
      <c r="M873" s="37"/>
      <c r="N873" s="37"/>
      <c r="O873" s="37"/>
      <c r="P873" s="37"/>
      <c r="Q873" s="37"/>
      <c r="R873" s="37"/>
      <c r="S873" s="37"/>
      <c r="T873" s="37"/>
      <c r="U873" s="37"/>
      <c r="V873" s="37"/>
      <c r="W873" s="37"/>
      <c r="X873" s="37"/>
      <c r="Y873" s="37"/>
    </row>
    <row r="874" ht="22.5" customHeight="1">
      <c r="A874" s="37"/>
      <c r="B874" s="37"/>
      <c r="C874" s="37"/>
      <c r="D874" s="37"/>
      <c r="E874" s="37"/>
      <c r="F874" s="37"/>
      <c r="G874" s="37"/>
      <c r="H874" s="37"/>
      <c r="I874" s="37"/>
      <c r="J874" s="37"/>
      <c r="K874" s="37"/>
      <c r="L874" s="37"/>
      <c r="M874" s="37"/>
      <c r="N874" s="37"/>
      <c r="O874" s="37"/>
      <c r="P874" s="37"/>
      <c r="Q874" s="37"/>
      <c r="R874" s="37"/>
      <c r="S874" s="37"/>
      <c r="T874" s="37"/>
      <c r="U874" s="37"/>
      <c r="V874" s="37"/>
      <c r="W874" s="37"/>
      <c r="X874" s="37"/>
      <c r="Y874" s="37"/>
    </row>
    <row r="875" ht="22.5" customHeight="1">
      <c r="A875" s="37"/>
      <c r="B875" s="37"/>
      <c r="C875" s="37"/>
      <c r="D875" s="37"/>
      <c r="E875" s="37"/>
      <c r="F875" s="37"/>
      <c r="G875" s="37"/>
      <c r="H875" s="37"/>
      <c r="I875" s="37"/>
      <c r="J875" s="37"/>
      <c r="K875" s="37"/>
      <c r="L875" s="37"/>
      <c r="M875" s="37"/>
      <c r="N875" s="37"/>
      <c r="O875" s="37"/>
      <c r="P875" s="37"/>
      <c r="Q875" s="37"/>
      <c r="R875" s="37"/>
      <c r="S875" s="37"/>
      <c r="T875" s="37"/>
      <c r="U875" s="37"/>
      <c r="V875" s="37"/>
      <c r="W875" s="37"/>
      <c r="X875" s="37"/>
      <c r="Y875" s="37"/>
    </row>
    <row r="876" ht="22.5" customHeight="1">
      <c r="A876" s="37"/>
      <c r="B876" s="37"/>
      <c r="C876" s="37"/>
      <c r="D876" s="37"/>
      <c r="E876" s="37"/>
      <c r="F876" s="37"/>
      <c r="G876" s="37"/>
      <c r="H876" s="37"/>
      <c r="I876" s="37"/>
      <c r="J876" s="37"/>
      <c r="K876" s="37"/>
      <c r="L876" s="37"/>
      <c r="M876" s="37"/>
      <c r="N876" s="37"/>
      <c r="O876" s="37"/>
      <c r="P876" s="37"/>
      <c r="Q876" s="37"/>
      <c r="R876" s="37"/>
      <c r="S876" s="37"/>
      <c r="T876" s="37"/>
      <c r="U876" s="37"/>
      <c r="V876" s="37"/>
      <c r="W876" s="37"/>
      <c r="X876" s="37"/>
      <c r="Y876" s="37"/>
    </row>
    <row r="877" ht="22.5" customHeight="1">
      <c r="A877" s="37"/>
      <c r="B877" s="37"/>
      <c r="C877" s="37"/>
      <c r="D877" s="37"/>
      <c r="E877" s="37"/>
      <c r="F877" s="37"/>
      <c r="G877" s="37"/>
      <c r="H877" s="37"/>
      <c r="I877" s="37"/>
      <c r="J877" s="37"/>
      <c r="K877" s="37"/>
      <c r="L877" s="37"/>
      <c r="M877" s="37"/>
      <c r="N877" s="37"/>
      <c r="O877" s="37"/>
      <c r="P877" s="37"/>
      <c r="Q877" s="37"/>
      <c r="R877" s="37"/>
      <c r="S877" s="37"/>
      <c r="T877" s="37"/>
      <c r="U877" s="37"/>
      <c r="V877" s="37"/>
      <c r="W877" s="37"/>
      <c r="X877" s="37"/>
      <c r="Y877" s="37"/>
    </row>
    <row r="878" ht="22.5" customHeight="1">
      <c r="A878" s="37"/>
      <c r="B878" s="37"/>
      <c r="C878" s="37"/>
      <c r="D878" s="37"/>
      <c r="E878" s="37"/>
      <c r="F878" s="37"/>
      <c r="G878" s="37"/>
      <c r="H878" s="37"/>
      <c r="I878" s="37"/>
      <c r="J878" s="37"/>
      <c r="K878" s="37"/>
      <c r="L878" s="37"/>
      <c r="M878" s="37"/>
      <c r="N878" s="37"/>
      <c r="O878" s="37"/>
      <c r="P878" s="37"/>
      <c r="Q878" s="37"/>
      <c r="R878" s="37"/>
      <c r="S878" s="37"/>
      <c r="T878" s="37"/>
      <c r="U878" s="37"/>
      <c r="V878" s="37"/>
      <c r="W878" s="37"/>
      <c r="X878" s="37"/>
      <c r="Y878" s="37"/>
    </row>
    <row r="879" ht="22.5" customHeight="1">
      <c r="A879" s="37"/>
      <c r="B879" s="37"/>
      <c r="C879" s="37"/>
      <c r="D879" s="37"/>
      <c r="E879" s="37"/>
      <c r="F879" s="37"/>
      <c r="G879" s="37"/>
      <c r="H879" s="37"/>
      <c r="I879" s="37"/>
      <c r="J879" s="37"/>
      <c r="K879" s="37"/>
      <c r="L879" s="37"/>
      <c r="M879" s="37"/>
      <c r="N879" s="37"/>
      <c r="O879" s="37"/>
      <c r="P879" s="37"/>
      <c r="Q879" s="37"/>
      <c r="R879" s="37"/>
      <c r="S879" s="37"/>
      <c r="T879" s="37"/>
      <c r="U879" s="37"/>
      <c r="V879" s="37"/>
      <c r="W879" s="37"/>
      <c r="X879" s="37"/>
      <c r="Y879" s="37"/>
    </row>
    <row r="880" ht="22.5" customHeight="1">
      <c r="A880" s="37"/>
      <c r="B880" s="37"/>
      <c r="C880" s="37"/>
      <c r="D880" s="37"/>
      <c r="E880" s="37"/>
      <c r="F880" s="37"/>
      <c r="G880" s="37"/>
      <c r="H880" s="37"/>
      <c r="I880" s="37"/>
      <c r="J880" s="37"/>
      <c r="K880" s="37"/>
      <c r="L880" s="37"/>
      <c r="M880" s="37"/>
      <c r="N880" s="37"/>
      <c r="O880" s="37"/>
      <c r="P880" s="37"/>
      <c r="Q880" s="37"/>
      <c r="R880" s="37"/>
      <c r="S880" s="37"/>
      <c r="T880" s="37"/>
      <c r="U880" s="37"/>
      <c r="V880" s="37"/>
      <c r="W880" s="37"/>
      <c r="X880" s="37"/>
      <c r="Y880" s="37"/>
    </row>
    <row r="881" ht="22.5" customHeight="1">
      <c r="A881" s="37"/>
      <c r="B881" s="37"/>
      <c r="C881" s="37"/>
      <c r="D881" s="37"/>
      <c r="E881" s="37"/>
      <c r="F881" s="37"/>
      <c r="G881" s="37"/>
      <c r="H881" s="37"/>
      <c r="I881" s="37"/>
      <c r="J881" s="37"/>
      <c r="K881" s="37"/>
      <c r="L881" s="37"/>
      <c r="M881" s="37"/>
      <c r="N881" s="37"/>
      <c r="O881" s="37"/>
      <c r="P881" s="37"/>
      <c r="Q881" s="37"/>
      <c r="R881" s="37"/>
      <c r="S881" s="37"/>
      <c r="T881" s="37"/>
      <c r="U881" s="37"/>
      <c r="V881" s="37"/>
      <c r="W881" s="37"/>
      <c r="X881" s="37"/>
      <c r="Y881" s="37"/>
    </row>
    <row r="882" ht="22.5" customHeight="1">
      <c r="A882" s="37"/>
      <c r="B882" s="37"/>
      <c r="C882" s="37"/>
      <c r="D882" s="37"/>
      <c r="E882" s="37"/>
      <c r="F882" s="37"/>
      <c r="G882" s="37"/>
      <c r="H882" s="37"/>
      <c r="I882" s="37"/>
      <c r="J882" s="37"/>
      <c r="K882" s="37"/>
      <c r="L882" s="37"/>
      <c r="M882" s="37"/>
      <c r="N882" s="37"/>
      <c r="O882" s="37"/>
      <c r="P882" s="37"/>
      <c r="Q882" s="37"/>
      <c r="R882" s="37"/>
      <c r="S882" s="37"/>
      <c r="T882" s="37"/>
      <c r="U882" s="37"/>
      <c r="V882" s="37"/>
      <c r="W882" s="37"/>
      <c r="X882" s="37"/>
      <c r="Y882" s="37"/>
    </row>
    <row r="883" ht="22.5" customHeight="1">
      <c r="A883" s="37"/>
      <c r="B883" s="37"/>
      <c r="C883" s="37"/>
      <c r="D883" s="37"/>
      <c r="E883" s="37"/>
      <c r="F883" s="37"/>
      <c r="G883" s="37"/>
      <c r="H883" s="37"/>
      <c r="I883" s="37"/>
      <c r="J883" s="37"/>
      <c r="K883" s="37"/>
      <c r="L883" s="37"/>
      <c r="M883" s="37"/>
      <c r="N883" s="37"/>
      <c r="O883" s="37"/>
      <c r="P883" s="37"/>
      <c r="Q883" s="37"/>
      <c r="R883" s="37"/>
      <c r="S883" s="37"/>
      <c r="T883" s="37"/>
      <c r="U883" s="37"/>
      <c r="V883" s="37"/>
      <c r="W883" s="37"/>
      <c r="X883" s="37"/>
      <c r="Y883" s="37"/>
    </row>
    <row r="884" ht="22.5" customHeight="1">
      <c r="A884" s="37"/>
      <c r="B884" s="37"/>
      <c r="C884" s="37"/>
      <c r="D884" s="37"/>
      <c r="E884" s="37"/>
      <c r="F884" s="37"/>
      <c r="G884" s="37"/>
      <c r="H884" s="37"/>
      <c r="I884" s="37"/>
      <c r="J884" s="37"/>
      <c r="K884" s="37"/>
      <c r="L884" s="37"/>
      <c r="M884" s="37"/>
      <c r="N884" s="37"/>
      <c r="O884" s="37"/>
      <c r="P884" s="37"/>
      <c r="Q884" s="37"/>
      <c r="R884" s="37"/>
      <c r="S884" s="37"/>
      <c r="T884" s="37"/>
      <c r="U884" s="37"/>
      <c r="V884" s="37"/>
      <c r="W884" s="37"/>
      <c r="X884" s="37"/>
      <c r="Y884" s="37"/>
    </row>
    <row r="885" ht="22.5" customHeight="1">
      <c r="A885" s="37"/>
      <c r="B885" s="37"/>
      <c r="C885" s="37"/>
      <c r="D885" s="37"/>
      <c r="E885" s="37"/>
      <c r="F885" s="37"/>
      <c r="G885" s="37"/>
      <c r="H885" s="37"/>
      <c r="I885" s="37"/>
      <c r="J885" s="37"/>
      <c r="K885" s="37"/>
      <c r="L885" s="37"/>
      <c r="M885" s="37"/>
      <c r="N885" s="37"/>
      <c r="O885" s="37"/>
      <c r="P885" s="37"/>
      <c r="Q885" s="37"/>
      <c r="R885" s="37"/>
      <c r="S885" s="37"/>
      <c r="T885" s="37"/>
      <c r="U885" s="37"/>
      <c r="V885" s="37"/>
      <c r="W885" s="37"/>
      <c r="X885" s="37"/>
      <c r="Y885" s="37"/>
    </row>
    <row r="886" ht="22.5" customHeight="1">
      <c r="A886" s="37"/>
      <c r="B886" s="37"/>
      <c r="C886" s="37"/>
      <c r="D886" s="37"/>
      <c r="E886" s="37"/>
      <c r="F886" s="37"/>
      <c r="G886" s="37"/>
      <c r="H886" s="37"/>
      <c r="I886" s="37"/>
      <c r="J886" s="37"/>
      <c r="K886" s="37"/>
      <c r="L886" s="37"/>
      <c r="M886" s="37"/>
      <c r="N886" s="37"/>
      <c r="O886" s="37"/>
      <c r="P886" s="37"/>
      <c r="Q886" s="37"/>
      <c r="R886" s="37"/>
      <c r="S886" s="37"/>
      <c r="T886" s="37"/>
      <c r="U886" s="37"/>
      <c r="V886" s="37"/>
      <c r="W886" s="37"/>
      <c r="X886" s="37"/>
      <c r="Y886" s="37"/>
    </row>
    <row r="887" ht="22.5" customHeight="1">
      <c r="A887" s="37"/>
      <c r="B887" s="37"/>
      <c r="C887" s="37"/>
      <c r="D887" s="37"/>
      <c r="E887" s="37"/>
      <c r="F887" s="37"/>
      <c r="G887" s="37"/>
      <c r="H887" s="37"/>
      <c r="I887" s="37"/>
      <c r="J887" s="37"/>
      <c r="K887" s="37"/>
      <c r="L887" s="37"/>
      <c r="M887" s="37"/>
      <c r="N887" s="37"/>
      <c r="O887" s="37"/>
      <c r="P887" s="37"/>
      <c r="Q887" s="37"/>
      <c r="R887" s="37"/>
      <c r="S887" s="37"/>
      <c r="T887" s="37"/>
      <c r="U887" s="37"/>
      <c r="V887" s="37"/>
      <c r="W887" s="37"/>
      <c r="X887" s="37"/>
      <c r="Y887" s="37"/>
    </row>
    <row r="888" ht="22.5" customHeight="1">
      <c r="A888" s="37"/>
      <c r="B888" s="37"/>
      <c r="C888" s="37"/>
      <c r="D888" s="37"/>
      <c r="E888" s="37"/>
      <c r="F888" s="37"/>
      <c r="G888" s="37"/>
      <c r="H888" s="37"/>
      <c r="I888" s="37"/>
      <c r="J888" s="37"/>
      <c r="K888" s="37"/>
      <c r="L888" s="37"/>
      <c r="M888" s="37"/>
      <c r="N888" s="37"/>
      <c r="O888" s="37"/>
      <c r="P888" s="37"/>
      <c r="Q888" s="37"/>
      <c r="R888" s="37"/>
      <c r="S888" s="37"/>
      <c r="T888" s="37"/>
      <c r="U888" s="37"/>
      <c r="V888" s="37"/>
      <c r="W888" s="37"/>
      <c r="X888" s="37"/>
      <c r="Y888" s="37"/>
    </row>
    <row r="889" ht="22.5" customHeight="1">
      <c r="A889" s="37"/>
      <c r="B889" s="37"/>
      <c r="C889" s="37"/>
      <c r="D889" s="37"/>
      <c r="E889" s="37"/>
      <c r="F889" s="37"/>
      <c r="G889" s="37"/>
      <c r="H889" s="37"/>
      <c r="I889" s="37"/>
      <c r="J889" s="37"/>
      <c r="K889" s="37"/>
      <c r="L889" s="37"/>
      <c r="M889" s="37"/>
      <c r="N889" s="37"/>
      <c r="O889" s="37"/>
      <c r="P889" s="37"/>
      <c r="Q889" s="37"/>
      <c r="R889" s="37"/>
      <c r="S889" s="37"/>
      <c r="T889" s="37"/>
      <c r="U889" s="37"/>
      <c r="V889" s="37"/>
      <c r="W889" s="37"/>
      <c r="X889" s="37"/>
      <c r="Y889" s="37"/>
    </row>
    <row r="890" ht="22.5" customHeight="1">
      <c r="A890" s="37"/>
      <c r="B890" s="37"/>
      <c r="C890" s="37"/>
      <c r="D890" s="37"/>
      <c r="E890" s="37"/>
      <c r="F890" s="37"/>
      <c r="G890" s="37"/>
      <c r="H890" s="37"/>
      <c r="I890" s="37"/>
      <c r="J890" s="37"/>
      <c r="K890" s="37"/>
      <c r="L890" s="37"/>
      <c r="M890" s="37"/>
      <c r="N890" s="37"/>
      <c r="O890" s="37"/>
      <c r="P890" s="37"/>
      <c r="Q890" s="37"/>
      <c r="R890" s="37"/>
      <c r="S890" s="37"/>
      <c r="T890" s="37"/>
      <c r="U890" s="37"/>
      <c r="V890" s="37"/>
      <c r="W890" s="37"/>
      <c r="X890" s="37"/>
      <c r="Y890" s="37"/>
    </row>
    <row r="891" ht="22.5" customHeight="1">
      <c r="A891" s="37"/>
      <c r="B891" s="37"/>
      <c r="C891" s="37"/>
      <c r="D891" s="37"/>
      <c r="E891" s="37"/>
      <c r="F891" s="37"/>
      <c r="G891" s="37"/>
      <c r="H891" s="37"/>
      <c r="I891" s="37"/>
      <c r="J891" s="37"/>
      <c r="K891" s="37"/>
      <c r="L891" s="37"/>
      <c r="M891" s="37"/>
      <c r="N891" s="37"/>
      <c r="O891" s="37"/>
      <c r="P891" s="37"/>
      <c r="Q891" s="37"/>
      <c r="R891" s="37"/>
      <c r="S891" s="37"/>
      <c r="T891" s="37"/>
      <c r="U891" s="37"/>
      <c r="V891" s="37"/>
      <c r="W891" s="37"/>
      <c r="X891" s="37"/>
      <c r="Y891" s="37"/>
    </row>
    <row r="892" ht="22.5" customHeight="1">
      <c r="A892" s="37"/>
      <c r="B892" s="37"/>
      <c r="C892" s="37"/>
      <c r="D892" s="37"/>
      <c r="E892" s="37"/>
      <c r="F892" s="37"/>
      <c r="G892" s="37"/>
      <c r="H892" s="37"/>
      <c r="I892" s="37"/>
      <c r="J892" s="37"/>
      <c r="K892" s="37"/>
      <c r="L892" s="37"/>
      <c r="M892" s="37"/>
      <c r="N892" s="37"/>
      <c r="O892" s="37"/>
      <c r="P892" s="37"/>
      <c r="Q892" s="37"/>
      <c r="R892" s="37"/>
      <c r="S892" s="37"/>
      <c r="T892" s="37"/>
      <c r="U892" s="37"/>
      <c r="V892" s="37"/>
      <c r="W892" s="37"/>
      <c r="X892" s="37"/>
      <c r="Y892" s="37"/>
    </row>
    <row r="893" ht="22.5" customHeight="1">
      <c r="A893" s="37"/>
      <c r="B893" s="37"/>
      <c r="C893" s="37"/>
      <c r="D893" s="37"/>
      <c r="E893" s="37"/>
      <c r="F893" s="37"/>
      <c r="G893" s="37"/>
      <c r="H893" s="37"/>
      <c r="I893" s="37"/>
      <c r="J893" s="37"/>
      <c r="K893" s="37"/>
      <c r="L893" s="37"/>
      <c r="M893" s="37"/>
      <c r="N893" s="37"/>
      <c r="O893" s="37"/>
      <c r="P893" s="37"/>
      <c r="Q893" s="37"/>
      <c r="R893" s="37"/>
      <c r="S893" s="37"/>
      <c r="T893" s="37"/>
      <c r="U893" s="37"/>
      <c r="V893" s="37"/>
      <c r="W893" s="37"/>
      <c r="X893" s="37"/>
      <c r="Y893" s="37"/>
    </row>
    <row r="894" ht="22.5" customHeight="1">
      <c r="A894" s="37"/>
      <c r="B894" s="37"/>
      <c r="C894" s="37"/>
      <c r="D894" s="37"/>
      <c r="E894" s="37"/>
      <c r="F894" s="37"/>
      <c r="G894" s="37"/>
      <c r="H894" s="37"/>
      <c r="I894" s="37"/>
      <c r="J894" s="37"/>
      <c r="K894" s="37"/>
      <c r="L894" s="37"/>
      <c r="M894" s="37"/>
      <c r="N894" s="37"/>
      <c r="O894" s="37"/>
      <c r="P894" s="37"/>
      <c r="Q894" s="37"/>
      <c r="R894" s="37"/>
      <c r="S894" s="37"/>
      <c r="T894" s="37"/>
      <c r="U894" s="37"/>
      <c r="V894" s="37"/>
      <c r="W894" s="37"/>
      <c r="X894" s="37"/>
      <c r="Y894" s="37"/>
    </row>
    <row r="895" ht="22.5" customHeight="1">
      <c r="A895" s="37"/>
      <c r="B895" s="37"/>
      <c r="C895" s="37"/>
      <c r="D895" s="37"/>
      <c r="E895" s="37"/>
      <c r="F895" s="37"/>
      <c r="G895" s="37"/>
      <c r="H895" s="37"/>
      <c r="I895" s="37"/>
      <c r="J895" s="37"/>
      <c r="K895" s="37"/>
      <c r="L895" s="37"/>
      <c r="M895" s="37"/>
      <c r="N895" s="37"/>
      <c r="O895" s="37"/>
      <c r="P895" s="37"/>
      <c r="Q895" s="37"/>
      <c r="R895" s="37"/>
      <c r="S895" s="37"/>
      <c r="T895" s="37"/>
      <c r="U895" s="37"/>
      <c r="V895" s="37"/>
      <c r="W895" s="37"/>
      <c r="X895" s="37"/>
      <c r="Y895" s="37"/>
    </row>
    <row r="896" ht="22.5" customHeight="1">
      <c r="A896" s="37"/>
      <c r="B896" s="37"/>
      <c r="C896" s="37"/>
      <c r="D896" s="37"/>
      <c r="E896" s="37"/>
      <c r="F896" s="37"/>
      <c r="G896" s="37"/>
      <c r="H896" s="37"/>
      <c r="I896" s="37"/>
      <c r="J896" s="37"/>
      <c r="K896" s="37"/>
      <c r="L896" s="37"/>
      <c r="M896" s="37"/>
      <c r="N896" s="37"/>
      <c r="O896" s="37"/>
      <c r="P896" s="37"/>
      <c r="Q896" s="37"/>
      <c r="R896" s="37"/>
      <c r="S896" s="37"/>
      <c r="T896" s="37"/>
      <c r="U896" s="37"/>
      <c r="V896" s="37"/>
      <c r="W896" s="37"/>
      <c r="X896" s="37"/>
      <c r="Y896" s="37"/>
    </row>
    <row r="897" ht="22.5" customHeight="1">
      <c r="A897" s="37"/>
      <c r="B897" s="37"/>
      <c r="C897" s="37"/>
      <c r="D897" s="37"/>
      <c r="E897" s="37"/>
      <c r="F897" s="37"/>
      <c r="G897" s="37"/>
      <c r="H897" s="37"/>
      <c r="I897" s="37"/>
      <c r="J897" s="37"/>
      <c r="K897" s="37"/>
      <c r="L897" s="37"/>
      <c r="M897" s="37"/>
      <c r="N897" s="37"/>
      <c r="O897" s="37"/>
      <c r="P897" s="37"/>
      <c r="Q897" s="37"/>
      <c r="R897" s="37"/>
      <c r="S897" s="37"/>
      <c r="T897" s="37"/>
      <c r="U897" s="37"/>
      <c r="V897" s="37"/>
      <c r="W897" s="37"/>
      <c r="X897" s="37"/>
      <c r="Y897" s="37"/>
    </row>
    <row r="898" ht="22.5" customHeight="1">
      <c r="A898" s="37"/>
      <c r="B898" s="37"/>
      <c r="C898" s="37"/>
      <c r="D898" s="37"/>
      <c r="E898" s="37"/>
      <c r="F898" s="37"/>
      <c r="G898" s="37"/>
      <c r="H898" s="37"/>
      <c r="I898" s="37"/>
      <c r="J898" s="37"/>
      <c r="K898" s="37"/>
      <c r="L898" s="37"/>
      <c r="M898" s="37"/>
      <c r="N898" s="37"/>
      <c r="O898" s="37"/>
      <c r="P898" s="37"/>
      <c r="Q898" s="37"/>
      <c r="R898" s="37"/>
      <c r="S898" s="37"/>
      <c r="T898" s="37"/>
      <c r="U898" s="37"/>
      <c r="V898" s="37"/>
      <c r="W898" s="37"/>
      <c r="X898" s="37"/>
      <c r="Y898" s="37"/>
    </row>
    <row r="899" ht="22.5" customHeight="1">
      <c r="A899" s="37"/>
      <c r="B899" s="37"/>
      <c r="C899" s="37"/>
      <c r="D899" s="37"/>
      <c r="E899" s="37"/>
      <c r="F899" s="37"/>
      <c r="G899" s="37"/>
      <c r="H899" s="37"/>
      <c r="I899" s="37"/>
      <c r="J899" s="37"/>
      <c r="K899" s="37"/>
      <c r="L899" s="37"/>
      <c r="M899" s="37"/>
      <c r="N899" s="37"/>
      <c r="O899" s="37"/>
      <c r="P899" s="37"/>
      <c r="Q899" s="37"/>
      <c r="R899" s="37"/>
      <c r="S899" s="37"/>
      <c r="T899" s="37"/>
      <c r="U899" s="37"/>
      <c r="V899" s="37"/>
      <c r="W899" s="37"/>
      <c r="X899" s="37"/>
      <c r="Y899" s="37"/>
    </row>
    <row r="900" ht="22.5" customHeight="1">
      <c r="A900" s="37"/>
      <c r="B900" s="37"/>
      <c r="C900" s="37"/>
      <c r="D900" s="37"/>
      <c r="E900" s="37"/>
      <c r="F900" s="37"/>
      <c r="G900" s="37"/>
      <c r="H900" s="37"/>
      <c r="I900" s="37"/>
      <c r="J900" s="37"/>
      <c r="K900" s="37"/>
      <c r="L900" s="37"/>
      <c r="M900" s="37"/>
      <c r="N900" s="37"/>
      <c r="O900" s="37"/>
      <c r="P900" s="37"/>
      <c r="Q900" s="37"/>
      <c r="R900" s="37"/>
      <c r="S900" s="37"/>
      <c r="T900" s="37"/>
      <c r="U900" s="37"/>
      <c r="V900" s="37"/>
      <c r="W900" s="37"/>
      <c r="X900" s="37"/>
      <c r="Y900" s="37"/>
    </row>
    <row r="901" ht="22.5" customHeight="1">
      <c r="A901" s="37"/>
      <c r="B901" s="37"/>
      <c r="C901" s="37"/>
      <c r="D901" s="37"/>
      <c r="E901" s="37"/>
      <c r="F901" s="37"/>
      <c r="G901" s="37"/>
      <c r="H901" s="37"/>
      <c r="I901" s="37"/>
      <c r="J901" s="37"/>
      <c r="K901" s="37"/>
      <c r="L901" s="37"/>
      <c r="M901" s="37"/>
      <c r="N901" s="37"/>
      <c r="O901" s="37"/>
      <c r="P901" s="37"/>
      <c r="Q901" s="37"/>
      <c r="R901" s="37"/>
      <c r="S901" s="37"/>
      <c r="T901" s="37"/>
      <c r="U901" s="37"/>
      <c r="V901" s="37"/>
      <c r="W901" s="37"/>
      <c r="X901" s="37"/>
      <c r="Y901" s="37"/>
    </row>
    <row r="902" ht="22.5" customHeight="1">
      <c r="A902" s="37"/>
      <c r="B902" s="37"/>
      <c r="C902" s="37"/>
      <c r="D902" s="37"/>
      <c r="E902" s="37"/>
      <c r="F902" s="37"/>
      <c r="G902" s="37"/>
      <c r="H902" s="37"/>
      <c r="I902" s="37"/>
      <c r="J902" s="37"/>
      <c r="K902" s="37"/>
      <c r="L902" s="37"/>
      <c r="M902" s="37"/>
      <c r="N902" s="37"/>
      <c r="O902" s="37"/>
      <c r="P902" s="37"/>
      <c r="Q902" s="37"/>
      <c r="R902" s="37"/>
      <c r="S902" s="37"/>
      <c r="T902" s="37"/>
      <c r="U902" s="37"/>
      <c r="V902" s="37"/>
      <c r="W902" s="37"/>
      <c r="X902" s="37"/>
      <c r="Y902" s="37"/>
    </row>
    <row r="903" ht="22.5" customHeight="1">
      <c r="A903" s="37"/>
      <c r="B903" s="37"/>
      <c r="C903" s="37"/>
      <c r="D903" s="37"/>
      <c r="E903" s="37"/>
      <c r="F903" s="37"/>
      <c r="G903" s="37"/>
      <c r="H903" s="37"/>
      <c r="I903" s="37"/>
      <c r="J903" s="37"/>
      <c r="K903" s="37"/>
      <c r="L903" s="37"/>
      <c r="M903" s="37"/>
      <c r="N903" s="37"/>
      <c r="O903" s="37"/>
      <c r="P903" s="37"/>
      <c r="Q903" s="37"/>
      <c r="R903" s="37"/>
      <c r="S903" s="37"/>
      <c r="T903" s="37"/>
      <c r="U903" s="37"/>
      <c r="V903" s="37"/>
      <c r="W903" s="37"/>
      <c r="X903" s="37"/>
      <c r="Y903" s="37"/>
    </row>
    <row r="904" ht="22.5" customHeight="1">
      <c r="A904" s="37"/>
      <c r="B904" s="37"/>
      <c r="C904" s="37"/>
      <c r="D904" s="37"/>
      <c r="E904" s="37"/>
      <c r="F904" s="37"/>
      <c r="G904" s="37"/>
      <c r="H904" s="37"/>
      <c r="I904" s="37"/>
      <c r="J904" s="37"/>
      <c r="K904" s="37"/>
      <c r="L904" s="37"/>
      <c r="M904" s="37"/>
      <c r="N904" s="37"/>
      <c r="O904" s="37"/>
      <c r="P904" s="37"/>
      <c r="Q904" s="37"/>
      <c r="R904" s="37"/>
      <c r="S904" s="37"/>
      <c r="T904" s="37"/>
      <c r="U904" s="37"/>
      <c r="V904" s="37"/>
      <c r="W904" s="37"/>
      <c r="X904" s="37"/>
      <c r="Y904" s="37"/>
    </row>
    <row r="905" ht="22.5" customHeight="1">
      <c r="A905" s="37"/>
      <c r="B905" s="37"/>
      <c r="C905" s="37"/>
      <c r="D905" s="37"/>
      <c r="E905" s="37"/>
      <c r="F905" s="37"/>
      <c r="G905" s="37"/>
      <c r="H905" s="37"/>
      <c r="I905" s="37"/>
      <c r="J905" s="37"/>
      <c r="K905" s="37"/>
      <c r="L905" s="37"/>
      <c r="M905" s="37"/>
      <c r="N905" s="37"/>
      <c r="O905" s="37"/>
      <c r="P905" s="37"/>
      <c r="Q905" s="37"/>
      <c r="R905" s="37"/>
      <c r="S905" s="37"/>
      <c r="T905" s="37"/>
      <c r="U905" s="37"/>
      <c r="V905" s="37"/>
      <c r="W905" s="37"/>
      <c r="X905" s="37"/>
      <c r="Y905" s="37"/>
    </row>
    <row r="906" ht="22.5" customHeight="1">
      <c r="A906" s="37"/>
      <c r="B906" s="37"/>
      <c r="C906" s="37"/>
      <c r="D906" s="37"/>
      <c r="E906" s="37"/>
      <c r="F906" s="37"/>
      <c r="G906" s="37"/>
      <c r="H906" s="37"/>
      <c r="I906" s="37"/>
      <c r="J906" s="37"/>
      <c r="K906" s="37"/>
      <c r="L906" s="37"/>
      <c r="M906" s="37"/>
      <c r="N906" s="37"/>
      <c r="O906" s="37"/>
      <c r="P906" s="37"/>
      <c r="Q906" s="37"/>
      <c r="R906" s="37"/>
      <c r="S906" s="37"/>
      <c r="T906" s="37"/>
      <c r="U906" s="37"/>
      <c r="V906" s="37"/>
      <c r="W906" s="37"/>
      <c r="X906" s="37"/>
      <c r="Y906" s="37"/>
    </row>
    <row r="907" ht="22.5" customHeight="1">
      <c r="A907" s="37"/>
      <c r="B907" s="37"/>
      <c r="C907" s="37"/>
      <c r="D907" s="37"/>
      <c r="E907" s="37"/>
      <c r="F907" s="37"/>
      <c r="G907" s="37"/>
      <c r="H907" s="37"/>
      <c r="I907" s="37"/>
      <c r="J907" s="37"/>
      <c r="K907" s="37"/>
      <c r="L907" s="37"/>
      <c r="M907" s="37"/>
      <c r="N907" s="37"/>
      <c r="O907" s="37"/>
      <c r="P907" s="37"/>
      <c r="Q907" s="37"/>
      <c r="R907" s="37"/>
      <c r="S907" s="37"/>
      <c r="T907" s="37"/>
      <c r="U907" s="37"/>
      <c r="V907" s="37"/>
      <c r="W907" s="37"/>
      <c r="X907" s="37"/>
      <c r="Y907" s="37"/>
    </row>
    <row r="908" ht="22.5" customHeight="1">
      <c r="A908" s="37"/>
      <c r="B908" s="37"/>
      <c r="C908" s="37"/>
      <c r="D908" s="37"/>
      <c r="E908" s="37"/>
      <c r="F908" s="37"/>
      <c r="G908" s="37"/>
      <c r="H908" s="37"/>
      <c r="I908" s="37"/>
      <c r="J908" s="37"/>
      <c r="K908" s="37"/>
      <c r="L908" s="37"/>
      <c r="M908" s="37"/>
      <c r="N908" s="37"/>
      <c r="O908" s="37"/>
      <c r="P908" s="37"/>
      <c r="Q908" s="37"/>
      <c r="R908" s="37"/>
      <c r="S908" s="37"/>
      <c r="T908" s="37"/>
      <c r="U908" s="37"/>
      <c r="V908" s="37"/>
      <c r="W908" s="37"/>
      <c r="X908" s="37"/>
      <c r="Y908" s="37"/>
    </row>
    <row r="909" ht="22.5" customHeight="1">
      <c r="A909" s="37"/>
      <c r="B909" s="37"/>
      <c r="C909" s="37"/>
      <c r="D909" s="37"/>
      <c r="E909" s="37"/>
      <c r="F909" s="37"/>
      <c r="G909" s="37"/>
      <c r="H909" s="37"/>
      <c r="I909" s="37"/>
      <c r="J909" s="37"/>
      <c r="K909" s="37"/>
      <c r="L909" s="37"/>
      <c r="M909" s="37"/>
      <c r="N909" s="37"/>
      <c r="O909" s="37"/>
      <c r="P909" s="37"/>
      <c r="Q909" s="37"/>
      <c r="R909" s="37"/>
      <c r="S909" s="37"/>
      <c r="T909" s="37"/>
      <c r="U909" s="37"/>
      <c r="V909" s="37"/>
      <c r="W909" s="37"/>
      <c r="X909" s="37"/>
      <c r="Y909" s="37"/>
    </row>
    <row r="910" ht="22.5" customHeight="1">
      <c r="A910" s="37"/>
      <c r="B910" s="37"/>
      <c r="C910" s="37"/>
      <c r="D910" s="37"/>
      <c r="E910" s="37"/>
      <c r="F910" s="37"/>
      <c r="G910" s="37"/>
      <c r="H910" s="37"/>
      <c r="I910" s="37"/>
      <c r="J910" s="37"/>
      <c r="K910" s="37"/>
      <c r="L910" s="37"/>
      <c r="M910" s="37"/>
      <c r="N910" s="37"/>
      <c r="O910" s="37"/>
      <c r="P910" s="37"/>
      <c r="Q910" s="37"/>
      <c r="R910" s="37"/>
      <c r="S910" s="37"/>
      <c r="T910" s="37"/>
      <c r="U910" s="37"/>
      <c r="V910" s="37"/>
      <c r="W910" s="37"/>
      <c r="X910" s="37"/>
      <c r="Y910" s="37"/>
    </row>
    <row r="911" ht="22.5" customHeight="1">
      <c r="A911" s="37"/>
      <c r="B911" s="37"/>
      <c r="C911" s="37"/>
      <c r="D911" s="37"/>
      <c r="E911" s="37"/>
      <c r="F911" s="37"/>
      <c r="G911" s="37"/>
      <c r="H911" s="37"/>
      <c r="I911" s="37"/>
      <c r="J911" s="37"/>
      <c r="K911" s="37"/>
      <c r="L911" s="37"/>
      <c r="M911" s="37"/>
      <c r="N911" s="37"/>
      <c r="O911" s="37"/>
      <c r="P911" s="37"/>
      <c r="Q911" s="37"/>
      <c r="R911" s="37"/>
      <c r="S911" s="37"/>
      <c r="T911" s="37"/>
      <c r="U911" s="37"/>
      <c r="V911" s="37"/>
      <c r="W911" s="37"/>
      <c r="X911" s="37"/>
      <c r="Y911" s="37"/>
    </row>
    <row r="912" ht="22.5" customHeight="1">
      <c r="A912" s="37"/>
      <c r="B912" s="37"/>
      <c r="C912" s="37"/>
      <c r="D912" s="37"/>
      <c r="E912" s="37"/>
      <c r="F912" s="37"/>
      <c r="G912" s="37"/>
      <c r="H912" s="37"/>
      <c r="I912" s="37"/>
      <c r="J912" s="37"/>
      <c r="K912" s="37"/>
      <c r="L912" s="37"/>
      <c r="M912" s="37"/>
      <c r="N912" s="37"/>
      <c r="O912" s="37"/>
      <c r="P912" s="37"/>
      <c r="Q912" s="37"/>
      <c r="R912" s="37"/>
      <c r="S912" s="37"/>
      <c r="T912" s="37"/>
      <c r="U912" s="37"/>
      <c r="V912" s="37"/>
      <c r="W912" s="37"/>
      <c r="X912" s="37"/>
      <c r="Y912" s="37"/>
    </row>
    <row r="913" ht="22.5" customHeight="1">
      <c r="A913" s="37"/>
      <c r="B913" s="37"/>
      <c r="C913" s="37"/>
      <c r="D913" s="37"/>
      <c r="E913" s="37"/>
      <c r="F913" s="37"/>
      <c r="G913" s="37"/>
      <c r="H913" s="37"/>
      <c r="I913" s="37"/>
      <c r="J913" s="37"/>
      <c r="K913" s="37"/>
      <c r="L913" s="37"/>
      <c r="M913" s="37"/>
      <c r="N913" s="37"/>
      <c r="O913" s="37"/>
      <c r="P913" s="37"/>
      <c r="Q913" s="37"/>
      <c r="R913" s="37"/>
      <c r="S913" s="37"/>
      <c r="T913" s="37"/>
      <c r="U913" s="37"/>
      <c r="V913" s="37"/>
      <c r="W913" s="37"/>
      <c r="X913" s="37"/>
      <c r="Y913" s="37"/>
    </row>
    <row r="914" ht="22.5" customHeight="1">
      <c r="A914" s="37"/>
      <c r="B914" s="37"/>
      <c r="C914" s="37"/>
      <c r="D914" s="37"/>
      <c r="E914" s="37"/>
      <c r="F914" s="37"/>
      <c r="G914" s="37"/>
      <c r="H914" s="37"/>
      <c r="I914" s="37"/>
      <c r="J914" s="37"/>
      <c r="K914" s="37"/>
      <c r="L914" s="37"/>
      <c r="M914" s="37"/>
      <c r="N914" s="37"/>
      <c r="O914" s="37"/>
      <c r="P914" s="37"/>
      <c r="Q914" s="37"/>
      <c r="R914" s="37"/>
      <c r="S914" s="37"/>
      <c r="T914" s="37"/>
      <c r="U914" s="37"/>
      <c r="V914" s="37"/>
      <c r="W914" s="37"/>
      <c r="X914" s="37"/>
      <c r="Y914" s="37"/>
    </row>
    <row r="915" ht="22.5" customHeight="1">
      <c r="A915" s="37"/>
      <c r="B915" s="37"/>
      <c r="C915" s="37"/>
      <c r="D915" s="37"/>
      <c r="E915" s="37"/>
      <c r="F915" s="37"/>
      <c r="G915" s="37"/>
      <c r="H915" s="37"/>
      <c r="I915" s="37"/>
      <c r="J915" s="37"/>
      <c r="K915" s="37"/>
      <c r="L915" s="37"/>
      <c r="M915" s="37"/>
      <c r="N915" s="37"/>
      <c r="O915" s="37"/>
      <c r="P915" s="37"/>
      <c r="Q915" s="37"/>
      <c r="R915" s="37"/>
      <c r="S915" s="37"/>
      <c r="T915" s="37"/>
      <c r="U915" s="37"/>
      <c r="V915" s="37"/>
      <c r="W915" s="37"/>
      <c r="X915" s="37"/>
      <c r="Y915" s="37"/>
    </row>
    <row r="916" ht="22.5" customHeight="1">
      <c r="A916" s="37"/>
      <c r="B916" s="37"/>
      <c r="C916" s="37"/>
      <c r="D916" s="37"/>
      <c r="E916" s="37"/>
      <c r="F916" s="37"/>
      <c r="G916" s="37"/>
      <c r="H916" s="37"/>
      <c r="I916" s="37"/>
      <c r="J916" s="37"/>
      <c r="K916" s="37"/>
      <c r="L916" s="37"/>
      <c r="M916" s="37"/>
      <c r="N916" s="37"/>
      <c r="O916" s="37"/>
      <c r="P916" s="37"/>
      <c r="Q916" s="37"/>
      <c r="R916" s="37"/>
      <c r="S916" s="37"/>
      <c r="T916" s="37"/>
      <c r="U916" s="37"/>
      <c r="V916" s="37"/>
      <c r="W916" s="37"/>
      <c r="X916" s="37"/>
      <c r="Y916" s="37"/>
    </row>
    <row r="917" ht="22.5" customHeight="1">
      <c r="A917" s="37"/>
      <c r="B917" s="37"/>
      <c r="C917" s="37"/>
      <c r="D917" s="37"/>
      <c r="E917" s="37"/>
      <c r="F917" s="37"/>
      <c r="G917" s="37"/>
      <c r="H917" s="37"/>
      <c r="I917" s="37"/>
      <c r="J917" s="37"/>
      <c r="K917" s="37"/>
      <c r="L917" s="37"/>
      <c r="M917" s="37"/>
      <c r="N917" s="37"/>
      <c r="O917" s="37"/>
      <c r="P917" s="37"/>
      <c r="Q917" s="37"/>
      <c r="R917" s="37"/>
      <c r="S917" s="37"/>
      <c r="T917" s="37"/>
      <c r="U917" s="37"/>
      <c r="V917" s="37"/>
      <c r="W917" s="37"/>
      <c r="X917" s="37"/>
      <c r="Y917" s="37"/>
    </row>
    <row r="918" ht="22.5" customHeight="1">
      <c r="A918" s="37"/>
      <c r="B918" s="37"/>
      <c r="C918" s="37"/>
      <c r="D918" s="37"/>
      <c r="E918" s="37"/>
      <c r="F918" s="37"/>
      <c r="G918" s="37"/>
      <c r="H918" s="37"/>
      <c r="I918" s="37"/>
      <c r="J918" s="37"/>
      <c r="K918" s="37"/>
      <c r="L918" s="37"/>
      <c r="M918" s="37"/>
      <c r="N918" s="37"/>
      <c r="O918" s="37"/>
      <c r="P918" s="37"/>
      <c r="Q918" s="37"/>
      <c r="R918" s="37"/>
      <c r="S918" s="37"/>
      <c r="T918" s="37"/>
      <c r="U918" s="37"/>
      <c r="V918" s="37"/>
      <c r="W918" s="37"/>
      <c r="X918" s="37"/>
      <c r="Y918" s="37"/>
    </row>
    <row r="919" ht="22.5" customHeight="1">
      <c r="A919" s="37"/>
      <c r="B919" s="37"/>
      <c r="C919" s="37"/>
      <c r="D919" s="37"/>
      <c r="E919" s="37"/>
      <c r="F919" s="37"/>
      <c r="G919" s="37"/>
      <c r="H919" s="37"/>
      <c r="I919" s="37"/>
      <c r="J919" s="37"/>
      <c r="K919" s="37"/>
      <c r="L919" s="37"/>
      <c r="M919" s="37"/>
      <c r="N919" s="37"/>
      <c r="O919" s="37"/>
      <c r="P919" s="37"/>
      <c r="Q919" s="37"/>
      <c r="R919" s="37"/>
      <c r="S919" s="37"/>
      <c r="T919" s="37"/>
      <c r="U919" s="37"/>
      <c r="V919" s="37"/>
      <c r="W919" s="37"/>
      <c r="X919" s="37"/>
      <c r="Y919" s="37"/>
    </row>
    <row r="920" ht="22.5" customHeight="1">
      <c r="A920" s="37"/>
      <c r="B920" s="37"/>
      <c r="C920" s="37"/>
      <c r="D920" s="37"/>
      <c r="E920" s="37"/>
      <c r="F920" s="37"/>
      <c r="G920" s="37"/>
      <c r="H920" s="37"/>
      <c r="I920" s="37"/>
      <c r="J920" s="37"/>
      <c r="K920" s="37"/>
      <c r="L920" s="37"/>
      <c r="M920" s="37"/>
      <c r="N920" s="37"/>
      <c r="O920" s="37"/>
      <c r="P920" s="37"/>
      <c r="Q920" s="37"/>
      <c r="R920" s="37"/>
      <c r="S920" s="37"/>
      <c r="T920" s="37"/>
      <c r="U920" s="37"/>
      <c r="V920" s="37"/>
      <c r="W920" s="37"/>
      <c r="X920" s="37"/>
      <c r="Y920" s="37"/>
    </row>
    <row r="921" ht="22.5" customHeight="1">
      <c r="A921" s="37"/>
      <c r="B921" s="37"/>
      <c r="C921" s="37"/>
      <c r="D921" s="37"/>
      <c r="E921" s="37"/>
      <c r="F921" s="37"/>
      <c r="G921" s="37"/>
      <c r="H921" s="37"/>
      <c r="I921" s="37"/>
      <c r="J921" s="37"/>
      <c r="K921" s="37"/>
      <c r="L921" s="37"/>
      <c r="M921" s="37"/>
      <c r="N921" s="37"/>
      <c r="O921" s="37"/>
      <c r="P921" s="37"/>
      <c r="Q921" s="37"/>
      <c r="R921" s="37"/>
      <c r="S921" s="37"/>
      <c r="T921" s="37"/>
      <c r="U921" s="37"/>
      <c r="V921" s="37"/>
      <c r="W921" s="37"/>
      <c r="X921" s="37"/>
      <c r="Y921" s="37"/>
    </row>
    <row r="922" ht="22.5" customHeight="1">
      <c r="A922" s="37"/>
      <c r="B922" s="37"/>
      <c r="C922" s="37"/>
      <c r="D922" s="37"/>
      <c r="E922" s="37"/>
      <c r="F922" s="37"/>
      <c r="G922" s="37"/>
      <c r="H922" s="37"/>
      <c r="I922" s="37"/>
      <c r="J922" s="37"/>
      <c r="K922" s="37"/>
      <c r="L922" s="37"/>
      <c r="M922" s="37"/>
      <c r="N922" s="37"/>
      <c r="O922" s="37"/>
      <c r="P922" s="37"/>
      <c r="Q922" s="37"/>
      <c r="R922" s="37"/>
      <c r="S922" s="37"/>
      <c r="T922" s="37"/>
      <c r="U922" s="37"/>
      <c r="V922" s="37"/>
      <c r="W922" s="37"/>
      <c r="X922" s="37"/>
      <c r="Y922" s="37"/>
    </row>
    <row r="923" ht="22.5" customHeight="1">
      <c r="A923" s="37"/>
      <c r="B923" s="37"/>
      <c r="C923" s="37"/>
      <c r="D923" s="37"/>
      <c r="E923" s="37"/>
      <c r="F923" s="37"/>
      <c r="G923" s="37"/>
      <c r="H923" s="37"/>
      <c r="I923" s="37"/>
      <c r="J923" s="37"/>
      <c r="K923" s="37"/>
      <c r="L923" s="37"/>
      <c r="M923" s="37"/>
      <c r="N923" s="37"/>
      <c r="O923" s="37"/>
      <c r="P923" s="37"/>
      <c r="Q923" s="37"/>
      <c r="R923" s="37"/>
      <c r="S923" s="37"/>
      <c r="T923" s="37"/>
      <c r="U923" s="37"/>
      <c r="V923" s="37"/>
      <c r="W923" s="37"/>
      <c r="X923" s="37"/>
      <c r="Y923" s="37"/>
    </row>
    <row r="924" ht="22.5" customHeight="1">
      <c r="A924" s="37"/>
      <c r="B924" s="37"/>
      <c r="C924" s="37"/>
      <c r="D924" s="37"/>
      <c r="E924" s="37"/>
      <c r="F924" s="37"/>
      <c r="G924" s="37"/>
      <c r="H924" s="37"/>
      <c r="I924" s="37"/>
      <c r="J924" s="37"/>
      <c r="K924" s="37"/>
      <c r="L924" s="37"/>
      <c r="M924" s="37"/>
      <c r="N924" s="37"/>
      <c r="O924" s="37"/>
      <c r="P924" s="37"/>
      <c r="Q924" s="37"/>
      <c r="R924" s="37"/>
      <c r="S924" s="37"/>
      <c r="T924" s="37"/>
      <c r="U924" s="37"/>
      <c r="V924" s="37"/>
      <c r="W924" s="37"/>
      <c r="X924" s="37"/>
      <c r="Y924" s="37"/>
    </row>
    <row r="925" ht="22.5" customHeight="1">
      <c r="A925" s="37"/>
      <c r="B925" s="37"/>
      <c r="C925" s="37"/>
      <c r="D925" s="37"/>
      <c r="E925" s="37"/>
      <c r="F925" s="37"/>
      <c r="G925" s="37"/>
      <c r="H925" s="37"/>
      <c r="I925" s="37"/>
      <c r="J925" s="37"/>
      <c r="K925" s="37"/>
      <c r="L925" s="37"/>
      <c r="M925" s="37"/>
      <c r="N925" s="37"/>
      <c r="O925" s="37"/>
      <c r="P925" s="37"/>
      <c r="Q925" s="37"/>
      <c r="R925" s="37"/>
      <c r="S925" s="37"/>
      <c r="T925" s="37"/>
      <c r="U925" s="37"/>
      <c r="V925" s="37"/>
      <c r="W925" s="37"/>
      <c r="X925" s="37"/>
      <c r="Y925" s="37"/>
    </row>
    <row r="926" ht="22.5" customHeight="1">
      <c r="A926" s="37"/>
      <c r="B926" s="37"/>
      <c r="C926" s="37"/>
      <c r="D926" s="37"/>
      <c r="E926" s="37"/>
      <c r="F926" s="37"/>
      <c r="G926" s="37"/>
      <c r="H926" s="37"/>
      <c r="I926" s="37"/>
      <c r="J926" s="37"/>
      <c r="K926" s="37"/>
      <c r="L926" s="37"/>
      <c r="M926" s="37"/>
      <c r="N926" s="37"/>
      <c r="O926" s="37"/>
      <c r="P926" s="37"/>
      <c r="Q926" s="37"/>
      <c r="R926" s="37"/>
      <c r="S926" s="37"/>
      <c r="T926" s="37"/>
      <c r="U926" s="37"/>
      <c r="V926" s="37"/>
      <c r="W926" s="37"/>
      <c r="X926" s="37"/>
      <c r="Y926" s="37"/>
    </row>
    <row r="927" ht="22.5" customHeight="1">
      <c r="A927" s="37"/>
      <c r="B927" s="37"/>
      <c r="C927" s="37"/>
      <c r="D927" s="37"/>
      <c r="E927" s="37"/>
      <c r="F927" s="37"/>
      <c r="G927" s="37"/>
      <c r="H927" s="37"/>
      <c r="I927" s="37"/>
      <c r="J927" s="37"/>
      <c r="K927" s="37"/>
      <c r="L927" s="37"/>
      <c r="M927" s="37"/>
      <c r="N927" s="37"/>
      <c r="O927" s="37"/>
      <c r="P927" s="37"/>
      <c r="Q927" s="37"/>
      <c r="R927" s="37"/>
      <c r="S927" s="37"/>
      <c r="T927" s="37"/>
      <c r="U927" s="37"/>
      <c r="V927" s="37"/>
      <c r="W927" s="37"/>
      <c r="X927" s="37"/>
      <c r="Y927" s="37"/>
    </row>
    <row r="928" ht="22.5" customHeight="1">
      <c r="A928" s="37"/>
      <c r="B928" s="37"/>
      <c r="C928" s="37"/>
      <c r="D928" s="37"/>
      <c r="E928" s="37"/>
      <c r="F928" s="37"/>
      <c r="G928" s="37"/>
      <c r="H928" s="37"/>
      <c r="I928" s="37"/>
      <c r="J928" s="37"/>
      <c r="K928" s="37"/>
      <c r="L928" s="37"/>
      <c r="M928" s="37"/>
      <c r="N928" s="37"/>
      <c r="O928" s="37"/>
      <c r="P928" s="37"/>
      <c r="Q928" s="37"/>
      <c r="R928" s="37"/>
      <c r="S928" s="37"/>
      <c r="T928" s="37"/>
      <c r="U928" s="37"/>
      <c r="V928" s="37"/>
      <c r="W928" s="37"/>
      <c r="X928" s="37"/>
      <c r="Y928" s="37"/>
    </row>
    <row r="929" ht="22.5" customHeight="1">
      <c r="A929" s="37"/>
      <c r="B929" s="37"/>
      <c r="C929" s="37"/>
      <c r="D929" s="37"/>
      <c r="E929" s="37"/>
      <c r="F929" s="37"/>
      <c r="G929" s="37"/>
      <c r="H929" s="37"/>
      <c r="I929" s="37"/>
      <c r="J929" s="37"/>
      <c r="K929" s="37"/>
      <c r="L929" s="37"/>
      <c r="M929" s="37"/>
      <c r="N929" s="37"/>
      <c r="O929" s="37"/>
      <c r="P929" s="37"/>
      <c r="Q929" s="37"/>
      <c r="R929" s="37"/>
      <c r="S929" s="37"/>
      <c r="T929" s="37"/>
      <c r="U929" s="37"/>
      <c r="V929" s="37"/>
      <c r="W929" s="37"/>
      <c r="X929" s="37"/>
      <c r="Y929" s="37"/>
    </row>
    <row r="930" ht="22.5" customHeight="1">
      <c r="A930" s="37"/>
      <c r="B930" s="37"/>
      <c r="C930" s="37"/>
      <c r="D930" s="37"/>
      <c r="E930" s="37"/>
      <c r="F930" s="37"/>
      <c r="G930" s="37"/>
      <c r="H930" s="37"/>
      <c r="I930" s="37"/>
      <c r="J930" s="37"/>
      <c r="K930" s="37"/>
      <c r="L930" s="37"/>
      <c r="M930" s="37"/>
      <c r="N930" s="37"/>
      <c r="O930" s="37"/>
      <c r="P930" s="37"/>
      <c r="Q930" s="37"/>
      <c r="R930" s="37"/>
      <c r="S930" s="37"/>
      <c r="T930" s="37"/>
      <c r="U930" s="37"/>
      <c r="V930" s="37"/>
      <c r="W930" s="37"/>
      <c r="X930" s="37"/>
      <c r="Y930" s="37"/>
    </row>
    <row r="931" ht="22.5" customHeight="1">
      <c r="A931" s="37"/>
      <c r="B931" s="37"/>
      <c r="C931" s="37"/>
      <c r="D931" s="37"/>
      <c r="E931" s="37"/>
      <c r="F931" s="37"/>
      <c r="G931" s="37"/>
      <c r="H931" s="37"/>
      <c r="I931" s="37"/>
      <c r="J931" s="37"/>
      <c r="K931" s="37"/>
      <c r="L931" s="37"/>
      <c r="M931" s="37"/>
      <c r="N931" s="37"/>
      <c r="O931" s="37"/>
      <c r="P931" s="37"/>
      <c r="Q931" s="37"/>
      <c r="R931" s="37"/>
      <c r="S931" s="37"/>
      <c r="T931" s="37"/>
      <c r="U931" s="37"/>
      <c r="V931" s="37"/>
      <c r="W931" s="37"/>
      <c r="X931" s="37"/>
      <c r="Y931" s="37"/>
    </row>
    <row r="932" ht="22.5" customHeight="1">
      <c r="A932" s="37"/>
      <c r="B932" s="37"/>
      <c r="C932" s="37"/>
      <c r="D932" s="37"/>
      <c r="E932" s="37"/>
      <c r="F932" s="37"/>
      <c r="G932" s="37"/>
      <c r="H932" s="37"/>
      <c r="I932" s="37"/>
      <c r="J932" s="37"/>
      <c r="K932" s="37"/>
      <c r="L932" s="37"/>
      <c r="M932" s="37"/>
      <c r="N932" s="37"/>
      <c r="O932" s="37"/>
      <c r="P932" s="37"/>
      <c r="Q932" s="37"/>
      <c r="R932" s="37"/>
      <c r="S932" s="37"/>
      <c r="T932" s="37"/>
      <c r="U932" s="37"/>
      <c r="V932" s="37"/>
      <c r="W932" s="37"/>
      <c r="X932" s="37"/>
      <c r="Y932" s="37"/>
    </row>
    <row r="933" ht="22.5" customHeight="1">
      <c r="A933" s="37"/>
      <c r="B933" s="37"/>
      <c r="C933" s="37"/>
      <c r="D933" s="37"/>
      <c r="E933" s="37"/>
      <c r="F933" s="37"/>
      <c r="G933" s="37"/>
      <c r="H933" s="37"/>
      <c r="I933" s="37"/>
      <c r="J933" s="37"/>
      <c r="K933" s="37"/>
      <c r="L933" s="37"/>
      <c r="M933" s="37"/>
      <c r="N933" s="37"/>
      <c r="O933" s="37"/>
      <c r="P933" s="37"/>
      <c r="Q933" s="37"/>
      <c r="R933" s="37"/>
      <c r="S933" s="37"/>
      <c r="T933" s="37"/>
      <c r="U933" s="37"/>
      <c r="V933" s="37"/>
      <c r="W933" s="37"/>
      <c r="X933" s="37"/>
      <c r="Y933" s="37"/>
    </row>
    <row r="934" ht="22.5" customHeight="1">
      <c r="A934" s="37"/>
      <c r="B934" s="37"/>
      <c r="C934" s="37"/>
      <c r="D934" s="37"/>
      <c r="E934" s="37"/>
      <c r="F934" s="37"/>
      <c r="G934" s="37"/>
      <c r="H934" s="37"/>
      <c r="I934" s="37"/>
      <c r="J934" s="37"/>
      <c r="K934" s="37"/>
      <c r="L934" s="37"/>
      <c r="M934" s="37"/>
      <c r="N934" s="37"/>
      <c r="O934" s="37"/>
      <c r="P934" s="37"/>
      <c r="Q934" s="37"/>
      <c r="R934" s="37"/>
      <c r="S934" s="37"/>
      <c r="T934" s="37"/>
      <c r="U934" s="37"/>
      <c r="V934" s="37"/>
      <c r="W934" s="37"/>
      <c r="X934" s="37"/>
      <c r="Y934" s="37"/>
    </row>
    <row r="935" ht="22.5" customHeight="1">
      <c r="A935" s="37"/>
      <c r="B935" s="37"/>
      <c r="C935" s="37"/>
      <c r="D935" s="37"/>
      <c r="E935" s="37"/>
      <c r="F935" s="37"/>
      <c r="G935" s="37"/>
      <c r="H935" s="37"/>
      <c r="I935" s="37"/>
      <c r="J935" s="37"/>
      <c r="K935" s="37"/>
      <c r="L935" s="37"/>
      <c r="M935" s="37"/>
      <c r="N935" s="37"/>
      <c r="O935" s="37"/>
      <c r="P935" s="37"/>
      <c r="Q935" s="37"/>
      <c r="R935" s="37"/>
      <c r="S935" s="37"/>
      <c r="T935" s="37"/>
      <c r="U935" s="37"/>
      <c r="V935" s="37"/>
      <c r="W935" s="37"/>
      <c r="X935" s="37"/>
      <c r="Y935" s="37"/>
    </row>
    <row r="936" ht="22.5" customHeight="1">
      <c r="A936" s="37"/>
      <c r="B936" s="37"/>
      <c r="C936" s="37"/>
      <c r="D936" s="37"/>
      <c r="E936" s="37"/>
      <c r="F936" s="37"/>
      <c r="G936" s="37"/>
      <c r="H936" s="37"/>
      <c r="I936" s="37"/>
      <c r="J936" s="37"/>
      <c r="K936" s="37"/>
      <c r="L936" s="37"/>
      <c r="M936" s="37"/>
      <c r="N936" s="37"/>
      <c r="O936" s="37"/>
      <c r="P936" s="37"/>
      <c r="Q936" s="37"/>
      <c r="R936" s="37"/>
      <c r="S936" s="37"/>
      <c r="T936" s="37"/>
      <c r="U936" s="37"/>
      <c r="V936" s="37"/>
      <c r="W936" s="37"/>
      <c r="X936" s="37"/>
      <c r="Y936" s="37"/>
    </row>
    <row r="937" ht="22.5" customHeight="1">
      <c r="A937" s="37"/>
      <c r="B937" s="37"/>
      <c r="C937" s="37"/>
      <c r="D937" s="37"/>
      <c r="E937" s="37"/>
      <c r="F937" s="37"/>
      <c r="G937" s="37"/>
      <c r="H937" s="37"/>
      <c r="I937" s="37"/>
      <c r="J937" s="37"/>
      <c r="K937" s="37"/>
      <c r="L937" s="37"/>
      <c r="M937" s="37"/>
      <c r="N937" s="37"/>
      <c r="O937" s="37"/>
      <c r="P937" s="37"/>
      <c r="Q937" s="37"/>
      <c r="R937" s="37"/>
      <c r="S937" s="37"/>
      <c r="T937" s="37"/>
      <c r="U937" s="37"/>
      <c r="V937" s="37"/>
      <c r="W937" s="37"/>
      <c r="X937" s="37"/>
      <c r="Y937" s="37"/>
    </row>
    <row r="938" ht="22.5" customHeight="1">
      <c r="A938" s="37"/>
      <c r="B938" s="37"/>
      <c r="C938" s="37"/>
      <c r="D938" s="37"/>
      <c r="E938" s="37"/>
      <c r="F938" s="37"/>
      <c r="G938" s="37"/>
      <c r="H938" s="37"/>
      <c r="I938" s="37"/>
      <c r="J938" s="37"/>
      <c r="K938" s="37"/>
      <c r="L938" s="37"/>
      <c r="M938" s="37"/>
      <c r="N938" s="37"/>
      <c r="O938" s="37"/>
      <c r="P938" s="37"/>
      <c r="Q938" s="37"/>
      <c r="R938" s="37"/>
      <c r="S938" s="37"/>
      <c r="T938" s="37"/>
      <c r="U938" s="37"/>
      <c r="V938" s="37"/>
      <c r="W938" s="37"/>
      <c r="X938" s="37"/>
      <c r="Y938" s="37"/>
    </row>
    <row r="939" ht="22.5" customHeight="1">
      <c r="A939" s="37"/>
      <c r="B939" s="37"/>
      <c r="C939" s="37"/>
      <c r="D939" s="37"/>
      <c r="E939" s="37"/>
      <c r="F939" s="37"/>
      <c r="G939" s="37"/>
      <c r="H939" s="37"/>
      <c r="I939" s="37"/>
      <c r="J939" s="37"/>
      <c r="K939" s="37"/>
      <c r="L939" s="37"/>
      <c r="M939" s="37"/>
      <c r="N939" s="37"/>
      <c r="O939" s="37"/>
      <c r="P939" s="37"/>
      <c r="Q939" s="37"/>
      <c r="R939" s="37"/>
      <c r="S939" s="37"/>
      <c r="T939" s="37"/>
      <c r="U939" s="37"/>
      <c r="V939" s="37"/>
      <c r="W939" s="37"/>
      <c r="X939" s="37"/>
      <c r="Y939" s="37"/>
    </row>
    <row r="940" ht="22.5" customHeight="1">
      <c r="A940" s="37"/>
      <c r="B940" s="37"/>
      <c r="C940" s="37"/>
      <c r="D940" s="37"/>
      <c r="E940" s="37"/>
      <c r="F940" s="37"/>
      <c r="G940" s="37"/>
      <c r="H940" s="37"/>
      <c r="I940" s="37"/>
      <c r="J940" s="37"/>
      <c r="K940" s="37"/>
      <c r="L940" s="37"/>
      <c r="M940" s="37"/>
      <c r="N940" s="37"/>
      <c r="O940" s="37"/>
      <c r="P940" s="37"/>
      <c r="Q940" s="37"/>
      <c r="R940" s="37"/>
      <c r="S940" s="37"/>
      <c r="T940" s="37"/>
      <c r="U940" s="37"/>
      <c r="V940" s="37"/>
      <c r="W940" s="37"/>
      <c r="X940" s="37"/>
      <c r="Y940" s="37"/>
    </row>
    <row r="941" ht="22.5" customHeight="1">
      <c r="A941" s="37"/>
      <c r="B941" s="37"/>
      <c r="C941" s="37"/>
      <c r="D941" s="37"/>
      <c r="E941" s="37"/>
      <c r="F941" s="37"/>
      <c r="G941" s="37"/>
      <c r="H941" s="37"/>
      <c r="I941" s="37"/>
      <c r="J941" s="37"/>
      <c r="K941" s="37"/>
      <c r="L941" s="37"/>
      <c r="M941" s="37"/>
      <c r="N941" s="37"/>
      <c r="O941" s="37"/>
      <c r="P941" s="37"/>
      <c r="Q941" s="37"/>
      <c r="R941" s="37"/>
      <c r="S941" s="37"/>
      <c r="T941" s="37"/>
      <c r="U941" s="37"/>
      <c r="V941" s="37"/>
      <c r="W941" s="37"/>
      <c r="X941" s="37"/>
      <c r="Y941" s="37"/>
    </row>
    <row r="942" ht="22.5" customHeight="1">
      <c r="A942" s="37"/>
      <c r="B942" s="37"/>
      <c r="C942" s="37"/>
      <c r="D942" s="37"/>
      <c r="E942" s="37"/>
      <c r="F942" s="37"/>
      <c r="G942" s="37"/>
      <c r="H942" s="37"/>
      <c r="I942" s="37"/>
      <c r="J942" s="37"/>
      <c r="K942" s="37"/>
      <c r="L942" s="37"/>
      <c r="M942" s="37"/>
      <c r="N942" s="37"/>
      <c r="O942" s="37"/>
      <c r="P942" s="37"/>
      <c r="Q942" s="37"/>
      <c r="R942" s="37"/>
      <c r="S942" s="37"/>
      <c r="T942" s="37"/>
      <c r="U942" s="37"/>
      <c r="V942" s="37"/>
      <c r="W942" s="37"/>
      <c r="X942" s="37"/>
      <c r="Y942" s="37"/>
    </row>
    <row r="943" ht="22.5" customHeight="1">
      <c r="A943" s="37"/>
      <c r="B943" s="37"/>
      <c r="C943" s="37"/>
      <c r="D943" s="37"/>
      <c r="E943" s="37"/>
      <c r="F943" s="37"/>
      <c r="G943" s="37"/>
      <c r="H943" s="37"/>
      <c r="I943" s="37"/>
      <c r="J943" s="37"/>
      <c r="K943" s="37"/>
      <c r="L943" s="37"/>
      <c r="M943" s="37"/>
      <c r="N943" s="37"/>
      <c r="O943" s="37"/>
      <c r="P943" s="37"/>
      <c r="Q943" s="37"/>
      <c r="R943" s="37"/>
      <c r="S943" s="37"/>
      <c r="T943" s="37"/>
      <c r="U943" s="37"/>
      <c r="V943" s="37"/>
      <c r="W943" s="37"/>
      <c r="X943" s="37"/>
      <c r="Y943" s="37"/>
    </row>
    <row r="944" ht="22.5" customHeight="1">
      <c r="A944" s="37"/>
      <c r="B944" s="37"/>
      <c r="C944" s="37"/>
      <c r="D944" s="37"/>
      <c r="E944" s="37"/>
      <c r="F944" s="37"/>
      <c r="G944" s="37"/>
      <c r="H944" s="37"/>
      <c r="I944" s="37"/>
      <c r="J944" s="37"/>
      <c r="K944" s="37"/>
      <c r="L944" s="37"/>
      <c r="M944" s="37"/>
      <c r="N944" s="37"/>
      <c r="O944" s="37"/>
      <c r="P944" s="37"/>
      <c r="Q944" s="37"/>
      <c r="R944" s="37"/>
      <c r="S944" s="37"/>
      <c r="T944" s="37"/>
      <c r="U944" s="37"/>
      <c r="V944" s="37"/>
      <c r="W944" s="37"/>
      <c r="X944" s="37"/>
      <c r="Y944" s="37"/>
    </row>
    <row r="945" ht="22.5" customHeight="1">
      <c r="A945" s="37"/>
      <c r="B945" s="37"/>
      <c r="C945" s="37"/>
      <c r="D945" s="37"/>
      <c r="E945" s="37"/>
      <c r="F945" s="37"/>
      <c r="G945" s="37"/>
      <c r="H945" s="37"/>
      <c r="I945" s="37"/>
      <c r="J945" s="37"/>
      <c r="K945" s="37"/>
      <c r="L945" s="37"/>
      <c r="M945" s="37"/>
      <c r="N945" s="37"/>
      <c r="O945" s="37"/>
      <c r="P945" s="37"/>
      <c r="Q945" s="37"/>
      <c r="R945" s="37"/>
      <c r="S945" s="37"/>
      <c r="T945" s="37"/>
      <c r="U945" s="37"/>
      <c r="V945" s="37"/>
      <c r="W945" s="37"/>
      <c r="X945" s="37"/>
      <c r="Y945" s="37"/>
    </row>
    <row r="946" ht="22.5" customHeight="1">
      <c r="A946" s="37"/>
      <c r="B946" s="37"/>
      <c r="C946" s="37"/>
      <c r="D946" s="37"/>
      <c r="E946" s="37"/>
      <c r="F946" s="37"/>
      <c r="G946" s="37"/>
      <c r="H946" s="37"/>
      <c r="I946" s="37"/>
      <c r="J946" s="37"/>
      <c r="K946" s="37"/>
      <c r="L946" s="37"/>
      <c r="M946" s="37"/>
      <c r="N946" s="37"/>
      <c r="O946" s="37"/>
      <c r="P946" s="37"/>
      <c r="Q946" s="37"/>
      <c r="R946" s="37"/>
      <c r="S946" s="37"/>
      <c r="T946" s="37"/>
      <c r="U946" s="37"/>
      <c r="V946" s="37"/>
      <c r="W946" s="37"/>
      <c r="X946" s="37"/>
      <c r="Y946" s="37"/>
    </row>
    <row r="947" ht="22.5" customHeight="1">
      <c r="A947" s="37"/>
      <c r="B947" s="37"/>
      <c r="C947" s="37"/>
      <c r="D947" s="37"/>
      <c r="E947" s="37"/>
      <c r="F947" s="37"/>
      <c r="G947" s="37"/>
      <c r="H947" s="37"/>
      <c r="I947" s="37"/>
      <c r="J947" s="37"/>
      <c r="K947" s="37"/>
      <c r="L947" s="37"/>
      <c r="M947" s="37"/>
      <c r="N947" s="37"/>
      <c r="O947" s="37"/>
      <c r="P947" s="37"/>
      <c r="Q947" s="37"/>
      <c r="R947" s="37"/>
      <c r="S947" s="37"/>
      <c r="T947" s="37"/>
      <c r="U947" s="37"/>
      <c r="V947" s="37"/>
      <c r="W947" s="37"/>
      <c r="X947" s="37"/>
      <c r="Y947" s="37"/>
    </row>
    <row r="948" ht="22.5" customHeight="1">
      <c r="A948" s="37"/>
      <c r="B948" s="37"/>
      <c r="C948" s="37"/>
      <c r="D948" s="37"/>
      <c r="E948" s="37"/>
      <c r="F948" s="37"/>
      <c r="G948" s="37"/>
      <c r="H948" s="37"/>
      <c r="I948" s="37"/>
      <c r="J948" s="37"/>
      <c r="K948" s="37"/>
      <c r="L948" s="37"/>
      <c r="M948" s="37"/>
      <c r="N948" s="37"/>
      <c r="O948" s="37"/>
      <c r="P948" s="37"/>
      <c r="Q948" s="37"/>
      <c r="R948" s="37"/>
      <c r="S948" s="37"/>
      <c r="T948" s="37"/>
      <c r="U948" s="37"/>
      <c r="V948" s="37"/>
      <c r="W948" s="37"/>
      <c r="X948" s="37"/>
      <c r="Y948" s="37"/>
    </row>
    <row r="949" ht="22.5" customHeight="1">
      <c r="A949" s="37"/>
      <c r="B949" s="37"/>
      <c r="C949" s="37"/>
      <c r="D949" s="37"/>
      <c r="E949" s="37"/>
      <c r="F949" s="37"/>
      <c r="G949" s="37"/>
      <c r="H949" s="37"/>
      <c r="I949" s="37"/>
      <c r="J949" s="37"/>
      <c r="K949" s="37"/>
      <c r="L949" s="37"/>
      <c r="M949" s="37"/>
      <c r="N949" s="37"/>
      <c r="O949" s="37"/>
      <c r="P949" s="37"/>
      <c r="Q949" s="37"/>
      <c r="R949" s="37"/>
      <c r="S949" s="37"/>
      <c r="T949" s="37"/>
      <c r="U949" s="37"/>
      <c r="V949" s="37"/>
      <c r="W949" s="37"/>
      <c r="X949" s="37"/>
      <c r="Y949" s="37"/>
    </row>
    <row r="950" ht="22.5" customHeight="1">
      <c r="A950" s="37"/>
      <c r="B950" s="37"/>
      <c r="C950" s="37"/>
      <c r="D950" s="37"/>
      <c r="E950" s="37"/>
      <c r="F950" s="37"/>
      <c r="G950" s="37"/>
      <c r="H950" s="37"/>
      <c r="I950" s="37"/>
      <c r="J950" s="37"/>
      <c r="K950" s="37"/>
      <c r="L950" s="37"/>
      <c r="M950" s="37"/>
      <c r="N950" s="37"/>
      <c r="O950" s="37"/>
      <c r="P950" s="37"/>
      <c r="Q950" s="37"/>
      <c r="R950" s="37"/>
      <c r="S950" s="37"/>
      <c r="T950" s="37"/>
      <c r="U950" s="37"/>
      <c r="V950" s="37"/>
      <c r="W950" s="37"/>
      <c r="X950" s="37"/>
      <c r="Y950" s="37"/>
    </row>
    <row r="951" ht="22.5" customHeight="1">
      <c r="A951" s="37"/>
      <c r="B951" s="37"/>
      <c r="C951" s="37"/>
      <c r="D951" s="37"/>
      <c r="E951" s="37"/>
      <c r="F951" s="37"/>
      <c r="G951" s="37"/>
      <c r="H951" s="37"/>
      <c r="I951" s="37"/>
      <c r="J951" s="37"/>
      <c r="K951" s="37"/>
      <c r="L951" s="37"/>
      <c r="M951" s="37"/>
      <c r="N951" s="37"/>
      <c r="O951" s="37"/>
      <c r="P951" s="37"/>
      <c r="Q951" s="37"/>
      <c r="R951" s="37"/>
      <c r="S951" s="37"/>
      <c r="T951" s="37"/>
      <c r="U951" s="37"/>
      <c r="V951" s="37"/>
      <c r="W951" s="37"/>
      <c r="X951" s="37"/>
      <c r="Y951" s="37"/>
    </row>
    <row r="952" ht="22.5" customHeight="1">
      <c r="A952" s="37"/>
      <c r="B952" s="37"/>
      <c r="C952" s="37"/>
      <c r="D952" s="37"/>
      <c r="E952" s="37"/>
      <c r="F952" s="37"/>
      <c r="G952" s="37"/>
      <c r="H952" s="37"/>
      <c r="I952" s="37"/>
      <c r="J952" s="37"/>
      <c r="K952" s="37"/>
      <c r="L952" s="37"/>
      <c r="M952" s="37"/>
      <c r="N952" s="37"/>
      <c r="O952" s="37"/>
      <c r="P952" s="37"/>
      <c r="Q952" s="37"/>
      <c r="R952" s="37"/>
      <c r="S952" s="37"/>
      <c r="T952" s="37"/>
      <c r="U952" s="37"/>
      <c r="V952" s="37"/>
      <c r="W952" s="37"/>
      <c r="X952" s="37"/>
      <c r="Y952" s="37"/>
    </row>
    <row r="953" ht="22.5" customHeight="1">
      <c r="A953" s="37"/>
      <c r="B953" s="37"/>
      <c r="C953" s="37"/>
      <c r="D953" s="37"/>
      <c r="E953" s="37"/>
      <c r="F953" s="37"/>
      <c r="G953" s="37"/>
      <c r="H953" s="37"/>
      <c r="I953" s="37"/>
      <c r="J953" s="37"/>
      <c r="K953" s="37"/>
      <c r="L953" s="37"/>
      <c r="M953" s="37"/>
      <c r="N953" s="37"/>
      <c r="O953" s="37"/>
      <c r="P953" s="37"/>
      <c r="Q953" s="37"/>
      <c r="R953" s="37"/>
      <c r="S953" s="37"/>
      <c r="T953" s="37"/>
      <c r="U953" s="37"/>
      <c r="V953" s="37"/>
      <c r="W953" s="37"/>
      <c r="X953" s="37"/>
      <c r="Y953" s="37"/>
    </row>
    <row r="954" ht="22.5" customHeight="1">
      <c r="A954" s="37"/>
      <c r="B954" s="37"/>
      <c r="C954" s="37"/>
      <c r="D954" s="37"/>
      <c r="E954" s="37"/>
      <c r="F954" s="37"/>
      <c r="G954" s="37"/>
      <c r="H954" s="37"/>
      <c r="I954" s="37"/>
      <c r="J954" s="37"/>
      <c r="K954" s="37"/>
      <c r="L954" s="37"/>
      <c r="M954" s="37"/>
      <c r="N954" s="37"/>
      <c r="O954" s="37"/>
      <c r="P954" s="37"/>
      <c r="Q954" s="37"/>
      <c r="R954" s="37"/>
      <c r="S954" s="37"/>
      <c r="T954" s="37"/>
      <c r="U954" s="37"/>
      <c r="V954" s="37"/>
      <c r="W954" s="37"/>
      <c r="X954" s="37"/>
      <c r="Y954" s="37"/>
    </row>
    <row r="955" ht="22.5" customHeight="1">
      <c r="A955" s="37"/>
      <c r="B955" s="37"/>
      <c r="C955" s="37"/>
      <c r="D955" s="37"/>
      <c r="E955" s="37"/>
      <c r="F955" s="37"/>
      <c r="G955" s="37"/>
      <c r="H955" s="37"/>
      <c r="I955" s="37"/>
      <c r="J955" s="37"/>
      <c r="K955" s="37"/>
      <c r="L955" s="37"/>
      <c r="M955" s="37"/>
      <c r="N955" s="37"/>
      <c r="O955" s="37"/>
      <c r="P955" s="37"/>
      <c r="Q955" s="37"/>
      <c r="R955" s="37"/>
      <c r="S955" s="37"/>
      <c r="T955" s="37"/>
      <c r="U955" s="37"/>
      <c r="V955" s="37"/>
      <c r="W955" s="37"/>
      <c r="X955" s="37"/>
      <c r="Y955" s="37"/>
    </row>
    <row r="956" ht="22.5" customHeight="1">
      <c r="A956" s="37"/>
      <c r="B956" s="37"/>
      <c r="C956" s="37"/>
      <c r="D956" s="37"/>
      <c r="E956" s="37"/>
      <c r="F956" s="37"/>
      <c r="G956" s="37"/>
      <c r="H956" s="37"/>
      <c r="I956" s="37"/>
      <c r="J956" s="37"/>
      <c r="K956" s="37"/>
      <c r="L956" s="37"/>
      <c r="M956" s="37"/>
      <c r="N956" s="37"/>
      <c r="O956" s="37"/>
      <c r="P956" s="37"/>
      <c r="Q956" s="37"/>
      <c r="R956" s="37"/>
      <c r="S956" s="37"/>
      <c r="T956" s="37"/>
      <c r="U956" s="37"/>
      <c r="V956" s="37"/>
      <c r="W956" s="37"/>
      <c r="X956" s="37"/>
      <c r="Y956" s="37"/>
    </row>
    <row r="957" ht="22.5" customHeight="1">
      <c r="A957" s="37"/>
      <c r="B957" s="37"/>
      <c r="C957" s="37"/>
      <c r="D957" s="37"/>
      <c r="E957" s="37"/>
      <c r="F957" s="37"/>
      <c r="G957" s="37"/>
      <c r="H957" s="37"/>
      <c r="I957" s="37"/>
      <c r="J957" s="37"/>
      <c r="K957" s="37"/>
      <c r="L957" s="37"/>
      <c r="M957" s="37"/>
      <c r="N957" s="37"/>
      <c r="O957" s="37"/>
      <c r="P957" s="37"/>
      <c r="Q957" s="37"/>
      <c r="R957" s="37"/>
      <c r="S957" s="37"/>
      <c r="T957" s="37"/>
      <c r="U957" s="37"/>
      <c r="V957" s="37"/>
      <c r="W957" s="37"/>
      <c r="X957" s="37"/>
      <c r="Y957" s="37"/>
    </row>
    <row r="958" ht="22.5" customHeight="1">
      <c r="A958" s="37"/>
      <c r="B958" s="37"/>
      <c r="C958" s="37"/>
      <c r="D958" s="37"/>
      <c r="E958" s="37"/>
      <c r="F958" s="37"/>
      <c r="G958" s="37"/>
      <c r="H958" s="37"/>
      <c r="I958" s="37"/>
      <c r="J958" s="37"/>
      <c r="K958" s="37"/>
      <c r="L958" s="37"/>
      <c r="M958" s="37"/>
      <c r="N958" s="37"/>
      <c r="O958" s="37"/>
      <c r="P958" s="37"/>
      <c r="Q958" s="37"/>
      <c r="R958" s="37"/>
      <c r="S958" s="37"/>
      <c r="T958" s="37"/>
      <c r="U958" s="37"/>
      <c r="V958" s="37"/>
      <c r="W958" s="37"/>
      <c r="X958" s="37"/>
      <c r="Y958" s="37"/>
    </row>
    <row r="959" ht="22.5" customHeight="1">
      <c r="A959" s="37"/>
      <c r="B959" s="37"/>
      <c r="C959" s="37"/>
      <c r="D959" s="37"/>
      <c r="E959" s="37"/>
      <c r="F959" s="37"/>
      <c r="G959" s="37"/>
      <c r="H959" s="37"/>
      <c r="I959" s="37"/>
      <c r="J959" s="37"/>
      <c r="K959" s="37"/>
      <c r="L959" s="37"/>
      <c r="M959" s="37"/>
      <c r="N959" s="37"/>
      <c r="O959" s="37"/>
      <c r="P959" s="37"/>
      <c r="Q959" s="37"/>
      <c r="R959" s="37"/>
      <c r="S959" s="37"/>
      <c r="T959" s="37"/>
      <c r="U959" s="37"/>
      <c r="V959" s="37"/>
      <c r="W959" s="37"/>
      <c r="X959" s="37"/>
      <c r="Y959" s="37"/>
    </row>
    <row r="960" ht="22.5" customHeight="1">
      <c r="A960" s="37"/>
      <c r="B960" s="37"/>
      <c r="C960" s="37"/>
      <c r="D960" s="37"/>
      <c r="E960" s="37"/>
      <c r="F960" s="37"/>
      <c r="G960" s="37"/>
      <c r="H960" s="37"/>
      <c r="I960" s="37"/>
      <c r="J960" s="37"/>
      <c r="K960" s="37"/>
      <c r="L960" s="37"/>
      <c r="M960" s="37"/>
      <c r="N960" s="37"/>
      <c r="O960" s="37"/>
      <c r="P960" s="37"/>
      <c r="Q960" s="37"/>
      <c r="R960" s="37"/>
      <c r="S960" s="37"/>
      <c r="T960" s="37"/>
      <c r="U960" s="37"/>
      <c r="V960" s="37"/>
      <c r="W960" s="37"/>
      <c r="X960" s="37"/>
      <c r="Y960" s="37"/>
    </row>
    <row r="961" ht="22.5" customHeight="1">
      <c r="A961" s="37"/>
      <c r="B961" s="37"/>
      <c r="C961" s="37"/>
      <c r="D961" s="37"/>
      <c r="E961" s="37"/>
      <c r="F961" s="37"/>
      <c r="G961" s="37"/>
      <c r="H961" s="37"/>
      <c r="I961" s="37"/>
      <c r="J961" s="37"/>
      <c r="K961" s="37"/>
      <c r="L961" s="37"/>
      <c r="M961" s="37"/>
      <c r="N961" s="37"/>
      <c r="O961" s="37"/>
      <c r="P961" s="37"/>
      <c r="Q961" s="37"/>
      <c r="R961" s="37"/>
      <c r="S961" s="37"/>
      <c r="T961" s="37"/>
      <c r="U961" s="37"/>
      <c r="V961" s="37"/>
      <c r="W961" s="37"/>
      <c r="X961" s="37"/>
      <c r="Y961" s="37"/>
    </row>
    <row r="962" ht="22.5" customHeight="1">
      <c r="A962" s="37"/>
      <c r="B962" s="37"/>
      <c r="C962" s="37"/>
      <c r="D962" s="37"/>
      <c r="E962" s="37"/>
      <c r="F962" s="37"/>
      <c r="G962" s="37"/>
      <c r="H962" s="37"/>
      <c r="I962" s="37"/>
      <c r="J962" s="37"/>
      <c r="K962" s="37"/>
      <c r="L962" s="37"/>
      <c r="M962" s="37"/>
      <c r="N962" s="37"/>
      <c r="O962" s="37"/>
      <c r="P962" s="37"/>
      <c r="Q962" s="37"/>
      <c r="R962" s="37"/>
      <c r="S962" s="37"/>
      <c r="T962" s="37"/>
      <c r="U962" s="37"/>
      <c r="V962" s="37"/>
      <c r="W962" s="37"/>
      <c r="X962" s="37"/>
      <c r="Y962" s="37"/>
    </row>
    <row r="963" ht="22.5" customHeight="1">
      <c r="A963" s="37"/>
      <c r="B963" s="37"/>
      <c r="C963" s="37"/>
      <c r="D963" s="37"/>
      <c r="E963" s="37"/>
      <c r="F963" s="37"/>
      <c r="G963" s="37"/>
      <c r="H963" s="37"/>
      <c r="I963" s="37"/>
      <c r="J963" s="37"/>
      <c r="K963" s="37"/>
      <c r="L963" s="37"/>
      <c r="M963" s="37"/>
      <c r="N963" s="37"/>
      <c r="O963" s="37"/>
      <c r="P963" s="37"/>
      <c r="Q963" s="37"/>
      <c r="R963" s="37"/>
      <c r="S963" s="37"/>
      <c r="T963" s="37"/>
      <c r="U963" s="37"/>
      <c r="V963" s="37"/>
      <c r="W963" s="37"/>
      <c r="X963" s="37"/>
      <c r="Y963" s="37"/>
    </row>
    <row r="964" ht="22.5" customHeight="1">
      <c r="A964" s="37"/>
      <c r="B964" s="37"/>
      <c r="C964" s="37"/>
      <c r="D964" s="37"/>
      <c r="E964" s="37"/>
      <c r="F964" s="37"/>
      <c r="G964" s="37"/>
      <c r="H964" s="37"/>
      <c r="I964" s="37"/>
      <c r="J964" s="37"/>
      <c r="K964" s="37"/>
      <c r="L964" s="37"/>
      <c r="M964" s="37"/>
      <c r="N964" s="37"/>
      <c r="O964" s="37"/>
      <c r="P964" s="37"/>
      <c r="Q964" s="37"/>
      <c r="R964" s="37"/>
      <c r="S964" s="37"/>
      <c r="T964" s="37"/>
      <c r="U964" s="37"/>
      <c r="V964" s="37"/>
      <c r="W964" s="37"/>
      <c r="X964" s="37"/>
      <c r="Y964" s="37"/>
    </row>
    <row r="965" ht="22.5" customHeight="1">
      <c r="A965" s="37"/>
      <c r="B965" s="37"/>
      <c r="C965" s="37"/>
      <c r="D965" s="37"/>
      <c r="E965" s="37"/>
      <c r="F965" s="37"/>
      <c r="G965" s="37"/>
      <c r="H965" s="37"/>
      <c r="I965" s="37"/>
      <c r="J965" s="37"/>
      <c r="K965" s="37"/>
      <c r="L965" s="37"/>
      <c r="M965" s="37"/>
      <c r="N965" s="37"/>
      <c r="O965" s="37"/>
      <c r="P965" s="37"/>
      <c r="Q965" s="37"/>
      <c r="R965" s="37"/>
      <c r="S965" s="37"/>
      <c r="T965" s="37"/>
      <c r="U965" s="37"/>
      <c r="V965" s="37"/>
      <c r="W965" s="37"/>
      <c r="X965" s="37"/>
      <c r="Y965" s="37"/>
    </row>
    <row r="966" ht="22.5" customHeight="1">
      <c r="A966" s="37"/>
      <c r="B966" s="37"/>
      <c r="C966" s="37"/>
      <c r="D966" s="37"/>
      <c r="E966" s="37"/>
      <c r="F966" s="37"/>
      <c r="G966" s="37"/>
      <c r="H966" s="37"/>
      <c r="I966" s="37"/>
      <c r="J966" s="37"/>
      <c r="K966" s="37"/>
      <c r="L966" s="37"/>
      <c r="M966" s="37"/>
      <c r="N966" s="37"/>
      <c r="O966" s="37"/>
      <c r="P966" s="37"/>
      <c r="Q966" s="37"/>
      <c r="R966" s="37"/>
      <c r="S966" s="37"/>
      <c r="T966" s="37"/>
      <c r="U966" s="37"/>
      <c r="V966" s="37"/>
      <c r="W966" s="37"/>
      <c r="X966" s="37"/>
      <c r="Y966" s="37"/>
    </row>
    <row r="967" ht="22.5" customHeight="1">
      <c r="A967" s="37"/>
      <c r="B967" s="37"/>
      <c r="C967" s="37"/>
      <c r="D967" s="37"/>
      <c r="E967" s="37"/>
      <c r="F967" s="37"/>
      <c r="G967" s="37"/>
      <c r="H967" s="37"/>
      <c r="I967" s="37"/>
      <c r="J967" s="37"/>
      <c r="K967" s="37"/>
      <c r="L967" s="37"/>
      <c r="M967" s="37"/>
      <c r="N967" s="37"/>
      <c r="O967" s="37"/>
      <c r="P967" s="37"/>
      <c r="Q967" s="37"/>
      <c r="R967" s="37"/>
      <c r="S967" s="37"/>
      <c r="T967" s="37"/>
      <c r="U967" s="37"/>
      <c r="V967" s="37"/>
      <c r="W967" s="37"/>
      <c r="X967" s="37"/>
      <c r="Y967" s="37"/>
    </row>
    <row r="968" ht="22.5" customHeight="1">
      <c r="A968" s="37"/>
      <c r="B968" s="37"/>
      <c r="C968" s="37"/>
      <c r="D968" s="37"/>
      <c r="E968" s="37"/>
      <c r="F968" s="37"/>
      <c r="G968" s="37"/>
      <c r="H968" s="37"/>
      <c r="I968" s="37"/>
      <c r="J968" s="37"/>
      <c r="K968" s="37"/>
      <c r="L968" s="37"/>
      <c r="M968" s="37"/>
      <c r="N968" s="37"/>
      <c r="O968" s="37"/>
      <c r="P968" s="37"/>
      <c r="Q968" s="37"/>
      <c r="R968" s="37"/>
      <c r="S968" s="37"/>
      <c r="T968" s="37"/>
      <c r="U968" s="37"/>
      <c r="V968" s="37"/>
      <c r="W968" s="37"/>
      <c r="X968" s="37"/>
      <c r="Y968" s="37"/>
    </row>
    <row r="969" ht="22.5" customHeight="1">
      <c r="A969" s="37"/>
      <c r="B969" s="37"/>
      <c r="C969" s="37"/>
      <c r="D969" s="37"/>
      <c r="E969" s="37"/>
      <c r="F969" s="37"/>
      <c r="G969" s="37"/>
      <c r="H969" s="37"/>
      <c r="I969" s="37"/>
      <c r="J969" s="37"/>
      <c r="K969" s="37"/>
      <c r="L969" s="37"/>
      <c r="M969" s="37"/>
      <c r="N969" s="37"/>
      <c r="O969" s="37"/>
      <c r="P969" s="37"/>
      <c r="Q969" s="37"/>
      <c r="R969" s="37"/>
      <c r="S969" s="37"/>
      <c r="T969" s="37"/>
      <c r="U969" s="37"/>
      <c r="V969" s="37"/>
      <c r="W969" s="37"/>
      <c r="X969" s="37"/>
      <c r="Y969" s="37"/>
    </row>
    <row r="970" ht="22.5" customHeight="1">
      <c r="A970" s="37"/>
      <c r="B970" s="37"/>
      <c r="C970" s="37"/>
      <c r="D970" s="37"/>
      <c r="E970" s="37"/>
      <c r="F970" s="37"/>
      <c r="G970" s="37"/>
      <c r="H970" s="37"/>
      <c r="I970" s="37"/>
      <c r="J970" s="37"/>
      <c r="K970" s="37"/>
      <c r="L970" s="37"/>
      <c r="M970" s="37"/>
      <c r="N970" s="37"/>
      <c r="O970" s="37"/>
      <c r="P970" s="37"/>
      <c r="Q970" s="37"/>
      <c r="R970" s="37"/>
      <c r="S970" s="37"/>
      <c r="T970" s="37"/>
      <c r="U970" s="37"/>
      <c r="V970" s="37"/>
      <c r="W970" s="37"/>
      <c r="X970" s="37"/>
      <c r="Y970" s="37"/>
    </row>
    <row r="971" ht="22.5" customHeight="1">
      <c r="A971" s="37"/>
      <c r="B971" s="37"/>
      <c r="C971" s="37"/>
      <c r="D971" s="37"/>
      <c r="E971" s="37"/>
      <c r="F971" s="37"/>
      <c r="G971" s="37"/>
      <c r="H971" s="37"/>
      <c r="I971" s="37"/>
      <c r="J971" s="37"/>
      <c r="K971" s="37"/>
      <c r="L971" s="37"/>
      <c r="M971" s="37"/>
      <c r="N971" s="37"/>
      <c r="O971" s="37"/>
      <c r="P971" s="37"/>
      <c r="Q971" s="37"/>
      <c r="R971" s="37"/>
      <c r="S971" s="37"/>
      <c r="T971" s="37"/>
      <c r="U971" s="37"/>
      <c r="V971" s="37"/>
      <c r="W971" s="37"/>
      <c r="X971" s="37"/>
      <c r="Y971" s="37"/>
    </row>
    <row r="972" ht="22.5" customHeight="1">
      <c r="A972" s="37"/>
      <c r="B972" s="37"/>
      <c r="C972" s="37"/>
      <c r="D972" s="37"/>
      <c r="E972" s="37"/>
      <c r="F972" s="37"/>
      <c r="G972" s="37"/>
      <c r="H972" s="37"/>
      <c r="I972" s="37"/>
      <c r="J972" s="37"/>
      <c r="K972" s="37"/>
      <c r="L972" s="37"/>
      <c r="M972" s="37"/>
      <c r="N972" s="37"/>
      <c r="O972" s="37"/>
      <c r="P972" s="37"/>
      <c r="Q972" s="37"/>
      <c r="R972" s="37"/>
      <c r="S972" s="37"/>
      <c r="T972" s="37"/>
      <c r="U972" s="37"/>
      <c r="V972" s="37"/>
      <c r="W972" s="37"/>
      <c r="X972" s="37"/>
      <c r="Y972" s="37"/>
    </row>
    <row r="973" ht="22.5" customHeight="1">
      <c r="A973" s="37"/>
      <c r="B973" s="37"/>
      <c r="C973" s="37"/>
      <c r="D973" s="37"/>
      <c r="E973" s="37"/>
      <c r="F973" s="37"/>
      <c r="G973" s="37"/>
      <c r="H973" s="37"/>
      <c r="I973" s="37"/>
      <c r="J973" s="37"/>
      <c r="K973" s="37"/>
      <c r="L973" s="37"/>
      <c r="M973" s="37"/>
      <c r="N973" s="37"/>
      <c r="O973" s="37"/>
      <c r="P973" s="37"/>
      <c r="Q973" s="37"/>
      <c r="R973" s="37"/>
      <c r="S973" s="37"/>
      <c r="T973" s="37"/>
      <c r="U973" s="37"/>
      <c r="V973" s="37"/>
      <c r="W973" s="37"/>
      <c r="X973" s="37"/>
      <c r="Y973" s="37"/>
    </row>
    <row r="974" ht="22.5" customHeight="1">
      <c r="A974" s="37"/>
      <c r="B974" s="37"/>
      <c r="C974" s="37"/>
      <c r="D974" s="37"/>
      <c r="E974" s="37"/>
      <c r="F974" s="37"/>
      <c r="G974" s="37"/>
      <c r="H974" s="37"/>
      <c r="I974" s="37"/>
      <c r="J974" s="37"/>
      <c r="K974" s="37"/>
      <c r="L974" s="37"/>
      <c r="M974" s="37"/>
      <c r="N974" s="37"/>
      <c r="O974" s="37"/>
      <c r="P974" s="37"/>
      <c r="Q974" s="37"/>
      <c r="R974" s="37"/>
      <c r="S974" s="37"/>
      <c r="T974" s="37"/>
      <c r="U974" s="37"/>
      <c r="V974" s="37"/>
      <c r="W974" s="37"/>
      <c r="X974" s="37"/>
      <c r="Y974" s="37"/>
    </row>
    <row r="975" ht="22.5" customHeight="1">
      <c r="A975" s="37"/>
      <c r="B975" s="37"/>
      <c r="C975" s="37"/>
      <c r="D975" s="37"/>
      <c r="E975" s="37"/>
      <c r="F975" s="37"/>
      <c r="G975" s="37"/>
      <c r="H975" s="37"/>
      <c r="I975" s="37"/>
      <c r="J975" s="37"/>
      <c r="K975" s="37"/>
      <c r="L975" s="37"/>
      <c r="M975" s="37"/>
      <c r="N975" s="37"/>
      <c r="O975" s="37"/>
      <c r="P975" s="37"/>
      <c r="Q975" s="37"/>
      <c r="R975" s="37"/>
      <c r="S975" s="37"/>
      <c r="T975" s="37"/>
      <c r="U975" s="37"/>
      <c r="V975" s="37"/>
      <c r="W975" s="37"/>
      <c r="X975" s="37"/>
      <c r="Y975" s="37"/>
    </row>
    <row r="976" ht="22.5" customHeight="1">
      <c r="A976" s="37"/>
      <c r="B976" s="37"/>
      <c r="C976" s="37"/>
      <c r="D976" s="37"/>
      <c r="E976" s="37"/>
      <c r="F976" s="37"/>
      <c r="G976" s="37"/>
      <c r="H976" s="37"/>
      <c r="I976" s="37"/>
      <c r="J976" s="37"/>
      <c r="K976" s="37"/>
      <c r="L976" s="37"/>
      <c r="M976" s="37"/>
      <c r="N976" s="37"/>
      <c r="O976" s="37"/>
      <c r="P976" s="37"/>
      <c r="Q976" s="37"/>
      <c r="R976" s="37"/>
      <c r="S976" s="37"/>
      <c r="T976" s="37"/>
      <c r="U976" s="37"/>
      <c r="V976" s="37"/>
      <c r="W976" s="37"/>
      <c r="X976" s="37"/>
      <c r="Y976" s="37"/>
    </row>
    <row r="977" ht="22.5" customHeight="1">
      <c r="A977" s="37"/>
      <c r="B977" s="37"/>
      <c r="C977" s="37"/>
      <c r="D977" s="37"/>
      <c r="E977" s="37"/>
      <c r="F977" s="37"/>
      <c r="G977" s="37"/>
      <c r="H977" s="37"/>
      <c r="I977" s="37"/>
      <c r="J977" s="37"/>
      <c r="K977" s="37"/>
      <c r="L977" s="37"/>
      <c r="M977" s="37"/>
      <c r="N977" s="37"/>
      <c r="O977" s="37"/>
      <c r="P977" s="37"/>
      <c r="Q977" s="37"/>
      <c r="R977" s="37"/>
      <c r="S977" s="37"/>
      <c r="T977" s="37"/>
      <c r="U977" s="37"/>
      <c r="V977" s="37"/>
      <c r="W977" s="37"/>
      <c r="X977" s="37"/>
      <c r="Y977" s="37"/>
    </row>
    <row r="978" ht="22.5" customHeight="1">
      <c r="A978" s="37"/>
      <c r="B978" s="37"/>
      <c r="C978" s="37"/>
      <c r="D978" s="37"/>
      <c r="E978" s="37"/>
      <c r="F978" s="37"/>
      <c r="G978" s="37"/>
      <c r="H978" s="37"/>
      <c r="I978" s="37"/>
      <c r="J978" s="37"/>
      <c r="K978" s="37"/>
      <c r="L978" s="37"/>
      <c r="M978" s="37"/>
      <c r="N978" s="37"/>
      <c r="O978" s="37"/>
      <c r="P978" s="37"/>
      <c r="Q978" s="37"/>
      <c r="R978" s="37"/>
      <c r="S978" s="37"/>
      <c r="T978" s="37"/>
      <c r="U978" s="37"/>
      <c r="V978" s="37"/>
      <c r="W978" s="37"/>
      <c r="X978" s="37"/>
      <c r="Y978" s="37"/>
    </row>
    <row r="979" ht="22.5" customHeight="1">
      <c r="A979" s="37"/>
      <c r="B979" s="37"/>
      <c r="C979" s="37"/>
      <c r="D979" s="37"/>
      <c r="E979" s="37"/>
      <c r="F979" s="37"/>
      <c r="G979" s="37"/>
      <c r="H979" s="37"/>
      <c r="I979" s="37"/>
      <c r="J979" s="37"/>
      <c r="K979" s="37"/>
      <c r="L979" s="37"/>
      <c r="M979" s="37"/>
      <c r="N979" s="37"/>
      <c r="O979" s="37"/>
      <c r="P979" s="37"/>
      <c r="Q979" s="37"/>
      <c r="R979" s="37"/>
      <c r="S979" s="37"/>
      <c r="T979" s="37"/>
      <c r="U979" s="37"/>
      <c r="V979" s="37"/>
      <c r="W979" s="37"/>
      <c r="X979" s="37"/>
      <c r="Y979" s="37"/>
    </row>
    <row r="980" ht="22.5" customHeight="1">
      <c r="A980" s="37"/>
      <c r="B980" s="37"/>
      <c r="C980" s="37"/>
      <c r="D980" s="37"/>
      <c r="E980" s="37"/>
      <c r="F980" s="37"/>
      <c r="G980" s="37"/>
      <c r="H980" s="37"/>
      <c r="I980" s="37"/>
      <c r="J980" s="37"/>
      <c r="K980" s="37"/>
      <c r="L980" s="37"/>
      <c r="M980" s="37"/>
      <c r="N980" s="37"/>
      <c r="O980" s="37"/>
      <c r="P980" s="37"/>
      <c r="Q980" s="37"/>
      <c r="R980" s="37"/>
      <c r="S980" s="37"/>
      <c r="T980" s="37"/>
      <c r="U980" s="37"/>
      <c r="V980" s="37"/>
      <c r="W980" s="37"/>
      <c r="X980" s="37"/>
      <c r="Y980" s="37"/>
    </row>
    <row r="981" ht="22.5" customHeight="1">
      <c r="A981" s="37"/>
      <c r="B981" s="37"/>
      <c r="C981" s="37"/>
      <c r="D981" s="37"/>
      <c r="E981" s="37"/>
      <c r="F981" s="37"/>
      <c r="G981" s="37"/>
      <c r="H981" s="37"/>
      <c r="I981" s="37"/>
      <c r="J981" s="37"/>
      <c r="K981" s="37"/>
      <c r="L981" s="37"/>
      <c r="M981" s="37"/>
      <c r="N981" s="37"/>
      <c r="O981" s="37"/>
      <c r="P981" s="37"/>
      <c r="Q981" s="37"/>
      <c r="R981" s="37"/>
      <c r="S981" s="37"/>
      <c r="T981" s="37"/>
      <c r="U981" s="37"/>
      <c r="V981" s="37"/>
      <c r="W981" s="37"/>
      <c r="X981" s="37"/>
      <c r="Y981" s="37"/>
    </row>
    <row r="982" ht="22.5" customHeight="1">
      <c r="A982" s="37"/>
      <c r="B982" s="37"/>
      <c r="C982" s="37"/>
      <c r="D982" s="37"/>
      <c r="E982" s="37"/>
      <c r="F982" s="37"/>
      <c r="G982" s="37"/>
      <c r="H982" s="37"/>
      <c r="I982" s="37"/>
      <c r="J982" s="37"/>
      <c r="K982" s="37"/>
      <c r="L982" s="37"/>
      <c r="M982" s="37"/>
      <c r="N982" s="37"/>
      <c r="O982" s="37"/>
      <c r="P982" s="37"/>
      <c r="Q982" s="37"/>
      <c r="R982" s="37"/>
      <c r="S982" s="37"/>
      <c r="T982" s="37"/>
      <c r="U982" s="37"/>
      <c r="V982" s="37"/>
      <c r="W982" s="37"/>
      <c r="X982" s="37"/>
      <c r="Y982" s="37"/>
    </row>
    <row r="983" ht="22.5" customHeight="1">
      <c r="A983" s="37"/>
      <c r="B983" s="37"/>
      <c r="C983" s="37"/>
      <c r="D983" s="37"/>
      <c r="E983" s="37"/>
      <c r="F983" s="37"/>
      <c r="G983" s="37"/>
      <c r="H983" s="37"/>
      <c r="I983" s="37"/>
      <c r="J983" s="37"/>
      <c r="K983" s="37"/>
      <c r="L983" s="37"/>
      <c r="M983" s="37"/>
      <c r="N983" s="37"/>
      <c r="O983" s="37"/>
      <c r="P983" s="37"/>
      <c r="Q983" s="37"/>
      <c r="R983" s="37"/>
      <c r="S983" s="37"/>
      <c r="T983" s="37"/>
      <c r="U983" s="37"/>
      <c r="V983" s="37"/>
      <c r="W983" s="37"/>
      <c r="X983" s="37"/>
      <c r="Y983" s="37"/>
    </row>
    <row r="984" ht="22.5" customHeight="1">
      <c r="A984" s="37"/>
      <c r="B984" s="37"/>
      <c r="C984" s="37"/>
      <c r="D984" s="37"/>
      <c r="E984" s="37"/>
      <c r="F984" s="37"/>
      <c r="G984" s="37"/>
      <c r="H984" s="37"/>
      <c r="I984" s="37"/>
      <c r="J984" s="37"/>
      <c r="K984" s="37"/>
      <c r="L984" s="37"/>
      <c r="M984" s="37"/>
      <c r="N984" s="37"/>
      <c r="O984" s="37"/>
      <c r="P984" s="37"/>
      <c r="Q984" s="37"/>
      <c r="R984" s="37"/>
      <c r="S984" s="37"/>
      <c r="T984" s="37"/>
      <c r="U984" s="37"/>
      <c r="V984" s="37"/>
      <c r="W984" s="37"/>
      <c r="X984" s="37"/>
      <c r="Y984" s="37"/>
    </row>
    <row r="985" ht="22.5" customHeight="1">
      <c r="A985" s="37"/>
      <c r="B985" s="37"/>
      <c r="C985" s="37"/>
      <c r="D985" s="37"/>
      <c r="E985" s="37"/>
      <c r="F985" s="37"/>
      <c r="G985" s="37"/>
      <c r="H985" s="37"/>
      <c r="I985" s="37"/>
      <c r="J985" s="37"/>
      <c r="K985" s="37"/>
      <c r="L985" s="37"/>
      <c r="M985" s="37"/>
      <c r="N985" s="37"/>
      <c r="O985" s="37"/>
      <c r="P985" s="37"/>
      <c r="Q985" s="37"/>
      <c r="R985" s="37"/>
      <c r="S985" s="37"/>
      <c r="T985" s="37"/>
      <c r="U985" s="37"/>
      <c r="V985" s="37"/>
      <c r="W985" s="37"/>
      <c r="X985" s="37"/>
      <c r="Y985" s="37"/>
    </row>
    <row r="986" ht="22.5" customHeight="1">
      <c r="A986" s="37"/>
      <c r="B986" s="37"/>
      <c r="C986" s="37"/>
      <c r="D986" s="37"/>
      <c r="E986" s="37"/>
      <c r="F986" s="37"/>
      <c r="G986" s="37"/>
      <c r="H986" s="37"/>
      <c r="I986" s="37"/>
      <c r="J986" s="37"/>
      <c r="K986" s="37"/>
      <c r="L986" s="37"/>
      <c r="M986" s="37"/>
      <c r="N986" s="37"/>
      <c r="O986" s="37"/>
      <c r="P986" s="37"/>
      <c r="Q986" s="37"/>
      <c r="R986" s="37"/>
      <c r="S986" s="37"/>
      <c r="T986" s="37"/>
      <c r="U986" s="37"/>
      <c r="V986" s="37"/>
      <c r="W986" s="37"/>
      <c r="X986" s="37"/>
      <c r="Y986" s="37"/>
    </row>
    <row r="987" ht="22.5" customHeight="1">
      <c r="A987" s="37"/>
      <c r="B987" s="37"/>
      <c r="C987" s="37"/>
      <c r="D987" s="37"/>
      <c r="E987" s="37"/>
      <c r="F987" s="37"/>
      <c r="G987" s="37"/>
      <c r="H987" s="37"/>
      <c r="I987" s="37"/>
      <c r="J987" s="37"/>
      <c r="K987" s="37"/>
      <c r="L987" s="37"/>
      <c r="M987" s="37"/>
      <c r="N987" s="37"/>
      <c r="O987" s="37"/>
      <c r="P987" s="37"/>
      <c r="Q987" s="37"/>
      <c r="R987" s="37"/>
      <c r="S987" s="37"/>
      <c r="T987" s="37"/>
      <c r="U987" s="37"/>
      <c r="V987" s="37"/>
      <c r="W987" s="37"/>
      <c r="X987" s="37"/>
      <c r="Y987" s="37"/>
    </row>
    <row r="988" ht="22.5" customHeight="1">
      <c r="A988" s="37"/>
      <c r="B988" s="37"/>
      <c r="C988" s="37"/>
      <c r="D988" s="37"/>
      <c r="E988" s="37"/>
      <c r="F988" s="37"/>
      <c r="G988" s="37"/>
      <c r="H988" s="37"/>
      <c r="I988" s="37"/>
      <c r="J988" s="37"/>
      <c r="K988" s="37"/>
      <c r="L988" s="37"/>
      <c r="M988" s="37"/>
      <c r="N988" s="37"/>
      <c r="O988" s="37"/>
      <c r="P988" s="37"/>
      <c r="Q988" s="37"/>
      <c r="R988" s="37"/>
      <c r="S988" s="37"/>
      <c r="T988" s="37"/>
      <c r="U988" s="37"/>
      <c r="V988" s="37"/>
      <c r="W988" s="37"/>
      <c r="X988" s="37"/>
      <c r="Y988" s="37"/>
    </row>
    <row r="989" ht="22.5" customHeight="1">
      <c r="A989" s="37"/>
      <c r="B989" s="37"/>
      <c r="C989" s="37"/>
      <c r="D989" s="37"/>
      <c r="E989" s="37"/>
      <c r="F989" s="37"/>
      <c r="G989" s="37"/>
      <c r="H989" s="37"/>
      <c r="I989" s="37"/>
      <c r="J989" s="37"/>
      <c r="K989" s="37"/>
      <c r="L989" s="37"/>
      <c r="M989" s="37"/>
      <c r="N989" s="37"/>
      <c r="O989" s="37"/>
      <c r="P989" s="37"/>
      <c r="Q989" s="37"/>
      <c r="R989" s="37"/>
      <c r="S989" s="37"/>
      <c r="T989" s="37"/>
      <c r="U989" s="37"/>
      <c r="V989" s="37"/>
      <c r="W989" s="37"/>
      <c r="X989" s="37"/>
      <c r="Y989" s="37"/>
    </row>
    <row r="990" ht="22.5" customHeight="1">
      <c r="A990" s="37"/>
      <c r="B990" s="37"/>
      <c r="C990" s="37"/>
      <c r="D990" s="37"/>
      <c r="E990" s="37"/>
      <c r="F990" s="37"/>
      <c r="G990" s="37"/>
      <c r="H990" s="37"/>
      <c r="I990" s="37"/>
      <c r="J990" s="37"/>
      <c r="K990" s="37"/>
      <c r="L990" s="37"/>
      <c r="M990" s="37"/>
      <c r="N990" s="37"/>
      <c r="O990" s="37"/>
      <c r="P990" s="37"/>
      <c r="Q990" s="37"/>
      <c r="R990" s="37"/>
      <c r="S990" s="37"/>
      <c r="T990" s="37"/>
      <c r="U990" s="37"/>
      <c r="V990" s="37"/>
      <c r="W990" s="37"/>
      <c r="X990" s="37"/>
      <c r="Y990" s="37"/>
    </row>
    <row r="991" ht="22.5" customHeight="1">
      <c r="A991" s="37"/>
      <c r="B991" s="37"/>
      <c r="C991" s="37"/>
      <c r="D991" s="37"/>
      <c r="E991" s="37"/>
      <c r="F991" s="37"/>
      <c r="G991" s="37"/>
      <c r="H991" s="37"/>
      <c r="I991" s="37"/>
      <c r="J991" s="37"/>
      <c r="K991" s="37"/>
      <c r="L991" s="37"/>
      <c r="M991" s="37"/>
      <c r="N991" s="37"/>
      <c r="O991" s="37"/>
      <c r="P991" s="37"/>
      <c r="Q991" s="37"/>
      <c r="R991" s="37"/>
      <c r="S991" s="37"/>
      <c r="T991" s="37"/>
      <c r="U991" s="37"/>
      <c r="V991" s="37"/>
      <c r="W991" s="37"/>
      <c r="X991" s="37"/>
      <c r="Y991" s="37"/>
    </row>
    <row r="992" ht="22.5" customHeight="1">
      <c r="A992" s="37"/>
      <c r="B992" s="37"/>
      <c r="C992" s="37"/>
      <c r="D992" s="37"/>
      <c r="E992" s="37"/>
      <c r="F992" s="37"/>
      <c r="G992" s="37"/>
      <c r="H992" s="37"/>
      <c r="I992" s="37"/>
      <c r="J992" s="37"/>
      <c r="K992" s="37"/>
      <c r="L992" s="37"/>
      <c r="M992" s="37"/>
      <c r="N992" s="37"/>
      <c r="O992" s="37"/>
      <c r="P992" s="37"/>
      <c r="Q992" s="37"/>
      <c r="R992" s="37"/>
      <c r="S992" s="37"/>
      <c r="T992" s="37"/>
      <c r="U992" s="37"/>
      <c r="V992" s="37"/>
      <c r="W992" s="37"/>
      <c r="X992" s="37"/>
      <c r="Y992" s="37"/>
    </row>
    <row r="993" ht="22.5" customHeight="1">
      <c r="A993" s="37"/>
      <c r="B993" s="37"/>
      <c r="C993" s="37"/>
      <c r="D993" s="37"/>
      <c r="E993" s="37"/>
      <c r="F993" s="37"/>
      <c r="G993" s="37"/>
      <c r="H993" s="37"/>
      <c r="I993" s="37"/>
      <c r="J993" s="37"/>
      <c r="K993" s="37"/>
      <c r="L993" s="37"/>
      <c r="M993" s="37"/>
      <c r="N993" s="37"/>
      <c r="O993" s="37"/>
      <c r="P993" s="37"/>
      <c r="Q993" s="37"/>
      <c r="R993" s="37"/>
      <c r="S993" s="37"/>
      <c r="T993" s="37"/>
      <c r="U993" s="37"/>
      <c r="V993" s="37"/>
      <c r="W993" s="37"/>
      <c r="X993" s="37"/>
      <c r="Y993" s="37"/>
    </row>
    <row r="994" ht="22.5" customHeight="1">
      <c r="A994" s="37"/>
      <c r="B994" s="37"/>
      <c r="C994" s="37"/>
      <c r="D994" s="37"/>
      <c r="E994" s="37"/>
      <c r="F994" s="37"/>
      <c r="G994" s="37"/>
      <c r="H994" s="37"/>
      <c r="I994" s="37"/>
      <c r="J994" s="37"/>
      <c r="K994" s="37"/>
      <c r="L994" s="37"/>
      <c r="M994" s="37"/>
      <c r="N994" s="37"/>
      <c r="O994" s="37"/>
      <c r="P994" s="37"/>
      <c r="Q994" s="37"/>
      <c r="R994" s="37"/>
      <c r="S994" s="37"/>
      <c r="T994" s="37"/>
      <c r="U994" s="37"/>
      <c r="V994" s="37"/>
      <c r="W994" s="37"/>
      <c r="X994" s="37"/>
      <c r="Y994" s="37"/>
    </row>
    <row r="995" ht="22.5" customHeight="1">
      <c r="A995" s="37"/>
      <c r="B995" s="37"/>
      <c r="C995" s="37"/>
      <c r="D995" s="37"/>
      <c r="E995" s="37"/>
      <c r="F995" s="37"/>
      <c r="G995" s="37"/>
      <c r="H995" s="37"/>
      <c r="I995" s="37"/>
      <c r="J995" s="37"/>
      <c r="K995" s="37"/>
      <c r="L995" s="37"/>
      <c r="M995" s="37"/>
      <c r="N995" s="37"/>
      <c r="O995" s="37"/>
      <c r="P995" s="37"/>
      <c r="Q995" s="37"/>
      <c r="R995" s="37"/>
      <c r="S995" s="37"/>
      <c r="T995" s="37"/>
      <c r="U995" s="37"/>
      <c r="V995" s="37"/>
      <c r="W995" s="37"/>
      <c r="X995" s="37"/>
      <c r="Y995" s="37"/>
    </row>
    <row r="996" ht="22.5" customHeight="1">
      <c r="A996" s="37"/>
      <c r="B996" s="37"/>
      <c r="C996" s="37"/>
      <c r="D996" s="37"/>
      <c r="E996" s="37"/>
      <c r="F996" s="37"/>
      <c r="G996" s="37"/>
      <c r="H996" s="37"/>
      <c r="I996" s="37"/>
      <c r="J996" s="37"/>
      <c r="K996" s="37"/>
      <c r="L996" s="37"/>
      <c r="M996" s="37"/>
      <c r="N996" s="37"/>
      <c r="O996" s="37"/>
      <c r="P996" s="37"/>
      <c r="Q996" s="37"/>
      <c r="R996" s="37"/>
      <c r="S996" s="37"/>
      <c r="T996" s="37"/>
      <c r="U996" s="37"/>
      <c r="V996" s="37"/>
      <c r="W996" s="37"/>
      <c r="X996" s="37"/>
      <c r="Y996" s="37"/>
    </row>
    <row r="997" ht="22.5" customHeight="1">
      <c r="A997" s="37"/>
      <c r="B997" s="37"/>
      <c r="C997" s="37"/>
      <c r="D997" s="37"/>
      <c r="E997" s="37"/>
      <c r="F997" s="37"/>
      <c r="G997" s="37"/>
      <c r="H997" s="37"/>
      <c r="I997" s="37"/>
      <c r="J997" s="37"/>
      <c r="K997" s="37"/>
      <c r="L997" s="37"/>
      <c r="M997" s="37"/>
      <c r="N997" s="37"/>
      <c r="O997" s="37"/>
      <c r="P997" s="37"/>
      <c r="Q997" s="37"/>
      <c r="R997" s="37"/>
      <c r="S997" s="37"/>
      <c r="T997" s="37"/>
      <c r="U997" s="37"/>
      <c r="V997" s="37"/>
      <c r="W997" s="37"/>
      <c r="X997" s="37"/>
      <c r="Y997" s="37"/>
    </row>
    <row r="998" ht="22.5" customHeight="1">
      <c r="A998" s="37"/>
      <c r="B998" s="37"/>
      <c r="C998" s="37"/>
      <c r="D998" s="37"/>
      <c r="E998" s="37"/>
      <c r="F998" s="37"/>
      <c r="G998" s="37"/>
      <c r="H998" s="37"/>
      <c r="I998" s="37"/>
      <c r="J998" s="37"/>
      <c r="K998" s="37"/>
      <c r="L998" s="37"/>
      <c r="M998" s="37"/>
      <c r="N998" s="37"/>
      <c r="O998" s="37"/>
      <c r="P998" s="37"/>
      <c r="Q998" s="37"/>
      <c r="R998" s="37"/>
      <c r="S998" s="37"/>
      <c r="T998" s="37"/>
      <c r="U998" s="37"/>
      <c r="V998" s="37"/>
      <c r="W998" s="37"/>
      <c r="X998" s="37"/>
      <c r="Y998" s="37"/>
    </row>
    <row r="999" ht="22.5" customHeight="1">
      <c r="A999" s="37"/>
      <c r="B999" s="37"/>
      <c r="C999" s="37"/>
      <c r="D999" s="37"/>
      <c r="E999" s="37"/>
      <c r="F999" s="37"/>
      <c r="G999" s="37"/>
      <c r="H999" s="37"/>
      <c r="I999" s="37"/>
      <c r="J999" s="37"/>
      <c r="K999" s="37"/>
      <c r="L999" s="37"/>
      <c r="M999" s="37"/>
      <c r="N999" s="37"/>
      <c r="O999" s="37"/>
      <c r="P999" s="37"/>
      <c r="Q999" s="37"/>
      <c r="R999" s="37"/>
      <c r="S999" s="37"/>
      <c r="T999" s="37"/>
      <c r="U999" s="37"/>
      <c r="V999" s="37"/>
      <c r="W999" s="37"/>
      <c r="X999" s="37"/>
      <c r="Y999" s="37"/>
    </row>
    <row r="1000" ht="22.5" customHeight="1">
      <c r="A1000" s="37"/>
      <c r="B1000" s="37"/>
      <c r="C1000" s="37"/>
      <c r="D1000" s="37"/>
      <c r="E1000" s="37"/>
      <c r="F1000" s="37"/>
      <c r="G1000" s="37"/>
      <c r="H1000" s="37"/>
      <c r="I1000" s="37"/>
      <c r="J1000" s="37"/>
      <c r="K1000" s="37"/>
      <c r="L1000" s="37"/>
      <c r="M1000" s="37"/>
      <c r="N1000" s="37"/>
      <c r="O1000" s="37"/>
      <c r="P1000" s="37"/>
      <c r="Q1000" s="37"/>
      <c r="R1000" s="37"/>
      <c r="S1000" s="37"/>
      <c r="T1000" s="37"/>
      <c r="U1000" s="37"/>
      <c r="V1000" s="37"/>
      <c r="W1000" s="37"/>
      <c r="X1000" s="37"/>
      <c r="Y1000" s="37"/>
    </row>
    <row r="1001" ht="22.5" customHeight="1">
      <c r="A1001" s="37"/>
      <c r="B1001" s="37"/>
      <c r="C1001" s="37"/>
      <c r="D1001" s="37"/>
      <c r="E1001" s="37"/>
      <c r="F1001" s="37"/>
      <c r="G1001" s="37"/>
      <c r="H1001" s="37"/>
      <c r="I1001" s="37"/>
      <c r="J1001" s="37"/>
      <c r="K1001" s="37"/>
      <c r="L1001" s="37"/>
      <c r="M1001" s="37"/>
      <c r="N1001" s="37"/>
      <c r="O1001" s="37"/>
      <c r="P1001" s="37"/>
      <c r="Q1001" s="37"/>
      <c r="R1001" s="37"/>
      <c r="S1001" s="37"/>
      <c r="T1001" s="37"/>
      <c r="U1001" s="37"/>
      <c r="V1001" s="37"/>
      <c r="W1001" s="37"/>
      <c r="X1001" s="37"/>
      <c r="Y1001" s="37"/>
    </row>
    <row r="1002" ht="22.5" customHeight="1">
      <c r="A1002" s="37"/>
      <c r="B1002" s="37"/>
      <c r="C1002" s="37"/>
      <c r="D1002" s="37"/>
      <c r="E1002" s="37"/>
      <c r="F1002" s="37"/>
      <c r="G1002" s="37"/>
      <c r="H1002" s="37"/>
      <c r="I1002" s="37"/>
      <c r="J1002" s="37"/>
      <c r="K1002" s="37"/>
      <c r="L1002" s="37"/>
      <c r="M1002" s="37"/>
      <c r="N1002" s="37"/>
      <c r="O1002" s="37"/>
      <c r="P1002" s="37"/>
      <c r="Q1002" s="37"/>
      <c r="R1002" s="37"/>
      <c r="S1002" s="37"/>
      <c r="T1002" s="37"/>
      <c r="U1002" s="37"/>
      <c r="V1002" s="37"/>
      <c r="W1002" s="37"/>
      <c r="X1002" s="37"/>
      <c r="Y1002" s="37"/>
    </row>
    <row r="1003" ht="22.5" customHeight="1">
      <c r="A1003" s="37"/>
      <c r="B1003" s="37"/>
      <c r="C1003" s="37"/>
      <c r="D1003" s="37"/>
      <c r="E1003" s="37"/>
      <c r="F1003" s="37"/>
      <c r="G1003" s="37"/>
      <c r="H1003" s="37"/>
      <c r="I1003" s="37"/>
      <c r="J1003" s="37"/>
      <c r="K1003" s="37"/>
      <c r="L1003" s="37"/>
      <c r="M1003" s="37"/>
      <c r="N1003" s="37"/>
      <c r="O1003" s="37"/>
      <c r="P1003" s="37"/>
      <c r="Q1003" s="37"/>
      <c r="R1003" s="37"/>
      <c r="S1003" s="37"/>
      <c r="T1003" s="37"/>
      <c r="U1003" s="37"/>
      <c r="V1003" s="37"/>
      <c r="W1003" s="37"/>
      <c r="X1003" s="37"/>
      <c r="Y1003" s="37"/>
    </row>
    <row r="1004" ht="22.5" customHeight="1">
      <c r="A1004" s="37"/>
      <c r="B1004" s="37"/>
      <c r="C1004" s="37"/>
      <c r="D1004" s="37"/>
      <c r="E1004" s="37"/>
      <c r="F1004" s="37"/>
      <c r="G1004" s="37"/>
      <c r="H1004" s="37"/>
      <c r="I1004" s="37"/>
      <c r="J1004" s="37"/>
      <c r="K1004" s="37"/>
      <c r="L1004" s="37"/>
      <c r="M1004" s="37"/>
      <c r="N1004" s="37"/>
      <c r="O1004" s="37"/>
      <c r="P1004" s="37"/>
      <c r="Q1004" s="37"/>
      <c r="R1004" s="37"/>
      <c r="S1004" s="37"/>
      <c r="T1004" s="37"/>
      <c r="U1004" s="37"/>
      <c r="V1004" s="37"/>
      <c r="W1004" s="37"/>
      <c r="X1004" s="37"/>
      <c r="Y1004" s="37"/>
    </row>
    <row r="1005" ht="22.5" customHeight="1">
      <c r="A1005" s="37"/>
      <c r="B1005" s="37"/>
      <c r="C1005" s="37"/>
      <c r="D1005" s="37"/>
      <c r="E1005" s="37"/>
      <c r="F1005" s="37"/>
      <c r="G1005" s="37"/>
      <c r="H1005" s="37"/>
      <c r="I1005" s="37"/>
      <c r="J1005" s="37"/>
      <c r="K1005" s="37"/>
      <c r="L1005" s="37"/>
      <c r="M1005" s="37"/>
      <c r="N1005" s="37"/>
      <c r="O1005" s="37"/>
      <c r="P1005" s="37"/>
      <c r="Q1005" s="37"/>
      <c r="R1005" s="37"/>
      <c r="S1005" s="37"/>
      <c r="T1005" s="37"/>
      <c r="U1005" s="37"/>
      <c r="V1005" s="37"/>
      <c r="W1005" s="37"/>
      <c r="X1005" s="37"/>
      <c r="Y1005" s="37"/>
    </row>
    <row r="1006" ht="22.5" customHeight="1">
      <c r="A1006" s="37"/>
      <c r="B1006" s="37"/>
      <c r="C1006" s="37"/>
      <c r="D1006" s="37"/>
      <c r="E1006" s="37"/>
      <c r="F1006" s="37"/>
      <c r="G1006" s="37"/>
      <c r="H1006" s="37"/>
      <c r="I1006" s="37"/>
      <c r="J1006" s="37"/>
      <c r="K1006" s="37"/>
      <c r="L1006" s="37"/>
      <c r="M1006" s="37"/>
      <c r="N1006" s="37"/>
      <c r="O1006" s="37"/>
      <c r="P1006" s="37"/>
      <c r="Q1006" s="37"/>
      <c r="R1006" s="37"/>
      <c r="S1006" s="37"/>
      <c r="T1006" s="37"/>
      <c r="U1006" s="37"/>
      <c r="V1006" s="37"/>
      <c r="W1006" s="37"/>
      <c r="X1006" s="37"/>
      <c r="Y1006" s="37"/>
    </row>
    <row r="1007" ht="22.5" customHeight="1">
      <c r="A1007" s="37"/>
      <c r="B1007" s="37"/>
      <c r="C1007" s="37"/>
      <c r="D1007" s="37"/>
      <c r="E1007" s="37"/>
      <c r="F1007" s="37"/>
      <c r="G1007" s="37"/>
      <c r="H1007" s="37"/>
      <c r="I1007" s="37"/>
      <c r="J1007" s="37"/>
      <c r="K1007" s="37"/>
      <c r="L1007" s="37"/>
      <c r="M1007" s="37"/>
      <c r="N1007" s="37"/>
      <c r="O1007" s="37"/>
      <c r="P1007" s="37"/>
      <c r="Q1007" s="37"/>
      <c r="R1007" s="37"/>
      <c r="S1007" s="37"/>
      <c r="T1007" s="37"/>
      <c r="U1007" s="37"/>
      <c r="V1007" s="37"/>
      <c r="W1007" s="37"/>
      <c r="X1007" s="37"/>
      <c r="Y1007" s="37"/>
    </row>
    <row r="1008" ht="22.5" customHeight="1">
      <c r="A1008" s="37"/>
      <c r="B1008" s="37"/>
      <c r="C1008" s="37"/>
      <c r="D1008" s="37"/>
      <c r="E1008" s="37"/>
      <c r="F1008" s="37"/>
      <c r="G1008" s="37"/>
      <c r="H1008" s="37"/>
      <c r="I1008" s="37"/>
      <c r="J1008" s="37"/>
      <c r="K1008" s="37"/>
      <c r="L1008" s="37"/>
      <c r="M1008" s="37"/>
      <c r="N1008" s="37"/>
      <c r="O1008" s="37"/>
      <c r="P1008" s="37"/>
      <c r="Q1008" s="37"/>
      <c r="R1008" s="37"/>
      <c r="S1008" s="37"/>
      <c r="T1008" s="37"/>
      <c r="U1008" s="37"/>
      <c r="V1008" s="37"/>
      <c r="W1008" s="37"/>
      <c r="X1008" s="37"/>
      <c r="Y1008" s="37"/>
    </row>
    <row r="1009" ht="22.5" customHeight="1">
      <c r="A1009" s="37"/>
      <c r="B1009" s="37"/>
      <c r="C1009" s="37"/>
      <c r="D1009" s="37"/>
      <c r="E1009" s="37"/>
      <c r="F1009" s="37"/>
      <c r="G1009" s="37"/>
      <c r="H1009" s="37"/>
      <c r="I1009" s="37"/>
      <c r="J1009" s="37"/>
      <c r="K1009" s="37"/>
      <c r="L1009" s="37"/>
      <c r="M1009" s="37"/>
      <c r="N1009" s="37"/>
      <c r="O1009" s="37"/>
      <c r="P1009" s="37"/>
      <c r="Q1009" s="37"/>
      <c r="R1009" s="37"/>
      <c r="S1009" s="37"/>
      <c r="T1009" s="37"/>
      <c r="U1009" s="37"/>
      <c r="V1009" s="37"/>
      <c r="W1009" s="37"/>
      <c r="X1009" s="37"/>
      <c r="Y1009" s="37"/>
    </row>
    <row r="1010" ht="22.5" customHeight="1">
      <c r="A1010" s="37"/>
      <c r="B1010" s="37"/>
      <c r="C1010" s="37"/>
      <c r="D1010" s="37"/>
      <c r="E1010" s="37"/>
      <c r="F1010" s="37"/>
      <c r="G1010" s="37"/>
      <c r="H1010" s="37"/>
      <c r="I1010" s="37"/>
      <c r="J1010" s="37"/>
      <c r="K1010" s="37"/>
      <c r="L1010" s="37"/>
      <c r="M1010" s="37"/>
      <c r="N1010" s="37"/>
      <c r="O1010" s="37"/>
      <c r="P1010" s="37"/>
      <c r="Q1010" s="37"/>
      <c r="R1010" s="37"/>
      <c r="S1010" s="37"/>
      <c r="T1010" s="37"/>
      <c r="U1010" s="37"/>
      <c r="V1010" s="37"/>
      <c r="W1010" s="37"/>
      <c r="X1010" s="37"/>
      <c r="Y1010" s="37"/>
    </row>
    <row r="1011" ht="22.5" customHeight="1">
      <c r="A1011" s="37"/>
      <c r="B1011" s="37"/>
      <c r="C1011" s="37"/>
      <c r="D1011" s="37"/>
      <c r="E1011" s="37"/>
      <c r="F1011" s="37"/>
      <c r="G1011" s="37"/>
      <c r="H1011" s="37"/>
      <c r="I1011" s="37"/>
      <c r="J1011" s="37"/>
      <c r="K1011" s="37"/>
      <c r="L1011" s="37"/>
      <c r="M1011" s="37"/>
      <c r="N1011" s="37"/>
      <c r="O1011" s="37"/>
      <c r="P1011" s="37"/>
      <c r="Q1011" s="37"/>
      <c r="R1011" s="37"/>
      <c r="S1011" s="37"/>
      <c r="T1011" s="37"/>
      <c r="U1011" s="37"/>
      <c r="V1011" s="37"/>
      <c r="W1011" s="37"/>
      <c r="X1011" s="37"/>
      <c r="Y1011" s="37"/>
    </row>
    <row r="1012" ht="22.5" customHeight="1">
      <c r="A1012" s="37"/>
      <c r="B1012" s="37"/>
      <c r="C1012" s="37"/>
      <c r="D1012" s="37"/>
      <c r="E1012" s="37"/>
      <c r="F1012" s="37"/>
      <c r="G1012" s="37"/>
      <c r="H1012" s="37"/>
      <c r="I1012" s="37"/>
      <c r="J1012" s="37"/>
      <c r="K1012" s="37"/>
      <c r="L1012" s="37"/>
      <c r="M1012" s="37"/>
      <c r="N1012" s="37"/>
      <c r="O1012" s="37"/>
      <c r="P1012" s="37"/>
      <c r="Q1012" s="37"/>
      <c r="R1012" s="37"/>
      <c r="S1012" s="37"/>
      <c r="T1012" s="37"/>
      <c r="U1012" s="37"/>
      <c r="V1012" s="37"/>
      <c r="W1012" s="37"/>
      <c r="X1012" s="37"/>
      <c r="Y1012" s="37"/>
    </row>
  </sheetData>
  <hyperlinks>
    <hyperlink r:id="rId1" ref="N69"/>
    <hyperlink r:id="rId2" ref="N134"/>
    <hyperlink r:id="rId3" ref="N136"/>
    <hyperlink r:id="rId4" ref="N140"/>
    <hyperlink r:id="rId5" ref="N141"/>
    <hyperlink r:id="rId6" ref="N142"/>
    <hyperlink r:id="rId7" ref="N156"/>
    <hyperlink r:id="rId8" ref="N158"/>
    <hyperlink r:id="rId9" ref="N162"/>
    <hyperlink r:id="rId10" ref="N176"/>
    <hyperlink r:id="rId11" ref="N200"/>
    <hyperlink r:id="rId12" ref="N201"/>
    <hyperlink r:id="rId13" ref="N202"/>
    <hyperlink r:id="rId14" ref="N203"/>
    <hyperlink r:id="rId15" ref="N215"/>
    <hyperlink r:id="rId16" ref="N220"/>
    <hyperlink r:id="rId17" ref="N221"/>
    <hyperlink r:id="rId18" ref="N222"/>
    <hyperlink r:id="rId19" ref="N225"/>
    <hyperlink r:id="rId20" ref="N227"/>
    <hyperlink r:id="rId21" ref="N228"/>
    <hyperlink r:id="rId22" ref="N229"/>
    <hyperlink r:id="rId23" ref="N230"/>
    <hyperlink r:id="rId24" location="info_edit_sections" ref="N231"/>
    <hyperlink r:id="rId25" ref="N232"/>
    <hyperlink r:id="rId26" ref="N233"/>
    <hyperlink r:id="rId27" location="info_edit_sections" ref="N235"/>
    <hyperlink r:id="rId28" ref="N237"/>
    <hyperlink r:id="rId29" ref="N238"/>
    <hyperlink r:id="rId30" ref="N239"/>
    <hyperlink r:id="rId31" location="info_edit_sections" ref="N240"/>
    <hyperlink r:id="rId32" ref="N241"/>
    <hyperlink r:id="rId33" ref="N242"/>
    <hyperlink r:id="rId34" ref="N243"/>
    <hyperlink r:id="rId35" ref="N244"/>
    <hyperlink r:id="rId36" ref="N245"/>
    <hyperlink r:id="rId37" ref="N246"/>
    <hyperlink r:id="rId38" ref="N247"/>
    <hyperlink r:id="rId39" ref="N248"/>
    <hyperlink r:id="rId40" ref="N249"/>
    <hyperlink r:id="rId41" ref="N250"/>
    <hyperlink r:id="rId42" ref="N251"/>
    <hyperlink r:id="rId43" ref="N252"/>
    <hyperlink r:id="rId44" ref="N253"/>
    <hyperlink r:id="rId45" ref="N254"/>
    <hyperlink r:id="rId46" ref="N255"/>
    <hyperlink r:id="rId47" ref="N256"/>
    <hyperlink r:id="rId48" ref="N257"/>
    <hyperlink r:id="rId49" ref="N258"/>
    <hyperlink r:id="rId50" ref="N259"/>
    <hyperlink r:id="rId51" ref="N260"/>
    <hyperlink r:id="rId52" ref="N261"/>
    <hyperlink r:id="rId53" ref="N262"/>
    <hyperlink r:id="rId54" ref="N263"/>
    <hyperlink r:id="rId55" ref="N264"/>
    <hyperlink r:id="rId56" ref="N265"/>
    <hyperlink r:id="rId57" ref="N266"/>
    <hyperlink r:id="rId58" ref="N267"/>
    <hyperlink r:id="rId59" ref="N268"/>
    <hyperlink r:id="rId60" ref="N269"/>
    <hyperlink r:id="rId61" ref="N270"/>
    <hyperlink r:id="rId62" ref="N271"/>
    <hyperlink r:id="rId63" ref="N272"/>
    <hyperlink r:id="rId64" ref="N273"/>
    <hyperlink r:id="rId65" ref="N274"/>
    <hyperlink r:id="rId66" ref="N275"/>
    <hyperlink r:id="rId67" ref="N276"/>
    <hyperlink r:id="rId68" ref="N277"/>
    <hyperlink r:id="rId69" ref="N278"/>
    <hyperlink r:id="rId70" ref="N279"/>
  </hyperlinks>
  <drawing r:id="rId71"/>
</worksheet>
</file>