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120" windowWidth="11496" windowHeight="537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" i="1" l="1"/>
  <c r="G3" i="1"/>
  <c r="G4" i="2"/>
  <c r="G3" i="2"/>
  <c r="D43" i="2" l="1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F4" i="2" s="1"/>
  <c r="E3" i="2"/>
  <c r="F5" i="1"/>
  <c r="G5" i="1" s="1"/>
  <c r="F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3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7" i="1"/>
  <c r="D6" i="1"/>
  <c r="D5" i="1"/>
  <c r="D4" i="1"/>
  <c r="F5" i="2" l="1"/>
  <c r="G5" i="2" s="1"/>
  <c r="F6" i="1"/>
  <c r="G6" i="1" s="1"/>
  <c r="F6" i="2" l="1"/>
  <c r="G6" i="2" s="1"/>
  <c r="F7" i="1"/>
  <c r="G7" i="1" s="1"/>
  <c r="F7" i="2" l="1"/>
  <c r="G7" i="2" s="1"/>
  <c r="F8" i="1"/>
  <c r="G8" i="1" s="1"/>
  <c r="F8" i="2" l="1"/>
  <c r="G8" i="2" s="1"/>
  <c r="F9" i="1"/>
  <c r="G9" i="1" s="1"/>
  <c r="F9" i="2" l="1"/>
  <c r="G9" i="2" s="1"/>
  <c r="F10" i="1"/>
  <c r="G10" i="1" s="1"/>
  <c r="F10" i="2" l="1"/>
  <c r="G10" i="2" s="1"/>
  <c r="F11" i="1"/>
  <c r="G11" i="1" s="1"/>
  <c r="F11" i="2" l="1"/>
  <c r="G11" i="2" s="1"/>
  <c r="F12" i="1"/>
  <c r="G12" i="1" s="1"/>
  <c r="F12" i="2" l="1"/>
  <c r="G12" i="2" s="1"/>
  <c r="F13" i="1"/>
  <c r="G13" i="1" s="1"/>
  <c r="F13" i="2" l="1"/>
  <c r="G13" i="2" s="1"/>
  <c r="F14" i="1"/>
  <c r="G14" i="1" s="1"/>
  <c r="F14" i="2" l="1"/>
  <c r="G14" i="2" s="1"/>
  <c r="F15" i="1"/>
  <c r="G15" i="1" s="1"/>
  <c r="F15" i="2" l="1"/>
  <c r="G15" i="2" s="1"/>
  <c r="F16" i="1"/>
  <c r="G16" i="1" s="1"/>
  <c r="F16" i="2" l="1"/>
  <c r="G16" i="2" s="1"/>
  <c r="F17" i="1"/>
  <c r="G17" i="1" s="1"/>
  <c r="F17" i="2" l="1"/>
  <c r="G17" i="2" s="1"/>
  <c r="F18" i="1"/>
  <c r="G18" i="1" s="1"/>
  <c r="F18" i="2" l="1"/>
  <c r="G18" i="2" s="1"/>
  <c r="F19" i="1"/>
  <c r="G19" i="1" s="1"/>
  <c r="F19" i="2" l="1"/>
  <c r="G19" i="2" s="1"/>
  <c r="F20" i="1"/>
  <c r="G20" i="1" s="1"/>
  <c r="F20" i="2" l="1"/>
  <c r="G20" i="2" s="1"/>
  <c r="F21" i="1"/>
  <c r="G21" i="1" s="1"/>
  <c r="F21" i="2" l="1"/>
  <c r="G21" i="2" s="1"/>
  <c r="F22" i="1"/>
  <c r="G22" i="1" s="1"/>
  <c r="F22" i="2" l="1"/>
  <c r="G22" i="2" s="1"/>
  <c r="F23" i="1"/>
  <c r="G23" i="1" s="1"/>
  <c r="F23" i="2" l="1"/>
  <c r="G23" i="2" s="1"/>
  <c r="F24" i="1"/>
  <c r="G24" i="1" s="1"/>
  <c r="F24" i="2" l="1"/>
  <c r="G24" i="2" s="1"/>
  <c r="F25" i="1"/>
  <c r="G25" i="1" s="1"/>
  <c r="F25" i="2" l="1"/>
  <c r="G25" i="2" s="1"/>
  <c r="F26" i="1"/>
  <c r="G26" i="1" s="1"/>
  <c r="F26" i="2" l="1"/>
  <c r="G26" i="2" s="1"/>
  <c r="F27" i="1"/>
  <c r="G27" i="1" s="1"/>
  <c r="F27" i="2" l="1"/>
  <c r="G27" i="2" s="1"/>
  <c r="F28" i="1"/>
  <c r="G28" i="1" s="1"/>
  <c r="F28" i="2" l="1"/>
  <c r="G28" i="2" s="1"/>
  <c r="F29" i="1"/>
  <c r="G29" i="1" s="1"/>
  <c r="F29" i="2" l="1"/>
  <c r="G29" i="2" s="1"/>
  <c r="F30" i="1"/>
  <c r="G30" i="1" s="1"/>
  <c r="F30" i="2" l="1"/>
  <c r="G30" i="2" s="1"/>
  <c r="F31" i="1"/>
  <c r="G31" i="1" s="1"/>
  <c r="F31" i="2" l="1"/>
  <c r="G31" i="2" s="1"/>
  <c r="F32" i="1"/>
  <c r="G32" i="1" s="1"/>
  <c r="F32" i="2" l="1"/>
  <c r="G32" i="2" s="1"/>
  <c r="F33" i="1"/>
  <c r="G33" i="1" s="1"/>
  <c r="F33" i="2" l="1"/>
  <c r="G33" i="2" s="1"/>
  <c r="F34" i="1"/>
  <c r="G34" i="1" s="1"/>
  <c r="F34" i="2" l="1"/>
  <c r="G34" i="2" s="1"/>
  <c r="F35" i="1"/>
  <c r="G35" i="1" s="1"/>
  <c r="F35" i="2" l="1"/>
  <c r="G35" i="2" s="1"/>
  <c r="F36" i="1"/>
  <c r="G36" i="1" s="1"/>
  <c r="F36" i="2" l="1"/>
  <c r="G36" i="2" s="1"/>
  <c r="F37" i="1"/>
  <c r="G37" i="1" s="1"/>
  <c r="F37" i="2" l="1"/>
  <c r="G37" i="2" s="1"/>
  <c r="F38" i="1"/>
  <c r="G38" i="1" s="1"/>
  <c r="F38" i="2" l="1"/>
  <c r="G38" i="2" s="1"/>
  <c r="F39" i="1"/>
  <c r="G39" i="1" s="1"/>
  <c r="F39" i="2" l="1"/>
  <c r="G39" i="2" s="1"/>
  <c r="F40" i="1"/>
  <c r="G40" i="1" s="1"/>
  <c r="F40" i="2" l="1"/>
  <c r="G40" i="2" s="1"/>
  <c r="F41" i="1"/>
  <c r="G41" i="1" s="1"/>
  <c r="F41" i="2" l="1"/>
  <c r="G41" i="2" s="1"/>
  <c r="F42" i="1"/>
  <c r="G42" i="1" s="1"/>
  <c r="F42" i="2" l="1"/>
  <c r="G42" i="2" s="1"/>
  <c r="F43" i="1"/>
  <c r="G43" i="1" s="1"/>
  <c r="F43" i="2" l="1"/>
  <c r="G43" i="2" s="1"/>
</calcChain>
</file>

<file path=xl/sharedStrings.xml><?xml version="1.0" encoding="utf-8"?>
<sst xmlns="http://schemas.openxmlformats.org/spreadsheetml/2006/main" count="16" uniqueCount="8">
  <si>
    <t>周数</t>
    <phoneticPr fontId="1" type="noConversion"/>
  </si>
  <si>
    <t>股票价格</t>
    <phoneticPr fontId="1" type="noConversion"/>
  </si>
  <si>
    <t>Delta</t>
    <phoneticPr fontId="1" type="noConversion"/>
  </si>
  <si>
    <t>购买股票数量</t>
    <phoneticPr fontId="1" type="noConversion"/>
  </si>
  <si>
    <t>购买股票费用（千美元）</t>
    <phoneticPr fontId="1" type="noConversion"/>
  </si>
  <si>
    <t>累计现金流（千美元）</t>
    <phoneticPr fontId="1" type="noConversion"/>
  </si>
  <si>
    <t>利息费用（千美元）</t>
    <phoneticPr fontId="1" type="noConversion"/>
  </si>
  <si>
    <t>Delta对冲模拟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</si>
</sst>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L8" sqref="L8"/>
    </sheetView>
  </sheetViews>
  <sheetFormatPr defaultRowHeight="14.4" x14ac:dyDescent="0.25"/>
  <cols>
    <col min="2" max="2" width="11.109375" customWidth="1"/>
    <col min="4" max="4" width="13.6640625" customWidth="1"/>
    <col min="5" max="5" width="22.5546875" customWidth="1"/>
    <col min="6" max="6" width="21.33203125" customWidth="1"/>
    <col min="7" max="7" width="20" customWidth="1"/>
  </cols>
  <sheetData>
    <row r="1" spans="1:7" x14ac:dyDescent="0.25">
      <c r="A1" s="4" t="s">
        <v>7</v>
      </c>
      <c r="B1" s="4"/>
      <c r="C1" s="4"/>
      <c r="D1" s="4"/>
      <c r="E1" s="4"/>
      <c r="F1" s="4"/>
      <c r="G1" s="4"/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>
        <v>0</v>
      </c>
      <c r="B3" s="2">
        <v>49</v>
      </c>
      <c r="C3">
        <v>0.52200000000000002</v>
      </c>
      <c r="D3" s="1">
        <v>52200</v>
      </c>
      <c r="E3">
        <f>(B3*D3)/1000</f>
        <v>2557.8000000000002</v>
      </c>
      <c r="F3">
        <v>2557.8000000000002</v>
      </c>
      <c r="G3" s="3">
        <f>F3*0.05*0.5/52</f>
        <v>1.2297115384615387</v>
      </c>
    </row>
    <row r="4" spans="1:7" x14ac:dyDescent="0.25">
      <c r="A4">
        <v>0.5</v>
      </c>
      <c r="B4" s="2">
        <v>48.94</v>
      </c>
      <c r="C4">
        <v>0.51600000000000001</v>
      </c>
      <c r="D4" s="1">
        <f>(C4-C3)*100000</f>
        <v>-600.00000000000057</v>
      </c>
      <c r="E4">
        <f t="shared" ref="E4:E43" si="0">(B4*D4)/1000</f>
        <v>-29.364000000000026</v>
      </c>
      <c r="F4" s="3">
        <f>F3+G3+E4</f>
        <v>2529.6657115384619</v>
      </c>
      <c r="G4" s="3">
        <f t="shared" ref="G4:G43" si="1">F4*0.05*0.5/52</f>
        <v>1.2161854382396451</v>
      </c>
    </row>
    <row r="5" spans="1:7" x14ac:dyDescent="0.25">
      <c r="A5">
        <v>1</v>
      </c>
      <c r="B5" s="2">
        <v>48.12</v>
      </c>
      <c r="C5">
        <v>0.45800000000000002</v>
      </c>
      <c r="D5" s="1">
        <f>(C5-C4)*100000</f>
        <v>-5800</v>
      </c>
      <c r="E5">
        <f t="shared" si="0"/>
        <v>-279.096</v>
      </c>
      <c r="F5" s="3">
        <f>F4+G4+E5</f>
        <v>2251.7858969767017</v>
      </c>
      <c r="G5" s="3">
        <f t="shared" si="1"/>
        <v>1.0825893735464913</v>
      </c>
    </row>
    <row r="6" spans="1:7" x14ac:dyDescent="0.25">
      <c r="A6">
        <v>1.5</v>
      </c>
      <c r="B6" s="2">
        <v>47.34</v>
      </c>
      <c r="C6">
        <v>0.40100000000000002</v>
      </c>
      <c r="D6" s="1">
        <f>(C6-C5)*100000</f>
        <v>-5699.9999999999991</v>
      </c>
      <c r="E6">
        <f t="shared" si="0"/>
        <v>-269.83800000000002</v>
      </c>
      <c r="F6" s="3">
        <f t="shared" ref="F6:F43" si="2">F5+G5+E6</f>
        <v>1983.0304863502481</v>
      </c>
      <c r="G6" s="3">
        <f t="shared" si="1"/>
        <v>0.95338004151454236</v>
      </c>
    </row>
    <row r="7" spans="1:7" x14ac:dyDescent="0.25">
      <c r="A7">
        <v>2</v>
      </c>
      <c r="B7" s="2">
        <v>47.37</v>
      </c>
      <c r="C7">
        <v>0.4</v>
      </c>
      <c r="D7" s="1">
        <f>(C7-C6)*100000</f>
        <v>-100.00000000000009</v>
      </c>
      <c r="E7">
        <f t="shared" si="0"/>
        <v>-4.7370000000000037</v>
      </c>
      <c r="F7" s="3">
        <f t="shared" si="2"/>
        <v>1979.2468663917625</v>
      </c>
      <c r="G7" s="3">
        <f t="shared" si="1"/>
        <v>0.95156099345757816</v>
      </c>
    </row>
    <row r="8" spans="1:7" x14ac:dyDescent="0.25">
      <c r="A8">
        <v>2.5</v>
      </c>
      <c r="B8" s="2">
        <v>48.66</v>
      </c>
      <c r="C8">
        <v>0.48799999999999999</v>
      </c>
      <c r="D8" s="1">
        <f t="shared" ref="D8:D43" si="3">(C8-C7)*100000</f>
        <v>8799.9999999999964</v>
      </c>
      <c r="E8">
        <f t="shared" si="0"/>
        <v>428.20799999999974</v>
      </c>
      <c r="F8" s="3">
        <f t="shared" si="2"/>
        <v>2408.40642738522</v>
      </c>
      <c r="G8" s="3">
        <f t="shared" si="1"/>
        <v>1.1578877054736636</v>
      </c>
    </row>
    <row r="9" spans="1:7" x14ac:dyDescent="0.25">
      <c r="A9">
        <v>3</v>
      </c>
      <c r="B9" s="2">
        <v>50.25</v>
      </c>
      <c r="C9">
        <v>0.59599999999999997</v>
      </c>
      <c r="D9" s="1">
        <f t="shared" si="3"/>
        <v>10799.999999999998</v>
      </c>
      <c r="E9">
        <f t="shared" si="0"/>
        <v>542.69999999999993</v>
      </c>
      <c r="F9" s="3">
        <f>F8+G8+E9</f>
        <v>2952.2643150906933</v>
      </c>
      <c r="G9" s="3">
        <f t="shared" si="1"/>
        <v>1.4193578437936027</v>
      </c>
    </row>
    <row r="10" spans="1:7" x14ac:dyDescent="0.25">
      <c r="A10">
        <v>3.5</v>
      </c>
      <c r="B10" s="2">
        <v>51.16</v>
      </c>
      <c r="C10">
        <v>0.65600000000000003</v>
      </c>
      <c r="D10" s="1">
        <f t="shared" si="3"/>
        <v>6000.0000000000055</v>
      </c>
      <c r="E10">
        <f t="shared" si="0"/>
        <v>306.96000000000021</v>
      </c>
      <c r="F10" s="3">
        <f t="shared" si="2"/>
        <v>3260.6436729344869</v>
      </c>
      <c r="G10" s="3">
        <f t="shared" si="1"/>
        <v>1.5676171504492726</v>
      </c>
    </row>
    <row r="11" spans="1:7" x14ac:dyDescent="0.25">
      <c r="A11">
        <v>4</v>
      </c>
      <c r="B11" s="2">
        <v>51.75</v>
      </c>
      <c r="C11">
        <v>0.69299999999999995</v>
      </c>
      <c r="D11" s="1">
        <f t="shared" si="3"/>
        <v>3699.9999999999923</v>
      </c>
      <c r="E11">
        <f t="shared" si="0"/>
        <v>191.4749999999996</v>
      </c>
      <c r="F11" s="3">
        <f t="shared" si="2"/>
        <v>3453.6862900849355</v>
      </c>
      <c r="G11" s="3">
        <f t="shared" si="1"/>
        <v>1.6604261010023731</v>
      </c>
    </row>
    <row r="12" spans="1:7" x14ac:dyDescent="0.25">
      <c r="A12">
        <v>4.5</v>
      </c>
      <c r="B12" s="2">
        <v>52.5</v>
      </c>
      <c r="C12">
        <v>0.73799999999999999</v>
      </c>
      <c r="D12" s="1">
        <f t="shared" si="3"/>
        <v>4500.0000000000036</v>
      </c>
      <c r="E12">
        <f t="shared" si="0"/>
        <v>236.2500000000002</v>
      </c>
      <c r="F12" s="3">
        <f t="shared" si="2"/>
        <v>3691.596716185938</v>
      </c>
      <c r="G12" s="3">
        <f t="shared" si="1"/>
        <v>1.7748061135509319</v>
      </c>
    </row>
    <row r="13" spans="1:7" x14ac:dyDescent="0.25">
      <c r="A13">
        <v>5</v>
      </c>
      <c r="B13" s="2">
        <v>53.12</v>
      </c>
      <c r="C13">
        <v>0.77400000000000002</v>
      </c>
      <c r="D13" s="1">
        <f t="shared" si="3"/>
        <v>3600.0000000000032</v>
      </c>
      <c r="E13">
        <f t="shared" si="0"/>
        <v>191.23200000000014</v>
      </c>
      <c r="F13" s="3">
        <f t="shared" si="2"/>
        <v>3884.6035222994888</v>
      </c>
      <c r="G13" s="3">
        <f t="shared" si="1"/>
        <v>1.8675978472593697</v>
      </c>
    </row>
    <row r="14" spans="1:7" x14ac:dyDescent="0.25">
      <c r="A14">
        <v>5.5</v>
      </c>
      <c r="B14" s="2">
        <v>53.26</v>
      </c>
      <c r="C14">
        <v>0.78300000000000003</v>
      </c>
      <c r="D14" s="1">
        <f t="shared" si="3"/>
        <v>900.0000000000008</v>
      </c>
      <c r="E14">
        <f t="shared" si="0"/>
        <v>47.93400000000004</v>
      </c>
      <c r="F14" s="3">
        <f t="shared" si="2"/>
        <v>3934.4051201467482</v>
      </c>
      <c r="G14" s="3">
        <f t="shared" si="1"/>
        <v>1.8915409231474751</v>
      </c>
    </row>
    <row r="15" spans="1:7" x14ac:dyDescent="0.25">
      <c r="A15">
        <v>6</v>
      </c>
      <c r="B15" s="2">
        <v>53</v>
      </c>
      <c r="C15">
        <v>0.77100000000000002</v>
      </c>
      <c r="D15" s="1">
        <f t="shared" si="3"/>
        <v>-1200.0000000000011</v>
      </c>
      <c r="E15">
        <f t="shared" si="0"/>
        <v>-63.600000000000058</v>
      </c>
      <c r="F15" s="3">
        <f t="shared" si="2"/>
        <v>3872.696661069896</v>
      </c>
      <c r="G15" s="3">
        <f t="shared" si="1"/>
        <v>1.8618733947451425</v>
      </c>
    </row>
    <row r="16" spans="1:7" x14ac:dyDescent="0.25">
      <c r="A16">
        <v>6.5</v>
      </c>
      <c r="B16" s="2">
        <v>52.5</v>
      </c>
      <c r="C16">
        <v>0.74399999999999999</v>
      </c>
      <c r="D16" s="1">
        <f t="shared" si="3"/>
        <v>-2700.0000000000023</v>
      </c>
      <c r="E16">
        <f t="shared" si="0"/>
        <v>-141.75000000000011</v>
      </c>
      <c r="F16" s="3">
        <f t="shared" si="2"/>
        <v>3732.8085344646411</v>
      </c>
      <c r="G16" s="3">
        <f t="shared" si="1"/>
        <v>1.7946194877233852</v>
      </c>
    </row>
    <row r="17" spans="1:7" x14ac:dyDescent="0.25">
      <c r="A17">
        <v>7</v>
      </c>
      <c r="B17" s="2">
        <v>51.87</v>
      </c>
      <c r="C17">
        <v>0.70599999999999996</v>
      </c>
      <c r="D17" s="1">
        <f t="shared" si="3"/>
        <v>-3800.0000000000032</v>
      </c>
      <c r="E17">
        <f t="shared" si="0"/>
        <v>-197.10600000000014</v>
      </c>
      <c r="F17" s="3">
        <f t="shared" si="2"/>
        <v>3537.4971539523644</v>
      </c>
      <c r="G17" s="3">
        <f t="shared" si="1"/>
        <v>1.7007197855540215</v>
      </c>
    </row>
    <row r="18" spans="1:7" x14ac:dyDescent="0.25">
      <c r="A18">
        <v>7.5</v>
      </c>
      <c r="B18" s="2">
        <v>51.29</v>
      </c>
      <c r="C18">
        <v>0.66700000000000004</v>
      </c>
      <c r="D18" s="1">
        <f t="shared" si="3"/>
        <v>-3899.9999999999923</v>
      </c>
      <c r="E18">
        <f t="shared" si="0"/>
        <v>-200.03099999999958</v>
      </c>
      <c r="F18" s="3">
        <f t="shared" si="2"/>
        <v>3339.1668737379191</v>
      </c>
      <c r="G18" s="3">
        <f t="shared" si="1"/>
        <v>1.6053686892970767</v>
      </c>
    </row>
    <row r="19" spans="1:7" x14ac:dyDescent="0.25">
      <c r="A19">
        <v>8</v>
      </c>
      <c r="B19" s="2">
        <v>51.38</v>
      </c>
      <c r="C19">
        <v>0.67400000000000004</v>
      </c>
      <c r="D19" s="1">
        <f t="shared" si="3"/>
        <v>700.00000000000057</v>
      </c>
      <c r="E19">
        <f t="shared" si="0"/>
        <v>35.96600000000003</v>
      </c>
      <c r="F19" s="3">
        <f t="shared" si="2"/>
        <v>3376.7382424272159</v>
      </c>
      <c r="G19" s="3">
        <f t="shared" si="1"/>
        <v>1.6234318473207769</v>
      </c>
    </row>
    <row r="20" spans="1:7" x14ac:dyDescent="0.25">
      <c r="A20">
        <v>8.5</v>
      </c>
      <c r="B20" s="2">
        <v>52.43</v>
      </c>
      <c r="C20">
        <v>0.748</v>
      </c>
      <c r="D20" s="1">
        <f t="shared" si="3"/>
        <v>7399.9999999999955</v>
      </c>
      <c r="E20">
        <f t="shared" si="0"/>
        <v>387.98199999999974</v>
      </c>
      <c r="F20" s="3">
        <f t="shared" si="2"/>
        <v>3766.3436742745362</v>
      </c>
      <c r="G20" s="3">
        <f t="shared" si="1"/>
        <v>1.8107421510935271</v>
      </c>
    </row>
    <row r="21" spans="1:7" x14ac:dyDescent="0.25">
      <c r="A21">
        <v>9</v>
      </c>
      <c r="B21" s="2">
        <v>53</v>
      </c>
      <c r="C21">
        <v>0.78700000000000003</v>
      </c>
      <c r="D21" s="1">
        <f t="shared" si="3"/>
        <v>3900.0000000000036</v>
      </c>
      <c r="E21">
        <f t="shared" si="0"/>
        <v>206.70000000000022</v>
      </c>
      <c r="F21" s="3">
        <f t="shared" si="2"/>
        <v>3974.85441642563</v>
      </c>
      <c r="G21" s="3">
        <f t="shared" si="1"/>
        <v>1.91098770020463</v>
      </c>
    </row>
    <row r="22" spans="1:7" x14ac:dyDescent="0.25">
      <c r="A22">
        <v>9.5</v>
      </c>
      <c r="B22" s="2">
        <v>51.79</v>
      </c>
      <c r="C22">
        <v>0.70799999999999996</v>
      </c>
      <c r="D22" s="1">
        <f t="shared" si="3"/>
        <v>-7900.0000000000073</v>
      </c>
      <c r="E22">
        <f t="shared" si="0"/>
        <v>-409.14100000000036</v>
      </c>
      <c r="F22" s="3">
        <f t="shared" si="2"/>
        <v>3567.6244041258342</v>
      </c>
      <c r="G22" s="3">
        <f t="shared" si="1"/>
        <v>1.7152040404451125</v>
      </c>
    </row>
    <row r="23" spans="1:7" x14ac:dyDescent="0.25">
      <c r="A23">
        <v>10</v>
      </c>
      <c r="B23" s="2">
        <v>49.88</v>
      </c>
      <c r="C23">
        <v>0.55000000000000004</v>
      </c>
      <c r="D23" s="1">
        <f t="shared" si="3"/>
        <v>-15799.999999999993</v>
      </c>
      <c r="E23">
        <f t="shared" si="0"/>
        <v>-788.1039999999997</v>
      </c>
      <c r="F23" s="3">
        <f t="shared" si="2"/>
        <v>2781.2356081662797</v>
      </c>
      <c r="G23" s="3">
        <f t="shared" si="1"/>
        <v>1.3371325039260959</v>
      </c>
    </row>
    <row r="24" spans="1:7" x14ac:dyDescent="0.25">
      <c r="A24">
        <v>10.5</v>
      </c>
      <c r="B24" s="2">
        <v>48.7</v>
      </c>
      <c r="C24">
        <v>0.437</v>
      </c>
      <c r="D24" s="1">
        <f t="shared" si="3"/>
        <v>-11300.000000000004</v>
      </c>
      <c r="E24">
        <f t="shared" si="0"/>
        <v>-550.31000000000029</v>
      </c>
      <c r="F24" s="3">
        <f t="shared" si="2"/>
        <v>2232.2627406702054</v>
      </c>
      <c r="G24" s="3">
        <f t="shared" si="1"/>
        <v>1.0732032407068295</v>
      </c>
    </row>
    <row r="25" spans="1:7" x14ac:dyDescent="0.25">
      <c r="A25">
        <v>11</v>
      </c>
      <c r="B25" s="2">
        <v>48.5</v>
      </c>
      <c r="C25">
        <v>0.41299999999999998</v>
      </c>
      <c r="D25" s="1">
        <f t="shared" si="3"/>
        <v>-2400.0000000000023</v>
      </c>
      <c r="E25">
        <f t="shared" si="0"/>
        <v>-116.40000000000012</v>
      </c>
      <c r="F25" s="3">
        <f t="shared" si="2"/>
        <v>2116.9359439109121</v>
      </c>
      <c r="G25" s="3">
        <f t="shared" si="1"/>
        <v>1.0177576653417846</v>
      </c>
    </row>
    <row r="26" spans="1:7" x14ac:dyDescent="0.25">
      <c r="A26">
        <v>11.5</v>
      </c>
      <c r="B26" s="2">
        <v>49.15</v>
      </c>
      <c r="C26">
        <v>0.47199999999999998</v>
      </c>
      <c r="D26" s="1">
        <f t="shared" si="3"/>
        <v>5900</v>
      </c>
      <c r="E26">
        <f t="shared" si="0"/>
        <v>289.98500000000001</v>
      </c>
      <c r="F26" s="3">
        <f t="shared" si="2"/>
        <v>2407.9387015762541</v>
      </c>
      <c r="G26" s="3">
        <f t="shared" si="1"/>
        <v>1.1576628372962761</v>
      </c>
    </row>
    <row r="27" spans="1:7" x14ac:dyDescent="0.25">
      <c r="A27">
        <v>12</v>
      </c>
      <c r="B27" s="2">
        <v>49.88</v>
      </c>
      <c r="C27">
        <v>0.54200000000000004</v>
      </c>
      <c r="D27" s="1">
        <f t="shared" si="3"/>
        <v>7000.0000000000064</v>
      </c>
      <c r="E27">
        <f t="shared" si="0"/>
        <v>349.16000000000037</v>
      </c>
      <c r="F27" s="3">
        <f t="shared" si="2"/>
        <v>2758.2563644135507</v>
      </c>
      <c r="G27" s="3">
        <f t="shared" si="1"/>
        <v>1.3260847905834379</v>
      </c>
    </row>
    <row r="28" spans="1:7" x14ac:dyDescent="0.25">
      <c r="A28">
        <v>12.5</v>
      </c>
      <c r="B28" s="2">
        <v>50.09</v>
      </c>
      <c r="C28">
        <v>0.56200000000000006</v>
      </c>
      <c r="D28" s="1">
        <f t="shared" si="3"/>
        <v>2000.0000000000018</v>
      </c>
      <c r="E28">
        <f t="shared" si="0"/>
        <v>100.18000000000011</v>
      </c>
      <c r="F28" s="3">
        <f t="shared" si="2"/>
        <v>2859.7624492041346</v>
      </c>
      <c r="G28" s="3">
        <f t="shared" si="1"/>
        <v>1.3748857928866032</v>
      </c>
    </row>
    <row r="29" spans="1:7" x14ac:dyDescent="0.25">
      <c r="A29">
        <v>13</v>
      </c>
      <c r="B29" s="2">
        <v>50.37</v>
      </c>
      <c r="C29">
        <v>0.59099999999999997</v>
      </c>
      <c r="D29" s="1">
        <f t="shared" si="3"/>
        <v>2899.9999999999914</v>
      </c>
      <c r="E29">
        <f t="shared" si="0"/>
        <v>146.07299999999955</v>
      </c>
      <c r="F29" s="3">
        <f t="shared" si="2"/>
        <v>3007.2103349970207</v>
      </c>
      <c r="G29" s="3">
        <f t="shared" si="1"/>
        <v>1.4457741995177984</v>
      </c>
    </row>
    <row r="30" spans="1:7" x14ac:dyDescent="0.25">
      <c r="A30">
        <v>13.5</v>
      </c>
      <c r="B30" s="2">
        <v>51.3</v>
      </c>
      <c r="C30">
        <v>0.68700000000000006</v>
      </c>
      <c r="D30" s="1">
        <f t="shared" si="3"/>
        <v>9600.0000000000091</v>
      </c>
      <c r="E30">
        <f t="shared" si="0"/>
        <v>492.48000000000047</v>
      </c>
      <c r="F30" s="3">
        <f t="shared" si="2"/>
        <v>3501.1361091965391</v>
      </c>
      <c r="G30" s="3">
        <f t="shared" si="1"/>
        <v>1.6832385140367978</v>
      </c>
    </row>
    <row r="31" spans="1:7" x14ac:dyDescent="0.25">
      <c r="A31">
        <v>14</v>
      </c>
      <c r="B31" s="2">
        <v>52.13</v>
      </c>
      <c r="C31">
        <v>0.76800000000000002</v>
      </c>
      <c r="D31" s="1">
        <f t="shared" si="3"/>
        <v>8099.9999999999964</v>
      </c>
      <c r="E31">
        <f t="shared" si="0"/>
        <v>422.25299999999982</v>
      </c>
      <c r="F31" s="3">
        <f t="shared" si="2"/>
        <v>3925.0723477105757</v>
      </c>
      <c r="G31" s="3">
        <f t="shared" si="1"/>
        <v>1.8870540133223923</v>
      </c>
    </row>
    <row r="32" spans="1:7" x14ac:dyDescent="0.25">
      <c r="A32">
        <v>14.5</v>
      </c>
      <c r="B32" s="2">
        <v>52.14</v>
      </c>
      <c r="C32">
        <v>0.77600000000000002</v>
      </c>
      <c r="D32" s="1">
        <f t="shared" si="3"/>
        <v>800.00000000000068</v>
      </c>
      <c r="E32">
        <f t="shared" si="0"/>
        <v>41.712000000000039</v>
      </c>
      <c r="F32" s="3">
        <f t="shared" si="2"/>
        <v>3968.6714017238983</v>
      </c>
      <c r="G32" s="3">
        <f t="shared" si="1"/>
        <v>1.9080150969826435</v>
      </c>
    </row>
    <row r="33" spans="1:7" x14ac:dyDescent="0.25">
      <c r="A33">
        <v>15</v>
      </c>
      <c r="B33" s="2">
        <v>51.88</v>
      </c>
      <c r="C33">
        <v>0.75900000000000001</v>
      </c>
      <c r="D33" s="1">
        <f t="shared" si="3"/>
        <v>-1700.0000000000016</v>
      </c>
      <c r="E33">
        <f t="shared" si="0"/>
        <v>-88.196000000000083</v>
      </c>
      <c r="F33" s="3">
        <f t="shared" si="2"/>
        <v>3882.3834168208809</v>
      </c>
      <c r="G33" s="3">
        <f t="shared" si="1"/>
        <v>1.8665304888561929</v>
      </c>
    </row>
    <row r="34" spans="1:7" x14ac:dyDescent="0.25">
      <c r="A34">
        <v>15.5</v>
      </c>
      <c r="B34" s="2">
        <v>52.09</v>
      </c>
      <c r="C34">
        <v>0.78800000000000003</v>
      </c>
      <c r="D34" s="1">
        <f t="shared" si="3"/>
        <v>2900.0000000000027</v>
      </c>
      <c r="E34">
        <f t="shared" si="0"/>
        <v>151.06100000000015</v>
      </c>
      <c r="F34" s="3">
        <f t="shared" si="2"/>
        <v>4035.3109473097375</v>
      </c>
      <c r="G34" s="3">
        <f t="shared" si="1"/>
        <v>1.9400533400527586</v>
      </c>
    </row>
    <row r="35" spans="1:7" x14ac:dyDescent="0.25">
      <c r="A35">
        <v>16</v>
      </c>
      <c r="B35" s="2">
        <v>52.87</v>
      </c>
      <c r="C35">
        <v>0.86499999999999999</v>
      </c>
      <c r="D35" s="1">
        <f t="shared" si="3"/>
        <v>7699.9999999999955</v>
      </c>
      <c r="E35">
        <f t="shared" si="0"/>
        <v>407.09899999999976</v>
      </c>
      <c r="F35" s="3">
        <f t="shared" si="2"/>
        <v>4444.3500006497898</v>
      </c>
      <c r="G35" s="3">
        <f t="shared" si="1"/>
        <v>2.1367067310816301</v>
      </c>
    </row>
    <row r="36" spans="1:7" x14ac:dyDescent="0.25">
      <c r="A36">
        <v>16.5</v>
      </c>
      <c r="B36" s="2">
        <v>54.04</v>
      </c>
      <c r="C36">
        <v>0.94399999999999995</v>
      </c>
      <c r="D36" s="1">
        <f t="shared" si="3"/>
        <v>7899.9999999999964</v>
      </c>
      <c r="E36">
        <f t="shared" si="0"/>
        <v>426.91599999999983</v>
      </c>
      <c r="F36" s="3">
        <f t="shared" si="2"/>
        <v>4873.4027073808711</v>
      </c>
      <c r="G36" s="3">
        <f t="shared" si="1"/>
        <v>2.3429820708561881</v>
      </c>
    </row>
    <row r="37" spans="1:7" x14ac:dyDescent="0.25">
      <c r="A37">
        <v>17</v>
      </c>
      <c r="B37" s="2">
        <v>54.87</v>
      </c>
      <c r="C37">
        <v>0.97799999999999998</v>
      </c>
      <c r="D37" s="1">
        <f t="shared" si="3"/>
        <v>3400.0000000000032</v>
      </c>
      <c r="E37">
        <f t="shared" si="0"/>
        <v>186.55800000000016</v>
      </c>
      <c r="F37" s="3">
        <f t="shared" si="2"/>
        <v>5062.3036894517272</v>
      </c>
      <c r="G37" s="3">
        <f t="shared" si="1"/>
        <v>2.4337998506979459</v>
      </c>
    </row>
    <row r="38" spans="1:7" x14ac:dyDescent="0.25">
      <c r="A38">
        <v>17.5</v>
      </c>
      <c r="B38" s="2">
        <v>54.83</v>
      </c>
      <c r="C38">
        <v>0.98499999999999999</v>
      </c>
      <c r="D38" s="1">
        <f t="shared" si="3"/>
        <v>700.00000000000057</v>
      </c>
      <c r="E38">
        <f t="shared" si="0"/>
        <v>38.381000000000029</v>
      </c>
      <c r="F38" s="3">
        <f t="shared" si="2"/>
        <v>5103.1184893024256</v>
      </c>
      <c r="G38" s="3">
        <f t="shared" si="1"/>
        <v>2.4534223506261665</v>
      </c>
    </row>
    <row r="39" spans="1:7" x14ac:dyDescent="0.25">
      <c r="A39">
        <v>18</v>
      </c>
      <c r="B39" s="2">
        <v>54.62</v>
      </c>
      <c r="C39">
        <v>0.99</v>
      </c>
      <c r="D39" s="1">
        <f t="shared" si="3"/>
        <v>500.00000000000045</v>
      </c>
      <c r="E39">
        <f t="shared" si="0"/>
        <v>27.310000000000024</v>
      </c>
      <c r="F39" s="3">
        <f t="shared" si="2"/>
        <v>5132.8819116530522</v>
      </c>
      <c r="G39" s="3">
        <f t="shared" si="1"/>
        <v>2.4677316882947364</v>
      </c>
    </row>
    <row r="40" spans="1:7" x14ac:dyDescent="0.25">
      <c r="A40">
        <v>18.5</v>
      </c>
      <c r="B40" s="2">
        <v>55.02</v>
      </c>
      <c r="C40">
        <v>0.998</v>
      </c>
      <c r="D40" s="1">
        <f t="shared" si="3"/>
        <v>800.00000000000068</v>
      </c>
      <c r="E40">
        <f t="shared" si="0"/>
        <v>44.016000000000041</v>
      </c>
      <c r="F40" s="3">
        <f t="shared" si="2"/>
        <v>5179.3656433413462</v>
      </c>
      <c r="G40" s="3">
        <f t="shared" si="1"/>
        <v>2.4900796362218012</v>
      </c>
    </row>
    <row r="41" spans="1:7" x14ac:dyDescent="0.25">
      <c r="A41">
        <v>19</v>
      </c>
      <c r="B41" s="2">
        <v>55.87</v>
      </c>
      <c r="C41">
        <v>1</v>
      </c>
      <c r="D41" s="1">
        <f t="shared" si="3"/>
        <v>200.00000000000017</v>
      </c>
      <c r="E41">
        <f t="shared" si="0"/>
        <v>11.174000000000008</v>
      </c>
      <c r="F41" s="3">
        <f t="shared" si="2"/>
        <v>5193.0297229775679</v>
      </c>
      <c r="G41" s="3">
        <f t="shared" si="1"/>
        <v>2.4966489052776768</v>
      </c>
    </row>
    <row r="42" spans="1:7" x14ac:dyDescent="0.25">
      <c r="A42">
        <v>19.5</v>
      </c>
      <c r="B42" s="2">
        <v>56.75</v>
      </c>
      <c r="C42">
        <v>1</v>
      </c>
      <c r="D42" s="1">
        <f t="shared" si="3"/>
        <v>0</v>
      </c>
      <c r="E42">
        <f t="shared" si="0"/>
        <v>0</v>
      </c>
      <c r="F42" s="3">
        <f t="shared" si="2"/>
        <v>5195.5263718828455</v>
      </c>
      <c r="G42" s="3">
        <f t="shared" si="1"/>
        <v>2.4978492172513684</v>
      </c>
    </row>
    <row r="43" spans="1:7" x14ac:dyDescent="0.25">
      <c r="A43">
        <v>20</v>
      </c>
      <c r="B43" s="2">
        <v>57.25</v>
      </c>
      <c r="C43">
        <v>1</v>
      </c>
      <c r="D43" s="1">
        <f t="shared" si="3"/>
        <v>0</v>
      </c>
      <c r="E43">
        <f t="shared" si="0"/>
        <v>0</v>
      </c>
      <c r="F43" s="3">
        <f t="shared" si="2"/>
        <v>5198.0242211000968</v>
      </c>
      <c r="G43" s="3">
        <f t="shared" si="1"/>
        <v>2.4990501062981236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G43" sqref="G43"/>
    </sheetView>
  </sheetViews>
  <sheetFormatPr defaultRowHeight="14.4" x14ac:dyDescent="0.25"/>
  <cols>
    <col min="2" max="2" width="11.109375" customWidth="1"/>
    <col min="3" max="3" width="12.21875" customWidth="1"/>
    <col min="4" max="4" width="14.33203125" customWidth="1"/>
    <col min="5" max="5" width="23.6640625" customWidth="1"/>
    <col min="6" max="6" width="21.44140625" customWidth="1"/>
    <col min="7" max="7" width="20.5546875" customWidth="1"/>
  </cols>
  <sheetData>
    <row r="1" spans="1:7" x14ac:dyDescent="0.25">
      <c r="A1" s="4" t="s">
        <v>7</v>
      </c>
      <c r="B1" s="4"/>
      <c r="C1" s="4"/>
      <c r="D1" s="4"/>
      <c r="E1" s="4"/>
      <c r="F1" s="4"/>
      <c r="G1" s="4"/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>
        <v>0</v>
      </c>
      <c r="B3" s="2">
        <v>49</v>
      </c>
      <c r="C3">
        <v>0.52200000000000002</v>
      </c>
      <c r="D3" s="1">
        <v>52200</v>
      </c>
      <c r="E3">
        <f>(B3*D3)/1000</f>
        <v>2557.8000000000002</v>
      </c>
      <c r="F3">
        <v>2557.8000000000002</v>
      </c>
      <c r="G3" s="3">
        <f t="shared" ref="G3:G43" si="0">F3*0.05*0.5/52</f>
        <v>1.2297115384615387</v>
      </c>
    </row>
    <row r="4" spans="1:7" x14ac:dyDescent="0.25">
      <c r="A4">
        <v>0.5</v>
      </c>
      <c r="B4" s="2">
        <v>51.63</v>
      </c>
      <c r="C4">
        <v>0.68300000000000005</v>
      </c>
      <c r="D4" s="1">
        <f>(C4-C3)*100000</f>
        <v>16100.000000000004</v>
      </c>
      <c r="E4">
        <f t="shared" ref="E4:E43" si="1">(B4*D4)/1000</f>
        <v>831.24300000000028</v>
      </c>
      <c r="F4" s="3">
        <f>F3+G3+E4</f>
        <v>3390.2727115384623</v>
      </c>
      <c r="G4" s="3">
        <f t="shared" si="0"/>
        <v>1.6299388036242608</v>
      </c>
    </row>
    <row r="5" spans="1:7" x14ac:dyDescent="0.25">
      <c r="A5">
        <v>1</v>
      </c>
      <c r="B5" s="2">
        <v>48.12</v>
      </c>
      <c r="C5">
        <v>0.45800000000000002</v>
      </c>
      <c r="D5" s="1">
        <f>(C5-C4)*100000</f>
        <v>-22500.000000000004</v>
      </c>
      <c r="E5">
        <f t="shared" si="1"/>
        <v>-1082.7000000000003</v>
      </c>
      <c r="F5" s="3">
        <f>F4+G4+E5</f>
        <v>2309.2026503420861</v>
      </c>
      <c r="G5" s="3">
        <f t="shared" si="0"/>
        <v>1.1101935818952338</v>
      </c>
    </row>
    <row r="6" spans="1:7" x14ac:dyDescent="0.25">
      <c r="A6">
        <v>1.5</v>
      </c>
      <c r="B6" s="2">
        <v>50.46</v>
      </c>
      <c r="C6">
        <v>0.61199999999999999</v>
      </c>
      <c r="D6" s="1">
        <f>(C6-C5)*100000</f>
        <v>15399.999999999996</v>
      </c>
      <c r="E6">
        <f t="shared" si="1"/>
        <v>777.08399999999983</v>
      </c>
      <c r="F6" s="3">
        <f t="shared" ref="F6:F43" si="2">F5+G5+E6</f>
        <v>3087.3968439239811</v>
      </c>
      <c r="G6" s="3">
        <f t="shared" si="0"/>
        <v>1.4843254057326833</v>
      </c>
    </row>
    <row r="7" spans="1:7" x14ac:dyDescent="0.25">
      <c r="A7">
        <v>2</v>
      </c>
      <c r="B7" s="2">
        <v>47.37</v>
      </c>
      <c r="C7">
        <v>0.4</v>
      </c>
      <c r="D7" s="1">
        <f>(C7-C6)*100000</f>
        <v>-21199.999999999996</v>
      </c>
      <c r="E7">
        <f t="shared" si="1"/>
        <v>-1004.2439999999998</v>
      </c>
      <c r="F7" s="3">
        <f t="shared" si="2"/>
        <v>2084.6371693297142</v>
      </c>
      <c r="G7" s="3">
        <f t="shared" si="0"/>
        <v>1.0022294083315935</v>
      </c>
    </row>
    <row r="8" spans="1:7" x14ac:dyDescent="0.25">
      <c r="A8">
        <v>2.5</v>
      </c>
      <c r="B8" s="2">
        <v>50.5</v>
      </c>
      <c r="C8">
        <v>0.61299999999999999</v>
      </c>
      <c r="D8" s="1">
        <f t="shared" ref="D8:D43" si="3">(C8-C7)*100000</f>
        <v>21299.999999999996</v>
      </c>
      <c r="E8">
        <f t="shared" si="1"/>
        <v>1075.6499999999999</v>
      </c>
      <c r="F8" s="3">
        <f t="shared" si="2"/>
        <v>3161.2893987380457</v>
      </c>
      <c r="G8" s="3">
        <f t="shared" si="0"/>
        <v>1.5198506724702143</v>
      </c>
    </row>
    <row r="9" spans="1:7" x14ac:dyDescent="0.25">
      <c r="A9">
        <v>3</v>
      </c>
      <c r="B9" s="2">
        <v>50.25</v>
      </c>
      <c r="C9">
        <v>0.59599999999999997</v>
      </c>
      <c r="D9" s="1">
        <f t="shared" si="3"/>
        <v>-1700.0000000000016</v>
      </c>
      <c r="E9">
        <f t="shared" si="1"/>
        <v>-85.425000000000068</v>
      </c>
      <c r="F9" s="3">
        <f>F8+G8+E9</f>
        <v>3077.3842494105156</v>
      </c>
      <c r="G9" s="3">
        <f t="shared" si="0"/>
        <v>1.4795116583704402</v>
      </c>
    </row>
    <row r="10" spans="1:7" x14ac:dyDescent="0.25">
      <c r="A10">
        <v>3.5</v>
      </c>
      <c r="B10" s="2">
        <v>54.02</v>
      </c>
      <c r="C10">
        <v>0.81200000000000006</v>
      </c>
      <c r="D10" s="1">
        <f t="shared" si="3"/>
        <v>21600.000000000007</v>
      </c>
      <c r="E10">
        <f t="shared" si="1"/>
        <v>1166.8320000000006</v>
      </c>
      <c r="F10" s="3">
        <f t="shared" si="2"/>
        <v>4245.6957610688869</v>
      </c>
      <c r="G10" s="3">
        <f t="shared" si="0"/>
        <v>2.0411998851292728</v>
      </c>
    </row>
    <row r="11" spans="1:7" x14ac:dyDescent="0.25">
      <c r="A11">
        <v>4</v>
      </c>
      <c r="B11" s="2">
        <v>51.75</v>
      </c>
      <c r="C11">
        <v>0.69299999999999995</v>
      </c>
      <c r="D11" s="1">
        <f t="shared" si="3"/>
        <v>-11900.000000000011</v>
      </c>
      <c r="E11">
        <f t="shared" si="1"/>
        <v>-615.82500000000061</v>
      </c>
      <c r="F11" s="3">
        <f t="shared" si="2"/>
        <v>3631.9119609540157</v>
      </c>
      <c r="G11" s="3">
        <f t="shared" si="0"/>
        <v>1.7461115196894308</v>
      </c>
    </row>
    <row r="12" spans="1:7" x14ac:dyDescent="0.25">
      <c r="A12">
        <v>4.5</v>
      </c>
      <c r="B12" s="2">
        <v>50.61</v>
      </c>
      <c r="C12">
        <v>0.61899999999999999</v>
      </c>
      <c r="D12" s="1">
        <f t="shared" si="3"/>
        <v>-7399.9999999999955</v>
      </c>
      <c r="E12">
        <f t="shared" si="1"/>
        <v>-374.51399999999978</v>
      </c>
      <c r="F12" s="3">
        <f t="shared" si="2"/>
        <v>3259.1440724737054</v>
      </c>
      <c r="G12" s="3">
        <f t="shared" si="0"/>
        <v>1.5668961886892814</v>
      </c>
    </row>
    <row r="13" spans="1:7" x14ac:dyDescent="0.25">
      <c r="A13">
        <v>5</v>
      </c>
      <c r="B13" s="2">
        <v>53.12</v>
      </c>
      <c r="C13">
        <v>0.77400000000000002</v>
      </c>
      <c r="D13" s="1">
        <f t="shared" si="3"/>
        <v>15500.000000000002</v>
      </c>
      <c r="E13">
        <f t="shared" si="1"/>
        <v>823.36</v>
      </c>
      <c r="F13" s="3">
        <f t="shared" si="2"/>
        <v>4084.070968662395</v>
      </c>
      <c r="G13" s="3">
        <f t="shared" si="0"/>
        <v>1.9634956580107668</v>
      </c>
    </row>
    <row r="14" spans="1:7" x14ac:dyDescent="0.25">
      <c r="A14">
        <v>5.5</v>
      </c>
      <c r="B14" s="2">
        <v>49.03</v>
      </c>
      <c r="C14">
        <v>0.5</v>
      </c>
      <c r="D14" s="1">
        <f t="shared" si="3"/>
        <v>-27400.000000000004</v>
      </c>
      <c r="E14">
        <f t="shared" si="1"/>
        <v>-1343.4220000000003</v>
      </c>
      <c r="F14" s="3">
        <f t="shared" si="2"/>
        <v>2742.6124643204057</v>
      </c>
      <c r="G14" s="3">
        <f t="shared" si="0"/>
        <v>1.318563684769426</v>
      </c>
    </row>
    <row r="15" spans="1:7" x14ac:dyDescent="0.25">
      <c r="A15">
        <v>6</v>
      </c>
      <c r="B15" s="2">
        <v>53</v>
      </c>
      <c r="C15">
        <v>0.77100000000000002</v>
      </c>
      <c r="D15" s="1">
        <f t="shared" si="3"/>
        <v>27100.000000000004</v>
      </c>
      <c r="E15">
        <f t="shared" si="1"/>
        <v>1436.3000000000002</v>
      </c>
      <c r="F15" s="3">
        <f t="shared" si="2"/>
        <v>4180.2310280051752</v>
      </c>
      <c r="G15" s="3">
        <f t="shared" si="0"/>
        <v>2.0097264557717192</v>
      </c>
    </row>
    <row r="16" spans="1:7" x14ac:dyDescent="0.25">
      <c r="A16">
        <v>6.5</v>
      </c>
      <c r="B16" s="2">
        <v>48.76</v>
      </c>
      <c r="C16">
        <v>0.47299999999999998</v>
      </c>
      <c r="D16" s="1">
        <f t="shared" si="3"/>
        <v>-29800.000000000004</v>
      </c>
      <c r="E16">
        <f t="shared" si="1"/>
        <v>-1453.0480000000002</v>
      </c>
      <c r="F16" s="3">
        <f t="shared" si="2"/>
        <v>2729.1927544609466</v>
      </c>
      <c r="G16" s="3">
        <f t="shared" si="0"/>
        <v>1.3121119011831475</v>
      </c>
    </row>
    <row r="17" spans="1:7" x14ac:dyDescent="0.25">
      <c r="A17">
        <v>7</v>
      </c>
      <c r="B17" s="2">
        <v>51.87</v>
      </c>
      <c r="C17">
        <v>0.70599999999999996</v>
      </c>
      <c r="D17" s="1">
        <f t="shared" si="3"/>
        <v>23300</v>
      </c>
      <c r="E17">
        <f t="shared" si="1"/>
        <v>1208.5709999999999</v>
      </c>
      <c r="F17" s="3">
        <f>F16+G16+E17</f>
        <v>3939.0758663621295</v>
      </c>
      <c r="G17" s="3">
        <f t="shared" si="0"/>
        <v>1.8937864742125623</v>
      </c>
    </row>
    <row r="18" spans="1:7" x14ac:dyDescent="0.25">
      <c r="A18">
        <v>7.5</v>
      </c>
      <c r="B18" s="2">
        <v>50.56</v>
      </c>
      <c r="C18">
        <v>0.61199999999999999</v>
      </c>
      <c r="D18" s="1">
        <f t="shared" si="3"/>
        <v>-9399.9999999999964</v>
      </c>
      <c r="E18">
        <f t="shared" si="1"/>
        <v>-475.26399999999984</v>
      </c>
      <c r="F18" s="3">
        <f t="shared" si="2"/>
        <v>3465.7056528363423</v>
      </c>
      <c r="G18" s="3">
        <f t="shared" si="0"/>
        <v>1.6662046407867033</v>
      </c>
    </row>
    <row r="19" spans="1:7" x14ac:dyDescent="0.25">
      <c r="A19">
        <v>8</v>
      </c>
      <c r="B19" s="2">
        <v>51.38</v>
      </c>
      <c r="C19">
        <v>0.67400000000000004</v>
      </c>
      <c r="D19" s="1">
        <f t="shared" si="3"/>
        <v>6200.0000000000055</v>
      </c>
      <c r="E19">
        <f t="shared" si="1"/>
        <v>318.55600000000027</v>
      </c>
      <c r="F19" s="3">
        <f t="shared" si="2"/>
        <v>3785.9278574771297</v>
      </c>
      <c r="G19" s="3">
        <f t="shared" si="0"/>
        <v>1.8201576237870816</v>
      </c>
    </row>
    <row r="20" spans="1:7" x14ac:dyDescent="0.25">
      <c r="A20">
        <v>8.5</v>
      </c>
      <c r="B20" s="2">
        <v>46.8</v>
      </c>
      <c r="C20">
        <v>0.29499999999999998</v>
      </c>
      <c r="D20" s="1">
        <f t="shared" si="3"/>
        <v>-37900.000000000007</v>
      </c>
      <c r="E20">
        <f t="shared" si="1"/>
        <v>-1773.7200000000003</v>
      </c>
      <c r="F20" s="3">
        <f t="shared" si="2"/>
        <v>2014.0280151009165</v>
      </c>
      <c r="G20" s="3">
        <f t="shared" si="0"/>
        <v>0.96828269956774826</v>
      </c>
    </row>
    <row r="21" spans="1:7" x14ac:dyDescent="0.25">
      <c r="A21">
        <v>9</v>
      </c>
      <c r="B21" s="2">
        <v>53</v>
      </c>
      <c r="C21">
        <v>0.78700000000000003</v>
      </c>
      <c r="D21" s="1">
        <f t="shared" si="3"/>
        <v>49200.000000000007</v>
      </c>
      <c r="E21">
        <f t="shared" si="1"/>
        <v>2607.6000000000004</v>
      </c>
      <c r="F21" s="3">
        <f t="shared" si="2"/>
        <v>4622.5962978004845</v>
      </c>
      <c r="G21" s="3">
        <f t="shared" si="0"/>
        <v>2.2224020662502331</v>
      </c>
    </row>
    <row r="22" spans="1:7" x14ac:dyDescent="0.25">
      <c r="A22">
        <v>9.5</v>
      </c>
      <c r="B22" s="2">
        <v>58.52</v>
      </c>
      <c r="C22">
        <v>0.97099999999999997</v>
      </c>
      <c r="D22" s="1">
        <f t="shared" si="3"/>
        <v>18399.999999999993</v>
      </c>
      <c r="E22">
        <f t="shared" si="1"/>
        <v>1076.7679999999996</v>
      </c>
      <c r="F22" s="3">
        <f t="shared" si="2"/>
        <v>5701.5866998667352</v>
      </c>
      <c r="G22" s="3">
        <f t="shared" si="0"/>
        <v>2.7411474518590073</v>
      </c>
    </row>
    <row r="23" spans="1:7" x14ac:dyDescent="0.25">
      <c r="A23">
        <v>10</v>
      </c>
      <c r="B23" s="2">
        <v>49.88</v>
      </c>
      <c r="C23">
        <v>0.55000000000000004</v>
      </c>
      <c r="D23" s="1">
        <f t="shared" si="3"/>
        <v>-42099.999999999993</v>
      </c>
      <c r="E23">
        <f t="shared" si="1"/>
        <v>-2099.9479999999994</v>
      </c>
      <c r="F23" s="3">
        <f t="shared" si="2"/>
        <v>3604.3798473185952</v>
      </c>
      <c r="G23" s="3">
        <f t="shared" si="0"/>
        <v>1.7328749265954786</v>
      </c>
    </row>
    <row r="24" spans="1:7" x14ac:dyDescent="0.25">
      <c r="A24">
        <v>10.5</v>
      </c>
      <c r="B24" s="2">
        <v>46.34</v>
      </c>
      <c r="C24">
        <v>0.23</v>
      </c>
      <c r="D24" s="1">
        <f t="shared" si="3"/>
        <v>-32000.000000000007</v>
      </c>
      <c r="E24">
        <f t="shared" si="1"/>
        <v>-1482.8800000000006</v>
      </c>
      <c r="F24" s="3">
        <f t="shared" si="2"/>
        <v>2123.23272224519</v>
      </c>
      <c r="G24" s="3">
        <f t="shared" si="0"/>
        <v>1.0207849626178798</v>
      </c>
    </row>
    <row r="25" spans="1:7" x14ac:dyDescent="0.25">
      <c r="A25">
        <v>11</v>
      </c>
      <c r="B25" s="2">
        <v>48.5</v>
      </c>
      <c r="C25">
        <v>0.41299999999999998</v>
      </c>
      <c r="D25" s="1">
        <f t="shared" si="3"/>
        <v>18299.999999999996</v>
      </c>
      <c r="E25">
        <f t="shared" si="1"/>
        <v>887.54999999999973</v>
      </c>
      <c r="F25" s="3">
        <f t="shared" si="2"/>
        <v>3011.8035072078073</v>
      </c>
      <c r="G25" s="3">
        <f t="shared" si="0"/>
        <v>1.4479824553883689</v>
      </c>
    </row>
    <row r="26" spans="1:7" x14ac:dyDescent="0.25">
      <c r="A26">
        <v>11.5</v>
      </c>
      <c r="B26" s="2">
        <v>57.61</v>
      </c>
      <c r="C26">
        <v>0.97099999999999997</v>
      </c>
      <c r="D26" s="1">
        <f t="shared" si="3"/>
        <v>55800.000000000007</v>
      </c>
      <c r="E26">
        <f t="shared" si="1"/>
        <v>3214.6380000000004</v>
      </c>
      <c r="F26" s="3">
        <f t="shared" si="2"/>
        <v>6227.8894896631955</v>
      </c>
      <c r="G26" s="3">
        <f t="shared" si="0"/>
        <v>2.9941776392611521</v>
      </c>
    </row>
    <row r="27" spans="1:7" x14ac:dyDescent="0.25">
      <c r="A27">
        <v>12</v>
      </c>
      <c r="B27" s="2">
        <v>49.88</v>
      </c>
      <c r="C27">
        <v>0.54200000000000004</v>
      </c>
      <c r="D27" s="1">
        <f t="shared" si="3"/>
        <v>-42899.999999999993</v>
      </c>
      <c r="E27">
        <f t="shared" si="1"/>
        <v>-2139.8519999999994</v>
      </c>
      <c r="F27" s="3">
        <f t="shared" si="2"/>
        <v>4091.0316673024577</v>
      </c>
      <c r="G27" s="3">
        <f t="shared" si="0"/>
        <v>1.9668421477415663</v>
      </c>
    </row>
    <row r="28" spans="1:7" x14ac:dyDescent="0.25">
      <c r="A28">
        <v>12.5</v>
      </c>
      <c r="B28" s="2">
        <v>55.03</v>
      </c>
      <c r="C28">
        <v>0.91800000000000004</v>
      </c>
      <c r="D28" s="1">
        <f t="shared" si="3"/>
        <v>37600</v>
      </c>
      <c r="E28">
        <f t="shared" si="1"/>
        <v>2069.1280000000002</v>
      </c>
      <c r="F28" s="3">
        <f t="shared" si="2"/>
        <v>6162.1265094501996</v>
      </c>
      <c r="G28" s="3">
        <f t="shared" si="0"/>
        <v>2.9625608218510573</v>
      </c>
    </row>
    <row r="29" spans="1:7" x14ac:dyDescent="0.25">
      <c r="A29">
        <v>13</v>
      </c>
      <c r="B29" s="2">
        <v>50.37</v>
      </c>
      <c r="C29">
        <v>0.59099999999999997</v>
      </c>
      <c r="D29" s="1">
        <f t="shared" si="3"/>
        <v>-32700.000000000007</v>
      </c>
      <c r="E29">
        <f t="shared" si="1"/>
        <v>-1647.0990000000002</v>
      </c>
      <c r="F29" s="3">
        <f t="shared" si="2"/>
        <v>4517.9900702720506</v>
      </c>
      <c r="G29" s="3">
        <f t="shared" si="0"/>
        <v>2.1721106107077168</v>
      </c>
    </row>
    <row r="30" spans="1:7" x14ac:dyDescent="0.25">
      <c r="A30">
        <v>13.5</v>
      </c>
      <c r="B30" s="2">
        <v>54.1</v>
      </c>
      <c r="C30">
        <v>0.89200000000000002</v>
      </c>
      <c r="D30" s="1">
        <f t="shared" si="3"/>
        <v>30100.000000000004</v>
      </c>
      <c r="E30">
        <f t="shared" si="1"/>
        <v>1628.4100000000003</v>
      </c>
      <c r="F30" s="3">
        <f t="shared" si="2"/>
        <v>6148.5721808827584</v>
      </c>
      <c r="G30" s="3">
        <f t="shared" si="0"/>
        <v>2.9560443177320956</v>
      </c>
    </row>
    <row r="31" spans="1:7" x14ac:dyDescent="0.25">
      <c r="A31">
        <v>14</v>
      </c>
      <c r="B31" s="2">
        <v>52.13</v>
      </c>
      <c r="C31">
        <v>0.76800000000000002</v>
      </c>
      <c r="D31" s="1">
        <f t="shared" si="3"/>
        <v>-12400</v>
      </c>
      <c r="E31">
        <f t="shared" si="1"/>
        <v>-646.41200000000003</v>
      </c>
      <c r="F31" s="3">
        <f t="shared" si="2"/>
        <v>5505.1162252004906</v>
      </c>
      <c r="G31" s="3">
        <f t="shared" si="0"/>
        <v>2.6466904928848511</v>
      </c>
    </row>
    <row r="32" spans="1:7" x14ac:dyDescent="0.25">
      <c r="A32">
        <v>14.5</v>
      </c>
      <c r="B32" s="2">
        <v>55.43</v>
      </c>
      <c r="C32">
        <v>0.95499999999999996</v>
      </c>
      <c r="D32" s="1">
        <f t="shared" si="3"/>
        <v>18699.999999999993</v>
      </c>
      <c r="E32">
        <f t="shared" si="1"/>
        <v>1036.5409999999995</v>
      </c>
      <c r="F32" s="3">
        <f t="shared" si="2"/>
        <v>6544.3039156933746</v>
      </c>
      <c r="G32" s="3">
        <f t="shared" si="0"/>
        <v>3.146299959467969</v>
      </c>
    </row>
    <row r="33" spans="1:7" x14ac:dyDescent="0.25">
      <c r="A33">
        <v>15</v>
      </c>
      <c r="B33" s="2">
        <v>51.88</v>
      </c>
      <c r="C33">
        <v>0.75900000000000001</v>
      </c>
      <c r="D33" s="1">
        <f t="shared" si="3"/>
        <v>-19599.999999999996</v>
      </c>
      <c r="E33">
        <f t="shared" si="1"/>
        <v>-1016.8479999999998</v>
      </c>
      <c r="F33" s="3">
        <f t="shared" si="2"/>
        <v>5530.6022156528425</v>
      </c>
      <c r="G33" s="3">
        <f t="shared" si="0"/>
        <v>2.6589433729100205</v>
      </c>
    </row>
    <row r="34" spans="1:7" x14ac:dyDescent="0.25">
      <c r="A34">
        <v>15.5</v>
      </c>
      <c r="B34" s="2">
        <v>53.16</v>
      </c>
      <c r="C34">
        <v>0.873</v>
      </c>
      <c r="D34" s="1">
        <f t="shared" si="3"/>
        <v>11399.999999999998</v>
      </c>
      <c r="E34">
        <f t="shared" si="1"/>
        <v>606.02399999999989</v>
      </c>
      <c r="F34" s="3">
        <f t="shared" si="2"/>
        <v>6139.2851590257524</v>
      </c>
      <c r="G34" s="3">
        <f t="shared" si="0"/>
        <v>2.951579403377766</v>
      </c>
    </row>
    <row r="35" spans="1:7" x14ac:dyDescent="0.25">
      <c r="A35">
        <v>16</v>
      </c>
      <c r="B35" s="2">
        <v>52.87</v>
      </c>
      <c r="C35">
        <v>0.86499999999999999</v>
      </c>
      <c r="D35" s="1">
        <f t="shared" si="3"/>
        <v>-800.00000000000068</v>
      </c>
      <c r="E35">
        <f t="shared" si="1"/>
        <v>-42.296000000000035</v>
      </c>
      <c r="F35" s="3">
        <f t="shared" si="2"/>
        <v>6099.9407384291299</v>
      </c>
      <c r="G35" s="3">
        <f t="shared" si="0"/>
        <v>2.9326638165524668</v>
      </c>
    </row>
    <row r="36" spans="1:7" x14ac:dyDescent="0.25">
      <c r="A36">
        <v>16.5</v>
      </c>
      <c r="B36" s="2">
        <v>49.4</v>
      </c>
      <c r="C36">
        <v>0.443</v>
      </c>
      <c r="D36" s="1">
        <f t="shared" si="3"/>
        <v>-42200</v>
      </c>
      <c r="E36">
        <f t="shared" si="1"/>
        <v>-2084.6799999999998</v>
      </c>
      <c r="F36" s="3">
        <f t="shared" si="2"/>
        <v>4018.1934022456821</v>
      </c>
      <c r="G36" s="3">
        <f t="shared" si="0"/>
        <v>1.931823751079655</v>
      </c>
    </row>
    <row r="37" spans="1:7" x14ac:dyDescent="0.25">
      <c r="A37">
        <v>17</v>
      </c>
      <c r="B37" s="2">
        <v>54.87</v>
      </c>
      <c r="C37">
        <v>0.97799999999999998</v>
      </c>
      <c r="D37" s="1">
        <f t="shared" si="3"/>
        <v>53499.999999999993</v>
      </c>
      <c r="E37">
        <f t="shared" si="1"/>
        <v>2935.5449999999996</v>
      </c>
      <c r="F37" s="3">
        <f t="shared" si="2"/>
        <v>6955.6702259967615</v>
      </c>
      <c r="G37" s="3">
        <f t="shared" si="0"/>
        <v>3.3440722240369047</v>
      </c>
    </row>
    <row r="38" spans="1:7" x14ac:dyDescent="0.25">
      <c r="A38">
        <v>17.5</v>
      </c>
      <c r="B38" s="2">
        <v>46.58</v>
      </c>
      <c r="C38">
        <v>6.2E-2</v>
      </c>
      <c r="D38" s="1">
        <f t="shared" si="3"/>
        <v>-91599.999999999985</v>
      </c>
      <c r="E38">
        <f t="shared" si="1"/>
        <v>-4266.7279999999992</v>
      </c>
      <c r="F38" s="3">
        <f t="shared" si="2"/>
        <v>2692.2862982207989</v>
      </c>
      <c r="G38" s="3">
        <f t="shared" si="0"/>
        <v>1.2943684126061532</v>
      </c>
    </row>
    <row r="39" spans="1:7" x14ac:dyDescent="0.25">
      <c r="A39">
        <v>18</v>
      </c>
      <c r="B39" s="2">
        <v>54.62</v>
      </c>
      <c r="C39">
        <v>0.99</v>
      </c>
      <c r="D39" s="1">
        <f t="shared" si="3"/>
        <v>92800</v>
      </c>
      <c r="E39">
        <f t="shared" si="1"/>
        <v>5068.7359999999999</v>
      </c>
      <c r="F39" s="3">
        <f t="shared" si="2"/>
        <v>7762.3166666334055</v>
      </c>
      <c r="G39" s="3">
        <f t="shared" si="0"/>
        <v>3.7318830128045217</v>
      </c>
    </row>
    <row r="40" spans="1:7" x14ac:dyDescent="0.25">
      <c r="A40">
        <v>18.5</v>
      </c>
      <c r="B40" s="2">
        <v>50.15</v>
      </c>
      <c r="C40">
        <v>0.55900000000000005</v>
      </c>
      <c r="D40" s="1">
        <f t="shared" si="3"/>
        <v>-43099.999999999993</v>
      </c>
      <c r="E40">
        <f t="shared" si="1"/>
        <v>-2161.4649999999997</v>
      </c>
      <c r="F40" s="3">
        <f t="shared" si="2"/>
        <v>5604.5835496462096</v>
      </c>
      <c r="G40" s="3">
        <f t="shared" si="0"/>
        <v>2.694511321945293</v>
      </c>
    </row>
    <row r="41" spans="1:7" x14ac:dyDescent="0.25">
      <c r="A41">
        <v>19</v>
      </c>
      <c r="B41" s="2">
        <v>55.87</v>
      </c>
      <c r="C41">
        <v>1</v>
      </c>
      <c r="D41" s="1">
        <f t="shared" si="3"/>
        <v>44099.999999999993</v>
      </c>
      <c r="E41">
        <f t="shared" si="1"/>
        <v>2463.8669999999997</v>
      </c>
      <c r="F41" s="3">
        <f t="shared" si="2"/>
        <v>8071.1450609681542</v>
      </c>
      <c r="G41" s="3">
        <f t="shared" si="0"/>
        <v>3.8803582023885359</v>
      </c>
    </row>
    <row r="42" spans="1:7" x14ac:dyDescent="0.25">
      <c r="A42">
        <v>19.5</v>
      </c>
      <c r="B42" s="2">
        <v>49.38</v>
      </c>
      <c r="C42">
        <v>0.27300000000000002</v>
      </c>
      <c r="D42" s="1">
        <f t="shared" si="3"/>
        <v>-72700</v>
      </c>
      <c r="E42">
        <f t="shared" si="1"/>
        <v>-3589.9259999999999</v>
      </c>
      <c r="F42" s="3">
        <f t="shared" si="2"/>
        <v>4485.0994191705431</v>
      </c>
      <c r="G42" s="3">
        <f t="shared" si="0"/>
        <v>2.1562977976781457</v>
      </c>
    </row>
    <row r="43" spans="1:7" x14ac:dyDescent="0.25">
      <c r="A43">
        <v>20</v>
      </c>
      <c r="B43" s="2">
        <v>57.25</v>
      </c>
      <c r="C43">
        <v>1</v>
      </c>
      <c r="D43" s="1">
        <f t="shared" si="3"/>
        <v>72700</v>
      </c>
      <c r="E43">
        <f t="shared" si="1"/>
        <v>4162.0749999999998</v>
      </c>
      <c r="F43" s="3">
        <f t="shared" si="2"/>
        <v>8649.3307169682212</v>
      </c>
      <c r="G43" s="3">
        <f t="shared" si="0"/>
        <v>4.1583320754654913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2018-10-04T04:19:54Z</dcterms:created>
  <dcterms:modified xsi:type="dcterms:W3CDTF">2018-10-08T14:44:04Z</dcterms:modified>
</cp:coreProperties>
</file>