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staff\Documents\adventofcode.com\2021\"/>
    </mc:Choice>
  </mc:AlternateContent>
  <xr:revisionPtr revIDLastSave="0" documentId="8_{8C4619D6-BCF2-418C-A1F8-616D98255B2D}" xr6:coauthVersionLast="36" xr6:coauthVersionMax="36" xr10:uidLastSave="{00000000-0000-0000-0000-000000000000}"/>
  <bookViews>
    <workbookView xWindow="0" yWindow="0" windowWidth="23040" windowHeight="9060"/>
    <workbookView xWindow="0" yWindow="0" windowWidth="23040" windowHeight="9060"/>
  </bookViews>
  <sheets>
    <sheet name="input24" sheetId="1" r:id="rId1"/>
  </sheets>
  <calcPr calcId="0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M1" i="1"/>
  <c r="K1" i="1"/>
  <c r="I1" i="1"/>
  <c r="H1" i="1"/>
  <c r="G1" i="1"/>
  <c r="F1" i="1"/>
  <c r="E1" i="1"/>
  <c r="D1" i="1"/>
  <c r="B1" i="1"/>
  <c r="A1" i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AF7" i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L7" i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R7" i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X7" i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BJ7" i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V7" i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E10" i="1"/>
  <c r="E8" i="1"/>
  <c r="E9" i="1" s="1"/>
  <c r="D8" i="1"/>
  <c r="D9" i="1" s="1"/>
  <c r="D10" i="1" s="1"/>
  <c r="D11" i="1" s="1"/>
  <c r="D12" i="1" s="1"/>
  <c r="D13" i="1" s="1"/>
  <c r="D14" i="1" s="1"/>
  <c r="E7" i="1"/>
  <c r="D7" i="1"/>
  <c r="C7" i="1"/>
  <c r="C8" i="1" s="1"/>
  <c r="C9" i="1" s="1"/>
  <c r="C10" i="1" s="1"/>
  <c r="C11" i="1" s="1"/>
  <c r="T7" i="1" l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E11" i="1"/>
  <c r="E12" i="1" s="1"/>
  <c r="E13" i="1" s="1"/>
  <c r="E14" i="1" s="1"/>
  <c r="E15" i="1" s="1"/>
  <c r="E16" i="1" s="1"/>
  <c r="E17" i="1" s="1"/>
  <c r="D15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I6" i="1" s="1"/>
  <c r="I7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D16" i="1" l="1"/>
  <c r="D17" i="1" s="1"/>
  <c r="D18" i="1" s="1"/>
  <c r="D19" i="1" s="1"/>
  <c r="D20" i="1" s="1"/>
  <c r="D21" i="1" s="1"/>
  <c r="D22" i="1" s="1"/>
  <c r="D23" i="1" s="1"/>
  <c r="J6" i="1" s="1"/>
  <c r="J7" i="1" s="1"/>
  <c r="J8" i="1" s="1"/>
  <c r="J9" i="1" s="1"/>
  <c r="J10" i="1" s="1"/>
  <c r="J11" i="1" s="1"/>
  <c r="J12" i="1" s="1"/>
  <c r="J13" i="1" s="1"/>
  <c r="J14" i="1" l="1"/>
  <c r="J15" i="1" s="1"/>
  <c r="E18" i="1"/>
  <c r="E19" i="1" s="1"/>
  <c r="E20" i="1" s="1"/>
  <c r="E21" i="1" s="1"/>
  <c r="E22" i="1" s="1"/>
  <c r="E23" i="1" s="1"/>
  <c r="K6" i="1" s="1"/>
  <c r="K7" i="1" s="1"/>
  <c r="K8" i="1" l="1"/>
  <c r="K9" i="1" s="1"/>
  <c r="I8" i="1"/>
  <c r="I9" i="1" s="1"/>
  <c r="I10" i="1" s="1"/>
  <c r="I11" i="1" s="1"/>
  <c r="I12" i="1" s="1"/>
  <c r="I13" i="1" s="1"/>
  <c r="I14" i="1" s="1"/>
  <c r="I15" i="1" s="1"/>
  <c r="I16" i="1" s="1"/>
  <c r="K10" i="1" l="1"/>
  <c r="K11" i="1" s="1"/>
  <c r="K12" i="1" s="1"/>
  <c r="K13" i="1" s="1"/>
  <c r="K14" i="1" s="1"/>
  <c r="K15" i="1" s="1"/>
  <c r="K16" i="1" s="1"/>
  <c r="K17" i="1" s="1"/>
  <c r="I17" i="1"/>
  <c r="I18" i="1" s="1"/>
  <c r="I19" i="1" s="1"/>
  <c r="I20" i="1" s="1"/>
  <c r="I21" i="1" s="1"/>
  <c r="I22" i="1" s="1"/>
  <c r="I23" i="1" s="1"/>
  <c r="O6" i="1" s="1"/>
  <c r="O7" i="1" s="1"/>
  <c r="J16" i="1"/>
  <c r="J17" i="1" s="1"/>
  <c r="J18" i="1" s="1"/>
  <c r="J19" i="1" s="1"/>
  <c r="J20" i="1" s="1"/>
  <c r="J21" i="1" s="1"/>
  <c r="J22" i="1" l="1"/>
  <c r="J23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K18" i="1"/>
  <c r="K19" i="1" s="1"/>
  <c r="K20" i="1" s="1"/>
  <c r="K21" i="1" s="1"/>
  <c r="K22" i="1" s="1"/>
  <c r="K23" i="1" l="1"/>
  <c r="Q6" i="1" s="1"/>
  <c r="Q7" i="1" s="1"/>
  <c r="Q8" i="1" s="1"/>
  <c r="Q9" i="1" s="1"/>
  <c r="Q10" i="1" l="1"/>
  <c r="Q11" i="1" s="1"/>
  <c r="Q12" i="1" s="1"/>
  <c r="Q13" i="1" s="1"/>
  <c r="Q14" i="1" s="1"/>
  <c r="Q15" i="1" s="1"/>
  <c r="Q16" i="1" s="1"/>
  <c r="Q17" i="1" s="1"/>
  <c r="O8" i="1"/>
  <c r="O9" i="1" s="1"/>
  <c r="O10" i="1" s="1"/>
  <c r="O11" i="1" s="1"/>
  <c r="C1" i="1"/>
  <c r="N7" i="1"/>
  <c r="N8" i="1" s="1"/>
  <c r="N9" i="1" s="1"/>
  <c r="N10" i="1" s="1"/>
  <c r="N11" i="1" s="1"/>
  <c r="N12" i="1" s="1"/>
  <c r="O12" i="1" l="1"/>
  <c r="O13" i="1" s="1"/>
  <c r="O14" i="1" s="1"/>
  <c r="O15" i="1" s="1"/>
  <c r="O16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O17" i="1" l="1"/>
  <c r="O18" i="1" s="1"/>
  <c r="O19" i="1" s="1"/>
  <c r="O20" i="1" s="1"/>
  <c r="O21" i="1" s="1"/>
  <c r="O22" i="1" s="1"/>
  <c r="O23" i="1" s="1"/>
  <c r="U6" i="1" s="1"/>
  <c r="U7" i="1" s="1"/>
  <c r="P16" i="1"/>
  <c r="P17" i="1" s="1"/>
  <c r="P18" i="1" s="1"/>
  <c r="Q18" i="1" l="1"/>
  <c r="Q19" i="1" s="1"/>
  <c r="Q20" i="1" s="1"/>
  <c r="Q21" i="1" s="1"/>
  <c r="Q22" i="1" s="1"/>
  <c r="P19" i="1"/>
  <c r="P20" i="1" s="1"/>
  <c r="P21" i="1" s="1"/>
  <c r="P22" i="1" s="1"/>
  <c r="P23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Q23" i="1" l="1"/>
  <c r="W6" i="1" s="1"/>
  <c r="W7" i="1" s="1"/>
  <c r="W8" i="1" l="1"/>
  <c r="W9" i="1" s="1"/>
  <c r="W10" i="1" s="1"/>
  <c r="W11" i="1" s="1"/>
  <c r="W12" i="1" s="1"/>
  <c r="W13" i="1" s="1"/>
  <c r="W14" i="1" s="1"/>
  <c r="W15" i="1" s="1"/>
  <c r="W16" i="1" s="1"/>
  <c r="W17" i="1" s="1"/>
  <c r="U8" i="1"/>
  <c r="U9" i="1" s="1"/>
  <c r="U10" i="1" s="1"/>
  <c r="U11" i="1" s="1"/>
  <c r="U12" i="1" s="1"/>
  <c r="U13" i="1" s="1"/>
  <c r="U14" i="1" s="1"/>
  <c r="U15" i="1" s="1"/>
  <c r="U16" i="1" s="1"/>
  <c r="U17" i="1" l="1"/>
  <c r="U18" i="1" s="1"/>
  <c r="U19" i="1" s="1"/>
  <c r="U20" i="1" s="1"/>
  <c r="U21" i="1" s="1"/>
  <c r="U22" i="1" s="1"/>
  <c r="U23" i="1" s="1"/>
  <c r="AA6" i="1" s="1"/>
  <c r="AA7" i="1" s="1"/>
  <c r="V16" i="1"/>
  <c r="V17" i="1" s="1"/>
  <c r="V18" i="1" s="1"/>
  <c r="V19" i="1" s="1"/>
  <c r="V20" i="1" s="1"/>
  <c r="V21" i="1" s="1"/>
  <c r="V22" i="1" l="1"/>
  <c r="V23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W18" i="1"/>
  <c r="W19" i="1" s="1"/>
  <c r="W20" i="1" s="1"/>
  <c r="W21" i="1" s="1"/>
  <c r="W22" i="1" s="1"/>
  <c r="W23" i="1" l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A8" i="1" l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G6" i="1" s="1"/>
  <c r="AG7" i="1" s="1"/>
  <c r="AB16" i="1" l="1"/>
  <c r="AB17" i="1" s="1"/>
  <c r="AB18" i="1" s="1"/>
  <c r="AB19" i="1" s="1"/>
  <c r="AB20" i="1" s="1"/>
  <c r="AB21" i="1" s="1"/>
  <c r="AB22" i="1" s="1"/>
  <c r="AB23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C18" i="1" l="1"/>
  <c r="AC19" i="1" s="1"/>
  <c r="AC20" i="1" s="1"/>
  <c r="AC21" i="1" s="1"/>
  <c r="AC22" i="1" s="1"/>
  <c r="AC23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G8" i="1" l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M6" i="1" s="1"/>
  <c r="AM7" i="1" s="1"/>
  <c r="AH16" i="1" l="1"/>
  <c r="AH17" i="1" s="1"/>
  <c r="AH18" i="1" s="1"/>
  <c r="AH19" i="1" s="1"/>
  <c r="AH20" i="1" s="1"/>
  <c r="AH21" i="1" s="1"/>
  <c r="AH22" i="1" s="1"/>
  <c r="AH23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I18" i="1" l="1"/>
  <c r="AI19" i="1" s="1"/>
  <c r="AI20" i="1" s="1"/>
  <c r="AI21" i="1" s="1"/>
  <c r="AI22" i="1" s="1"/>
  <c r="AI23" i="1" s="1"/>
  <c r="AO6" i="1" s="1"/>
  <c r="AO7" i="1" s="1"/>
  <c r="AO8" i="1" l="1"/>
  <c r="AO9" i="1" s="1"/>
  <c r="AO10" i="1" s="1"/>
  <c r="AO11" i="1" s="1"/>
  <c r="AO12" i="1" s="1"/>
  <c r="AO13" i="1" s="1"/>
  <c r="AO14" i="1" s="1"/>
  <c r="AO15" i="1" s="1"/>
  <c r="AO16" i="1" s="1"/>
  <c r="AO17" i="1" s="1"/>
  <c r="AM8" i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S6" i="1" s="1"/>
  <c r="AS7" i="1" s="1"/>
  <c r="AN16" i="1" l="1"/>
  <c r="AN17" i="1" s="1"/>
  <c r="AN18" i="1" s="1"/>
  <c r="AN19" i="1" s="1"/>
  <c r="AN20" i="1" s="1"/>
  <c r="AN21" i="1" s="1"/>
  <c r="AN22" i="1" s="1"/>
  <c r="AN23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O18" i="1" l="1"/>
  <c r="AO19" i="1" s="1"/>
  <c r="AO20" i="1" s="1"/>
  <c r="AO21" i="1" s="1"/>
  <c r="AO22" i="1" s="1"/>
  <c r="AO23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S8" i="1" l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Y6" i="1" s="1"/>
  <c r="AY7" i="1" s="1"/>
  <c r="AT16" i="1" l="1"/>
  <c r="AT17" i="1" s="1"/>
  <c r="AT18" i="1" s="1"/>
  <c r="AT19" i="1" s="1"/>
  <c r="AT20" i="1" s="1"/>
  <c r="AT21" i="1" s="1"/>
  <c r="AT22" i="1" s="1"/>
  <c r="AT23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U18" i="1" l="1"/>
  <c r="AU19" i="1" s="1"/>
  <c r="AU20" i="1" s="1"/>
  <c r="AU21" i="1" s="1"/>
  <c r="AU22" i="1" s="1"/>
  <c r="AU23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AY8" i="1" l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BE6" i="1" s="1"/>
  <c r="BE7" i="1" s="1"/>
  <c r="AZ16" i="1" l="1"/>
  <c r="AZ17" i="1" s="1"/>
  <c r="AZ18" i="1" s="1"/>
  <c r="AZ19" i="1" s="1"/>
  <c r="AZ20" i="1" s="1"/>
  <c r="AZ21" i="1" s="1"/>
  <c r="AZ22" i="1" s="1"/>
  <c r="AZ23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A18" i="1" l="1"/>
  <c r="BA19" i="1" s="1"/>
  <c r="BA20" i="1" s="1"/>
  <c r="BA21" i="1" s="1"/>
  <c r="BA22" i="1" s="1"/>
  <c r="BA23" i="1" s="1"/>
  <c r="BG6" i="1" s="1"/>
  <c r="BG7" i="1" s="1"/>
  <c r="BE8" i="1" l="1"/>
  <c r="BE9" i="1" s="1"/>
  <c r="BE10" i="1" s="1"/>
  <c r="BE11" i="1" s="1"/>
  <c r="BG8" i="1"/>
  <c r="BG9" i="1" s="1"/>
  <c r="BG10" i="1" s="1"/>
  <c r="BG11" i="1" s="1"/>
  <c r="BG12" i="1" s="1"/>
  <c r="BG13" i="1" s="1"/>
  <c r="BG14" i="1" s="1"/>
  <c r="BG15" i="1" s="1"/>
  <c r="BG16" i="1" s="1"/>
  <c r="BG17" i="1" s="1"/>
  <c r="J1" i="1"/>
  <c r="BD7" i="1"/>
  <c r="BD8" i="1" s="1"/>
  <c r="BD9" i="1" s="1"/>
  <c r="BD10" i="1" s="1"/>
  <c r="BD11" i="1" s="1"/>
  <c r="BD12" i="1" s="1"/>
  <c r="BE12" i="1" l="1"/>
  <c r="BE13" i="1" s="1"/>
  <c r="BE14" i="1" s="1"/>
  <c r="BE15" i="1" s="1"/>
  <c r="BE16" i="1" s="1"/>
  <c r="BD13" i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E17" i="1" l="1"/>
  <c r="BE18" i="1" s="1"/>
  <c r="BE19" i="1" s="1"/>
  <c r="BE20" i="1" s="1"/>
  <c r="BE21" i="1" s="1"/>
  <c r="BE22" i="1" s="1"/>
  <c r="BE23" i="1" s="1"/>
  <c r="BK6" i="1" s="1"/>
  <c r="BK7" i="1" s="1"/>
  <c r="BF16" i="1"/>
  <c r="BF17" i="1" s="1"/>
  <c r="BF18" i="1" s="1"/>
  <c r="BG18" i="1" l="1"/>
  <c r="BG19" i="1" s="1"/>
  <c r="BG20" i="1" s="1"/>
  <c r="BG21" i="1" s="1"/>
  <c r="BG22" i="1" s="1"/>
  <c r="BF19" i="1"/>
  <c r="BF20" i="1" s="1"/>
  <c r="BF21" i="1" s="1"/>
  <c r="BF22" i="1" s="1"/>
  <c r="BF23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G23" i="1" l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K8" i="1" l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Q6" i="1" s="1"/>
  <c r="BQ7" i="1" s="1"/>
  <c r="BL16" i="1" l="1"/>
  <c r="BL17" i="1" s="1"/>
  <c r="BL18" i="1" s="1"/>
  <c r="BL19" i="1" s="1"/>
  <c r="BL20" i="1" s="1"/>
  <c r="BL21" i="1" s="1"/>
  <c r="BL22" i="1" s="1"/>
  <c r="BL23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M18" i="1" l="1"/>
  <c r="BM19" i="1" s="1"/>
  <c r="BM20" i="1" s="1"/>
  <c r="BM21" i="1" s="1"/>
  <c r="BM22" i="1" s="1"/>
  <c r="BM23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L1" i="1"/>
  <c r="BP7" i="1"/>
  <c r="BP8" i="1" s="1"/>
  <c r="BP9" i="1" s="1"/>
  <c r="BP10" i="1" s="1"/>
  <c r="BP11" i="1" s="1"/>
  <c r="BP12" i="1" s="1"/>
  <c r="BQ8" i="1" l="1"/>
  <c r="BQ9" i="1" s="1"/>
  <c r="BQ10" i="1" s="1"/>
  <c r="BP13" i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Q11" i="1" l="1"/>
  <c r="BQ12" i="1" s="1"/>
  <c r="BQ13" i="1" s="1"/>
  <c r="BQ14" i="1" s="1"/>
  <c r="BQ15" i="1" s="1"/>
  <c r="BQ16" i="1" s="1"/>
  <c r="BR16" i="1" s="1"/>
  <c r="BR17" i="1" s="1"/>
  <c r="BR18" i="1" s="1"/>
  <c r="BQ17" i="1" l="1"/>
  <c r="BQ18" i="1" s="1"/>
  <c r="BQ19" i="1" s="1"/>
  <c r="BQ20" i="1" s="1"/>
  <c r="BQ21" i="1" s="1"/>
  <c r="BQ22" i="1" s="1"/>
  <c r="BQ23" i="1" s="1"/>
  <c r="BW6" i="1" s="1"/>
  <c r="BW7" i="1" s="1"/>
  <c r="BS18" i="1"/>
  <c r="BS19" i="1" s="1"/>
  <c r="BS20" i="1" s="1"/>
  <c r="BS21" i="1" s="1"/>
  <c r="BS22" i="1" s="1"/>
  <c r="BR19" i="1"/>
  <c r="BR20" i="1" s="1"/>
  <c r="BR21" i="1" s="1"/>
  <c r="BR22" i="1" l="1"/>
  <c r="BR23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S23" i="1" l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W8" i="1" l="1"/>
  <c r="BW9" i="1" s="1"/>
  <c r="BW10" i="1" s="1"/>
  <c r="BW11" i="1" s="1"/>
  <c r="BW12" i="1" s="1"/>
  <c r="BW13" i="1" s="1"/>
  <c r="BW14" i="1" s="1"/>
  <c r="BW15" i="1" s="1"/>
  <c r="BW16" i="1" s="1"/>
  <c r="BX16" i="1" l="1"/>
  <c r="BX17" i="1" s="1"/>
  <c r="BX18" i="1" s="1"/>
  <c r="BX19" i="1" s="1"/>
  <c r="BX20" i="1" s="1"/>
  <c r="BX21" i="1" s="1"/>
  <c r="BW17" i="1"/>
  <c r="BW18" i="1" s="1"/>
  <c r="BW19" i="1" s="1"/>
  <c r="BW20" i="1" s="1"/>
  <c r="BW21" i="1" s="1"/>
  <c r="BW22" i="1" s="1"/>
  <c r="BW23" i="1" s="1"/>
  <c r="CC6" i="1" s="1"/>
  <c r="CC7" i="1" s="1"/>
  <c r="N1" i="1"/>
  <c r="CB7" i="1"/>
  <c r="CB8" i="1" s="1"/>
  <c r="CB9" i="1" s="1"/>
  <c r="CB10" i="1" s="1"/>
  <c r="CB11" i="1" s="1"/>
  <c r="CB12" i="1" s="1"/>
  <c r="BY18" i="1" l="1"/>
  <c r="BY19" i="1" s="1"/>
  <c r="BY20" i="1" s="1"/>
  <c r="BY21" i="1" s="1"/>
  <c r="BY22" i="1" s="1"/>
  <c r="BX22" i="1"/>
  <c r="BX23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B13" i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BY23" i="1" l="1"/>
  <c r="CE6" i="1" s="1"/>
  <c r="CE7" i="1" s="1"/>
  <c r="CC8" i="1" s="1"/>
  <c r="CC9" i="1" s="1"/>
  <c r="CC10" i="1" s="1"/>
  <c r="CC11" i="1" s="1"/>
  <c r="CC12" i="1" s="1"/>
  <c r="CC13" i="1" s="1"/>
  <c r="CC14" i="1" s="1"/>
  <c r="CC15" i="1" s="1"/>
  <c r="CC16" i="1" s="1"/>
  <c r="CD16" i="1" s="1"/>
  <c r="CD17" i="1" s="1"/>
  <c r="CD18" i="1" s="1"/>
  <c r="CE8" i="1" l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C17" i="1"/>
  <c r="CC18" i="1" s="1"/>
  <c r="CC19" i="1" s="1"/>
  <c r="CC20" i="1" s="1"/>
  <c r="CC21" i="1" s="1"/>
  <c r="CC22" i="1" s="1"/>
  <c r="CC23" i="1" s="1"/>
  <c r="CD19" i="1"/>
  <c r="CD20" i="1" s="1"/>
  <c r="CD21" i="1" s="1"/>
  <c r="CD22" i="1" l="1"/>
  <c r="CD23" i="1" s="1"/>
  <c r="CE23" i="1" s="1"/>
  <c r="P1" i="1" s="1"/>
</calcChain>
</file>

<file path=xl/sharedStrings.xml><?xml version="1.0" encoding="utf-8"?>
<sst xmlns="http://schemas.openxmlformats.org/spreadsheetml/2006/main" count="253" uniqueCount="35">
  <si>
    <t>inp w</t>
  </si>
  <si>
    <t>mul x 0</t>
  </si>
  <si>
    <t>add x z</t>
  </si>
  <si>
    <t>mod x 26</t>
  </si>
  <si>
    <t>div z 1</t>
  </si>
  <si>
    <t>add x 10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</si>
  <si>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</si>
  <si>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</si>
  <si>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</si>
  <si>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</si>
  <si>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</si>
  <si>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</si>
  <si>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</si>
  <si>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</si>
  <si>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12</t>
  </si>
  <si>
    <t>add z y</t>
  </si>
  <si>
    <t>add y 10</t>
  </si>
  <si>
    <t>add x 12</t>
  </si>
  <si>
    <t>add y 8</t>
  </si>
  <si>
    <t>add x 11</t>
  </si>
  <si>
    <t>add y 4</t>
  </si>
  <si>
    <t>div z 26</t>
  </si>
  <si>
    <t>add x 0</t>
  </si>
  <si>
    <t>add y 3</t>
  </si>
  <si>
    <t>add x 15</t>
  </si>
  <si>
    <t>add x 13</t>
  </si>
  <si>
    <t>add y 6</t>
  </si>
  <si>
    <t>add x -12</t>
  </si>
  <si>
    <t>add y 13</t>
  </si>
  <si>
    <t>add x -15</t>
  </si>
  <si>
    <t>add x -4</t>
  </si>
  <si>
    <t>add y 7</t>
  </si>
  <si>
    <t>add x -5</t>
  </si>
  <si>
    <t>add y 9</t>
  </si>
  <si>
    <t>4 -&gt; BQ =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</si>
</sst>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6" fillId="2" borderId="0" xfId="6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0" borderId="0" xfId="0" applyFont="1"/>
    <xf numFmtId="0" fontId="16" fillId="0" borderId="10" xfId="0" applyFont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3"/>
  <sheetViews>
    <sheetView tabSelected="1" topLeftCell="F4" workbookViewId="0">
      <selection activeCell="N6" sqref="N6"/>
    </sheetView>
    <sheetView tabSelected="1" workbookViewId="1"/>
  </sheetViews>
  <sheetFormatPr defaultRowHeight="14.4" x14ac:dyDescent="0.3"/>
  <cols>
    <col min="1" max="83" width="8.77734375" customWidth="1"/>
  </cols>
  <sheetData>
    <row r="1" spans="1:83" ht="15" thickBot="1" x14ac:dyDescent="0.35">
      <c r="A1" s="3">
        <f>B6</f>
        <v>9</v>
      </c>
      <c r="B1" s="4">
        <f>H6</f>
        <v>8</v>
      </c>
      <c r="C1" s="4">
        <f>N6</f>
        <v>3</v>
      </c>
      <c r="D1" s="4">
        <f>T6</f>
        <v>5</v>
      </c>
      <c r="E1" s="3">
        <f>Z6</f>
        <v>9</v>
      </c>
      <c r="F1" s="4">
        <f>AF6</f>
        <v>9</v>
      </c>
      <c r="G1" s="4">
        <f>AL6</f>
        <v>9</v>
      </c>
      <c r="H1" s="4">
        <f>AR6</f>
        <v>3</v>
      </c>
      <c r="I1" s="3">
        <f>AX6</f>
        <v>4</v>
      </c>
      <c r="J1" s="4">
        <f>BD6</f>
        <v>9</v>
      </c>
      <c r="K1" s="4">
        <f>BJ6</f>
        <v>6</v>
      </c>
      <c r="L1" s="4">
        <f>BP6</f>
        <v>8</v>
      </c>
      <c r="M1" s="3">
        <f>BV6</f>
        <v>9</v>
      </c>
      <c r="N1" s="4">
        <f>CB6</f>
        <v>6</v>
      </c>
      <c r="P1" s="2">
        <f>CE23</f>
        <v>21</v>
      </c>
    </row>
    <row r="5" spans="1:83" ht="15" thickBot="1" x14ac:dyDescent="0.35">
      <c r="BD5" t="s">
        <v>34</v>
      </c>
    </row>
    <row r="6" spans="1:83" ht="15" thickBot="1" x14ac:dyDescent="0.35">
      <c r="A6" t="s">
        <v>0</v>
      </c>
      <c r="B6">
        <v>9</v>
      </c>
      <c r="C6">
        <v>0</v>
      </c>
      <c r="D6">
        <v>0</v>
      </c>
      <c r="E6">
        <v>0</v>
      </c>
      <c r="G6" t="s">
        <v>0</v>
      </c>
      <c r="H6">
        <v>8</v>
      </c>
      <c r="I6">
        <f>C23</f>
        <v>1</v>
      </c>
      <c r="J6">
        <f>D23</f>
        <v>21</v>
      </c>
      <c r="K6">
        <f>E23</f>
        <v>21</v>
      </c>
      <c r="M6" t="s">
        <v>0</v>
      </c>
      <c r="N6">
        <v>3</v>
      </c>
      <c r="O6">
        <f>I23</f>
        <v>1</v>
      </c>
      <c r="P6">
        <f>J23</f>
        <v>18</v>
      </c>
      <c r="Q6">
        <f>K23</f>
        <v>564</v>
      </c>
      <c r="S6" t="s">
        <v>0</v>
      </c>
      <c r="T6">
        <v>5</v>
      </c>
      <c r="U6">
        <f>O23</f>
        <v>1</v>
      </c>
      <c r="V6">
        <f>P23</f>
        <v>11</v>
      </c>
      <c r="W6">
        <f>Q23</f>
        <v>14675</v>
      </c>
      <c r="Y6" t="s">
        <v>0</v>
      </c>
      <c r="Z6" s="6">
        <v>9</v>
      </c>
      <c r="AA6">
        <f>U23</f>
        <v>1</v>
      </c>
      <c r="AB6">
        <f>V23</f>
        <v>9</v>
      </c>
      <c r="AC6">
        <f>W23</f>
        <v>381559</v>
      </c>
      <c r="AE6" t="s">
        <v>0</v>
      </c>
      <c r="AF6">
        <v>9</v>
      </c>
      <c r="AG6">
        <f>AA23</f>
        <v>0</v>
      </c>
      <c r="AH6">
        <f>AB23</f>
        <v>0</v>
      </c>
      <c r="AI6">
        <f>AC23</f>
        <v>14675</v>
      </c>
      <c r="AK6" t="s">
        <v>0</v>
      </c>
      <c r="AL6" s="7">
        <v>9</v>
      </c>
      <c r="AM6">
        <f>AG23</f>
        <v>1</v>
      </c>
      <c r="AN6">
        <f>AH23</f>
        <v>19</v>
      </c>
      <c r="AO6">
        <f>AI23</f>
        <v>381569</v>
      </c>
      <c r="AQ6" t="s">
        <v>0</v>
      </c>
      <c r="AR6" s="6">
        <v>3</v>
      </c>
      <c r="AS6">
        <f>AM23</f>
        <v>1</v>
      </c>
      <c r="AT6">
        <f>AN23</f>
        <v>15</v>
      </c>
      <c r="AU6">
        <f>AO23</f>
        <v>9920809</v>
      </c>
      <c r="AW6" t="s">
        <v>0</v>
      </c>
      <c r="AX6" s="5">
        <v>4</v>
      </c>
      <c r="AY6">
        <f>AS23</f>
        <v>0</v>
      </c>
      <c r="AZ6">
        <f>AT23</f>
        <v>0</v>
      </c>
      <c r="BA6">
        <f>AU23</f>
        <v>381569</v>
      </c>
      <c r="BC6" t="s">
        <v>0</v>
      </c>
      <c r="BD6">
        <v>9</v>
      </c>
      <c r="BE6">
        <f>AY23</f>
        <v>0</v>
      </c>
      <c r="BF6">
        <f>AZ23</f>
        <v>0</v>
      </c>
      <c r="BG6">
        <f>BA23</f>
        <v>14675</v>
      </c>
      <c r="BI6" t="s">
        <v>0</v>
      </c>
      <c r="BJ6">
        <v>6</v>
      </c>
      <c r="BK6">
        <f>BE23</f>
        <v>1</v>
      </c>
      <c r="BL6">
        <f>BF23</f>
        <v>10</v>
      </c>
      <c r="BM6">
        <f>BG23</f>
        <v>14674</v>
      </c>
      <c r="BO6" t="s">
        <v>0</v>
      </c>
      <c r="BP6">
        <v>8</v>
      </c>
      <c r="BQ6">
        <f>BK23</f>
        <v>0</v>
      </c>
      <c r="BR6">
        <f>BL23</f>
        <v>0</v>
      </c>
      <c r="BS6">
        <f>BM23</f>
        <v>564</v>
      </c>
      <c r="BU6" t="s">
        <v>0</v>
      </c>
      <c r="BV6">
        <v>9</v>
      </c>
      <c r="BW6">
        <f>BQ23</f>
        <v>1</v>
      </c>
      <c r="BX6">
        <f>BR23</f>
        <v>14</v>
      </c>
      <c r="BY6">
        <f>BS23</f>
        <v>14678</v>
      </c>
      <c r="CA6" t="s">
        <v>0</v>
      </c>
      <c r="CB6">
        <v>6</v>
      </c>
      <c r="CC6">
        <f>BW23</f>
        <v>0</v>
      </c>
      <c r="CD6">
        <f>BX23</f>
        <v>0</v>
      </c>
      <c r="CE6">
        <f>BY23</f>
        <v>564</v>
      </c>
    </row>
    <row r="7" spans="1:83" x14ac:dyDescent="0.3">
      <c r="A7" t="s">
        <v>1</v>
      </c>
      <c r="B7">
        <f>B6</f>
        <v>9</v>
      </c>
      <c r="C7">
        <f>C6*0</f>
        <v>0</v>
      </c>
      <c r="D7">
        <f>D6</f>
        <v>0</v>
      </c>
      <c r="E7">
        <f>E6</f>
        <v>0</v>
      </c>
      <c r="G7" t="s">
        <v>1</v>
      </c>
      <c r="H7">
        <f>H6</f>
        <v>8</v>
      </c>
      <c r="I7">
        <f>I6*0</f>
        <v>0</v>
      </c>
      <c r="J7">
        <f>J6</f>
        <v>21</v>
      </c>
      <c r="K7">
        <f>K6</f>
        <v>21</v>
      </c>
      <c r="M7" t="s">
        <v>1</v>
      </c>
      <c r="N7">
        <f>N6</f>
        <v>3</v>
      </c>
      <c r="O7">
        <f>O6*0</f>
        <v>0</v>
      </c>
      <c r="P7">
        <f>P6</f>
        <v>18</v>
      </c>
      <c r="Q7">
        <f>Q6</f>
        <v>564</v>
      </c>
      <c r="S7" t="s">
        <v>1</v>
      </c>
      <c r="T7">
        <f>T6</f>
        <v>5</v>
      </c>
      <c r="U7">
        <f>U6*0</f>
        <v>0</v>
      </c>
      <c r="V7">
        <f>V6</f>
        <v>11</v>
      </c>
      <c r="W7">
        <f>W6</f>
        <v>14675</v>
      </c>
      <c r="Y7" t="s">
        <v>1</v>
      </c>
      <c r="Z7">
        <f>Z6</f>
        <v>9</v>
      </c>
      <c r="AA7">
        <f>AA6*0</f>
        <v>0</v>
      </c>
      <c r="AB7">
        <f>AB6</f>
        <v>9</v>
      </c>
      <c r="AC7">
        <f>AC6</f>
        <v>381559</v>
      </c>
      <c r="AE7" t="s">
        <v>1</v>
      </c>
      <c r="AF7">
        <f>AF6</f>
        <v>9</v>
      </c>
      <c r="AG7">
        <f>AG6*0</f>
        <v>0</v>
      </c>
      <c r="AH7">
        <f>AH6</f>
        <v>0</v>
      </c>
      <c r="AI7">
        <f>AI6</f>
        <v>14675</v>
      </c>
      <c r="AK7" t="s">
        <v>1</v>
      </c>
      <c r="AL7">
        <f>AL6</f>
        <v>9</v>
      </c>
      <c r="AM7">
        <f>AM6*0</f>
        <v>0</v>
      </c>
      <c r="AN7">
        <f>AN6</f>
        <v>19</v>
      </c>
      <c r="AO7">
        <f>AO6</f>
        <v>381569</v>
      </c>
      <c r="AQ7" t="s">
        <v>1</v>
      </c>
      <c r="AR7">
        <f>AR6</f>
        <v>3</v>
      </c>
      <c r="AS7">
        <f>AS6*0</f>
        <v>0</v>
      </c>
      <c r="AT7">
        <f>AT6</f>
        <v>15</v>
      </c>
      <c r="AU7">
        <f>AU6</f>
        <v>9920809</v>
      </c>
      <c r="AW7" t="s">
        <v>1</v>
      </c>
      <c r="AX7">
        <f>AX6</f>
        <v>4</v>
      </c>
      <c r="AY7">
        <f>AY6*0</f>
        <v>0</v>
      </c>
      <c r="AZ7">
        <f>AZ6</f>
        <v>0</v>
      </c>
      <c r="BA7">
        <f>BA6</f>
        <v>381569</v>
      </c>
      <c r="BC7" t="s">
        <v>1</v>
      </c>
      <c r="BD7">
        <f>BD6</f>
        <v>9</v>
      </c>
      <c r="BE7">
        <f>BE6*0</f>
        <v>0</v>
      </c>
      <c r="BF7">
        <f>BF6</f>
        <v>0</v>
      </c>
      <c r="BG7">
        <f>BG6</f>
        <v>14675</v>
      </c>
      <c r="BI7" t="s">
        <v>1</v>
      </c>
      <c r="BJ7">
        <f>BJ6</f>
        <v>6</v>
      </c>
      <c r="BK7">
        <f>BK6*0</f>
        <v>0</v>
      </c>
      <c r="BL7">
        <f>BL6</f>
        <v>10</v>
      </c>
      <c r="BM7">
        <f>BM6</f>
        <v>14674</v>
      </c>
      <c r="BO7" t="s">
        <v>1</v>
      </c>
      <c r="BP7">
        <f>BP6</f>
        <v>8</v>
      </c>
      <c r="BQ7">
        <f>BQ6*0</f>
        <v>0</v>
      </c>
      <c r="BR7">
        <f>BR6</f>
        <v>0</v>
      </c>
      <c r="BS7">
        <f>BS6</f>
        <v>564</v>
      </c>
      <c r="BU7" t="s">
        <v>1</v>
      </c>
      <c r="BV7">
        <f>BV6</f>
        <v>9</v>
      </c>
      <c r="BW7">
        <f>BW6*0</f>
        <v>0</v>
      </c>
      <c r="BX7">
        <f>BX6</f>
        <v>14</v>
      </c>
      <c r="BY7">
        <f>BY6</f>
        <v>14678</v>
      </c>
      <c r="CA7" t="s">
        <v>1</v>
      </c>
      <c r="CB7">
        <f>CB6</f>
        <v>6</v>
      </c>
      <c r="CC7">
        <f>CC6*0</f>
        <v>0</v>
      </c>
      <c r="CD7">
        <f>CD6</f>
        <v>0</v>
      </c>
      <c r="CE7">
        <f>CE6</f>
        <v>564</v>
      </c>
    </row>
    <row r="8" spans="1:83" x14ac:dyDescent="0.3">
      <c r="A8" t="s">
        <v>2</v>
      </c>
      <c r="B8">
        <f>B7</f>
        <v>9</v>
      </c>
      <c r="C8">
        <f>C7+E7</f>
        <v>0</v>
      </c>
      <c r="D8">
        <f>D7</f>
        <v>0</v>
      </c>
      <c r="E8">
        <f>E7</f>
        <v>0</v>
      </c>
      <c r="G8" t="s">
        <v>2</v>
      </c>
      <c r="H8">
        <f>H7</f>
        <v>8</v>
      </c>
      <c r="I8">
        <f>I7+K7</f>
        <v>21</v>
      </c>
      <c r="J8">
        <f>J7</f>
        <v>21</v>
      </c>
      <c r="K8">
        <f>K7</f>
        <v>21</v>
      </c>
      <c r="M8" t="s">
        <v>2</v>
      </c>
      <c r="N8">
        <f>N7</f>
        <v>3</v>
      </c>
      <c r="O8">
        <f>O7+Q7</f>
        <v>564</v>
      </c>
      <c r="P8">
        <f>P7</f>
        <v>18</v>
      </c>
      <c r="Q8">
        <f>Q7</f>
        <v>564</v>
      </c>
      <c r="S8" t="s">
        <v>2</v>
      </c>
      <c r="T8">
        <f>T7</f>
        <v>5</v>
      </c>
      <c r="U8">
        <f>U7+W7</f>
        <v>14675</v>
      </c>
      <c r="V8">
        <f>V7</f>
        <v>11</v>
      </c>
      <c r="W8">
        <f>W7</f>
        <v>14675</v>
      </c>
      <c r="Y8" t="s">
        <v>2</v>
      </c>
      <c r="Z8">
        <f>Z7</f>
        <v>9</v>
      </c>
      <c r="AA8">
        <f>AA7+AC7</f>
        <v>381559</v>
      </c>
      <c r="AB8">
        <f>AB7</f>
        <v>9</v>
      </c>
      <c r="AC8">
        <f>AC7</f>
        <v>381559</v>
      </c>
      <c r="AE8" t="s">
        <v>2</v>
      </c>
      <c r="AF8">
        <f>AF7</f>
        <v>9</v>
      </c>
      <c r="AG8">
        <f>AG7+AI7</f>
        <v>14675</v>
      </c>
      <c r="AH8">
        <f>AH7</f>
        <v>0</v>
      </c>
      <c r="AI8">
        <f>AI7</f>
        <v>14675</v>
      </c>
      <c r="AK8" t="s">
        <v>2</v>
      </c>
      <c r="AL8">
        <f>AL7</f>
        <v>9</v>
      </c>
      <c r="AM8">
        <f>AM7+AO7</f>
        <v>381569</v>
      </c>
      <c r="AN8">
        <f>AN7</f>
        <v>19</v>
      </c>
      <c r="AO8">
        <f>AO7</f>
        <v>381569</v>
      </c>
      <c r="AQ8" t="s">
        <v>2</v>
      </c>
      <c r="AR8">
        <f>AR7</f>
        <v>3</v>
      </c>
      <c r="AS8">
        <f>AS7+AU7</f>
        <v>9920809</v>
      </c>
      <c r="AT8">
        <f>AT7</f>
        <v>15</v>
      </c>
      <c r="AU8">
        <f>AU7</f>
        <v>9920809</v>
      </c>
      <c r="AW8" t="s">
        <v>2</v>
      </c>
      <c r="AX8">
        <f>AX7</f>
        <v>4</v>
      </c>
      <c r="AY8">
        <f>AY7+BA7</f>
        <v>381569</v>
      </c>
      <c r="AZ8">
        <f>AZ7</f>
        <v>0</v>
      </c>
      <c r="BA8">
        <f>BA7</f>
        <v>381569</v>
      </c>
      <c r="BC8" t="s">
        <v>2</v>
      </c>
      <c r="BD8">
        <f>BD7</f>
        <v>9</v>
      </c>
      <c r="BE8">
        <f>BE7+BG7</f>
        <v>14675</v>
      </c>
      <c r="BF8">
        <f>BF7</f>
        <v>0</v>
      </c>
      <c r="BG8">
        <f>BG7</f>
        <v>14675</v>
      </c>
      <c r="BI8" t="s">
        <v>2</v>
      </c>
      <c r="BJ8">
        <f>BJ7</f>
        <v>6</v>
      </c>
      <c r="BK8">
        <f>BK7+BM7</f>
        <v>14674</v>
      </c>
      <c r="BL8">
        <f>BL7</f>
        <v>10</v>
      </c>
      <c r="BM8">
        <f>BM7</f>
        <v>14674</v>
      </c>
      <c r="BO8" t="s">
        <v>2</v>
      </c>
      <c r="BP8">
        <f>BP7</f>
        <v>8</v>
      </c>
      <c r="BQ8">
        <f>BQ7+BS7</f>
        <v>564</v>
      </c>
      <c r="BR8">
        <f>BR7</f>
        <v>0</v>
      </c>
      <c r="BS8">
        <f>BS7</f>
        <v>564</v>
      </c>
      <c r="BU8" t="s">
        <v>2</v>
      </c>
      <c r="BV8">
        <f>BV7</f>
        <v>9</v>
      </c>
      <c r="BW8">
        <f>BW7+BY7</f>
        <v>14678</v>
      </c>
      <c r="BX8">
        <f>BX7</f>
        <v>14</v>
      </c>
      <c r="BY8">
        <f>BY7</f>
        <v>14678</v>
      </c>
      <c r="CA8" t="s">
        <v>2</v>
      </c>
      <c r="CB8">
        <f>CB7</f>
        <v>6</v>
      </c>
      <c r="CC8">
        <f>CC7+CE7</f>
        <v>564</v>
      </c>
      <c r="CD8">
        <f>CD7</f>
        <v>0</v>
      </c>
      <c r="CE8">
        <f>CE7</f>
        <v>564</v>
      </c>
    </row>
    <row r="9" spans="1:83" x14ac:dyDescent="0.3">
      <c r="A9" t="s">
        <v>3</v>
      </c>
      <c r="B9">
        <f>B8</f>
        <v>9</v>
      </c>
      <c r="C9">
        <f>MOD(C8,26)</f>
        <v>0</v>
      </c>
      <c r="D9">
        <f>D8</f>
        <v>0</v>
      </c>
      <c r="E9">
        <f>E8</f>
        <v>0</v>
      </c>
      <c r="G9" t="s">
        <v>3</v>
      </c>
      <c r="H9">
        <f>H8</f>
        <v>8</v>
      </c>
      <c r="I9">
        <f>MOD(I8,26)</f>
        <v>21</v>
      </c>
      <c r="J9">
        <f>J8</f>
        <v>21</v>
      </c>
      <c r="K9">
        <f>K8</f>
        <v>21</v>
      </c>
      <c r="M9" t="s">
        <v>3</v>
      </c>
      <c r="N9">
        <f>N8</f>
        <v>3</v>
      </c>
      <c r="O9">
        <f>MOD(O8,26)</f>
        <v>18</v>
      </c>
      <c r="P9">
        <f>P8</f>
        <v>18</v>
      </c>
      <c r="Q9">
        <f>Q8</f>
        <v>564</v>
      </c>
      <c r="S9" t="s">
        <v>3</v>
      </c>
      <c r="T9">
        <f>T8</f>
        <v>5</v>
      </c>
      <c r="U9">
        <f>MOD(U8,26)</f>
        <v>11</v>
      </c>
      <c r="V9">
        <f>V8</f>
        <v>11</v>
      </c>
      <c r="W9">
        <f>W8</f>
        <v>14675</v>
      </c>
      <c r="Y9" t="s">
        <v>3</v>
      </c>
      <c r="Z9">
        <f>Z8</f>
        <v>9</v>
      </c>
      <c r="AA9">
        <f>MOD(AA8,26)</f>
        <v>9</v>
      </c>
      <c r="AB9">
        <f>AB8</f>
        <v>9</v>
      </c>
      <c r="AC9">
        <f>AC8</f>
        <v>381559</v>
      </c>
      <c r="AE9" t="s">
        <v>3</v>
      </c>
      <c r="AF9">
        <f>AF8</f>
        <v>9</v>
      </c>
      <c r="AG9">
        <f>MOD(AG8,26)</f>
        <v>11</v>
      </c>
      <c r="AH9">
        <f>AH8</f>
        <v>0</v>
      </c>
      <c r="AI9">
        <f>AI8</f>
        <v>14675</v>
      </c>
      <c r="AK9" t="s">
        <v>3</v>
      </c>
      <c r="AL9">
        <f>AL8</f>
        <v>9</v>
      </c>
      <c r="AM9">
        <f>MOD(AM8,26)</f>
        <v>19</v>
      </c>
      <c r="AN9">
        <f>AN8</f>
        <v>19</v>
      </c>
      <c r="AO9">
        <f>AO8</f>
        <v>381569</v>
      </c>
      <c r="AQ9" t="s">
        <v>3</v>
      </c>
      <c r="AR9">
        <f>AR8</f>
        <v>3</v>
      </c>
      <c r="AS9">
        <f>MOD(AS8,26)</f>
        <v>15</v>
      </c>
      <c r="AT9">
        <f>AT8</f>
        <v>15</v>
      </c>
      <c r="AU9">
        <f>AU8</f>
        <v>9920809</v>
      </c>
      <c r="AW9" t="s">
        <v>3</v>
      </c>
      <c r="AX9">
        <f>AX8</f>
        <v>4</v>
      </c>
      <c r="AY9">
        <f>MOD(AY8,26)</f>
        <v>19</v>
      </c>
      <c r="AZ9">
        <f>AZ8</f>
        <v>0</v>
      </c>
      <c r="BA9">
        <f>BA8</f>
        <v>381569</v>
      </c>
      <c r="BC9" t="s">
        <v>3</v>
      </c>
      <c r="BD9">
        <f>BD8</f>
        <v>9</v>
      </c>
      <c r="BE9">
        <f>MOD(BE8,26)</f>
        <v>11</v>
      </c>
      <c r="BF9">
        <f>BF8</f>
        <v>0</v>
      </c>
      <c r="BG9">
        <f>BG8</f>
        <v>14675</v>
      </c>
      <c r="BI9" t="s">
        <v>3</v>
      </c>
      <c r="BJ9">
        <f>BJ8</f>
        <v>6</v>
      </c>
      <c r="BK9">
        <f>MOD(BK8,26)</f>
        <v>10</v>
      </c>
      <c r="BL9">
        <f>BL8</f>
        <v>10</v>
      </c>
      <c r="BM9">
        <f>BM8</f>
        <v>14674</v>
      </c>
      <c r="BO9" t="s">
        <v>3</v>
      </c>
      <c r="BP9">
        <f>BP8</f>
        <v>8</v>
      </c>
      <c r="BQ9">
        <f>MOD(BQ8,26)</f>
        <v>18</v>
      </c>
      <c r="BR9">
        <f>BR8</f>
        <v>0</v>
      </c>
      <c r="BS9">
        <f>BS8</f>
        <v>564</v>
      </c>
      <c r="BU9" t="s">
        <v>3</v>
      </c>
      <c r="BV9">
        <f>BV8</f>
        <v>9</v>
      </c>
      <c r="BW9">
        <f>MOD(BW8,26)</f>
        <v>14</v>
      </c>
      <c r="BX9">
        <f>BX8</f>
        <v>14</v>
      </c>
      <c r="BY9">
        <f>BY8</f>
        <v>14678</v>
      </c>
      <c r="CA9" t="s">
        <v>3</v>
      </c>
      <c r="CB9">
        <f>CB8</f>
        <v>6</v>
      </c>
      <c r="CC9">
        <f>MOD(CC8,26)</f>
        <v>18</v>
      </c>
      <c r="CD9">
        <f>CD8</f>
        <v>0</v>
      </c>
      <c r="CE9">
        <f>CE8</f>
        <v>564</v>
      </c>
    </row>
    <row r="10" spans="1:83" s="1" customFormat="1" x14ac:dyDescent="0.3">
      <c r="A10" s="1" t="s">
        <v>4</v>
      </c>
      <c r="B10" s="1">
        <f>B9</f>
        <v>9</v>
      </c>
      <c r="C10" s="1">
        <f>C9</f>
        <v>0</v>
      </c>
      <c r="D10" s="1">
        <f>D9</f>
        <v>0</v>
      </c>
      <c r="E10" s="1">
        <f>QUOTIENT(E9,1)</f>
        <v>0</v>
      </c>
      <c r="G10" s="1" t="s">
        <v>4</v>
      </c>
      <c r="H10" s="1">
        <f>H9</f>
        <v>8</v>
      </c>
      <c r="I10" s="1">
        <f>I9</f>
        <v>21</v>
      </c>
      <c r="J10" s="1">
        <f>J9</f>
        <v>21</v>
      </c>
      <c r="K10" s="1">
        <f>QUOTIENT(K9,1)</f>
        <v>21</v>
      </c>
      <c r="M10" s="1" t="s">
        <v>4</v>
      </c>
      <c r="N10" s="1">
        <f>N9</f>
        <v>3</v>
      </c>
      <c r="O10" s="1">
        <f>O9</f>
        <v>18</v>
      </c>
      <c r="P10" s="1">
        <f>P9</f>
        <v>18</v>
      </c>
      <c r="Q10" s="1">
        <f>QUOTIENT(Q9,1)</f>
        <v>564</v>
      </c>
      <c r="S10" s="1" t="s">
        <v>4</v>
      </c>
      <c r="T10" s="1">
        <f>T9</f>
        <v>5</v>
      </c>
      <c r="U10" s="1">
        <f>U9</f>
        <v>11</v>
      </c>
      <c r="V10" s="1">
        <f>V9</f>
        <v>11</v>
      </c>
      <c r="W10" s="1">
        <f>QUOTIENT(W9,1)</f>
        <v>14675</v>
      </c>
      <c r="Y10" s="1" t="s">
        <v>21</v>
      </c>
      <c r="Z10" s="1">
        <f>Z9</f>
        <v>9</v>
      </c>
      <c r="AA10" s="1">
        <f>AA9</f>
        <v>9</v>
      </c>
      <c r="AB10" s="1">
        <f>AB9</f>
        <v>9</v>
      </c>
      <c r="AC10" s="1">
        <f>QUOTIENT(AC9,26)</f>
        <v>14675</v>
      </c>
      <c r="AE10" s="1" t="s">
        <v>4</v>
      </c>
      <c r="AF10" s="1">
        <f>AF9</f>
        <v>9</v>
      </c>
      <c r="AG10" s="1">
        <f>AG9</f>
        <v>11</v>
      </c>
      <c r="AH10" s="1">
        <f>AH9</f>
        <v>0</v>
      </c>
      <c r="AI10" s="1">
        <f>QUOTIENT(AI9,1)</f>
        <v>14675</v>
      </c>
      <c r="AK10" s="1" t="s">
        <v>4</v>
      </c>
      <c r="AL10" s="1">
        <f>AL9</f>
        <v>9</v>
      </c>
      <c r="AM10" s="1">
        <f>AM9</f>
        <v>19</v>
      </c>
      <c r="AN10" s="1">
        <f>AN9</f>
        <v>19</v>
      </c>
      <c r="AO10" s="1">
        <f>QUOTIENT(AO9,1)</f>
        <v>381569</v>
      </c>
      <c r="AQ10" s="1" t="s">
        <v>21</v>
      </c>
      <c r="AR10" s="1">
        <f>AR9</f>
        <v>3</v>
      </c>
      <c r="AS10" s="1">
        <f>AS9</f>
        <v>15</v>
      </c>
      <c r="AT10" s="1">
        <f>AT9</f>
        <v>15</v>
      </c>
      <c r="AU10" s="1">
        <f>QUOTIENT(AU9,26)</f>
        <v>381569</v>
      </c>
      <c r="AW10" s="1" t="s">
        <v>21</v>
      </c>
      <c r="AX10" s="1">
        <f>AX9</f>
        <v>4</v>
      </c>
      <c r="AY10" s="1">
        <f>AY9</f>
        <v>19</v>
      </c>
      <c r="AZ10" s="1">
        <f>AZ9</f>
        <v>0</v>
      </c>
      <c r="BA10" s="1">
        <f>QUOTIENT(BA9,26)</f>
        <v>14675</v>
      </c>
      <c r="BC10" s="1" t="s">
        <v>21</v>
      </c>
      <c r="BD10" s="1">
        <f>BD9</f>
        <v>9</v>
      </c>
      <c r="BE10" s="1">
        <f>BE9</f>
        <v>11</v>
      </c>
      <c r="BF10" s="1">
        <f>BF9</f>
        <v>0</v>
      </c>
      <c r="BG10" s="1">
        <f>QUOTIENT(BG9,26)</f>
        <v>564</v>
      </c>
      <c r="BI10" s="1" t="s">
        <v>21</v>
      </c>
      <c r="BJ10" s="1">
        <f>BJ9</f>
        <v>6</v>
      </c>
      <c r="BK10" s="1">
        <f>BK9</f>
        <v>10</v>
      </c>
      <c r="BL10" s="1">
        <f>BL9</f>
        <v>10</v>
      </c>
      <c r="BM10" s="1">
        <f>QUOTIENT(BM9,26)</f>
        <v>564</v>
      </c>
      <c r="BO10" s="1" t="s">
        <v>4</v>
      </c>
      <c r="BP10" s="1">
        <f>BP9</f>
        <v>8</v>
      </c>
      <c r="BQ10" s="1">
        <f>BQ9</f>
        <v>18</v>
      </c>
      <c r="BR10" s="1">
        <f>BR9</f>
        <v>0</v>
      </c>
      <c r="BS10" s="1">
        <f>QUOTIENT(BS9,1)</f>
        <v>564</v>
      </c>
      <c r="BU10" s="1" t="s">
        <v>21</v>
      </c>
      <c r="BV10" s="1">
        <f>BV9</f>
        <v>9</v>
      </c>
      <c r="BW10" s="1">
        <f>BW9</f>
        <v>14</v>
      </c>
      <c r="BX10" s="1">
        <f>BX9</f>
        <v>14</v>
      </c>
      <c r="BY10" s="1">
        <f>QUOTIENT(BY9,26)</f>
        <v>564</v>
      </c>
      <c r="CA10" s="1" t="s">
        <v>21</v>
      </c>
      <c r="CB10" s="1">
        <f>CB9</f>
        <v>6</v>
      </c>
      <c r="CC10" s="1">
        <f>CC9</f>
        <v>18</v>
      </c>
      <c r="CD10" s="1">
        <f>CD9</f>
        <v>0</v>
      </c>
      <c r="CE10" s="1">
        <f>QUOTIENT(CE9,26)</f>
        <v>21</v>
      </c>
    </row>
    <row r="11" spans="1:83" s="1" customFormat="1" x14ac:dyDescent="0.3">
      <c r="A11" s="1" t="s">
        <v>5</v>
      </c>
      <c r="B11" s="1">
        <f>B10</f>
        <v>9</v>
      </c>
      <c r="C11" s="1">
        <f>C10+10</f>
        <v>10</v>
      </c>
      <c r="D11" s="1">
        <f>D10</f>
        <v>0</v>
      </c>
      <c r="E11" s="1">
        <f>E10</f>
        <v>0</v>
      </c>
      <c r="G11" s="1" t="s">
        <v>5</v>
      </c>
      <c r="H11" s="1">
        <f>H10</f>
        <v>8</v>
      </c>
      <c r="I11" s="1">
        <f>I10+10</f>
        <v>31</v>
      </c>
      <c r="J11" s="1">
        <f>J10</f>
        <v>21</v>
      </c>
      <c r="K11" s="1">
        <f>K10</f>
        <v>21</v>
      </c>
      <c r="M11" s="1" t="s">
        <v>17</v>
      </c>
      <c r="N11" s="1">
        <f>N10</f>
        <v>3</v>
      </c>
      <c r="O11" s="1">
        <f>O10+12</f>
        <v>30</v>
      </c>
      <c r="P11" s="1">
        <f>P10</f>
        <v>18</v>
      </c>
      <c r="Q11" s="1">
        <f>Q10</f>
        <v>564</v>
      </c>
      <c r="S11" s="1" t="s">
        <v>19</v>
      </c>
      <c r="T11" s="1">
        <f>T10</f>
        <v>5</v>
      </c>
      <c r="U11" s="1">
        <f>U10+11</f>
        <v>22</v>
      </c>
      <c r="V11" s="1">
        <f>V10</f>
        <v>11</v>
      </c>
      <c r="W11" s="1">
        <f>W10</f>
        <v>14675</v>
      </c>
      <c r="Y11" s="1" t="s">
        <v>22</v>
      </c>
      <c r="Z11" s="1">
        <f>Z10</f>
        <v>9</v>
      </c>
      <c r="AA11" s="1">
        <f>AA10+0</f>
        <v>9</v>
      </c>
      <c r="AB11" s="1">
        <f>AB10</f>
        <v>9</v>
      </c>
      <c r="AC11" s="1">
        <f>AC10</f>
        <v>14675</v>
      </c>
      <c r="AE11" s="1" t="s">
        <v>24</v>
      </c>
      <c r="AF11" s="1">
        <f>AF10</f>
        <v>9</v>
      </c>
      <c r="AG11" s="1">
        <f>AG10+15</f>
        <v>26</v>
      </c>
      <c r="AH11" s="1">
        <f>AH10</f>
        <v>0</v>
      </c>
      <c r="AI11" s="1">
        <f>AI10</f>
        <v>14675</v>
      </c>
      <c r="AK11" s="1" t="s">
        <v>25</v>
      </c>
      <c r="AL11" s="1">
        <f>AL10</f>
        <v>9</v>
      </c>
      <c r="AM11" s="1">
        <f>AM10+13</f>
        <v>32</v>
      </c>
      <c r="AN11" s="1">
        <f>AN10</f>
        <v>19</v>
      </c>
      <c r="AO11" s="1">
        <f>AO10</f>
        <v>381569</v>
      </c>
      <c r="AQ11" s="1" t="s">
        <v>27</v>
      </c>
      <c r="AR11" s="1">
        <f>AR10</f>
        <v>3</v>
      </c>
      <c r="AS11" s="1">
        <f>AS10-12</f>
        <v>3</v>
      </c>
      <c r="AT11" s="1">
        <f>AT10</f>
        <v>15</v>
      </c>
      <c r="AU11" s="1">
        <f>AU10</f>
        <v>381569</v>
      </c>
      <c r="AW11" s="1" t="s">
        <v>29</v>
      </c>
      <c r="AX11" s="1">
        <f>AX10</f>
        <v>4</v>
      </c>
      <c r="AY11" s="1">
        <f>AY10-15</f>
        <v>4</v>
      </c>
      <c r="AZ11" s="1">
        <f>AZ10</f>
        <v>0</v>
      </c>
      <c r="BA11" s="1">
        <f>BA10</f>
        <v>14675</v>
      </c>
      <c r="BC11" s="1" t="s">
        <v>29</v>
      </c>
      <c r="BD11" s="1">
        <f>BD10</f>
        <v>9</v>
      </c>
      <c r="BE11" s="1">
        <f>BE10-15</f>
        <v>-4</v>
      </c>
      <c r="BF11" s="1">
        <f>BF10</f>
        <v>0</v>
      </c>
      <c r="BG11" s="1">
        <f>BG10</f>
        <v>564</v>
      </c>
      <c r="BI11" s="1" t="s">
        <v>30</v>
      </c>
      <c r="BJ11" s="1">
        <f>BJ10</f>
        <v>6</v>
      </c>
      <c r="BK11" s="1">
        <f>BK10-4</f>
        <v>6</v>
      </c>
      <c r="BL11" s="1">
        <f>BL10</f>
        <v>10</v>
      </c>
      <c r="BM11" s="1">
        <f>BM10</f>
        <v>564</v>
      </c>
      <c r="BO11" s="1" t="s">
        <v>5</v>
      </c>
      <c r="BP11" s="1">
        <f>BP10</f>
        <v>8</v>
      </c>
      <c r="BQ11" s="1">
        <f>BQ10+10</f>
        <v>28</v>
      </c>
      <c r="BR11" s="1">
        <f>BR10</f>
        <v>0</v>
      </c>
      <c r="BS11" s="1">
        <f>BS10</f>
        <v>564</v>
      </c>
      <c r="BU11" s="1" t="s">
        <v>32</v>
      </c>
      <c r="BV11" s="1">
        <f>BV10</f>
        <v>9</v>
      </c>
      <c r="BW11" s="1">
        <f>BW10-5</f>
        <v>9</v>
      </c>
      <c r="BX11" s="1">
        <f>BX10</f>
        <v>14</v>
      </c>
      <c r="BY11" s="1">
        <f>BY10</f>
        <v>564</v>
      </c>
      <c r="CA11" s="1" t="s">
        <v>27</v>
      </c>
      <c r="CB11" s="1">
        <f>CB10</f>
        <v>6</v>
      </c>
      <c r="CC11" s="1">
        <f>CC10-12</f>
        <v>6</v>
      </c>
      <c r="CD11" s="1">
        <f>CD10</f>
        <v>0</v>
      </c>
      <c r="CE11" s="1">
        <f>CE10</f>
        <v>21</v>
      </c>
    </row>
    <row r="12" spans="1:83" x14ac:dyDescent="0.3">
      <c r="A12" t="s">
        <v>6</v>
      </c>
      <c r="B12">
        <f>B11</f>
        <v>9</v>
      </c>
      <c r="C12">
        <f>IF(C11=B12,1,0)</f>
        <v>0</v>
      </c>
      <c r="D12">
        <f>D11</f>
        <v>0</v>
      </c>
      <c r="E12">
        <f>E11</f>
        <v>0</v>
      </c>
      <c r="G12" t="s">
        <v>6</v>
      </c>
      <c r="H12">
        <f>H11</f>
        <v>8</v>
      </c>
      <c r="I12">
        <f>IF(I11=H12,1,0)</f>
        <v>0</v>
      </c>
      <c r="J12">
        <f>J11</f>
        <v>21</v>
      </c>
      <c r="K12">
        <f>K11</f>
        <v>21</v>
      </c>
      <c r="M12" t="s">
        <v>6</v>
      </c>
      <c r="N12">
        <f>N11</f>
        <v>3</v>
      </c>
      <c r="O12">
        <f>IF(O11=N12,1,0)</f>
        <v>0</v>
      </c>
      <c r="P12">
        <f>P11</f>
        <v>18</v>
      </c>
      <c r="Q12">
        <f>Q11</f>
        <v>564</v>
      </c>
      <c r="S12" t="s">
        <v>6</v>
      </c>
      <c r="T12">
        <f>T11</f>
        <v>5</v>
      </c>
      <c r="U12">
        <f>IF(U11=T12,1,0)</f>
        <v>0</v>
      </c>
      <c r="V12">
        <f>V11</f>
        <v>11</v>
      </c>
      <c r="W12">
        <f>W11</f>
        <v>14675</v>
      </c>
      <c r="Y12" t="s">
        <v>6</v>
      </c>
      <c r="Z12">
        <f>Z11</f>
        <v>9</v>
      </c>
      <c r="AA12">
        <f>IF(AA11=Z12,1,0)</f>
        <v>1</v>
      </c>
      <c r="AB12">
        <f>AB11</f>
        <v>9</v>
      </c>
      <c r="AC12">
        <f>AC11</f>
        <v>14675</v>
      </c>
      <c r="AE12" t="s">
        <v>6</v>
      </c>
      <c r="AF12">
        <f>AF11</f>
        <v>9</v>
      </c>
      <c r="AG12">
        <f>IF(AG11=AF12,1,0)</f>
        <v>0</v>
      </c>
      <c r="AH12">
        <f>AH11</f>
        <v>0</v>
      </c>
      <c r="AI12">
        <f>AI11</f>
        <v>14675</v>
      </c>
      <c r="AK12" t="s">
        <v>6</v>
      </c>
      <c r="AL12">
        <f>AL11</f>
        <v>9</v>
      </c>
      <c r="AM12">
        <f>IF(AM11=AL12,1,0)</f>
        <v>0</v>
      </c>
      <c r="AN12">
        <f>AN11</f>
        <v>19</v>
      </c>
      <c r="AO12">
        <f>AO11</f>
        <v>381569</v>
      </c>
      <c r="AQ12" t="s">
        <v>6</v>
      </c>
      <c r="AR12">
        <f>AR11</f>
        <v>3</v>
      </c>
      <c r="AS12">
        <f>IF(AS11=AR12,1,0)</f>
        <v>1</v>
      </c>
      <c r="AT12">
        <f>AT11</f>
        <v>15</v>
      </c>
      <c r="AU12">
        <f>AU11</f>
        <v>381569</v>
      </c>
      <c r="AW12" t="s">
        <v>6</v>
      </c>
      <c r="AX12">
        <f>AX11</f>
        <v>4</v>
      </c>
      <c r="AY12">
        <f>IF(AY11=AX12,1,0)</f>
        <v>1</v>
      </c>
      <c r="AZ12">
        <f>AZ11</f>
        <v>0</v>
      </c>
      <c r="BA12">
        <f>BA11</f>
        <v>14675</v>
      </c>
      <c r="BC12" t="s">
        <v>6</v>
      </c>
      <c r="BD12">
        <f>BD11</f>
        <v>9</v>
      </c>
      <c r="BE12">
        <f>IF(BE11=BD12,1,0)</f>
        <v>0</v>
      </c>
      <c r="BF12">
        <f>BF11</f>
        <v>0</v>
      </c>
      <c r="BG12">
        <f>BG11</f>
        <v>564</v>
      </c>
      <c r="BI12" t="s">
        <v>6</v>
      </c>
      <c r="BJ12">
        <f>BJ11</f>
        <v>6</v>
      </c>
      <c r="BK12">
        <f>IF(BK11=BJ12,1,0)</f>
        <v>1</v>
      </c>
      <c r="BL12">
        <f>BL11</f>
        <v>10</v>
      </c>
      <c r="BM12">
        <f>BM11</f>
        <v>564</v>
      </c>
      <c r="BO12" t="s">
        <v>6</v>
      </c>
      <c r="BP12">
        <f>BP11</f>
        <v>8</v>
      </c>
      <c r="BQ12">
        <f>IF(BQ11=BP12,1,0)</f>
        <v>0</v>
      </c>
      <c r="BR12">
        <f>BR11</f>
        <v>0</v>
      </c>
      <c r="BS12">
        <f>BS11</f>
        <v>564</v>
      </c>
      <c r="BU12" t="s">
        <v>6</v>
      </c>
      <c r="BV12">
        <f>BV11</f>
        <v>9</v>
      </c>
      <c r="BW12">
        <f>IF(BW11=BV12,1,0)</f>
        <v>1</v>
      </c>
      <c r="BX12">
        <f>BX11</f>
        <v>14</v>
      </c>
      <c r="BY12">
        <f>BY11</f>
        <v>564</v>
      </c>
      <c r="CA12" t="s">
        <v>6</v>
      </c>
      <c r="CB12">
        <f>CB11</f>
        <v>6</v>
      </c>
      <c r="CC12">
        <f>IF(CC11=CB12,1,0)</f>
        <v>1</v>
      </c>
      <c r="CD12">
        <f>CD11</f>
        <v>0</v>
      </c>
      <c r="CE12">
        <f>CE11</f>
        <v>21</v>
      </c>
    </row>
    <row r="13" spans="1:83" x14ac:dyDescent="0.3">
      <c r="A13" t="s">
        <v>7</v>
      </c>
      <c r="B13">
        <f>B12</f>
        <v>9</v>
      </c>
      <c r="C13">
        <f>IF(C12=0,1,0)</f>
        <v>1</v>
      </c>
      <c r="D13">
        <f>D12</f>
        <v>0</v>
      </c>
      <c r="E13">
        <f>E12</f>
        <v>0</v>
      </c>
      <c r="G13" t="s">
        <v>7</v>
      </c>
      <c r="H13">
        <f>H12</f>
        <v>8</v>
      </c>
      <c r="I13">
        <f>IF(I12=0,1,0)</f>
        <v>1</v>
      </c>
      <c r="J13">
        <f>J12</f>
        <v>21</v>
      </c>
      <c r="K13">
        <f>K12</f>
        <v>21</v>
      </c>
      <c r="M13" t="s">
        <v>7</v>
      </c>
      <c r="N13">
        <f>N12</f>
        <v>3</v>
      </c>
      <c r="O13">
        <f>IF(O12=0,1,0)</f>
        <v>1</v>
      </c>
      <c r="P13">
        <f>P12</f>
        <v>18</v>
      </c>
      <c r="Q13">
        <f>Q12</f>
        <v>564</v>
      </c>
      <c r="S13" t="s">
        <v>7</v>
      </c>
      <c r="T13">
        <f>T12</f>
        <v>5</v>
      </c>
      <c r="U13">
        <f>IF(U12=0,1,0)</f>
        <v>1</v>
      </c>
      <c r="V13">
        <f>V12</f>
        <v>11</v>
      </c>
      <c r="W13">
        <f>W12</f>
        <v>14675</v>
      </c>
      <c r="Y13" t="s">
        <v>7</v>
      </c>
      <c r="Z13">
        <f>Z12</f>
        <v>9</v>
      </c>
      <c r="AA13">
        <f>IF(AA12=0,1,0)</f>
        <v>0</v>
      </c>
      <c r="AB13">
        <f>AB12</f>
        <v>9</v>
      </c>
      <c r="AC13">
        <f>AC12</f>
        <v>14675</v>
      </c>
      <c r="AE13" t="s">
        <v>7</v>
      </c>
      <c r="AF13">
        <f>AF12</f>
        <v>9</v>
      </c>
      <c r="AG13">
        <f>IF(AG12=0,1,0)</f>
        <v>1</v>
      </c>
      <c r="AH13">
        <f>AH12</f>
        <v>0</v>
      </c>
      <c r="AI13">
        <f>AI12</f>
        <v>14675</v>
      </c>
      <c r="AK13" t="s">
        <v>7</v>
      </c>
      <c r="AL13">
        <f>AL12</f>
        <v>9</v>
      </c>
      <c r="AM13">
        <f>IF(AM12=0,1,0)</f>
        <v>1</v>
      </c>
      <c r="AN13">
        <f>AN12</f>
        <v>19</v>
      </c>
      <c r="AO13">
        <f>AO12</f>
        <v>381569</v>
      </c>
      <c r="AQ13" t="s">
        <v>7</v>
      </c>
      <c r="AR13">
        <f>AR12</f>
        <v>3</v>
      </c>
      <c r="AS13">
        <f>IF(AS12=0,1,0)</f>
        <v>0</v>
      </c>
      <c r="AT13">
        <f>AT12</f>
        <v>15</v>
      </c>
      <c r="AU13">
        <f>AU12</f>
        <v>381569</v>
      </c>
      <c r="AW13" t="s">
        <v>7</v>
      </c>
      <c r="AX13">
        <f>AX12</f>
        <v>4</v>
      </c>
      <c r="AY13">
        <f>IF(AY12=0,1,0)</f>
        <v>0</v>
      </c>
      <c r="AZ13">
        <f>AZ12</f>
        <v>0</v>
      </c>
      <c r="BA13">
        <f>BA12</f>
        <v>14675</v>
      </c>
      <c r="BC13" t="s">
        <v>7</v>
      </c>
      <c r="BD13">
        <f>BD12</f>
        <v>9</v>
      </c>
      <c r="BE13">
        <f>IF(BE12=0,1,0)</f>
        <v>1</v>
      </c>
      <c r="BF13">
        <f>BF12</f>
        <v>0</v>
      </c>
      <c r="BG13">
        <f>BG12</f>
        <v>564</v>
      </c>
      <c r="BI13" t="s">
        <v>7</v>
      </c>
      <c r="BJ13">
        <f>BJ12</f>
        <v>6</v>
      </c>
      <c r="BK13">
        <f>IF(BK12=0,1,0)</f>
        <v>0</v>
      </c>
      <c r="BL13">
        <f>BL12</f>
        <v>10</v>
      </c>
      <c r="BM13">
        <f>BM12</f>
        <v>564</v>
      </c>
      <c r="BO13" t="s">
        <v>7</v>
      </c>
      <c r="BP13">
        <f>BP12</f>
        <v>8</v>
      </c>
      <c r="BQ13">
        <f>IF(BQ12=0,1,0)</f>
        <v>1</v>
      </c>
      <c r="BR13">
        <f>BR12</f>
        <v>0</v>
      </c>
      <c r="BS13">
        <f>BS12</f>
        <v>564</v>
      </c>
      <c r="BU13" t="s">
        <v>7</v>
      </c>
      <c r="BV13">
        <f>BV12</f>
        <v>9</v>
      </c>
      <c r="BW13">
        <f>IF(BW12=0,1,0)</f>
        <v>0</v>
      </c>
      <c r="BX13">
        <f>BX12</f>
        <v>14</v>
      </c>
      <c r="BY13">
        <f>BY12</f>
        <v>564</v>
      </c>
      <c r="CA13" t="s">
        <v>7</v>
      </c>
      <c r="CB13">
        <f>CB12</f>
        <v>6</v>
      </c>
      <c r="CC13">
        <f>IF(CC12=0,1,0)</f>
        <v>0</v>
      </c>
      <c r="CD13">
        <f>CD12</f>
        <v>0</v>
      </c>
      <c r="CE13">
        <f>CE12</f>
        <v>21</v>
      </c>
    </row>
    <row r="14" spans="1:83" x14ac:dyDescent="0.3">
      <c r="A14" t="s">
        <v>8</v>
      </c>
      <c r="B14">
        <f>B13</f>
        <v>9</v>
      </c>
      <c r="C14">
        <f>C13</f>
        <v>1</v>
      </c>
      <c r="D14">
        <f>D13*0</f>
        <v>0</v>
      </c>
      <c r="E14">
        <f>E13</f>
        <v>0</v>
      </c>
      <c r="G14" t="s">
        <v>8</v>
      </c>
      <c r="H14">
        <f>H13</f>
        <v>8</v>
      </c>
      <c r="I14">
        <f>I13</f>
        <v>1</v>
      </c>
      <c r="J14">
        <f>J13*0</f>
        <v>0</v>
      </c>
      <c r="K14">
        <f>K13</f>
        <v>21</v>
      </c>
      <c r="M14" t="s">
        <v>8</v>
      </c>
      <c r="N14">
        <f>N13</f>
        <v>3</v>
      </c>
      <c r="O14">
        <f>O13</f>
        <v>1</v>
      </c>
      <c r="P14">
        <f>P13*0</f>
        <v>0</v>
      </c>
      <c r="Q14">
        <f>Q13</f>
        <v>564</v>
      </c>
      <c r="S14" t="s">
        <v>8</v>
      </c>
      <c r="T14">
        <f>T13</f>
        <v>5</v>
      </c>
      <c r="U14">
        <f>U13</f>
        <v>1</v>
      </c>
      <c r="V14">
        <f>V13*0</f>
        <v>0</v>
      </c>
      <c r="W14">
        <f>W13</f>
        <v>14675</v>
      </c>
      <c r="Y14" t="s">
        <v>8</v>
      </c>
      <c r="Z14">
        <f>Z13</f>
        <v>9</v>
      </c>
      <c r="AA14">
        <f>AA13</f>
        <v>0</v>
      </c>
      <c r="AB14">
        <f>AB13*0</f>
        <v>0</v>
      </c>
      <c r="AC14">
        <f>AC13</f>
        <v>14675</v>
      </c>
      <c r="AE14" t="s">
        <v>8</v>
      </c>
      <c r="AF14">
        <f>AF13</f>
        <v>9</v>
      </c>
      <c r="AG14">
        <f>AG13</f>
        <v>1</v>
      </c>
      <c r="AH14">
        <f>AH13*0</f>
        <v>0</v>
      </c>
      <c r="AI14">
        <f>AI13</f>
        <v>14675</v>
      </c>
      <c r="AK14" t="s">
        <v>8</v>
      </c>
      <c r="AL14">
        <f>AL13</f>
        <v>9</v>
      </c>
      <c r="AM14">
        <f>AM13</f>
        <v>1</v>
      </c>
      <c r="AN14">
        <f>AN13*0</f>
        <v>0</v>
      </c>
      <c r="AO14">
        <f>AO13</f>
        <v>381569</v>
      </c>
      <c r="AQ14" t="s">
        <v>8</v>
      </c>
      <c r="AR14">
        <f>AR13</f>
        <v>3</v>
      </c>
      <c r="AS14">
        <f>AS13</f>
        <v>0</v>
      </c>
      <c r="AT14">
        <f>AT13*0</f>
        <v>0</v>
      </c>
      <c r="AU14">
        <f>AU13</f>
        <v>381569</v>
      </c>
      <c r="AW14" t="s">
        <v>8</v>
      </c>
      <c r="AX14">
        <f>AX13</f>
        <v>4</v>
      </c>
      <c r="AY14">
        <f>AY13</f>
        <v>0</v>
      </c>
      <c r="AZ14">
        <f>AZ13*0</f>
        <v>0</v>
      </c>
      <c r="BA14">
        <f>BA13</f>
        <v>14675</v>
      </c>
      <c r="BC14" t="s">
        <v>8</v>
      </c>
      <c r="BD14">
        <f>BD13</f>
        <v>9</v>
      </c>
      <c r="BE14">
        <f>BE13</f>
        <v>1</v>
      </c>
      <c r="BF14">
        <f>BF13*0</f>
        <v>0</v>
      </c>
      <c r="BG14">
        <f>BG13</f>
        <v>564</v>
      </c>
      <c r="BI14" t="s">
        <v>8</v>
      </c>
      <c r="BJ14">
        <f>BJ13</f>
        <v>6</v>
      </c>
      <c r="BK14">
        <f>BK13</f>
        <v>0</v>
      </c>
      <c r="BL14">
        <f>BL13*0</f>
        <v>0</v>
      </c>
      <c r="BM14">
        <f>BM13</f>
        <v>564</v>
      </c>
      <c r="BO14" t="s">
        <v>8</v>
      </c>
      <c r="BP14">
        <f>BP13</f>
        <v>8</v>
      </c>
      <c r="BQ14">
        <f>BQ13</f>
        <v>1</v>
      </c>
      <c r="BR14">
        <f>BR13*0</f>
        <v>0</v>
      </c>
      <c r="BS14">
        <f>BS13</f>
        <v>564</v>
      </c>
      <c r="BU14" t="s">
        <v>8</v>
      </c>
      <c r="BV14">
        <f>BV13</f>
        <v>9</v>
      </c>
      <c r="BW14">
        <f>BW13</f>
        <v>0</v>
      </c>
      <c r="BX14">
        <f>BX13*0</f>
        <v>0</v>
      </c>
      <c r="BY14">
        <f>BY13</f>
        <v>564</v>
      </c>
      <c r="CA14" t="s">
        <v>8</v>
      </c>
      <c r="CB14">
        <f>CB13</f>
        <v>6</v>
      </c>
      <c r="CC14">
        <f>CC13</f>
        <v>0</v>
      </c>
      <c r="CD14">
        <f>CD13*0</f>
        <v>0</v>
      </c>
      <c r="CE14">
        <f>CE13</f>
        <v>21</v>
      </c>
    </row>
    <row r="15" spans="1:83" x14ac:dyDescent="0.3">
      <c r="A15" t="s">
        <v>9</v>
      </c>
      <c r="B15">
        <f>B14</f>
        <v>9</v>
      </c>
      <c r="C15">
        <f>C14</f>
        <v>1</v>
      </c>
      <c r="D15">
        <f>D14+25</f>
        <v>25</v>
      </c>
      <c r="E15">
        <f>E14</f>
        <v>0</v>
      </c>
      <c r="G15" t="s">
        <v>9</v>
      </c>
      <c r="H15">
        <f>H14</f>
        <v>8</v>
      </c>
      <c r="I15">
        <f>I14</f>
        <v>1</v>
      </c>
      <c r="J15">
        <f>J14+25</f>
        <v>25</v>
      </c>
      <c r="K15">
        <f>K14</f>
        <v>21</v>
      </c>
      <c r="M15" t="s">
        <v>9</v>
      </c>
      <c r="N15">
        <f>N14</f>
        <v>3</v>
      </c>
      <c r="O15">
        <f>O14</f>
        <v>1</v>
      </c>
      <c r="P15">
        <f>P14+25</f>
        <v>25</v>
      </c>
      <c r="Q15">
        <f>Q14</f>
        <v>564</v>
      </c>
      <c r="S15" t="s">
        <v>9</v>
      </c>
      <c r="T15">
        <f>T14</f>
        <v>5</v>
      </c>
      <c r="U15">
        <f>U14</f>
        <v>1</v>
      </c>
      <c r="V15">
        <f>V14+25</f>
        <v>25</v>
      </c>
      <c r="W15">
        <f>W14</f>
        <v>14675</v>
      </c>
      <c r="Y15" t="s">
        <v>9</v>
      </c>
      <c r="Z15">
        <f>Z14</f>
        <v>9</v>
      </c>
      <c r="AA15">
        <f>AA14</f>
        <v>0</v>
      </c>
      <c r="AB15">
        <f>AB14+25</f>
        <v>25</v>
      </c>
      <c r="AC15">
        <f>AC14</f>
        <v>14675</v>
      </c>
      <c r="AE15" t="s">
        <v>9</v>
      </c>
      <c r="AF15">
        <f>AF14</f>
        <v>9</v>
      </c>
      <c r="AG15">
        <f>AG14</f>
        <v>1</v>
      </c>
      <c r="AH15">
        <f>AH14+25</f>
        <v>25</v>
      </c>
      <c r="AI15">
        <f>AI14</f>
        <v>14675</v>
      </c>
      <c r="AK15" t="s">
        <v>9</v>
      </c>
      <c r="AL15">
        <f>AL14</f>
        <v>9</v>
      </c>
      <c r="AM15">
        <f>AM14</f>
        <v>1</v>
      </c>
      <c r="AN15">
        <f>AN14+25</f>
        <v>25</v>
      </c>
      <c r="AO15">
        <f>AO14</f>
        <v>381569</v>
      </c>
      <c r="AQ15" t="s">
        <v>9</v>
      </c>
      <c r="AR15">
        <f>AR14</f>
        <v>3</v>
      </c>
      <c r="AS15">
        <f>AS14</f>
        <v>0</v>
      </c>
      <c r="AT15">
        <f>AT14+25</f>
        <v>25</v>
      </c>
      <c r="AU15">
        <f>AU14</f>
        <v>381569</v>
      </c>
      <c r="AW15" t="s">
        <v>9</v>
      </c>
      <c r="AX15">
        <f>AX14</f>
        <v>4</v>
      </c>
      <c r="AY15">
        <f>AY14</f>
        <v>0</v>
      </c>
      <c r="AZ15">
        <f>AZ14+25</f>
        <v>25</v>
      </c>
      <c r="BA15">
        <f>BA14</f>
        <v>14675</v>
      </c>
      <c r="BC15" t="s">
        <v>9</v>
      </c>
      <c r="BD15">
        <f>BD14</f>
        <v>9</v>
      </c>
      <c r="BE15">
        <f>BE14</f>
        <v>1</v>
      </c>
      <c r="BF15">
        <f>BF14+25</f>
        <v>25</v>
      </c>
      <c r="BG15">
        <f>BG14</f>
        <v>564</v>
      </c>
      <c r="BI15" t="s">
        <v>9</v>
      </c>
      <c r="BJ15">
        <f>BJ14</f>
        <v>6</v>
      </c>
      <c r="BK15">
        <f>BK14</f>
        <v>0</v>
      </c>
      <c r="BL15">
        <f>BL14+25</f>
        <v>25</v>
      </c>
      <c r="BM15">
        <f>BM14</f>
        <v>564</v>
      </c>
      <c r="BO15" t="s">
        <v>9</v>
      </c>
      <c r="BP15">
        <f>BP14</f>
        <v>8</v>
      </c>
      <c r="BQ15">
        <f>BQ14</f>
        <v>1</v>
      </c>
      <c r="BR15">
        <f>BR14+25</f>
        <v>25</v>
      </c>
      <c r="BS15">
        <f>BS14</f>
        <v>564</v>
      </c>
      <c r="BU15" t="s">
        <v>9</v>
      </c>
      <c r="BV15">
        <f>BV14</f>
        <v>9</v>
      </c>
      <c r="BW15">
        <f>BW14</f>
        <v>0</v>
      </c>
      <c r="BX15">
        <f>BX14+25</f>
        <v>25</v>
      </c>
      <c r="BY15">
        <f>BY14</f>
        <v>564</v>
      </c>
      <c r="CA15" t="s">
        <v>9</v>
      </c>
      <c r="CB15">
        <f>CB14</f>
        <v>6</v>
      </c>
      <c r="CC15">
        <f>CC14</f>
        <v>0</v>
      </c>
      <c r="CD15">
        <f>CD14+25</f>
        <v>25</v>
      </c>
      <c r="CE15">
        <f>CE14</f>
        <v>21</v>
      </c>
    </row>
    <row r="16" spans="1:83" x14ac:dyDescent="0.3">
      <c r="A16" t="s">
        <v>10</v>
      </c>
      <c r="B16">
        <f>B15</f>
        <v>9</v>
      </c>
      <c r="C16">
        <f>C15</f>
        <v>1</v>
      </c>
      <c r="D16">
        <f>D15*C16</f>
        <v>25</v>
      </c>
      <c r="E16">
        <f>E15</f>
        <v>0</v>
      </c>
      <c r="G16" t="s">
        <v>10</v>
      </c>
      <c r="H16">
        <f>H15</f>
        <v>8</v>
      </c>
      <c r="I16">
        <f>I15</f>
        <v>1</v>
      </c>
      <c r="J16">
        <f>J15*I16</f>
        <v>25</v>
      </c>
      <c r="K16">
        <f>K15</f>
        <v>21</v>
      </c>
      <c r="M16" t="s">
        <v>10</v>
      </c>
      <c r="N16">
        <f>N15</f>
        <v>3</v>
      </c>
      <c r="O16">
        <f>O15</f>
        <v>1</v>
      </c>
      <c r="P16">
        <f>P15*O16</f>
        <v>25</v>
      </c>
      <c r="Q16">
        <f>Q15</f>
        <v>564</v>
      </c>
      <c r="S16" t="s">
        <v>10</v>
      </c>
      <c r="T16">
        <f>T15</f>
        <v>5</v>
      </c>
      <c r="U16">
        <f>U15</f>
        <v>1</v>
      </c>
      <c r="V16">
        <f>V15*U16</f>
        <v>25</v>
      </c>
      <c r="W16">
        <f>W15</f>
        <v>14675</v>
      </c>
      <c r="Y16" t="s">
        <v>10</v>
      </c>
      <c r="Z16">
        <f>Z15</f>
        <v>9</v>
      </c>
      <c r="AA16">
        <f>AA15</f>
        <v>0</v>
      </c>
      <c r="AB16">
        <f>AB15*AA16</f>
        <v>0</v>
      </c>
      <c r="AC16">
        <f>AC15</f>
        <v>14675</v>
      </c>
      <c r="AE16" t="s">
        <v>10</v>
      </c>
      <c r="AF16">
        <f>AF15</f>
        <v>9</v>
      </c>
      <c r="AG16">
        <f>AG15</f>
        <v>1</v>
      </c>
      <c r="AH16">
        <f>AH15*AG16</f>
        <v>25</v>
      </c>
      <c r="AI16">
        <f>AI15</f>
        <v>14675</v>
      </c>
      <c r="AK16" t="s">
        <v>10</v>
      </c>
      <c r="AL16">
        <f>AL15</f>
        <v>9</v>
      </c>
      <c r="AM16">
        <f>AM15</f>
        <v>1</v>
      </c>
      <c r="AN16">
        <f>AN15*AM16</f>
        <v>25</v>
      </c>
      <c r="AO16">
        <f>AO15</f>
        <v>381569</v>
      </c>
      <c r="AQ16" t="s">
        <v>10</v>
      </c>
      <c r="AR16">
        <f>AR15</f>
        <v>3</v>
      </c>
      <c r="AS16">
        <f>AS15</f>
        <v>0</v>
      </c>
      <c r="AT16">
        <f>AT15*AS16</f>
        <v>0</v>
      </c>
      <c r="AU16">
        <f>AU15</f>
        <v>381569</v>
      </c>
      <c r="AW16" t="s">
        <v>10</v>
      </c>
      <c r="AX16">
        <f>AX15</f>
        <v>4</v>
      </c>
      <c r="AY16">
        <f>AY15</f>
        <v>0</v>
      </c>
      <c r="AZ16">
        <f>AZ15*AY16</f>
        <v>0</v>
      </c>
      <c r="BA16">
        <f>BA15</f>
        <v>14675</v>
      </c>
      <c r="BC16" t="s">
        <v>10</v>
      </c>
      <c r="BD16">
        <f>BD15</f>
        <v>9</v>
      </c>
      <c r="BE16">
        <f>BE15</f>
        <v>1</v>
      </c>
      <c r="BF16">
        <f>BF15*BE16</f>
        <v>25</v>
      </c>
      <c r="BG16">
        <f>BG15</f>
        <v>564</v>
      </c>
      <c r="BI16" t="s">
        <v>10</v>
      </c>
      <c r="BJ16">
        <f>BJ15</f>
        <v>6</v>
      </c>
      <c r="BK16">
        <f>BK15</f>
        <v>0</v>
      </c>
      <c r="BL16">
        <f>BL15*BK16</f>
        <v>0</v>
      </c>
      <c r="BM16">
        <f>BM15</f>
        <v>564</v>
      </c>
      <c r="BO16" t="s">
        <v>10</v>
      </c>
      <c r="BP16">
        <f>BP15</f>
        <v>8</v>
      </c>
      <c r="BQ16">
        <f>BQ15</f>
        <v>1</v>
      </c>
      <c r="BR16">
        <f>BR15*BQ16</f>
        <v>25</v>
      </c>
      <c r="BS16">
        <f>BS15</f>
        <v>564</v>
      </c>
      <c r="BU16" t="s">
        <v>10</v>
      </c>
      <c r="BV16">
        <f>BV15</f>
        <v>9</v>
      </c>
      <c r="BW16">
        <f>BW15</f>
        <v>0</v>
      </c>
      <c r="BX16">
        <f>BX15*BW16</f>
        <v>0</v>
      </c>
      <c r="BY16">
        <f>BY15</f>
        <v>564</v>
      </c>
      <c r="CA16" t="s">
        <v>10</v>
      </c>
      <c r="CB16">
        <f>CB15</f>
        <v>6</v>
      </c>
      <c r="CC16">
        <f>CC15</f>
        <v>0</v>
      </c>
      <c r="CD16">
        <f>CD15*CC16</f>
        <v>0</v>
      </c>
      <c r="CE16">
        <f>CE15</f>
        <v>21</v>
      </c>
    </row>
    <row r="17" spans="1:83" x14ac:dyDescent="0.3">
      <c r="A17" t="s">
        <v>11</v>
      </c>
      <c r="B17">
        <f>B16</f>
        <v>9</v>
      </c>
      <c r="C17">
        <f>C16</f>
        <v>1</v>
      </c>
      <c r="D17">
        <f>D16+1</f>
        <v>26</v>
      </c>
      <c r="E17">
        <f>E16</f>
        <v>0</v>
      </c>
      <c r="G17" t="s">
        <v>11</v>
      </c>
      <c r="H17">
        <f>H16</f>
        <v>8</v>
      </c>
      <c r="I17">
        <f>I16</f>
        <v>1</v>
      </c>
      <c r="J17">
        <f>J16+1</f>
        <v>26</v>
      </c>
      <c r="K17">
        <f>K16</f>
        <v>21</v>
      </c>
      <c r="M17" t="s">
        <v>11</v>
      </c>
      <c r="N17">
        <f>N16</f>
        <v>3</v>
      </c>
      <c r="O17">
        <f>O16</f>
        <v>1</v>
      </c>
      <c r="P17">
        <f>P16+1</f>
        <v>26</v>
      </c>
      <c r="Q17">
        <f>Q16</f>
        <v>564</v>
      </c>
      <c r="S17" t="s">
        <v>11</v>
      </c>
      <c r="T17">
        <f>T16</f>
        <v>5</v>
      </c>
      <c r="U17">
        <f>U16</f>
        <v>1</v>
      </c>
      <c r="V17">
        <f>V16+1</f>
        <v>26</v>
      </c>
      <c r="W17">
        <f>W16</f>
        <v>14675</v>
      </c>
      <c r="Y17" t="s">
        <v>11</v>
      </c>
      <c r="Z17">
        <f>Z16</f>
        <v>9</v>
      </c>
      <c r="AA17">
        <f>AA16</f>
        <v>0</v>
      </c>
      <c r="AB17">
        <f>AB16+1</f>
        <v>1</v>
      </c>
      <c r="AC17">
        <f>AC16</f>
        <v>14675</v>
      </c>
      <c r="AE17" t="s">
        <v>11</v>
      </c>
      <c r="AF17">
        <f>AF16</f>
        <v>9</v>
      </c>
      <c r="AG17">
        <f>AG16</f>
        <v>1</v>
      </c>
      <c r="AH17">
        <f>AH16+1</f>
        <v>26</v>
      </c>
      <c r="AI17">
        <f>AI16</f>
        <v>14675</v>
      </c>
      <c r="AK17" t="s">
        <v>11</v>
      </c>
      <c r="AL17">
        <f>AL16</f>
        <v>9</v>
      </c>
      <c r="AM17">
        <f>AM16</f>
        <v>1</v>
      </c>
      <c r="AN17">
        <f>AN16+1</f>
        <v>26</v>
      </c>
      <c r="AO17">
        <f>AO16</f>
        <v>381569</v>
      </c>
      <c r="AQ17" t="s">
        <v>11</v>
      </c>
      <c r="AR17">
        <f>AR16</f>
        <v>3</v>
      </c>
      <c r="AS17">
        <f>AS16</f>
        <v>0</v>
      </c>
      <c r="AT17">
        <f>AT16+1</f>
        <v>1</v>
      </c>
      <c r="AU17">
        <f>AU16</f>
        <v>381569</v>
      </c>
      <c r="AW17" t="s">
        <v>11</v>
      </c>
      <c r="AX17">
        <f>AX16</f>
        <v>4</v>
      </c>
      <c r="AY17">
        <f>AY16</f>
        <v>0</v>
      </c>
      <c r="AZ17">
        <f>AZ16+1</f>
        <v>1</v>
      </c>
      <c r="BA17">
        <f>BA16</f>
        <v>14675</v>
      </c>
      <c r="BC17" t="s">
        <v>11</v>
      </c>
      <c r="BD17">
        <f>BD16</f>
        <v>9</v>
      </c>
      <c r="BE17">
        <f>BE16</f>
        <v>1</v>
      </c>
      <c r="BF17">
        <f>BF16+1</f>
        <v>26</v>
      </c>
      <c r="BG17">
        <f>BG16</f>
        <v>564</v>
      </c>
      <c r="BI17" t="s">
        <v>11</v>
      </c>
      <c r="BJ17">
        <f>BJ16</f>
        <v>6</v>
      </c>
      <c r="BK17">
        <f>BK16</f>
        <v>0</v>
      </c>
      <c r="BL17">
        <f>BL16+1</f>
        <v>1</v>
      </c>
      <c r="BM17">
        <f>BM16</f>
        <v>564</v>
      </c>
      <c r="BO17" t="s">
        <v>11</v>
      </c>
      <c r="BP17">
        <f>BP16</f>
        <v>8</v>
      </c>
      <c r="BQ17">
        <f>BQ16</f>
        <v>1</v>
      </c>
      <c r="BR17">
        <f>BR16+1</f>
        <v>26</v>
      </c>
      <c r="BS17">
        <f>BS16</f>
        <v>564</v>
      </c>
      <c r="BU17" t="s">
        <v>11</v>
      </c>
      <c r="BV17">
        <f>BV16</f>
        <v>9</v>
      </c>
      <c r="BW17">
        <f>BW16</f>
        <v>0</v>
      </c>
      <c r="BX17">
        <f>BX16+1</f>
        <v>1</v>
      </c>
      <c r="BY17">
        <f>BY16</f>
        <v>564</v>
      </c>
      <c r="CA17" t="s">
        <v>11</v>
      </c>
      <c r="CB17">
        <f>CB16</f>
        <v>6</v>
      </c>
      <c r="CC17">
        <f>CC16</f>
        <v>0</v>
      </c>
      <c r="CD17">
        <f>CD16+1</f>
        <v>1</v>
      </c>
      <c r="CE17">
        <f>CE16</f>
        <v>21</v>
      </c>
    </row>
    <row r="18" spans="1:83" x14ac:dyDescent="0.3">
      <c r="A18" t="s">
        <v>12</v>
      </c>
      <c r="B18">
        <f>B17</f>
        <v>9</v>
      </c>
      <c r="C18">
        <f>C17</f>
        <v>1</v>
      </c>
      <c r="D18">
        <f>D17</f>
        <v>26</v>
      </c>
      <c r="E18">
        <f>E17*D18</f>
        <v>0</v>
      </c>
      <c r="G18" t="s">
        <v>12</v>
      </c>
      <c r="H18">
        <f>H17</f>
        <v>8</v>
      </c>
      <c r="I18">
        <f>I17</f>
        <v>1</v>
      </c>
      <c r="J18">
        <f>J17</f>
        <v>26</v>
      </c>
      <c r="K18">
        <f>K17*J18</f>
        <v>546</v>
      </c>
      <c r="M18" t="s">
        <v>12</v>
      </c>
      <c r="N18">
        <f>N17</f>
        <v>3</v>
      </c>
      <c r="O18">
        <f>O17</f>
        <v>1</v>
      </c>
      <c r="P18">
        <f>P17</f>
        <v>26</v>
      </c>
      <c r="Q18">
        <f>Q17*P18</f>
        <v>14664</v>
      </c>
      <c r="S18" t="s">
        <v>12</v>
      </c>
      <c r="T18">
        <f>T17</f>
        <v>5</v>
      </c>
      <c r="U18">
        <f>U17</f>
        <v>1</v>
      </c>
      <c r="V18">
        <f>V17</f>
        <v>26</v>
      </c>
      <c r="W18">
        <f>W17*V18</f>
        <v>381550</v>
      </c>
      <c r="Y18" t="s">
        <v>12</v>
      </c>
      <c r="Z18">
        <f>Z17</f>
        <v>9</v>
      </c>
      <c r="AA18">
        <f>AA17</f>
        <v>0</v>
      </c>
      <c r="AB18">
        <f>AB17</f>
        <v>1</v>
      </c>
      <c r="AC18">
        <f>AC17*AB18</f>
        <v>14675</v>
      </c>
      <c r="AE18" t="s">
        <v>12</v>
      </c>
      <c r="AF18">
        <f>AF17</f>
        <v>9</v>
      </c>
      <c r="AG18">
        <f>AG17</f>
        <v>1</v>
      </c>
      <c r="AH18">
        <f>AH17</f>
        <v>26</v>
      </c>
      <c r="AI18">
        <f>AI17*AH18</f>
        <v>381550</v>
      </c>
      <c r="AK18" t="s">
        <v>12</v>
      </c>
      <c r="AL18">
        <f>AL17</f>
        <v>9</v>
      </c>
      <c r="AM18">
        <f>AM17</f>
        <v>1</v>
      </c>
      <c r="AN18">
        <f>AN17</f>
        <v>26</v>
      </c>
      <c r="AO18">
        <f>AO17*AN18</f>
        <v>9920794</v>
      </c>
      <c r="AQ18" t="s">
        <v>12</v>
      </c>
      <c r="AR18">
        <f>AR17</f>
        <v>3</v>
      </c>
      <c r="AS18">
        <f>AS17</f>
        <v>0</v>
      </c>
      <c r="AT18">
        <f>AT17</f>
        <v>1</v>
      </c>
      <c r="AU18">
        <f>AU17*AT18</f>
        <v>381569</v>
      </c>
      <c r="AW18" t="s">
        <v>12</v>
      </c>
      <c r="AX18">
        <f>AX17</f>
        <v>4</v>
      </c>
      <c r="AY18">
        <f>AY17</f>
        <v>0</v>
      </c>
      <c r="AZ18">
        <f>AZ17</f>
        <v>1</v>
      </c>
      <c r="BA18">
        <f>BA17*AZ18</f>
        <v>14675</v>
      </c>
      <c r="BC18" t="s">
        <v>12</v>
      </c>
      <c r="BD18">
        <f>BD17</f>
        <v>9</v>
      </c>
      <c r="BE18">
        <f>BE17</f>
        <v>1</v>
      </c>
      <c r="BF18">
        <f>BF17</f>
        <v>26</v>
      </c>
      <c r="BG18">
        <f>BG17*BF18</f>
        <v>14664</v>
      </c>
      <c r="BI18" t="s">
        <v>12</v>
      </c>
      <c r="BJ18">
        <f>BJ17</f>
        <v>6</v>
      </c>
      <c r="BK18">
        <f>BK17</f>
        <v>0</v>
      </c>
      <c r="BL18">
        <f>BL17</f>
        <v>1</v>
      </c>
      <c r="BM18">
        <f>BM17*BL18</f>
        <v>564</v>
      </c>
      <c r="BO18" t="s">
        <v>12</v>
      </c>
      <c r="BP18">
        <f>BP17</f>
        <v>8</v>
      </c>
      <c r="BQ18">
        <f>BQ17</f>
        <v>1</v>
      </c>
      <c r="BR18">
        <f>BR17</f>
        <v>26</v>
      </c>
      <c r="BS18">
        <f>BS17*BR18</f>
        <v>14664</v>
      </c>
      <c r="BU18" t="s">
        <v>12</v>
      </c>
      <c r="BV18">
        <f>BV17</f>
        <v>9</v>
      </c>
      <c r="BW18">
        <f>BW17</f>
        <v>0</v>
      </c>
      <c r="BX18">
        <f>BX17</f>
        <v>1</v>
      </c>
      <c r="BY18">
        <f>BY17*BX18</f>
        <v>564</v>
      </c>
      <c r="CA18" t="s">
        <v>12</v>
      </c>
      <c r="CB18">
        <f>CB17</f>
        <v>6</v>
      </c>
      <c r="CC18">
        <f>CC17</f>
        <v>0</v>
      </c>
      <c r="CD18">
        <f>CD17</f>
        <v>1</v>
      </c>
      <c r="CE18">
        <f>CE17*CD18</f>
        <v>21</v>
      </c>
    </row>
    <row r="19" spans="1:83" x14ac:dyDescent="0.3">
      <c r="A19" t="s">
        <v>8</v>
      </c>
      <c r="B19">
        <f>B18</f>
        <v>9</v>
      </c>
      <c r="C19">
        <f>C18</f>
        <v>1</v>
      </c>
      <c r="D19">
        <f>D18*0</f>
        <v>0</v>
      </c>
      <c r="E19">
        <f>E18</f>
        <v>0</v>
      </c>
      <c r="G19" t="s">
        <v>8</v>
      </c>
      <c r="H19">
        <f>H18</f>
        <v>8</v>
      </c>
      <c r="I19">
        <f>I18</f>
        <v>1</v>
      </c>
      <c r="J19">
        <f>J18*0</f>
        <v>0</v>
      </c>
      <c r="K19">
        <f>K18</f>
        <v>546</v>
      </c>
      <c r="M19" t="s">
        <v>8</v>
      </c>
      <c r="N19">
        <f>N18</f>
        <v>3</v>
      </c>
      <c r="O19">
        <f>O18</f>
        <v>1</v>
      </c>
      <c r="P19">
        <f>P18*0</f>
        <v>0</v>
      </c>
      <c r="Q19">
        <f>Q18</f>
        <v>14664</v>
      </c>
      <c r="S19" t="s">
        <v>8</v>
      </c>
      <c r="T19">
        <f>T18</f>
        <v>5</v>
      </c>
      <c r="U19">
        <f>U18</f>
        <v>1</v>
      </c>
      <c r="V19">
        <f>V18*0</f>
        <v>0</v>
      </c>
      <c r="W19">
        <f>W18</f>
        <v>381550</v>
      </c>
      <c r="Y19" t="s">
        <v>8</v>
      </c>
      <c r="Z19">
        <f>Z18</f>
        <v>9</v>
      </c>
      <c r="AA19">
        <f>AA18</f>
        <v>0</v>
      </c>
      <c r="AB19">
        <f>AB18*0</f>
        <v>0</v>
      </c>
      <c r="AC19">
        <f>AC18</f>
        <v>14675</v>
      </c>
      <c r="AE19" t="s">
        <v>8</v>
      </c>
      <c r="AF19">
        <f>AF18</f>
        <v>9</v>
      </c>
      <c r="AG19">
        <f>AG18</f>
        <v>1</v>
      </c>
      <c r="AH19">
        <f>AH18*0</f>
        <v>0</v>
      </c>
      <c r="AI19">
        <f>AI18</f>
        <v>381550</v>
      </c>
      <c r="AK19" t="s">
        <v>8</v>
      </c>
      <c r="AL19">
        <f>AL18</f>
        <v>9</v>
      </c>
      <c r="AM19">
        <f>AM18</f>
        <v>1</v>
      </c>
      <c r="AN19">
        <f>AN18*0</f>
        <v>0</v>
      </c>
      <c r="AO19">
        <f>AO18</f>
        <v>9920794</v>
      </c>
      <c r="AQ19" t="s">
        <v>8</v>
      </c>
      <c r="AR19">
        <f>AR18</f>
        <v>3</v>
      </c>
      <c r="AS19">
        <f>AS18</f>
        <v>0</v>
      </c>
      <c r="AT19">
        <f>AT18*0</f>
        <v>0</v>
      </c>
      <c r="AU19">
        <f>AU18</f>
        <v>381569</v>
      </c>
      <c r="AW19" t="s">
        <v>8</v>
      </c>
      <c r="AX19">
        <f>AX18</f>
        <v>4</v>
      </c>
      <c r="AY19">
        <f>AY18</f>
        <v>0</v>
      </c>
      <c r="AZ19">
        <f>AZ18*0</f>
        <v>0</v>
      </c>
      <c r="BA19">
        <f>BA18</f>
        <v>14675</v>
      </c>
      <c r="BC19" t="s">
        <v>8</v>
      </c>
      <c r="BD19">
        <f>BD18</f>
        <v>9</v>
      </c>
      <c r="BE19">
        <f>BE18</f>
        <v>1</v>
      </c>
      <c r="BF19">
        <f>BF18*0</f>
        <v>0</v>
      </c>
      <c r="BG19">
        <f>BG18</f>
        <v>14664</v>
      </c>
      <c r="BI19" t="s">
        <v>8</v>
      </c>
      <c r="BJ19">
        <f>BJ18</f>
        <v>6</v>
      </c>
      <c r="BK19">
        <f>BK18</f>
        <v>0</v>
      </c>
      <c r="BL19">
        <f>BL18*0</f>
        <v>0</v>
      </c>
      <c r="BM19">
        <f>BM18</f>
        <v>564</v>
      </c>
      <c r="BO19" t="s">
        <v>8</v>
      </c>
      <c r="BP19">
        <f>BP18</f>
        <v>8</v>
      </c>
      <c r="BQ19">
        <f>BQ18</f>
        <v>1</v>
      </c>
      <c r="BR19">
        <f>BR18*0</f>
        <v>0</v>
      </c>
      <c r="BS19">
        <f>BS18</f>
        <v>14664</v>
      </c>
      <c r="BU19" t="s">
        <v>8</v>
      </c>
      <c r="BV19">
        <f>BV18</f>
        <v>9</v>
      </c>
      <c r="BW19">
        <f>BW18</f>
        <v>0</v>
      </c>
      <c r="BX19">
        <f>BX18*0</f>
        <v>0</v>
      </c>
      <c r="BY19">
        <f>BY18</f>
        <v>564</v>
      </c>
      <c r="CA19" t="s">
        <v>8</v>
      </c>
      <c r="CB19">
        <f>CB18</f>
        <v>6</v>
      </c>
      <c r="CC19">
        <f>CC18</f>
        <v>0</v>
      </c>
      <c r="CD19">
        <f>CD18*0</f>
        <v>0</v>
      </c>
      <c r="CE19">
        <f>CE18</f>
        <v>21</v>
      </c>
    </row>
    <row r="20" spans="1:83" x14ac:dyDescent="0.3">
      <c r="A20" t="s">
        <v>13</v>
      </c>
      <c r="B20">
        <f>B19</f>
        <v>9</v>
      </c>
      <c r="C20">
        <f>C19</f>
        <v>1</v>
      </c>
      <c r="D20">
        <f>D19+B20</f>
        <v>9</v>
      </c>
      <c r="E20">
        <f>E19</f>
        <v>0</v>
      </c>
      <c r="G20" t="s">
        <v>13</v>
      </c>
      <c r="H20">
        <f>H19</f>
        <v>8</v>
      </c>
      <c r="I20">
        <f>I19</f>
        <v>1</v>
      </c>
      <c r="J20">
        <f>J19+H20</f>
        <v>8</v>
      </c>
      <c r="K20">
        <f>K19</f>
        <v>546</v>
      </c>
      <c r="M20" t="s">
        <v>13</v>
      </c>
      <c r="N20">
        <f>N19</f>
        <v>3</v>
      </c>
      <c r="O20">
        <f>O19</f>
        <v>1</v>
      </c>
      <c r="P20">
        <f>P19+N20</f>
        <v>3</v>
      </c>
      <c r="Q20">
        <f>Q19</f>
        <v>14664</v>
      </c>
      <c r="S20" t="s">
        <v>13</v>
      </c>
      <c r="T20">
        <f>T19</f>
        <v>5</v>
      </c>
      <c r="U20">
        <f>U19</f>
        <v>1</v>
      </c>
      <c r="V20">
        <f>V19+T20</f>
        <v>5</v>
      </c>
      <c r="W20">
        <f>W19</f>
        <v>381550</v>
      </c>
      <c r="Y20" t="s">
        <v>13</v>
      </c>
      <c r="Z20">
        <f>Z19</f>
        <v>9</v>
      </c>
      <c r="AA20">
        <f>AA19</f>
        <v>0</v>
      </c>
      <c r="AB20">
        <f>AB19+Z20</f>
        <v>9</v>
      </c>
      <c r="AC20">
        <f>AC19</f>
        <v>14675</v>
      </c>
      <c r="AE20" t="s">
        <v>13</v>
      </c>
      <c r="AF20">
        <f>AF19</f>
        <v>9</v>
      </c>
      <c r="AG20">
        <f>AG19</f>
        <v>1</v>
      </c>
      <c r="AH20">
        <f>AH19+AF20</f>
        <v>9</v>
      </c>
      <c r="AI20">
        <f>AI19</f>
        <v>381550</v>
      </c>
      <c r="AK20" t="s">
        <v>13</v>
      </c>
      <c r="AL20">
        <f>AL19</f>
        <v>9</v>
      </c>
      <c r="AM20">
        <f>AM19</f>
        <v>1</v>
      </c>
      <c r="AN20">
        <f>AN19+AL20</f>
        <v>9</v>
      </c>
      <c r="AO20">
        <f>AO19</f>
        <v>9920794</v>
      </c>
      <c r="AQ20" t="s">
        <v>13</v>
      </c>
      <c r="AR20">
        <f>AR19</f>
        <v>3</v>
      </c>
      <c r="AS20">
        <f>AS19</f>
        <v>0</v>
      </c>
      <c r="AT20">
        <f>AT19+AR20</f>
        <v>3</v>
      </c>
      <c r="AU20">
        <f>AU19</f>
        <v>381569</v>
      </c>
      <c r="AW20" t="s">
        <v>13</v>
      </c>
      <c r="AX20">
        <f>AX19</f>
        <v>4</v>
      </c>
      <c r="AY20">
        <f>AY19</f>
        <v>0</v>
      </c>
      <c r="AZ20">
        <f>AZ19+AX20</f>
        <v>4</v>
      </c>
      <c r="BA20">
        <f>BA19</f>
        <v>14675</v>
      </c>
      <c r="BC20" t="s">
        <v>13</v>
      </c>
      <c r="BD20">
        <f>BD19</f>
        <v>9</v>
      </c>
      <c r="BE20">
        <f>BE19</f>
        <v>1</v>
      </c>
      <c r="BF20">
        <f>BF19+BD20</f>
        <v>9</v>
      </c>
      <c r="BG20">
        <f>BG19</f>
        <v>14664</v>
      </c>
      <c r="BI20" t="s">
        <v>13</v>
      </c>
      <c r="BJ20">
        <f>BJ19</f>
        <v>6</v>
      </c>
      <c r="BK20">
        <f>BK19</f>
        <v>0</v>
      </c>
      <c r="BL20">
        <f>BL19+BJ20</f>
        <v>6</v>
      </c>
      <c r="BM20">
        <f>BM19</f>
        <v>564</v>
      </c>
      <c r="BO20" t="s">
        <v>13</v>
      </c>
      <c r="BP20">
        <f>BP19</f>
        <v>8</v>
      </c>
      <c r="BQ20">
        <f>BQ19</f>
        <v>1</v>
      </c>
      <c r="BR20">
        <f>BR19+BP20</f>
        <v>8</v>
      </c>
      <c r="BS20">
        <f>BS19</f>
        <v>14664</v>
      </c>
      <c r="BU20" t="s">
        <v>13</v>
      </c>
      <c r="BV20">
        <f>BV19</f>
        <v>9</v>
      </c>
      <c r="BW20">
        <f>BW19</f>
        <v>0</v>
      </c>
      <c r="BX20">
        <f>BX19+BV20</f>
        <v>9</v>
      </c>
      <c r="BY20">
        <f>BY19</f>
        <v>564</v>
      </c>
      <c r="CA20" t="s">
        <v>13</v>
      </c>
      <c r="CB20">
        <f>CB19</f>
        <v>6</v>
      </c>
      <c r="CC20">
        <f>CC19</f>
        <v>0</v>
      </c>
      <c r="CD20">
        <f>CD19+CB20</f>
        <v>6</v>
      </c>
      <c r="CE20">
        <f>CE19</f>
        <v>21</v>
      </c>
    </row>
    <row r="21" spans="1:83" s="1" customFormat="1" x14ac:dyDescent="0.3">
      <c r="A21" s="1" t="s">
        <v>14</v>
      </c>
      <c r="B21" s="1">
        <f>B20</f>
        <v>9</v>
      </c>
      <c r="C21" s="1">
        <f>C20</f>
        <v>1</v>
      </c>
      <c r="D21" s="1">
        <f>D20+12</f>
        <v>21</v>
      </c>
      <c r="E21" s="1">
        <f>E20</f>
        <v>0</v>
      </c>
      <c r="G21" s="1" t="s">
        <v>16</v>
      </c>
      <c r="H21" s="1">
        <f>H20</f>
        <v>8</v>
      </c>
      <c r="I21" s="1">
        <f>I20</f>
        <v>1</v>
      </c>
      <c r="J21" s="1">
        <f>J20+10</f>
        <v>18</v>
      </c>
      <c r="K21" s="1">
        <f>K20</f>
        <v>546</v>
      </c>
      <c r="M21" s="1" t="s">
        <v>18</v>
      </c>
      <c r="N21" s="1">
        <f>N20</f>
        <v>3</v>
      </c>
      <c r="O21" s="1">
        <f>O20</f>
        <v>1</v>
      </c>
      <c r="P21" s="1">
        <f>P20+8</f>
        <v>11</v>
      </c>
      <c r="Q21" s="1">
        <f>Q20</f>
        <v>14664</v>
      </c>
      <c r="S21" s="1" t="s">
        <v>20</v>
      </c>
      <c r="T21" s="1">
        <f>T20</f>
        <v>5</v>
      </c>
      <c r="U21" s="1">
        <f>U20</f>
        <v>1</v>
      </c>
      <c r="V21" s="1">
        <f>V20+4</f>
        <v>9</v>
      </c>
      <c r="W21" s="1">
        <f>W20</f>
        <v>381550</v>
      </c>
      <c r="Y21" s="1" t="s">
        <v>23</v>
      </c>
      <c r="Z21" s="1">
        <f>Z20</f>
        <v>9</v>
      </c>
      <c r="AA21" s="1">
        <f>AA20</f>
        <v>0</v>
      </c>
      <c r="AB21" s="1">
        <f>AB20+3</f>
        <v>12</v>
      </c>
      <c r="AC21" s="1">
        <f>AC20</f>
        <v>14675</v>
      </c>
      <c r="AE21" s="1" t="s">
        <v>16</v>
      </c>
      <c r="AF21" s="1">
        <f>AF20</f>
        <v>9</v>
      </c>
      <c r="AG21" s="1">
        <f>AG20</f>
        <v>1</v>
      </c>
      <c r="AH21" s="1">
        <f>AH20+10</f>
        <v>19</v>
      </c>
      <c r="AI21" s="1">
        <f>AI20</f>
        <v>381550</v>
      </c>
      <c r="AK21" s="1" t="s">
        <v>26</v>
      </c>
      <c r="AL21" s="1">
        <f>AL20</f>
        <v>9</v>
      </c>
      <c r="AM21" s="1">
        <f>AM20</f>
        <v>1</v>
      </c>
      <c r="AN21" s="1">
        <f>AN20+6</f>
        <v>15</v>
      </c>
      <c r="AO21" s="1">
        <f>AO20</f>
        <v>9920794</v>
      </c>
      <c r="AQ21" s="1" t="s">
        <v>28</v>
      </c>
      <c r="AR21" s="1">
        <f>AR20</f>
        <v>3</v>
      </c>
      <c r="AS21" s="1">
        <f>AS20</f>
        <v>0</v>
      </c>
      <c r="AT21" s="1">
        <f>AT20+13</f>
        <v>16</v>
      </c>
      <c r="AU21" s="1">
        <f>AU20</f>
        <v>381569</v>
      </c>
      <c r="AW21" s="1" t="s">
        <v>18</v>
      </c>
      <c r="AX21" s="1">
        <f>AX20</f>
        <v>4</v>
      </c>
      <c r="AY21" s="1">
        <f>AY20</f>
        <v>0</v>
      </c>
      <c r="AZ21" s="1">
        <f>AZ20+8</f>
        <v>12</v>
      </c>
      <c r="BA21" s="1">
        <f>BA20</f>
        <v>14675</v>
      </c>
      <c r="BC21" s="1" t="s">
        <v>11</v>
      </c>
      <c r="BD21" s="1">
        <f>BD20</f>
        <v>9</v>
      </c>
      <c r="BE21" s="1">
        <f>BE20</f>
        <v>1</v>
      </c>
      <c r="BF21" s="1">
        <f>BF20+1</f>
        <v>10</v>
      </c>
      <c r="BG21" s="1">
        <f>BG20</f>
        <v>14664</v>
      </c>
      <c r="BI21" s="1" t="s">
        <v>31</v>
      </c>
      <c r="BJ21" s="1">
        <f>BJ20</f>
        <v>6</v>
      </c>
      <c r="BK21" s="1">
        <f>BK20</f>
        <v>0</v>
      </c>
      <c r="BL21" s="1">
        <f>BL20+7</f>
        <v>13</v>
      </c>
      <c r="BM21" s="1">
        <f>BM20</f>
        <v>564</v>
      </c>
      <c r="BO21" s="1" t="s">
        <v>26</v>
      </c>
      <c r="BP21" s="1">
        <f>BP20</f>
        <v>8</v>
      </c>
      <c r="BQ21" s="1">
        <f>BQ20</f>
        <v>1</v>
      </c>
      <c r="BR21" s="1">
        <f>BR20+6</f>
        <v>14</v>
      </c>
      <c r="BS21" s="1">
        <f>BS20</f>
        <v>14664</v>
      </c>
      <c r="BU21" s="1" t="s">
        <v>33</v>
      </c>
      <c r="BV21" s="1">
        <f>BV20</f>
        <v>9</v>
      </c>
      <c r="BW21" s="1">
        <f>BW20</f>
        <v>0</v>
      </c>
      <c r="BX21" s="1">
        <f>BX20+9</f>
        <v>18</v>
      </c>
      <c r="BY21" s="1">
        <f>BY20</f>
        <v>564</v>
      </c>
      <c r="CA21" s="1" t="s">
        <v>33</v>
      </c>
      <c r="CB21" s="1">
        <f>CB20</f>
        <v>6</v>
      </c>
      <c r="CC21" s="1">
        <f>CC20</f>
        <v>0</v>
      </c>
      <c r="CD21" s="1">
        <f>CD20+9</f>
        <v>15</v>
      </c>
      <c r="CE21" s="1">
        <f>CE20</f>
        <v>21</v>
      </c>
    </row>
    <row r="22" spans="1:83" x14ac:dyDescent="0.3">
      <c r="A22" t="s">
        <v>10</v>
      </c>
      <c r="B22">
        <f>B21</f>
        <v>9</v>
      </c>
      <c r="C22">
        <f>C21</f>
        <v>1</v>
      </c>
      <c r="D22">
        <f>D21*C22</f>
        <v>21</v>
      </c>
      <c r="E22">
        <f>E21</f>
        <v>0</v>
      </c>
      <c r="G22" t="s">
        <v>10</v>
      </c>
      <c r="H22">
        <f>H21</f>
        <v>8</v>
      </c>
      <c r="I22">
        <f>I21</f>
        <v>1</v>
      </c>
      <c r="J22">
        <f>J21*I22</f>
        <v>18</v>
      </c>
      <c r="K22">
        <f>K21</f>
        <v>546</v>
      </c>
      <c r="M22" t="s">
        <v>10</v>
      </c>
      <c r="N22">
        <f>N21</f>
        <v>3</v>
      </c>
      <c r="O22">
        <f>O21</f>
        <v>1</v>
      </c>
      <c r="P22">
        <f>P21*O22</f>
        <v>11</v>
      </c>
      <c r="Q22">
        <f>Q21</f>
        <v>14664</v>
      </c>
      <c r="S22" t="s">
        <v>10</v>
      </c>
      <c r="T22">
        <f>T21</f>
        <v>5</v>
      </c>
      <c r="U22">
        <f>U21</f>
        <v>1</v>
      </c>
      <c r="V22">
        <f>V21*U22</f>
        <v>9</v>
      </c>
      <c r="W22">
        <f>W21</f>
        <v>381550</v>
      </c>
      <c r="Y22" t="s">
        <v>10</v>
      </c>
      <c r="Z22">
        <f>Z21</f>
        <v>9</v>
      </c>
      <c r="AA22">
        <f>AA21</f>
        <v>0</v>
      </c>
      <c r="AB22">
        <f>AB21*AA22</f>
        <v>0</v>
      </c>
      <c r="AC22">
        <f>AC21</f>
        <v>14675</v>
      </c>
      <c r="AE22" t="s">
        <v>10</v>
      </c>
      <c r="AF22">
        <f>AF21</f>
        <v>9</v>
      </c>
      <c r="AG22">
        <f>AG21</f>
        <v>1</v>
      </c>
      <c r="AH22">
        <f>AH21*AG22</f>
        <v>19</v>
      </c>
      <c r="AI22">
        <f>AI21</f>
        <v>381550</v>
      </c>
      <c r="AK22" t="s">
        <v>10</v>
      </c>
      <c r="AL22">
        <f>AL21</f>
        <v>9</v>
      </c>
      <c r="AM22">
        <f>AM21</f>
        <v>1</v>
      </c>
      <c r="AN22">
        <f>AN21*AM22</f>
        <v>15</v>
      </c>
      <c r="AO22">
        <f>AO21</f>
        <v>9920794</v>
      </c>
      <c r="AQ22" t="s">
        <v>10</v>
      </c>
      <c r="AR22">
        <f>AR21</f>
        <v>3</v>
      </c>
      <c r="AS22">
        <f>AS21</f>
        <v>0</v>
      </c>
      <c r="AT22">
        <f>AT21*AS22</f>
        <v>0</v>
      </c>
      <c r="AU22">
        <f>AU21</f>
        <v>381569</v>
      </c>
      <c r="AW22" t="s">
        <v>10</v>
      </c>
      <c r="AX22">
        <f>AX21</f>
        <v>4</v>
      </c>
      <c r="AY22">
        <f>AY21</f>
        <v>0</v>
      </c>
      <c r="AZ22">
        <f>AZ21*AY22</f>
        <v>0</v>
      </c>
      <c r="BA22">
        <f>BA21</f>
        <v>14675</v>
      </c>
      <c r="BC22" t="s">
        <v>10</v>
      </c>
      <c r="BD22">
        <f>BD21</f>
        <v>9</v>
      </c>
      <c r="BE22">
        <f>BE21</f>
        <v>1</v>
      </c>
      <c r="BF22">
        <f>BF21*BE22</f>
        <v>10</v>
      </c>
      <c r="BG22">
        <f>BG21</f>
        <v>14664</v>
      </c>
      <c r="BI22" t="s">
        <v>10</v>
      </c>
      <c r="BJ22">
        <f>BJ21</f>
        <v>6</v>
      </c>
      <c r="BK22">
        <f>BK21</f>
        <v>0</v>
      </c>
      <c r="BL22">
        <f>BL21*BK22</f>
        <v>0</v>
      </c>
      <c r="BM22">
        <f>BM21</f>
        <v>564</v>
      </c>
      <c r="BO22" t="s">
        <v>10</v>
      </c>
      <c r="BP22">
        <f>BP21</f>
        <v>8</v>
      </c>
      <c r="BQ22">
        <f>BQ21</f>
        <v>1</v>
      </c>
      <c r="BR22">
        <f>BR21*BQ22</f>
        <v>14</v>
      </c>
      <c r="BS22">
        <f>BS21</f>
        <v>14664</v>
      </c>
      <c r="BU22" t="s">
        <v>10</v>
      </c>
      <c r="BV22">
        <f>BV21</f>
        <v>9</v>
      </c>
      <c r="BW22">
        <f>BW21</f>
        <v>0</v>
      </c>
      <c r="BX22">
        <f>BX21*BW22</f>
        <v>0</v>
      </c>
      <c r="BY22">
        <f>BY21</f>
        <v>564</v>
      </c>
      <c r="CA22" t="s">
        <v>10</v>
      </c>
      <c r="CB22">
        <f>CB21</f>
        <v>6</v>
      </c>
      <c r="CC22">
        <f>CC21</f>
        <v>0</v>
      </c>
      <c r="CD22">
        <f>CD21*CC22</f>
        <v>0</v>
      </c>
      <c r="CE22">
        <f>CE21</f>
        <v>21</v>
      </c>
    </row>
    <row r="23" spans="1:83" x14ac:dyDescent="0.3">
      <c r="A23" t="s">
        <v>15</v>
      </c>
      <c r="B23">
        <f>B22</f>
        <v>9</v>
      </c>
      <c r="C23">
        <f>C22</f>
        <v>1</v>
      </c>
      <c r="D23">
        <f>D22</f>
        <v>21</v>
      </c>
      <c r="E23">
        <f>E22+D23</f>
        <v>21</v>
      </c>
      <c r="G23" t="s">
        <v>15</v>
      </c>
      <c r="H23">
        <f>H22</f>
        <v>8</v>
      </c>
      <c r="I23">
        <f>I22</f>
        <v>1</v>
      </c>
      <c r="J23">
        <f>J22</f>
        <v>18</v>
      </c>
      <c r="K23">
        <f>K22+J23</f>
        <v>564</v>
      </c>
      <c r="M23" t="s">
        <v>15</v>
      </c>
      <c r="N23">
        <f>N22</f>
        <v>3</v>
      </c>
      <c r="O23">
        <f>O22</f>
        <v>1</v>
      </c>
      <c r="P23">
        <f>P22</f>
        <v>11</v>
      </c>
      <c r="Q23">
        <f>Q22+P23</f>
        <v>14675</v>
      </c>
      <c r="S23" t="s">
        <v>15</v>
      </c>
      <c r="T23">
        <f>T22</f>
        <v>5</v>
      </c>
      <c r="U23">
        <f>U22</f>
        <v>1</v>
      </c>
      <c r="V23">
        <f>V22</f>
        <v>9</v>
      </c>
      <c r="W23">
        <f>W22+V23</f>
        <v>381559</v>
      </c>
      <c r="Y23" t="s">
        <v>15</v>
      </c>
      <c r="Z23">
        <f>Z22</f>
        <v>9</v>
      </c>
      <c r="AA23">
        <f>AA22</f>
        <v>0</v>
      </c>
      <c r="AB23">
        <f>AB22</f>
        <v>0</v>
      </c>
      <c r="AC23">
        <f>AC22+AB23</f>
        <v>14675</v>
      </c>
      <c r="AE23" t="s">
        <v>15</v>
      </c>
      <c r="AF23">
        <f>AF22</f>
        <v>9</v>
      </c>
      <c r="AG23">
        <f>AG22</f>
        <v>1</v>
      </c>
      <c r="AH23">
        <f>AH22</f>
        <v>19</v>
      </c>
      <c r="AI23">
        <f>AI22+AH23</f>
        <v>381569</v>
      </c>
      <c r="AK23" t="s">
        <v>15</v>
      </c>
      <c r="AL23">
        <f>AL22</f>
        <v>9</v>
      </c>
      <c r="AM23">
        <f>AM22</f>
        <v>1</v>
      </c>
      <c r="AN23">
        <f>AN22</f>
        <v>15</v>
      </c>
      <c r="AO23">
        <f>AO22+AN23</f>
        <v>9920809</v>
      </c>
      <c r="AQ23" t="s">
        <v>15</v>
      </c>
      <c r="AR23">
        <f>AR22</f>
        <v>3</v>
      </c>
      <c r="AS23">
        <f>AS22</f>
        <v>0</v>
      </c>
      <c r="AT23">
        <f>AT22</f>
        <v>0</v>
      </c>
      <c r="AU23">
        <f>AU22+AT23</f>
        <v>381569</v>
      </c>
      <c r="AW23" t="s">
        <v>15</v>
      </c>
      <c r="AX23">
        <f>AX22</f>
        <v>4</v>
      </c>
      <c r="AY23">
        <f>AY22</f>
        <v>0</v>
      </c>
      <c r="AZ23">
        <f>AZ22</f>
        <v>0</v>
      </c>
      <c r="BA23">
        <f>BA22+AZ23</f>
        <v>14675</v>
      </c>
      <c r="BC23" t="s">
        <v>15</v>
      </c>
      <c r="BD23">
        <f>BD22</f>
        <v>9</v>
      </c>
      <c r="BE23">
        <f>BE22</f>
        <v>1</v>
      </c>
      <c r="BF23">
        <f>BF22</f>
        <v>10</v>
      </c>
      <c r="BG23">
        <f>BG22+BF23</f>
        <v>14674</v>
      </c>
      <c r="BI23" t="s">
        <v>15</v>
      </c>
      <c r="BJ23">
        <f>BJ22</f>
        <v>6</v>
      </c>
      <c r="BK23">
        <f>BK22</f>
        <v>0</v>
      </c>
      <c r="BL23">
        <f>BL22</f>
        <v>0</v>
      </c>
      <c r="BM23">
        <f>BM22+BL23</f>
        <v>564</v>
      </c>
      <c r="BO23" t="s">
        <v>15</v>
      </c>
      <c r="BP23">
        <f>BP22</f>
        <v>8</v>
      </c>
      <c r="BQ23">
        <f>BQ22</f>
        <v>1</v>
      </c>
      <c r="BR23">
        <f>BR22</f>
        <v>14</v>
      </c>
      <c r="BS23">
        <f>BS22+BR23</f>
        <v>14678</v>
      </c>
      <c r="BU23" t="s">
        <v>15</v>
      </c>
      <c r="BV23">
        <f>BV22</f>
        <v>9</v>
      </c>
      <c r="BW23">
        <f>BW22</f>
        <v>0</v>
      </c>
      <c r="BX23">
        <f>BX22</f>
        <v>0</v>
      </c>
      <c r="BY23">
        <f>BY22+BX23</f>
        <v>564</v>
      </c>
      <c r="CA23" t="s">
        <v>15</v>
      </c>
      <c r="CB23">
        <f>CB22</f>
        <v>6</v>
      </c>
      <c r="CC23">
        <f>CC22</f>
        <v>0</v>
      </c>
      <c r="CD23">
        <f>CD22</f>
        <v>0</v>
      </c>
      <c r="CE23">
        <f>CE22+CD23</f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localstaff</dc:creator>
  <cp:lastModifiedBy>localstaff</cp:lastModifiedBy>
  <dcterms:created xsi:type="dcterms:W3CDTF">2021-12-26T17:45:09Z</dcterms:created>
  <dcterms:modified xsi:type="dcterms:W3CDTF">2021-12-26T17:45:09Z</dcterms:modified>
</cp:coreProperties>
</file>