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Bodyshop/journey/"/>
    </mc:Choice>
  </mc:AlternateContent>
  <xr:revisionPtr revIDLastSave="7" documentId="8_{A8DD86A1-48E0-4F80-9473-62AEE2E886F2}" xr6:coauthVersionLast="47" xr6:coauthVersionMax="47" xr10:uidLastSave="{0A3399AC-64FB-4AFE-BA1F-7391354E66EC}"/>
  <bookViews>
    <workbookView xWindow="-120" yWindow="-120" windowWidth="20730" windowHeight="11040" xr2:uid="{E561C4A0-ADBB-4F25-B3FF-E8C7C73134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C7" i="1"/>
  <c r="B7" i="1"/>
  <c r="D6" i="1"/>
  <c r="E5" i="1"/>
  <c r="C5" i="1"/>
  <c r="D5" i="1" s="1"/>
  <c r="B5" i="1"/>
  <c r="D4" i="1"/>
  <c r="D3" i="1"/>
  <c r="C18" i="1"/>
  <c r="B18" i="1"/>
  <c r="D17" i="1"/>
  <c r="C16" i="1"/>
  <c r="B16" i="1"/>
  <c r="D15" i="1"/>
  <c r="D14" i="1"/>
  <c r="D16" i="1" l="1"/>
  <c r="D18" i="1"/>
</calcChain>
</file>

<file path=xl/sharedStrings.xml><?xml version="1.0" encoding="utf-8"?>
<sst xmlns="http://schemas.openxmlformats.org/spreadsheetml/2006/main" count="22" uniqueCount="14">
  <si>
    <t>KPIs</t>
  </si>
  <si>
    <t>26-mar-25 to 26-may-25</t>
  </si>
  <si>
    <t>26-jun-25 to 26-aug-25</t>
  </si>
  <si>
    <t>Comparison</t>
  </si>
  <si>
    <t>Total Loyalty Customers</t>
  </si>
  <si>
    <t>New Customer</t>
  </si>
  <si>
    <t>% of New Customers</t>
  </si>
  <si>
    <t>New to Repeat</t>
  </si>
  <si>
    <t>% of New to Repeat</t>
  </si>
  <si>
    <t>Pre Journey</t>
  </si>
  <si>
    <t>During Journey</t>
  </si>
  <si>
    <t>26-apr-25 to 26-may-25</t>
  </si>
  <si>
    <t>26-jun-25 to 26-jul-25</t>
  </si>
  <si>
    <t>26-jul-25 to 26-aug-25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</si>
</sst>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2" fillId="2" borderId="1" xfId="1" applyNumberFormat="1" applyFont="1" applyFill="1" applyBorder="1"/>
    <xf numFmtId="0" fontId="2" fillId="2" borderId="1" xfId="0" applyFont="1" applyFill="1" applyBorder="1"/>
    <xf numFmtId="0" fontId="0" fillId="0" borderId="1" xfId="0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64" fontId="3" fillId="3" borderId="1" xfId="1" applyNumberFormat="1" applyFont="1" applyFill="1" applyBorder="1"/>
    <xf numFmtId="165" fontId="3" fillId="3" borderId="1" xfId="2" applyNumberFormat="1" applyFont="1" applyFill="1" applyBorder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13AD-8B7F-4FD1-B1EF-01DA617CD4ED}">
  <dimension ref="A1:E18"/>
  <sheetViews>
    <sheetView tabSelected="1" workbookViewId="0">
      <selection activeCell="I10" sqref="I10"/>
    </sheetView>
  </sheetViews>
  <sheetFormatPr defaultRowHeight="15" x14ac:dyDescent="0.25"/>
  <cols>
    <col min="1" max="1" width="22.42578125" bestFit="1" customWidth="1"/>
    <col min="2" max="2" width="21.5703125" bestFit="1" customWidth="1"/>
    <col min="3" max="3" width="20.85546875" bestFit="1" customWidth="1"/>
    <col min="4" max="4" width="11.5703125" bestFit="1" customWidth="1"/>
    <col min="5" max="5" width="21.140625" bestFit="1" customWidth="1"/>
    <col min="8" max="8" width="22.42578125" bestFit="1" customWidth="1"/>
    <col min="9" max="9" width="21.5703125" bestFit="1" customWidth="1"/>
    <col min="10" max="10" width="20.85546875" bestFit="1" customWidth="1"/>
    <col min="11" max="11" width="11.5703125" bestFit="1" customWidth="1"/>
    <col min="12" max="12" width="21.140625" bestFit="1" customWidth="1"/>
  </cols>
  <sheetData>
    <row r="1" spans="1:5" x14ac:dyDescent="0.25">
      <c r="B1" s="8" t="s">
        <v>9</v>
      </c>
      <c r="C1" s="8" t="s">
        <v>10</v>
      </c>
      <c r="E1" s="8" t="s">
        <v>10</v>
      </c>
    </row>
    <row r="2" spans="1:5" x14ac:dyDescent="0.25">
      <c r="A2" s="1" t="s">
        <v>0</v>
      </c>
      <c r="B2" s="2" t="s">
        <v>11</v>
      </c>
      <c r="C2" s="1" t="s">
        <v>12</v>
      </c>
      <c r="D2" s="2" t="s">
        <v>3</v>
      </c>
      <c r="E2" s="1" t="s">
        <v>13</v>
      </c>
    </row>
    <row r="3" spans="1:5" x14ac:dyDescent="0.25">
      <c r="A3" s="3" t="s">
        <v>4</v>
      </c>
      <c r="B3" s="4">
        <v>63015</v>
      </c>
      <c r="C3" s="4">
        <v>68336</v>
      </c>
      <c r="D3" s="5">
        <f>IFERROR(C3/B3-1,0)</f>
        <v>8.4440212647782342E-2</v>
      </c>
      <c r="E3" s="4">
        <v>57593</v>
      </c>
    </row>
    <row r="4" spans="1:5" x14ac:dyDescent="0.25">
      <c r="A4" s="4" t="s">
        <v>5</v>
      </c>
      <c r="B4" s="4">
        <v>17848</v>
      </c>
      <c r="C4" s="4">
        <v>19776</v>
      </c>
      <c r="D4" s="5">
        <f t="shared" ref="D4:D7" si="0">IFERROR(C4/B4-1,0)</f>
        <v>0.1080233079336621</v>
      </c>
      <c r="E4" s="4">
        <v>16754</v>
      </c>
    </row>
    <row r="5" spans="1:5" x14ac:dyDescent="0.25">
      <c r="A5" s="4" t="s">
        <v>6</v>
      </c>
      <c r="B5" s="5">
        <f>IFERROR(B4/B3,0)</f>
        <v>0.28323415059906371</v>
      </c>
      <c r="C5" s="5">
        <f t="shared" ref="C5:E5" si="1">IFERROR(C4/C3,0)</f>
        <v>0.28939358464059939</v>
      </c>
      <c r="D5" s="5">
        <f t="shared" si="0"/>
        <v>2.174679158042192E-2</v>
      </c>
      <c r="E5" s="5">
        <f t="shared" si="1"/>
        <v>0.29090340840032641</v>
      </c>
    </row>
    <row r="6" spans="1:5" x14ac:dyDescent="0.25">
      <c r="A6" s="4" t="s">
        <v>7</v>
      </c>
      <c r="B6" s="4">
        <v>481</v>
      </c>
      <c r="C6" s="4">
        <v>573</v>
      </c>
      <c r="D6" s="5">
        <f t="shared" si="0"/>
        <v>0.19126819126819128</v>
      </c>
      <c r="E6" s="4">
        <v>483</v>
      </c>
    </row>
    <row r="7" spans="1:5" x14ac:dyDescent="0.25">
      <c r="A7" s="6" t="s">
        <v>8</v>
      </c>
      <c r="B7" s="7">
        <f>IFERROR(B6/B4,0)</f>
        <v>2.6949798296727924E-2</v>
      </c>
      <c r="C7" s="7">
        <f t="shared" ref="C7:E7" si="2">IFERROR(C6/C4,0)</f>
        <v>2.8974514563106797E-2</v>
      </c>
      <c r="D7" s="7">
        <f t="shared" si="0"/>
        <v>7.5129180711705157E-2</v>
      </c>
      <c r="E7" s="7">
        <f t="shared" si="2"/>
        <v>2.8828936373403367E-2</v>
      </c>
    </row>
    <row r="13" spans="1:5" x14ac:dyDescent="0.25">
      <c r="A13" s="1" t="s">
        <v>0</v>
      </c>
      <c r="B13" s="2" t="s">
        <v>1</v>
      </c>
      <c r="C13" s="1" t="s">
        <v>2</v>
      </c>
      <c r="D13" s="2" t="s">
        <v>3</v>
      </c>
    </row>
    <row r="14" spans="1:5" x14ac:dyDescent="0.25">
      <c r="A14" s="3" t="s">
        <v>4</v>
      </c>
      <c r="B14" s="4">
        <v>116043</v>
      </c>
      <c r="C14" s="4">
        <v>116721</v>
      </c>
      <c r="D14" s="5">
        <f>IFERROR(C14/B14-1,0)</f>
        <v>5.8426617719293805E-3</v>
      </c>
    </row>
    <row r="15" spans="1:5" x14ac:dyDescent="0.25">
      <c r="A15" s="4" t="s">
        <v>5</v>
      </c>
      <c r="B15" s="4">
        <v>33482</v>
      </c>
      <c r="C15" s="4">
        <v>35901</v>
      </c>
      <c r="D15" s="5">
        <f t="shared" ref="D15:D18" si="3">IFERROR(C15/B15-1,0)</f>
        <v>7.2247774923839714E-2</v>
      </c>
    </row>
    <row r="16" spans="1:5" x14ac:dyDescent="0.25">
      <c r="A16" s="4" t="s">
        <v>6</v>
      </c>
      <c r="B16" s="5">
        <f t="shared" ref="B16:C16" si="4">IFERROR(B15/B14,0)</f>
        <v>0.28853097558663598</v>
      </c>
      <c r="C16" s="5">
        <f t="shared" si="4"/>
        <v>0.30757961292312436</v>
      </c>
      <c r="D16" s="5">
        <f t="shared" si="3"/>
        <v>6.6019384219524468E-2</v>
      </c>
    </row>
    <row r="17" spans="1:4" x14ac:dyDescent="0.25">
      <c r="A17" s="4" t="s">
        <v>7</v>
      </c>
      <c r="B17" s="4">
        <v>1431</v>
      </c>
      <c r="C17" s="4">
        <v>1596</v>
      </c>
      <c r="D17" s="5">
        <f t="shared" si="3"/>
        <v>0.11530398322851143</v>
      </c>
    </row>
    <row r="18" spans="1:4" x14ac:dyDescent="0.25">
      <c r="A18" s="6" t="s">
        <v>8</v>
      </c>
      <c r="B18" s="7">
        <f t="shared" ref="B18:C18" si="5">IFERROR(B17/B15,0)</f>
        <v>4.2739382354698048E-2</v>
      </c>
      <c r="C18" s="7">
        <f t="shared" si="5"/>
        <v>4.44555861953706E-2</v>
      </c>
      <c r="D18" s="7">
        <f t="shared" si="3"/>
        <v>4.0155092238573387E-2</v>
      </c>
    </row>
  </sheetData>
  <pageMargins left="0.7" right="0.7" top="0.75" bottom="0.75" header="0.3" footer="0.3"/>
  <ignoredErrors>
    <ignoredError sqref="D5:D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2025-09-16T10:20:55Z</dcterms:created>
  <dcterms:modified xsi:type="dcterms:W3CDTF">2025-09-17T05:13:33Z</dcterms:modified>
</cp:coreProperties>
</file>