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MBR/"/>
    </mc:Choice>
  </mc:AlternateContent>
  <xr:revisionPtr revIDLastSave="43" documentId="8_{F06AD97C-7C7D-4169-804E-0FC62361C8D5}" xr6:coauthVersionLast="47" xr6:coauthVersionMax="47" xr10:uidLastSave="{93DEE5D5-C084-4723-B0FD-A328E8F611C7}"/>
  <bookViews>
    <workbookView xWindow="-120" yWindow="-120" windowWidth="20730" windowHeight="11040" firstSheet="2" activeTab="5" xr2:uid="{7827542A-AFF7-4E3A-B954-C3599E8260A0}"/>
  </bookViews>
  <sheets>
    <sheet name="ATV Band" sheetId="1" r:id="rId1"/>
    <sheet name="Brandwise Data" sheetId="2" r:id="rId2"/>
    <sheet name="Loyalty Non Loyalty KPIs" sheetId="3" r:id="rId3"/>
    <sheet name="MOM" sheetId="4" r:id="rId4"/>
    <sheet name="Daywise" sheetId="5" r:id="rId5"/>
    <sheet name="Storewise Data" sheetId="6" r:id="rId6"/>
    <sheet name="Categorywise Data" sheetId="7" r:id="rId7"/>
    <sheet name="Visit wise ATV Bucket" sheetId="8" r:id="rId8"/>
    <sheet name="repeart cohort" sheetId="13" r:id="rId9"/>
    <sheet name="MOM New Customers" sheetId="11" r:id="rId10"/>
  </sheets>
  <definedNames>
    <definedName name="_xlnm._FilterDatabase" localSheetId="8" hidden="1">'repeart cohort'!$A$1:$E$106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F1" i="6"/>
</calcChain>
</file>

<file path=xl/sharedStrings.xml><?xml version="1.0" encoding="utf-8"?>
<sst xmlns="http://schemas.openxmlformats.org/spreadsheetml/2006/main" count="1154" uniqueCount="444">
  <si>
    <t>ATV_band</t>
  </si>
  <si>
    <t>customers</t>
  </si>
  <si>
    <t>bills</t>
  </si>
  <si>
    <t>sales</t>
  </si>
  <si>
    <t>upto 250</t>
  </si>
  <si>
    <t>250-500</t>
  </si>
  <si>
    <t>500-750</t>
  </si>
  <si>
    <t>750-1000</t>
  </si>
  <si>
    <t>1000-1250</t>
  </si>
  <si>
    <t>1250-1500</t>
  </si>
  <si>
    <t>1500-1750</t>
  </si>
  <si>
    <t>1750-2000</t>
  </si>
  <si>
    <t>2000-2250</t>
  </si>
  <si>
    <t>2250-2500</t>
  </si>
  <si>
    <t>more than 2500</t>
  </si>
  <si>
    <t>brand</t>
  </si>
  <si>
    <t>stores</t>
  </si>
  <si>
    <t>issued</t>
  </si>
  <si>
    <t>redeemed</t>
  </si>
  <si>
    <t>ECOM</t>
  </si>
  <si>
    <t>Haldiram Ethnic Pvt. Ltd.</t>
  </si>
  <si>
    <t>Haldiram Manufacturing Food Pvt. Ltd.</t>
  </si>
  <si>
    <t>Haldiram Marketing Pvt. Ltd.</t>
  </si>
  <si>
    <t>Haldiram Product Pvt. Ltd.</t>
  </si>
  <si>
    <t>Overall</t>
  </si>
  <si>
    <t>MONTH</t>
  </si>
  <si>
    <t>June</t>
  </si>
  <si>
    <t>May</t>
  </si>
  <si>
    <t>storetype</t>
  </si>
  <si>
    <t>offline</t>
  </si>
  <si>
    <t>online</t>
  </si>
  <si>
    <t>overall</t>
  </si>
  <si>
    <t>loyaltybills</t>
  </si>
  <si>
    <t>loyaltysales</t>
  </si>
  <si>
    <t>Nonloyaltybills</t>
  </si>
  <si>
    <t>Nonloyaltysales</t>
  </si>
  <si>
    <t>TxnMonth</t>
  </si>
  <si>
    <t>TxnYear</t>
  </si>
  <si>
    <t>Transacting_Customers</t>
  </si>
  <si>
    <t>OneTimer</t>
  </si>
  <si>
    <t>Repeater</t>
  </si>
  <si>
    <t>onetimer_Sales</t>
  </si>
  <si>
    <t>Repeat_Sales</t>
  </si>
  <si>
    <t>onetimer_Bills</t>
  </si>
  <si>
    <t>Repeat_Bills</t>
  </si>
  <si>
    <t>ATV</t>
  </si>
  <si>
    <t>Onetimer_ATV</t>
  </si>
  <si>
    <t>Repeat_ATV</t>
  </si>
  <si>
    <t>AVG(visits)</t>
  </si>
  <si>
    <t>Transaction_Points_issued</t>
  </si>
  <si>
    <t>Points_redeemed</t>
  </si>
  <si>
    <t>redeemers</t>
  </si>
  <si>
    <t>redemption_sales</t>
  </si>
  <si>
    <t>redemption_bills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</si>
  <si>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</si>
  <si>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</si>
  <si>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</si>
  <si>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</si>
  <si>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</si>
  <si>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</si>
  <si>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</si>
  <si>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</si>
  <si>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</si>
  <si>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</si>
  <si>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repeaters</t>
  </si>
  <si>
    <t>itemqty</t>
  </si>
  <si>
    <t>repeater_sales</t>
  </si>
  <si>
    <t>ASP</t>
  </si>
  <si>
    <t>Weekdays</t>
  </si>
  <si>
    <t>Weekends</t>
  </si>
  <si>
    <t>storecode</t>
  </si>
  <si>
    <t>LpaasStore</t>
  </si>
  <si>
    <t>Ecom</t>
  </si>
  <si>
    <t>RO501</t>
  </si>
  <si>
    <t>Haldiram - Spice Mall</t>
  </si>
  <si>
    <t>RO504</t>
  </si>
  <si>
    <t>Haldiram- ANGEL MEGA MALL</t>
  </si>
  <si>
    <t>RO506</t>
  </si>
  <si>
    <t>Haldiram- CROSS RIVER</t>
  </si>
  <si>
    <t>RO507</t>
  </si>
  <si>
    <t>Haldiram- DILSAD GARDEN</t>
  </si>
  <si>
    <t>RO508</t>
  </si>
  <si>
    <t>MSX Mall Greater Noida</t>
  </si>
  <si>
    <t>RO509</t>
  </si>
  <si>
    <t>Haldiram - World Square Mall</t>
  </si>
  <si>
    <t>RO510</t>
  </si>
  <si>
    <t>East Delhi Mall</t>
  </si>
  <si>
    <t>RO511</t>
  </si>
  <si>
    <t>Haldiram - Akshardham</t>
  </si>
  <si>
    <t>RO512</t>
  </si>
  <si>
    <t>Haldiram Khatauli</t>
  </si>
  <si>
    <t>RO513</t>
  </si>
  <si>
    <t>Haldiram - Logix City Center</t>
  </si>
  <si>
    <t>RO514</t>
  </si>
  <si>
    <t>Haldiram - Grand Venice Mall</t>
  </si>
  <si>
    <t>RO515</t>
  </si>
  <si>
    <t>Haldiram - Sec-18</t>
  </si>
  <si>
    <t>RO517</t>
  </si>
  <si>
    <t>Haldiram - Nehru Nagar</t>
  </si>
  <si>
    <t>RO518</t>
  </si>
  <si>
    <t>Haldiram - DLF MALL OF INDIA</t>
  </si>
  <si>
    <t>RO519</t>
  </si>
  <si>
    <t>AJNARA ORBIT PLAZA</t>
  </si>
  <si>
    <t>RO520</t>
  </si>
  <si>
    <t>Haldiram - CBD SHADARA</t>
  </si>
  <si>
    <t>RO521</t>
  </si>
  <si>
    <t>Pacific Mall, Ghaziabad</t>
  </si>
  <si>
    <t>RO522</t>
  </si>
  <si>
    <t>HALDIRAM SRK MALL AGRA</t>
  </si>
  <si>
    <t>RO523</t>
  </si>
  <si>
    <t>Jaipuria Sunrise Plaza</t>
  </si>
  <si>
    <t>RO524</t>
  </si>
  <si>
    <t>ADVANT IT PARK</t>
  </si>
  <si>
    <t>RO525</t>
  </si>
  <si>
    <t>HUSH LIFE</t>
  </si>
  <si>
    <t>RO526</t>
  </si>
  <si>
    <t>Signature Global Mall</t>
  </si>
  <si>
    <t>RO528</t>
  </si>
  <si>
    <t>RDC</t>
  </si>
  <si>
    <t>RO529</t>
  </si>
  <si>
    <t>Gajraula, Amroha</t>
  </si>
  <si>
    <t>RO530</t>
  </si>
  <si>
    <t>Skymark One</t>
  </si>
  <si>
    <t>RO531</t>
  </si>
  <si>
    <t>Paras One33</t>
  </si>
  <si>
    <t>RO532</t>
  </si>
  <si>
    <t>SIS-DDN</t>
  </si>
  <si>
    <t>RO533</t>
  </si>
  <si>
    <t>Vasundhara Ghaziabad</t>
  </si>
  <si>
    <t>RO534</t>
  </si>
  <si>
    <t>Vikas Marg Delhi</t>
  </si>
  <si>
    <t>RO535</t>
  </si>
  <si>
    <t>Krishna Nagar</t>
  </si>
  <si>
    <t>RO536</t>
  </si>
  <si>
    <t>V3S Mall</t>
  </si>
  <si>
    <t>RO537</t>
  </si>
  <si>
    <t>Delhi Meerut Expressway</t>
  </si>
  <si>
    <t>RO538</t>
  </si>
  <si>
    <t>Preet Vihar</t>
  </si>
  <si>
    <t>RO539</t>
  </si>
  <si>
    <t>Shipra Mall</t>
  </si>
  <si>
    <t>RO540</t>
  </si>
  <si>
    <t>Dehradun Prabhat House</t>
  </si>
  <si>
    <t>RO541</t>
  </si>
  <si>
    <t>Dehradun - Malsi</t>
  </si>
  <si>
    <t>RO542</t>
  </si>
  <si>
    <t>Centrio Unison-DDN</t>
  </si>
  <si>
    <t>RO543</t>
  </si>
  <si>
    <t>Route 63</t>
  </si>
  <si>
    <t>RO544</t>
  </si>
  <si>
    <t>Gaur City</t>
  </si>
  <si>
    <t>RO545</t>
  </si>
  <si>
    <t>Subharti Meerut</t>
  </si>
  <si>
    <t>RO546</t>
  </si>
  <si>
    <t>BINGE CENTRAL</t>
  </si>
  <si>
    <t>RO547</t>
  </si>
  <si>
    <t>Haldiram -Meerut Garh Road</t>
  </si>
  <si>
    <t>RO548</t>
  </si>
  <si>
    <t>Spectrum Metro</t>
  </si>
  <si>
    <t>RO549</t>
  </si>
  <si>
    <t>IRCON RETAIL MALL</t>
  </si>
  <si>
    <t>RO550</t>
  </si>
  <si>
    <t>Grand Street</t>
  </si>
  <si>
    <t>RO553</t>
  </si>
  <si>
    <t>HARIDWAR CRYSTAL WORLD</t>
  </si>
  <si>
    <t>RO139</t>
  </si>
  <si>
    <t>Mathura Sonkh Road</t>
  </si>
  <si>
    <t>RO401</t>
  </si>
  <si>
    <t>Haldiram - NH8</t>
  </si>
  <si>
    <t>RO403</t>
  </si>
  <si>
    <t>Haldiram - MGF Mall</t>
  </si>
  <si>
    <t>RO404</t>
  </si>
  <si>
    <t>Sahara mall shopping Complex</t>
  </si>
  <si>
    <t>RO405</t>
  </si>
  <si>
    <t>Haldiram's Ambiance Mall</t>
  </si>
  <si>
    <t>RO408</t>
  </si>
  <si>
    <t>Fortis Hospital Complex</t>
  </si>
  <si>
    <t>RO410</t>
  </si>
  <si>
    <t>Haldiram's Rewari</t>
  </si>
  <si>
    <t>RO414</t>
  </si>
  <si>
    <t>Haldiram - Cyber Hub</t>
  </si>
  <si>
    <t>RO417</t>
  </si>
  <si>
    <t>HALDIRAM- PALAM VIHAR</t>
  </si>
  <si>
    <t>RO419</t>
  </si>
  <si>
    <t>HALDIRAM - ELEMENT ONE</t>
  </si>
  <si>
    <t>RO422</t>
  </si>
  <si>
    <t>HALDIRAM VATIKA BUSINESS PARK</t>
  </si>
  <si>
    <t>RO423</t>
  </si>
  <si>
    <t>HALDIRAM ARDEE MALL</t>
  </si>
  <si>
    <t>RO425</t>
  </si>
  <si>
    <t>HALDIRAM SECTOR 29</t>
  </si>
  <si>
    <t>RO426</t>
  </si>
  <si>
    <t>HALDIRAM - THREE ROADS</t>
  </si>
  <si>
    <t>RO428</t>
  </si>
  <si>
    <t>HALDIRAM - IRIS BROADWAW</t>
  </si>
  <si>
    <t>RO429</t>
  </si>
  <si>
    <t>WORLDMARK 3</t>
  </si>
  <si>
    <t>RO431</t>
  </si>
  <si>
    <t>HALDIRAM SEC-14</t>
  </si>
  <si>
    <t>RO432</t>
  </si>
  <si>
    <t>AIPL Joy Street</t>
  </si>
  <si>
    <t>RO433</t>
  </si>
  <si>
    <t>JAIPUR 135</t>
  </si>
  <si>
    <t>RO434</t>
  </si>
  <si>
    <t>DELHI 135</t>
  </si>
  <si>
    <t>RO435</t>
  </si>
  <si>
    <t>AIRIA MALL</t>
  </si>
  <si>
    <t>RO436</t>
  </si>
  <si>
    <t>The Hive</t>
  </si>
  <si>
    <t>RO437</t>
  </si>
  <si>
    <t>Legend Centra MalI</t>
  </si>
  <si>
    <t>RO438</t>
  </si>
  <si>
    <t>Delhi Mumbai Expressway</t>
  </si>
  <si>
    <t>RO439</t>
  </si>
  <si>
    <t>ELAN MIRACLE</t>
  </si>
  <si>
    <t>RO101</t>
  </si>
  <si>
    <t>Mathura Road</t>
  </si>
  <si>
    <t>RO102</t>
  </si>
  <si>
    <t>APOLLO</t>
  </si>
  <si>
    <t>RO103</t>
  </si>
  <si>
    <t>LAJPAT NAGAR</t>
  </si>
  <si>
    <t>RO106</t>
  </si>
  <si>
    <t>Sarojni nagar</t>
  </si>
  <si>
    <t>RO107</t>
  </si>
  <si>
    <t>Faridabad</t>
  </si>
  <si>
    <t>RO109</t>
  </si>
  <si>
    <t>HALDIRAM - DLF VK</t>
  </si>
  <si>
    <t>RO110</t>
  </si>
  <si>
    <t>Haldiram - Crown Interiorz</t>
  </si>
  <si>
    <t>RO112</t>
  </si>
  <si>
    <t>Haldiram Malviya Nagar</t>
  </si>
  <si>
    <t>RO113</t>
  </si>
  <si>
    <t>Haldiram-NIT Faridabad</t>
  </si>
  <si>
    <t>RO114</t>
  </si>
  <si>
    <t>Sec-15, Faridabad</t>
  </si>
  <si>
    <t>RO115</t>
  </si>
  <si>
    <t>New Friends Colony</t>
  </si>
  <si>
    <t>RO116</t>
  </si>
  <si>
    <t>Green Park</t>
  </si>
  <si>
    <t>RO117</t>
  </si>
  <si>
    <t>DLF SAKET</t>
  </si>
  <si>
    <t>RO118</t>
  </si>
  <si>
    <t>KALKAJI</t>
  </si>
  <si>
    <t>RO120</t>
  </si>
  <si>
    <t>Haldiram-Nehru Place</t>
  </si>
  <si>
    <t>RO121</t>
  </si>
  <si>
    <t>Anupam Saket</t>
  </si>
  <si>
    <t>RO122</t>
  </si>
  <si>
    <t>Katwaria Sarai</t>
  </si>
  <si>
    <t>RO126</t>
  </si>
  <si>
    <t>LAJPAT NAGAR II</t>
  </si>
  <si>
    <t>RO127</t>
  </si>
  <si>
    <t>KOSI KALAN</t>
  </si>
  <si>
    <t>RO128</t>
  </si>
  <si>
    <t>Jungpura Extension</t>
  </si>
  <si>
    <t>RO129</t>
  </si>
  <si>
    <t>JASOLA</t>
  </si>
  <si>
    <t>RO130</t>
  </si>
  <si>
    <t>Pacific Mall Jasola</t>
  </si>
  <si>
    <t>RO131</t>
  </si>
  <si>
    <t>CHHATARPUR</t>
  </si>
  <si>
    <t>RO132</t>
  </si>
  <si>
    <t>SANJAY PLACE AGRA</t>
  </si>
  <si>
    <t>RO133</t>
  </si>
  <si>
    <t>BASAI MUSTAKIL AGRA</t>
  </si>
  <si>
    <t>RO135</t>
  </si>
  <si>
    <t>Amolik City Life</t>
  </si>
  <si>
    <t>RO137</t>
  </si>
  <si>
    <t>Vasant Square Mall</t>
  </si>
  <si>
    <t>RO138</t>
  </si>
  <si>
    <t>PARAS TRADE CENTER, GURUGRAM</t>
  </si>
  <si>
    <t>RO140</t>
  </si>
  <si>
    <t>Pacific Mall NIT Faridabad</t>
  </si>
  <si>
    <t>RO141</t>
  </si>
  <si>
    <t>SECTOR 16 FARIDABAD</t>
  </si>
  <si>
    <t>RO142</t>
  </si>
  <si>
    <t>SEC 21C FARIDABAD</t>
  </si>
  <si>
    <t>RO148</t>
  </si>
  <si>
    <t>Tughlakabad Extension</t>
  </si>
  <si>
    <t>RO149</t>
  </si>
  <si>
    <t>Wazir Nagar</t>
  </si>
  <si>
    <t>RO150</t>
  </si>
  <si>
    <t>3C'S MALL LAJPAT NAGAR</t>
  </si>
  <si>
    <t>RO151</t>
  </si>
  <si>
    <t>Gomti Nagar, Lucknow</t>
  </si>
  <si>
    <t>RO159</t>
  </si>
  <si>
    <t>Emerald Mall, Lucknow</t>
  </si>
  <si>
    <t>RO440</t>
  </si>
  <si>
    <t>KLJ SQUARE</t>
  </si>
  <si>
    <t>RO441</t>
  </si>
  <si>
    <t>Whiteland</t>
  </si>
  <si>
    <t>RO443</t>
  </si>
  <si>
    <t>M3M ATRIUM 57</t>
  </si>
  <si>
    <t>RO301</t>
  </si>
  <si>
    <t>Haldiram - Chandni Chowk</t>
  </si>
  <si>
    <t>RO302</t>
  </si>
  <si>
    <t>Haldiram - Moti Nagar</t>
  </si>
  <si>
    <t>RO303</t>
  </si>
  <si>
    <t>Haldiram - Connaught Place</t>
  </si>
  <si>
    <t>RO304</t>
  </si>
  <si>
    <t>Haldiram - Pitampura</t>
  </si>
  <si>
    <t>RO305</t>
  </si>
  <si>
    <t>HALDIRAM -PACIFIC MALL</t>
  </si>
  <si>
    <t>RO306</t>
  </si>
  <si>
    <t>HALDIRAM - ROHINI</t>
  </si>
  <si>
    <t>RO309</t>
  </si>
  <si>
    <t>ARSS Mall</t>
  </si>
  <si>
    <t>RO310</t>
  </si>
  <si>
    <t>Haldiram - Tilak Nagar</t>
  </si>
  <si>
    <t>RO313</t>
  </si>
  <si>
    <t>Haldiram - Zirakpur</t>
  </si>
  <si>
    <t>RO314</t>
  </si>
  <si>
    <t>JANAKPURI</t>
  </si>
  <si>
    <t>RO317</t>
  </si>
  <si>
    <t>Dwarka</t>
  </si>
  <si>
    <t>RO318</t>
  </si>
  <si>
    <t>Haldiram - Janak Cinema</t>
  </si>
  <si>
    <t>RO319</t>
  </si>
  <si>
    <t>Haldiram - Model Town</t>
  </si>
  <si>
    <t>RO321</t>
  </si>
  <si>
    <t>Haldiram - Mohali</t>
  </si>
  <si>
    <t>RO323</t>
  </si>
  <si>
    <t>Haldiram- Vegas Mall</t>
  </si>
  <si>
    <t>RO324</t>
  </si>
  <si>
    <t>Pacific Mall - Dwarka</t>
  </si>
  <si>
    <t>RO325</t>
  </si>
  <si>
    <t>Haldiram-Ambala</t>
  </si>
  <si>
    <t>RO326</t>
  </si>
  <si>
    <t>Omaxe Chandni Chowk</t>
  </si>
  <si>
    <t>RO327</t>
  </si>
  <si>
    <t>Janpath</t>
  </si>
  <si>
    <t>RO328</t>
  </si>
  <si>
    <t>Mohali Walk</t>
  </si>
  <si>
    <t>RO329</t>
  </si>
  <si>
    <t>New Delhi Railway Station</t>
  </si>
  <si>
    <t>RO330</t>
  </si>
  <si>
    <t>Haldiram - Kamla Nagar</t>
  </si>
  <si>
    <t>RO331</t>
  </si>
  <si>
    <t>Vegas Mall Showroom</t>
  </si>
  <si>
    <t>RO334</t>
  </si>
  <si>
    <t>Rajouri Garden</t>
  </si>
  <si>
    <t>RO335</t>
  </si>
  <si>
    <t>Pacific Mall (NSP)</t>
  </si>
  <si>
    <t>RO336</t>
  </si>
  <si>
    <t>Haldiram - Amritsar</t>
  </si>
  <si>
    <t>RO337</t>
  </si>
  <si>
    <t>Haldiram - Barnala</t>
  </si>
  <si>
    <t>RO338</t>
  </si>
  <si>
    <t>PUSA ROAD - 2</t>
  </si>
  <si>
    <t>RO339</t>
  </si>
  <si>
    <t>Mohali (CP-67)</t>
  </si>
  <si>
    <t>RO340</t>
  </si>
  <si>
    <t>Murthal</t>
  </si>
  <si>
    <t>RO341</t>
  </si>
  <si>
    <t>JALANDHAR (EW.VILL)</t>
  </si>
  <si>
    <t>RO343</t>
  </si>
  <si>
    <t>Pacific Mall (NSP-2)</t>
  </si>
  <si>
    <t>RO344</t>
  </si>
  <si>
    <t>Dwarka Sec-11</t>
  </si>
  <si>
    <t>RO345</t>
  </si>
  <si>
    <t>Shimla Highway</t>
  </si>
  <si>
    <t>RO346</t>
  </si>
  <si>
    <t>BIKANER HOUSE</t>
  </si>
  <si>
    <t>RO347</t>
  </si>
  <si>
    <t>Pathankot</t>
  </si>
  <si>
    <t>RO348</t>
  </si>
  <si>
    <t>KAROL BAGH</t>
  </si>
  <si>
    <t>RO349</t>
  </si>
  <si>
    <t>HISAR</t>
  </si>
  <si>
    <t>RO352</t>
  </si>
  <si>
    <t>Pitampura Madhuban Chowk</t>
  </si>
  <si>
    <t>RO353</t>
  </si>
  <si>
    <t>MOGA</t>
  </si>
  <si>
    <t>RO354</t>
  </si>
  <si>
    <t>Chandigarh Sec26</t>
  </si>
  <si>
    <t>RO355</t>
  </si>
  <si>
    <t>Mohali Citi Centre</t>
  </si>
  <si>
    <t>RO356</t>
  </si>
  <si>
    <t>Amritsar Highway</t>
  </si>
  <si>
    <t>categoryname</t>
  </si>
  <si>
    <t>departmentname</t>
  </si>
  <si>
    <t>\N</t>
  </si>
  <si>
    <t>BEVERAGE</t>
  </si>
  <si>
    <t>RS</t>
  </si>
  <si>
    <t>BISCUITS</t>
  </si>
  <si>
    <t>SR</t>
  </si>
  <si>
    <t>BREAD&amp;CA</t>
  </si>
  <si>
    <t>CAKE&amp;PAS</t>
  </si>
  <si>
    <t>SR_x000D_</t>
  </si>
  <si>
    <t>CHI&amp;ITAL</t>
  </si>
  <si>
    <t>CONTINEN</t>
  </si>
  <si>
    <t>DAHISR</t>
  </si>
  <si>
    <t>FROZEN</t>
  </si>
  <si>
    <t>HALSPECI</t>
  </si>
  <si>
    <t>RS_x000D_</t>
  </si>
  <si>
    <t>HSPECIAL</t>
  </si>
  <si>
    <t>ICECREAM</t>
  </si>
  <si>
    <t>INDSNACK</t>
  </si>
  <si>
    <t>MISC</t>
  </si>
  <si>
    <t>NAMKEENS</t>
  </si>
  <si>
    <t>NORTHIND</t>
  </si>
  <si>
    <t>PICKLEES</t>
  </si>
  <si>
    <t>PKGCHARGE</t>
  </si>
  <si>
    <t>PKGMATE</t>
  </si>
  <si>
    <t>RAWMATE</t>
  </si>
  <si>
    <t>RBAKERY</t>
  </si>
  <si>
    <t>REDY2EAT</t>
  </si>
  <si>
    <t>SATTU</t>
  </si>
  <si>
    <t>SHARBATS</t>
  </si>
  <si>
    <t>SHPAPADS</t>
  </si>
  <si>
    <t>SHSWEETS</t>
  </si>
  <si>
    <t>SOUTHIND</t>
  </si>
  <si>
    <t>SPICE</t>
  </si>
  <si>
    <t>TANDOORI</t>
  </si>
  <si>
    <t>TRADNL</t>
  </si>
  <si>
    <t>VERMICEL</t>
  </si>
  <si>
    <t>WHLFOOD</t>
  </si>
  <si>
    <t>1st_visit_ATV_bucket</t>
  </si>
  <si>
    <t>2nd_visit_ATV_bucket</t>
  </si>
  <si>
    <t xml:space="preserve">duration </t>
  </si>
  <si>
    <t>'2025-01-01' AND '2025-06-30'</t>
  </si>
  <si>
    <t>1-100</t>
  </si>
  <si>
    <t>101-200</t>
  </si>
  <si>
    <t>200-300</t>
  </si>
  <si>
    <t>300-400</t>
  </si>
  <si>
    <t>400-500</t>
  </si>
  <si>
    <t>500-600</t>
  </si>
  <si>
    <t>600-700</t>
  </si>
  <si>
    <t>700-800</t>
  </si>
  <si>
    <t>800-900</t>
  </si>
  <si>
    <t>900-1000</t>
  </si>
  <si>
    <t>&gt;1000</t>
  </si>
  <si>
    <t>txnyear</t>
  </si>
  <si>
    <t>monthname</t>
  </si>
  <si>
    <t>SubsequentTxnyear</t>
  </si>
  <si>
    <t>SubsequentTxnmonth</t>
  </si>
  <si>
    <t>Customer</t>
  </si>
  <si>
    <t>txnmonth</t>
  </si>
  <si>
    <t>one timer</t>
  </si>
  <si>
    <t>new repeater</t>
  </si>
  <si>
    <t>new customer</t>
  </si>
  <si>
    <t>enrollment</t>
  </si>
  <si>
    <t>enrollments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</si>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</sst>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BC20-3A99-4EEE-B686-7A2895A05C3D}">
  <dimension ref="A1:D13"/>
  <sheetViews>
    <sheetView workbookViewId="0">
      <selection activeCell="A3" sqref="A3"/>
    </sheetView>
  </sheetViews>
  <sheetFormatPr defaultRowHeight="15" x14ac:dyDescent="0.25"/>
  <cols>
    <col min="1" max="1" width="14.7109375" bestFit="1" customWidth="1"/>
    <col min="2" max="3" width="11.5703125" bestFit="1" customWidth="1"/>
    <col min="4" max="4" width="15.28515625" bestFit="1" customWidth="1"/>
    <col min="7" max="7" width="14.7109375" bestFit="1" customWidth="1"/>
    <col min="8" max="8" width="10.140625" bestFit="1" customWidth="1"/>
    <col min="9" max="9" width="7" bestFit="1" customWidth="1"/>
    <col min="10" max="10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3">
        <v>390144</v>
      </c>
      <c r="C2" s="3">
        <v>687234</v>
      </c>
      <c r="D2" s="3">
        <v>106005266.28</v>
      </c>
    </row>
    <row r="3" spans="1:4" x14ac:dyDescent="0.25">
      <c r="A3" t="s">
        <v>5</v>
      </c>
      <c r="B3" s="3">
        <v>341094</v>
      </c>
      <c r="C3" s="3">
        <v>647461</v>
      </c>
      <c r="D3" s="3">
        <v>233610863.33000001</v>
      </c>
    </row>
    <row r="4" spans="1:4" x14ac:dyDescent="0.25">
      <c r="A4" t="s">
        <v>6</v>
      </c>
      <c r="B4" s="3">
        <v>163371</v>
      </c>
      <c r="C4" s="3">
        <v>272070</v>
      </c>
      <c r="D4" s="3">
        <v>164911666.49000001</v>
      </c>
    </row>
    <row r="5" spans="1:4" x14ac:dyDescent="0.25">
      <c r="A5" t="s">
        <v>7</v>
      </c>
      <c r="B5" s="3">
        <v>73544</v>
      </c>
      <c r="C5" s="3">
        <v>110936</v>
      </c>
      <c r="D5" s="3">
        <v>95140741.579999998</v>
      </c>
    </row>
    <row r="6" spans="1:4" x14ac:dyDescent="0.25">
      <c r="A6" t="s">
        <v>8</v>
      </c>
      <c r="B6" s="3">
        <v>36990</v>
      </c>
      <c r="C6" s="3">
        <v>52597</v>
      </c>
      <c r="D6" s="3">
        <v>58750237.490000002</v>
      </c>
    </row>
    <row r="7" spans="1:4" x14ac:dyDescent="0.25">
      <c r="A7" t="s">
        <v>9</v>
      </c>
      <c r="B7" s="3">
        <v>18245</v>
      </c>
      <c r="C7" s="3">
        <v>25755</v>
      </c>
      <c r="D7" s="3">
        <v>35138115.390000001</v>
      </c>
    </row>
    <row r="8" spans="1:4" x14ac:dyDescent="0.25">
      <c r="A8" t="s">
        <v>10</v>
      </c>
      <c r="B8" s="3">
        <v>10214</v>
      </c>
      <c r="C8" s="3">
        <v>14189</v>
      </c>
      <c r="D8" s="3">
        <v>22934614.190000001</v>
      </c>
    </row>
    <row r="9" spans="1:4" x14ac:dyDescent="0.25">
      <c r="A9" t="s">
        <v>11</v>
      </c>
      <c r="B9" s="3">
        <v>6638</v>
      </c>
      <c r="C9" s="3">
        <v>9118</v>
      </c>
      <c r="D9" s="3">
        <v>17005633.440000001</v>
      </c>
    </row>
    <row r="10" spans="1:4" x14ac:dyDescent="0.25">
      <c r="A10" t="s">
        <v>12</v>
      </c>
      <c r="B10" s="3">
        <v>4264</v>
      </c>
      <c r="C10" s="3">
        <v>5819</v>
      </c>
      <c r="D10" s="3">
        <v>12292335.869999999</v>
      </c>
    </row>
    <row r="11" spans="1:4" x14ac:dyDescent="0.25">
      <c r="A11" t="s">
        <v>13</v>
      </c>
      <c r="B11" s="3">
        <v>3199</v>
      </c>
      <c r="C11" s="3">
        <v>4352</v>
      </c>
      <c r="D11" s="3">
        <v>10305259.970000001</v>
      </c>
    </row>
    <row r="12" spans="1:4" x14ac:dyDescent="0.25">
      <c r="A12" t="s">
        <v>14</v>
      </c>
      <c r="B12" s="3">
        <v>9958</v>
      </c>
      <c r="C12" s="3">
        <v>13867</v>
      </c>
      <c r="D12" s="3">
        <v>58028941.079999998</v>
      </c>
    </row>
    <row r="13" spans="1:4" x14ac:dyDescent="0.25">
      <c r="C13" s="8">
        <f>SUM(C2:C12)</f>
        <v>1843398</v>
      </c>
      <c r="D13" s="8">
        <f>SUM(D2:D12)</f>
        <v>814123675.11000025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BC1C-F514-4D01-98A1-6C51ED2C2D3F}">
  <dimension ref="A1:E15"/>
  <sheetViews>
    <sheetView workbookViewId="0">
      <selection activeCell="C15" sqref="C15"/>
    </sheetView>
  </sheetViews>
  <sheetFormatPr defaultRowHeight="15" x14ac:dyDescent="0.25"/>
  <cols>
    <col min="1" max="1" width="7.7109375" bestFit="1" customWidth="1"/>
    <col min="2" max="2" width="10.85546875" bestFit="1" customWidth="1"/>
    <col min="3" max="3" width="9.7109375" bestFit="1" customWidth="1"/>
    <col min="4" max="4" width="13.140625" bestFit="1" customWidth="1"/>
    <col min="5" max="5" width="13.7109375" bestFit="1" customWidth="1"/>
    <col min="9" max="9" width="7.7109375" bestFit="1" customWidth="1"/>
    <col min="10" max="10" width="10.85546875" bestFit="1" customWidth="1"/>
    <col min="11" max="11" width="9.7109375" bestFit="1" customWidth="1"/>
    <col min="12" max="12" width="13.140625" bestFit="1" customWidth="1"/>
    <col min="13" max="13" width="13.7109375" bestFit="1" customWidth="1"/>
  </cols>
  <sheetData>
    <row r="1" spans="1:5" x14ac:dyDescent="0.25">
      <c r="A1" t="s">
        <v>432</v>
      </c>
      <c r="B1" t="s">
        <v>437</v>
      </c>
      <c r="C1" t="s">
        <v>438</v>
      </c>
      <c r="D1" t="s">
        <v>439</v>
      </c>
      <c r="E1" t="s">
        <v>440</v>
      </c>
    </row>
    <row r="2" spans="1:5" x14ac:dyDescent="0.25">
      <c r="A2">
        <v>2024</v>
      </c>
      <c r="B2" t="s">
        <v>55</v>
      </c>
      <c r="C2">
        <v>311811</v>
      </c>
      <c r="D2">
        <v>336545</v>
      </c>
      <c r="E2">
        <v>648356</v>
      </c>
    </row>
    <row r="3" spans="1:5" x14ac:dyDescent="0.25">
      <c r="A3">
        <v>2024</v>
      </c>
      <c r="B3" t="s">
        <v>59</v>
      </c>
      <c r="C3">
        <v>279911</v>
      </c>
      <c r="D3">
        <v>138229</v>
      </c>
      <c r="E3">
        <v>418140</v>
      </c>
    </row>
    <row r="4" spans="1:5" x14ac:dyDescent="0.25">
      <c r="A4">
        <v>2024</v>
      </c>
      <c r="B4" t="s">
        <v>54</v>
      </c>
      <c r="C4">
        <v>266844</v>
      </c>
      <c r="D4">
        <v>351786</v>
      </c>
      <c r="E4">
        <v>618630</v>
      </c>
    </row>
    <row r="5" spans="1:5" x14ac:dyDescent="0.25">
      <c r="A5">
        <v>2024</v>
      </c>
      <c r="B5" t="s">
        <v>26</v>
      </c>
      <c r="C5">
        <v>227355</v>
      </c>
      <c r="D5">
        <v>345630</v>
      </c>
      <c r="E5">
        <v>572985</v>
      </c>
    </row>
    <row r="6" spans="1:5" x14ac:dyDescent="0.25">
      <c r="A6">
        <v>2024</v>
      </c>
      <c r="B6" t="s">
        <v>27</v>
      </c>
      <c r="C6">
        <v>122244</v>
      </c>
      <c r="D6">
        <v>233745</v>
      </c>
      <c r="E6">
        <v>355989</v>
      </c>
    </row>
    <row r="7" spans="1:5" x14ac:dyDescent="0.25">
      <c r="A7">
        <v>2024</v>
      </c>
      <c r="B7" t="s">
        <v>58</v>
      </c>
      <c r="C7">
        <v>254431</v>
      </c>
      <c r="D7">
        <v>147809</v>
      </c>
      <c r="E7">
        <v>402240</v>
      </c>
    </row>
    <row r="8" spans="1:5" x14ac:dyDescent="0.25">
      <c r="A8">
        <v>2024</v>
      </c>
      <c r="B8" t="s">
        <v>57</v>
      </c>
      <c r="C8">
        <v>340842</v>
      </c>
      <c r="D8">
        <v>247848</v>
      </c>
      <c r="E8">
        <v>588690</v>
      </c>
    </row>
    <row r="9" spans="1:5" x14ac:dyDescent="0.25">
      <c r="A9">
        <v>2024</v>
      </c>
      <c r="B9" t="s">
        <v>56</v>
      </c>
      <c r="C9">
        <v>280790</v>
      </c>
      <c r="D9">
        <v>243878</v>
      </c>
      <c r="E9">
        <v>524668</v>
      </c>
    </row>
    <row r="10" spans="1:5" x14ac:dyDescent="0.25">
      <c r="A10">
        <v>2025</v>
      </c>
      <c r="B10" t="s">
        <v>63</v>
      </c>
      <c r="C10">
        <v>315195</v>
      </c>
      <c r="D10">
        <v>70548</v>
      </c>
      <c r="E10">
        <v>385743</v>
      </c>
    </row>
    <row r="11" spans="1:5" x14ac:dyDescent="0.25">
      <c r="A11">
        <v>2025</v>
      </c>
      <c r="B11" t="s">
        <v>61</v>
      </c>
      <c r="C11">
        <v>254639</v>
      </c>
      <c r="D11">
        <v>87255</v>
      </c>
      <c r="E11">
        <v>341894</v>
      </c>
    </row>
    <row r="12" spans="1:5" x14ac:dyDescent="0.25">
      <c r="A12">
        <v>2025</v>
      </c>
      <c r="B12" t="s">
        <v>60</v>
      </c>
      <c r="C12">
        <v>270110</v>
      </c>
      <c r="D12">
        <v>114664</v>
      </c>
      <c r="E12">
        <v>384774</v>
      </c>
    </row>
    <row r="13" spans="1:5" x14ac:dyDescent="0.25">
      <c r="A13">
        <v>2025</v>
      </c>
      <c r="B13" t="s">
        <v>26</v>
      </c>
      <c r="C13">
        <v>374468</v>
      </c>
      <c r="D13">
        <v>25751</v>
      </c>
      <c r="E13">
        <v>400219</v>
      </c>
    </row>
    <row r="14" spans="1:5" x14ac:dyDescent="0.25">
      <c r="A14">
        <v>2025</v>
      </c>
      <c r="B14" t="s">
        <v>62</v>
      </c>
      <c r="C14">
        <v>293603</v>
      </c>
      <c r="D14">
        <v>84283</v>
      </c>
      <c r="E14">
        <v>377886</v>
      </c>
    </row>
    <row r="15" spans="1:5" x14ac:dyDescent="0.25">
      <c r="A15">
        <v>2025</v>
      </c>
      <c r="B15" t="s">
        <v>27</v>
      </c>
      <c r="C15">
        <v>337252</v>
      </c>
      <c r="D15">
        <v>52715</v>
      </c>
      <c r="E15">
        <v>389967</v>
      </c>
    </row>
  </sheetData>
  <sortState xmlns:xlrd2="http://schemas.microsoft.com/office/spreadsheetml/2017/richdata2" ref="I2:M12">
    <sortCondition ref="I2:I12"/>
    <sortCondition ref="J2:J12" customList="January,February,March,April,May,June,July,August,September,October,November,December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7438-0B00-442F-A797-27B27559A750}">
  <dimension ref="A1:G9"/>
  <sheetViews>
    <sheetView workbookViewId="0">
      <selection activeCell="E5" sqref="E5"/>
    </sheetView>
  </sheetViews>
  <sheetFormatPr defaultRowHeight="15" x14ac:dyDescent="0.25"/>
  <cols>
    <col min="1" max="1" width="35.5703125" bestFit="1" customWidth="1"/>
    <col min="2" max="2" width="7.42578125" bestFit="1" customWidth="1"/>
    <col min="3" max="3" width="12.5703125" bestFit="1" customWidth="1"/>
    <col min="4" max="4" width="15.28515625" bestFit="1" customWidth="1"/>
    <col min="5" max="5" width="12.5703125" bestFit="1" customWidth="1"/>
    <col min="6" max="7" width="14.28515625" bestFit="1" customWidth="1"/>
  </cols>
  <sheetData>
    <row r="1" spans="1:7" x14ac:dyDescent="0.25">
      <c r="A1" t="s">
        <v>15</v>
      </c>
      <c r="B1" t="s">
        <v>16</v>
      </c>
      <c r="C1" t="s">
        <v>1</v>
      </c>
      <c r="D1" t="s">
        <v>3</v>
      </c>
      <c r="E1" t="s">
        <v>2</v>
      </c>
      <c r="F1" t="s">
        <v>17</v>
      </c>
      <c r="G1" t="s">
        <v>18</v>
      </c>
    </row>
    <row r="2" spans="1:7" x14ac:dyDescent="0.25">
      <c r="A2" t="s">
        <v>19</v>
      </c>
      <c r="B2" s="3">
        <v>1</v>
      </c>
      <c r="C2" s="3">
        <v>824</v>
      </c>
      <c r="D2" s="3">
        <v>707401.56</v>
      </c>
      <c r="E2" s="3">
        <v>868</v>
      </c>
      <c r="F2" s="3">
        <v>15397</v>
      </c>
      <c r="G2" s="3">
        <v>17184</v>
      </c>
    </row>
    <row r="3" spans="1:7" x14ac:dyDescent="0.25">
      <c r="A3" t="s">
        <v>20</v>
      </c>
      <c r="B3" s="3">
        <v>46</v>
      </c>
      <c r="C3" s="3">
        <v>309216</v>
      </c>
      <c r="D3" s="3">
        <v>224788382.91999999</v>
      </c>
      <c r="E3" s="3">
        <v>506959</v>
      </c>
      <c r="F3" s="3">
        <v>11064079</v>
      </c>
      <c r="G3" s="3">
        <v>4023266</v>
      </c>
    </row>
    <row r="4" spans="1:7" x14ac:dyDescent="0.25">
      <c r="A4" t="s">
        <v>21</v>
      </c>
      <c r="B4" s="3">
        <v>25</v>
      </c>
      <c r="C4" s="3">
        <v>174624</v>
      </c>
      <c r="D4" s="3">
        <v>131776029.54000001</v>
      </c>
      <c r="E4" s="3">
        <v>304098</v>
      </c>
      <c r="F4" s="3">
        <v>6448132</v>
      </c>
      <c r="G4" s="3">
        <v>2646271</v>
      </c>
    </row>
    <row r="5" spans="1:7" x14ac:dyDescent="0.25">
      <c r="A5" t="s">
        <v>22</v>
      </c>
      <c r="B5" s="3">
        <v>39</v>
      </c>
      <c r="C5" s="3">
        <v>241457</v>
      </c>
      <c r="D5" s="3">
        <v>192460802.81999999</v>
      </c>
      <c r="E5" s="3">
        <v>425634</v>
      </c>
      <c r="F5" s="3">
        <v>9385807</v>
      </c>
      <c r="G5" s="3">
        <v>4244511</v>
      </c>
    </row>
    <row r="6" spans="1:7" x14ac:dyDescent="0.25">
      <c r="A6" t="s">
        <v>23</v>
      </c>
      <c r="B6" s="3">
        <v>43</v>
      </c>
      <c r="C6" s="3">
        <v>373205</v>
      </c>
      <c r="D6" s="3">
        <v>264391313.27000001</v>
      </c>
      <c r="E6" s="3">
        <v>605841</v>
      </c>
      <c r="F6" s="3">
        <v>12988240</v>
      </c>
      <c r="G6" s="3">
        <v>4494598</v>
      </c>
    </row>
    <row r="7" spans="1:7" x14ac:dyDescent="0.25">
      <c r="B7" s="3"/>
      <c r="C7" s="3"/>
      <c r="D7" s="3"/>
      <c r="E7" s="3"/>
      <c r="F7" s="3"/>
      <c r="G7" s="3"/>
    </row>
    <row r="8" spans="1:7" x14ac:dyDescent="0.25">
      <c r="A8" s="7" t="s">
        <v>24</v>
      </c>
      <c r="B8" s="3" t="s">
        <v>16</v>
      </c>
      <c r="C8" s="3" t="s">
        <v>1</v>
      </c>
      <c r="D8" s="3" t="s">
        <v>3</v>
      </c>
      <c r="E8" s="3" t="s">
        <v>2</v>
      </c>
      <c r="F8" s="3" t="s">
        <v>17</v>
      </c>
      <c r="G8" s="3" t="s">
        <v>18</v>
      </c>
    </row>
    <row r="9" spans="1:7" x14ac:dyDescent="0.25">
      <c r="A9" s="7"/>
      <c r="B9" s="3">
        <v>154</v>
      </c>
      <c r="C9" s="3">
        <v>1057661</v>
      </c>
      <c r="D9" s="3">
        <v>814123930.11000001</v>
      </c>
      <c r="E9" s="3">
        <v>1843400</v>
      </c>
      <c r="F9" s="3">
        <v>39901655</v>
      </c>
      <c r="G9" s="3">
        <v>15425830</v>
      </c>
    </row>
  </sheetData>
  <mergeCells count="1">
    <mergeCell ref="A8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5BF5-AE49-485F-9C98-A564C18EBA12}">
  <dimension ref="A1:G6"/>
  <sheetViews>
    <sheetView workbookViewId="0">
      <selection activeCell="C6" sqref="C6"/>
    </sheetView>
  </sheetViews>
  <sheetFormatPr defaultRowHeight="15" x14ac:dyDescent="0.25"/>
  <cols>
    <col min="1" max="1" width="15.28515625" bestFit="1" customWidth="1"/>
    <col min="2" max="2" width="15.42578125" bestFit="1" customWidth="1"/>
    <col min="3" max="3" width="11.5703125" bestFit="1" customWidth="1"/>
    <col min="4" max="4" width="14.28515625" bestFit="1" customWidth="1"/>
    <col min="5" max="5" width="15.28515625" bestFit="1" customWidth="1"/>
    <col min="6" max="6" width="10.5703125" bestFit="1" customWidth="1"/>
    <col min="7" max="7" width="14.28515625" bestFit="1" customWidth="1"/>
    <col min="10" max="10" width="11.42578125" bestFit="1" customWidth="1"/>
    <col min="11" max="11" width="15.28515625" bestFit="1" customWidth="1"/>
    <col min="12" max="13" width="10" bestFit="1" customWidth="1"/>
    <col min="14" max="14" width="15.28515625" bestFit="1" customWidth="1"/>
  </cols>
  <sheetData>
    <row r="1" spans="1:7" x14ac:dyDescent="0.25">
      <c r="A1" t="s">
        <v>25</v>
      </c>
      <c r="B1" t="s">
        <v>26</v>
      </c>
      <c r="C1" t="s">
        <v>26</v>
      </c>
      <c r="D1" t="s">
        <v>26</v>
      </c>
      <c r="E1" t="s">
        <v>27</v>
      </c>
      <c r="F1" t="s">
        <v>27</v>
      </c>
      <c r="G1" t="s">
        <v>27</v>
      </c>
    </row>
    <row r="2" spans="1:7" x14ac:dyDescent="0.25">
      <c r="A2" t="s">
        <v>28</v>
      </c>
      <c r="B2" t="s">
        <v>29</v>
      </c>
      <c r="C2" t="s">
        <v>30</v>
      </c>
      <c r="D2" t="s">
        <v>31</v>
      </c>
      <c r="E2" t="s">
        <v>29</v>
      </c>
      <c r="F2" t="s">
        <v>30</v>
      </c>
      <c r="G2" t="s">
        <v>31</v>
      </c>
    </row>
    <row r="3" spans="1:7" x14ac:dyDescent="0.25">
      <c r="A3" t="s">
        <v>32</v>
      </c>
      <c r="B3" s="3">
        <v>1842532</v>
      </c>
      <c r="C3" s="3">
        <v>868</v>
      </c>
      <c r="D3" s="2">
        <v>1843400</v>
      </c>
      <c r="E3" s="2">
        <v>1784978</v>
      </c>
      <c r="F3" s="2">
        <v>640</v>
      </c>
      <c r="G3" s="2">
        <v>1785618</v>
      </c>
    </row>
    <row r="4" spans="1:7" x14ac:dyDescent="0.25">
      <c r="A4" t="s">
        <v>33</v>
      </c>
      <c r="B4" s="1">
        <v>813416528.54999995</v>
      </c>
      <c r="C4" s="1">
        <v>707401.56</v>
      </c>
      <c r="D4" s="2">
        <v>814123930.11000001</v>
      </c>
      <c r="E4" s="2">
        <v>773861319.13</v>
      </c>
      <c r="F4" s="2">
        <v>723104.68</v>
      </c>
      <c r="G4" s="2">
        <v>774584423.80999994</v>
      </c>
    </row>
    <row r="5" spans="1:7" x14ac:dyDescent="0.25">
      <c r="A5" t="s">
        <v>34</v>
      </c>
      <c r="B5" s="2">
        <v>599661</v>
      </c>
      <c r="C5" s="2"/>
      <c r="D5" s="2"/>
      <c r="E5" s="2">
        <v>553016</v>
      </c>
    </row>
    <row r="6" spans="1:7" x14ac:dyDescent="0.25">
      <c r="A6" t="s">
        <v>35</v>
      </c>
      <c r="B6" s="2">
        <v>165529530</v>
      </c>
      <c r="C6" s="2"/>
      <c r="D6" s="2"/>
      <c r="E6" s="2">
        <v>152074844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BAC3-6A72-4110-BA61-E228F06A86FC}">
  <dimension ref="A1:V35"/>
  <sheetViews>
    <sheetView workbookViewId="0">
      <selection activeCell="J15" sqref="J15"/>
    </sheetView>
  </sheetViews>
  <sheetFormatPr defaultRowHeight="15" x14ac:dyDescent="0.25"/>
  <cols>
    <col min="1" max="1" width="10.85546875" bestFit="1" customWidth="1"/>
    <col min="2" max="2" width="8" bestFit="1" customWidth="1"/>
    <col min="3" max="3" width="9.85546875" bestFit="1" customWidth="1"/>
    <col min="4" max="4" width="11" bestFit="1" customWidth="1"/>
    <col min="5" max="5" width="21.85546875" bestFit="1" customWidth="1"/>
    <col min="6" max="6" width="9.85546875" bestFit="1" customWidth="1"/>
    <col min="8" max="8" width="15" bestFit="1" customWidth="1"/>
    <col min="9" max="9" width="12.85546875" bestFit="1" customWidth="1"/>
    <col min="10" max="10" width="12" bestFit="1" customWidth="1"/>
    <col min="11" max="11" width="14.140625" bestFit="1" customWidth="1"/>
    <col min="12" max="12" width="12" bestFit="1" customWidth="1"/>
    <col min="13" max="13" width="8" bestFit="1" customWidth="1"/>
    <col min="14" max="14" width="11" bestFit="1" customWidth="1"/>
    <col min="15" max="15" width="14.28515625" bestFit="1" customWidth="1"/>
    <col min="16" max="16" width="11.85546875" bestFit="1" customWidth="1"/>
    <col min="17" max="17" width="10.85546875" bestFit="1" customWidth="1"/>
    <col min="18" max="18" width="24.85546875" bestFit="1" customWidth="1"/>
    <col min="19" max="19" width="17" bestFit="1" customWidth="1"/>
    <col min="20" max="20" width="10.7109375" bestFit="1" customWidth="1"/>
    <col min="21" max="21" width="17.28515625" bestFit="1" customWidth="1"/>
    <col min="22" max="22" width="16.42578125" bestFit="1" customWidth="1"/>
  </cols>
  <sheetData>
    <row r="1" spans="1:22" x14ac:dyDescent="0.25">
      <c r="A1" t="s">
        <v>36</v>
      </c>
      <c r="B1" t="s">
        <v>37</v>
      </c>
      <c r="C1" t="s">
        <v>70</v>
      </c>
      <c r="D1" t="s">
        <v>441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3</v>
      </c>
      <c r="K1" t="s">
        <v>43</v>
      </c>
      <c r="L1" t="s">
        <v>44</v>
      </c>
      <c r="M1" t="s">
        <v>2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</row>
    <row r="2" spans="1:22" x14ac:dyDescent="0.25">
      <c r="A2" t="s">
        <v>27</v>
      </c>
      <c r="B2">
        <v>2024</v>
      </c>
      <c r="C2">
        <v>129</v>
      </c>
      <c r="D2">
        <v>340234</v>
      </c>
      <c r="E2">
        <v>356539</v>
      </c>
      <c r="F2">
        <v>322592</v>
      </c>
      <c r="G2">
        <v>33947</v>
      </c>
      <c r="H2">
        <v>190302740.58000001</v>
      </c>
      <c r="I2">
        <v>55599048.060000002</v>
      </c>
      <c r="J2">
        <v>245901788.63999999</v>
      </c>
      <c r="K2">
        <v>372260</v>
      </c>
      <c r="L2">
        <v>117320</v>
      </c>
      <c r="M2">
        <v>489580</v>
      </c>
      <c r="N2">
        <v>502.27090299999998</v>
      </c>
      <c r="O2">
        <v>511.20920999999998</v>
      </c>
      <c r="P2">
        <v>473.90937700000001</v>
      </c>
      <c r="Q2">
        <v>1.1418999999999999</v>
      </c>
      <c r="R2">
        <v>12226225</v>
      </c>
      <c r="S2">
        <v>263157</v>
      </c>
      <c r="T2">
        <v>2822</v>
      </c>
      <c r="U2">
        <v>1437836.88</v>
      </c>
      <c r="V2">
        <v>3271</v>
      </c>
    </row>
    <row r="3" spans="1:22" x14ac:dyDescent="0.25">
      <c r="A3" t="s">
        <v>26</v>
      </c>
      <c r="B3">
        <v>2024</v>
      </c>
      <c r="C3">
        <v>131</v>
      </c>
      <c r="D3">
        <v>516781</v>
      </c>
      <c r="E3">
        <v>647424</v>
      </c>
      <c r="F3">
        <v>515451</v>
      </c>
      <c r="G3">
        <v>131973</v>
      </c>
      <c r="H3">
        <v>311272013.36000001</v>
      </c>
      <c r="I3">
        <v>165923114.38999999</v>
      </c>
      <c r="J3">
        <v>477195127.75</v>
      </c>
      <c r="K3">
        <v>603866</v>
      </c>
      <c r="L3">
        <v>339999</v>
      </c>
      <c r="M3">
        <v>943865</v>
      </c>
      <c r="N3">
        <v>505.57561500000003</v>
      </c>
      <c r="O3">
        <v>515.465374</v>
      </c>
      <c r="P3">
        <v>488.01059500000002</v>
      </c>
      <c r="Q3">
        <v>1.2075</v>
      </c>
      <c r="R3">
        <v>23824455</v>
      </c>
      <c r="S3">
        <v>1354206</v>
      </c>
      <c r="T3">
        <v>11532</v>
      </c>
      <c r="U3">
        <v>6490081.4199999999</v>
      </c>
      <c r="V3">
        <v>13998</v>
      </c>
    </row>
    <row r="4" spans="1:22" x14ac:dyDescent="0.25">
      <c r="A4" t="s">
        <v>54</v>
      </c>
      <c r="B4">
        <v>2024</v>
      </c>
      <c r="C4">
        <v>132</v>
      </c>
      <c r="D4">
        <v>674319</v>
      </c>
      <c r="E4">
        <v>799421</v>
      </c>
      <c r="F4">
        <v>551415</v>
      </c>
      <c r="G4">
        <v>248006</v>
      </c>
      <c r="H4">
        <v>324897516.69999999</v>
      </c>
      <c r="I4">
        <v>284433934.32999998</v>
      </c>
      <c r="J4">
        <v>609331451.02999997</v>
      </c>
      <c r="K4">
        <v>656060</v>
      </c>
      <c r="L4">
        <v>606451</v>
      </c>
      <c r="M4">
        <v>1262511</v>
      </c>
      <c r="N4">
        <v>482.634568</v>
      </c>
      <c r="O4">
        <v>495.22530999999998</v>
      </c>
      <c r="P4">
        <v>469.01387599999998</v>
      </c>
      <c r="Q4">
        <v>1.2766</v>
      </c>
      <c r="R4">
        <v>30308433</v>
      </c>
      <c r="S4">
        <v>3796342</v>
      </c>
      <c r="T4">
        <v>30928</v>
      </c>
      <c r="U4">
        <v>17297516.469999999</v>
      </c>
      <c r="V4">
        <v>37851</v>
      </c>
    </row>
    <row r="5" spans="1:22" x14ac:dyDescent="0.25">
      <c r="A5" t="s">
        <v>55</v>
      </c>
      <c r="B5">
        <v>2024</v>
      </c>
      <c r="C5">
        <v>135</v>
      </c>
      <c r="D5">
        <v>641479</v>
      </c>
      <c r="E5">
        <v>956481</v>
      </c>
      <c r="F5">
        <v>581856</v>
      </c>
      <c r="G5">
        <v>374625</v>
      </c>
      <c r="H5">
        <v>370752196.64999998</v>
      </c>
      <c r="I5">
        <v>453816506.55000001</v>
      </c>
      <c r="J5">
        <v>824568703.20000005</v>
      </c>
      <c r="K5">
        <v>696459</v>
      </c>
      <c r="L5">
        <v>871709</v>
      </c>
      <c r="M5">
        <v>1568168</v>
      </c>
      <c r="N5">
        <v>525.81655999999998</v>
      </c>
      <c r="O5">
        <v>532.33886900000005</v>
      </c>
      <c r="P5">
        <v>520.60550799999999</v>
      </c>
      <c r="Q5">
        <v>1.3087</v>
      </c>
      <c r="R5">
        <v>41007167</v>
      </c>
      <c r="S5">
        <v>6478278</v>
      </c>
      <c r="T5">
        <v>47421</v>
      </c>
      <c r="U5">
        <v>28938820.640000001</v>
      </c>
      <c r="V5">
        <v>58452</v>
      </c>
    </row>
    <row r="6" spans="1:22" x14ac:dyDescent="0.25">
      <c r="A6" t="s">
        <v>56</v>
      </c>
      <c r="B6">
        <v>2024</v>
      </c>
      <c r="C6">
        <v>136</v>
      </c>
      <c r="D6">
        <v>540266</v>
      </c>
      <c r="E6">
        <v>889515</v>
      </c>
      <c r="F6">
        <v>478104</v>
      </c>
      <c r="G6">
        <v>411411</v>
      </c>
      <c r="H6">
        <v>261573005.68000001</v>
      </c>
      <c r="I6">
        <v>382146250.39999998</v>
      </c>
      <c r="J6">
        <v>643719256.08000004</v>
      </c>
      <c r="K6">
        <v>580429</v>
      </c>
      <c r="L6">
        <v>906222</v>
      </c>
      <c r="M6">
        <v>1486651</v>
      </c>
      <c r="N6">
        <v>432.99957799999999</v>
      </c>
      <c r="O6">
        <v>450.65461199999999</v>
      </c>
      <c r="P6">
        <v>421.69164999999998</v>
      </c>
      <c r="Q6">
        <v>1.3162</v>
      </c>
      <c r="R6">
        <v>31851797</v>
      </c>
      <c r="S6">
        <v>7023233</v>
      </c>
      <c r="T6">
        <v>56297</v>
      </c>
      <c r="U6">
        <v>27672956.82</v>
      </c>
      <c r="V6">
        <v>67686</v>
      </c>
    </row>
    <row r="7" spans="1:22" x14ac:dyDescent="0.25">
      <c r="A7" t="s">
        <v>57</v>
      </c>
      <c r="B7">
        <v>2024</v>
      </c>
      <c r="C7">
        <v>139</v>
      </c>
      <c r="D7">
        <v>574080</v>
      </c>
      <c r="E7">
        <v>1083755</v>
      </c>
      <c r="F7">
        <v>531427</v>
      </c>
      <c r="G7">
        <v>552328</v>
      </c>
      <c r="H7">
        <v>496161730.19999999</v>
      </c>
      <c r="I7">
        <v>984190555.17999995</v>
      </c>
      <c r="J7">
        <v>1480352285.3800001</v>
      </c>
      <c r="K7">
        <v>637091</v>
      </c>
      <c r="L7">
        <v>1235593</v>
      </c>
      <c r="M7">
        <v>1872684</v>
      </c>
      <c r="N7">
        <v>790.49764200000004</v>
      </c>
      <c r="O7">
        <v>778.79255899999998</v>
      </c>
      <c r="P7">
        <v>796.53296399999999</v>
      </c>
      <c r="Q7">
        <v>1.3653999999999999</v>
      </c>
      <c r="R7">
        <v>72004464</v>
      </c>
      <c r="S7">
        <v>12169700</v>
      </c>
      <c r="T7">
        <v>71587</v>
      </c>
      <c r="U7">
        <v>63942133.18</v>
      </c>
      <c r="V7">
        <v>87698</v>
      </c>
    </row>
    <row r="8" spans="1:22" x14ac:dyDescent="0.25">
      <c r="A8" t="s">
        <v>58</v>
      </c>
      <c r="B8">
        <v>2024</v>
      </c>
      <c r="C8">
        <v>142</v>
      </c>
      <c r="D8">
        <v>424128</v>
      </c>
      <c r="E8">
        <v>836211</v>
      </c>
      <c r="F8">
        <v>373874</v>
      </c>
      <c r="G8">
        <v>462337</v>
      </c>
      <c r="H8">
        <v>229460968.97</v>
      </c>
      <c r="I8">
        <v>452997780.61000001</v>
      </c>
      <c r="J8">
        <v>682458749.58000004</v>
      </c>
      <c r="K8">
        <v>453263</v>
      </c>
      <c r="L8">
        <v>931809</v>
      </c>
      <c r="M8">
        <v>1385072</v>
      </c>
      <c r="N8">
        <v>492.72438499999998</v>
      </c>
      <c r="O8">
        <v>506.24244399999998</v>
      </c>
      <c r="P8">
        <v>486.14875000000001</v>
      </c>
      <c r="Q8">
        <v>1.298</v>
      </c>
      <c r="R8">
        <v>33336090</v>
      </c>
      <c r="S8">
        <v>13165196</v>
      </c>
      <c r="T8">
        <v>73699</v>
      </c>
      <c r="U8">
        <v>43855208.359999999</v>
      </c>
      <c r="V8">
        <v>90452</v>
      </c>
    </row>
    <row r="9" spans="1:22" x14ac:dyDescent="0.25">
      <c r="A9" t="s">
        <v>59</v>
      </c>
      <c r="B9">
        <v>2024</v>
      </c>
      <c r="C9">
        <v>142</v>
      </c>
      <c r="D9">
        <v>414678</v>
      </c>
      <c r="E9">
        <v>899748</v>
      </c>
      <c r="F9">
        <v>387801</v>
      </c>
      <c r="G9">
        <v>511947</v>
      </c>
      <c r="H9">
        <v>223667487.38</v>
      </c>
      <c r="I9">
        <v>482901005.06999999</v>
      </c>
      <c r="J9">
        <v>706568492.45000005</v>
      </c>
      <c r="K9">
        <v>479007</v>
      </c>
      <c r="L9">
        <v>1085369</v>
      </c>
      <c r="M9">
        <v>1564376</v>
      </c>
      <c r="N9">
        <v>451.66155199999997</v>
      </c>
      <c r="O9">
        <v>466.93991399999999</v>
      </c>
      <c r="P9">
        <v>444.91873700000002</v>
      </c>
      <c r="Q9">
        <v>1.323</v>
      </c>
      <c r="R9">
        <v>34607388</v>
      </c>
      <c r="S9">
        <v>13212644</v>
      </c>
      <c r="T9">
        <v>82247</v>
      </c>
      <c r="U9">
        <v>44589882.439999998</v>
      </c>
      <c r="V9">
        <v>100819</v>
      </c>
    </row>
    <row r="10" spans="1:22" x14ac:dyDescent="0.25">
      <c r="A10" t="s">
        <v>60</v>
      </c>
      <c r="B10">
        <v>2025</v>
      </c>
      <c r="C10">
        <v>143</v>
      </c>
      <c r="D10">
        <v>394215</v>
      </c>
      <c r="E10">
        <v>894241</v>
      </c>
      <c r="F10">
        <v>357532</v>
      </c>
      <c r="G10">
        <v>536709</v>
      </c>
      <c r="H10">
        <v>206360093.18000001</v>
      </c>
      <c r="I10">
        <v>511558244.04000002</v>
      </c>
      <c r="J10">
        <v>717918337.22000003</v>
      </c>
      <c r="K10">
        <v>441238</v>
      </c>
      <c r="L10">
        <v>1125905</v>
      </c>
      <c r="M10">
        <v>1567143</v>
      </c>
      <c r="N10">
        <v>458.10646300000002</v>
      </c>
      <c r="O10">
        <v>467.68431800000002</v>
      </c>
      <c r="P10">
        <v>454.352937</v>
      </c>
      <c r="Q10">
        <v>1.3343</v>
      </c>
      <c r="R10">
        <v>35206075</v>
      </c>
      <c r="S10">
        <v>13688217</v>
      </c>
      <c r="T10">
        <v>89323</v>
      </c>
      <c r="U10">
        <v>49445337.420000002</v>
      </c>
      <c r="V10">
        <v>107817</v>
      </c>
    </row>
    <row r="11" spans="1:22" x14ac:dyDescent="0.25">
      <c r="A11" t="s">
        <v>61</v>
      </c>
      <c r="B11">
        <v>2025</v>
      </c>
      <c r="C11">
        <v>144</v>
      </c>
      <c r="D11">
        <v>341418</v>
      </c>
      <c r="E11">
        <v>841076</v>
      </c>
      <c r="F11">
        <v>320007</v>
      </c>
      <c r="G11">
        <v>521069</v>
      </c>
      <c r="H11">
        <v>183118381.19999999</v>
      </c>
      <c r="I11">
        <v>468111804</v>
      </c>
      <c r="J11">
        <v>651230185.20000005</v>
      </c>
      <c r="K11">
        <v>391858</v>
      </c>
      <c r="L11">
        <v>1048893</v>
      </c>
      <c r="M11">
        <v>1440751</v>
      </c>
      <c r="N11">
        <v>452.00745000000001</v>
      </c>
      <c r="O11">
        <v>467.30800699999998</v>
      </c>
      <c r="P11">
        <v>446.29128400000002</v>
      </c>
      <c r="Q11">
        <v>1.3126</v>
      </c>
      <c r="R11">
        <v>31910281</v>
      </c>
      <c r="S11">
        <v>12540944</v>
      </c>
      <c r="T11">
        <v>85976</v>
      </c>
      <c r="U11">
        <v>45510980.829999998</v>
      </c>
      <c r="V11">
        <v>101939</v>
      </c>
    </row>
    <row r="12" spans="1:22" x14ac:dyDescent="0.25">
      <c r="A12" t="s">
        <v>62</v>
      </c>
      <c r="B12">
        <v>2025</v>
      </c>
      <c r="C12">
        <v>146</v>
      </c>
      <c r="D12">
        <v>362968</v>
      </c>
      <c r="E12">
        <v>968581</v>
      </c>
      <c r="F12">
        <v>353070</v>
      </c>
      <c r="G12">
        <v>615511</v>
      </c>
      <c r="H12">
        <v>224408099.24000001</v>
      </c>
      <c r="I12">
        <v>654100715.96000004</v>
      </c>
      <c r="J12">
        <v>878508815.20000005</v>
      </c>
      <c r="K12">
        <v>428045</v>
      </c>
      <c r="L12">
        <v>1252878</v>
      </c>
      <c r="M12">
        <v>1680923</v>
      </c>
      <c r="N12">
        <v>522.63477599999999</v>
      </c>
      <c r="O12">
        <v>524.26286800000003</v>
      </c>
      <c r="P12">
        <v>522.07853899999998</v>
      </c>
      <c r="Q12">
        <v>1.3391999999999999</v>
      </c>
      <c r="R12">
        <v>43020410</v>
      </c>
      <c r="S12">
        <v>16036537</v>
      </c>
      <c r="T12">
        <v>98980</v>
      </c>
      <c r="U12">
        <v>61738137.270000003</v>
      </c>
      <c r="V12">
        <v>119384</v>
      </c>
    </row>
    <row r="13" spans="1:22" x14ac:dyDescent="0.25">
      <c r="A13" t="s">
        <v>63</v>
      </c>
      <c r="B13">
        <v>2025</v>
      </c>
      <c r="C13">
        <v>152</v>
      </c>
      <c r="D13">
        <v>405094</v>
      </c>
      <c r="E13">
        <v>978350</v>
      </c>
      <c r="F13">
        <v>359851</v>
      </c>
      <c r="G13">
        <v>618499</v>
      </c>
      <c r="H13">
        <v>203351693.49000001</v>
      </c>
      <c r="I13">
        <v>569717048.75999999</v>
      </c>
      <c r="J13">
        <v>773068742.25</v>
      </c>
      <c r="K13">
        <v>439779</v>
      </c>
      <c r="L13">
        <v>1255547</v>
      </c>
      <c r="M13">
        <v>1695326</v>
      </c>
      <c r="N13">
        <v>456.00005099999998</v>
      </c>
      <c r="O13">
        <v>462.39518800000002</v>
      </c>
      <c r="P13">
        <v>453.76003300000002</v>
      </c>
      <c r="Q13">
        <v>1.3306</v>
      </c>
      <c r="R13">
        <v>37779697</v>
      </c>
      <c r="S13">
        <v>15012622</v>
      </c>
      <c r="T13">
        <v>100329</v>
      </c>
      <c r="U13">
        <v>53454627.079999998</v>
      </c>
      <c r="V13">
        <v>119498</v>
      </c>
    </row>
    <row r="14" spans="1:22" x14ac:dyDescent="0.25">
      <c r="A14" t="s">
        <v>27</v>
      </c>
      <c r="B14">
        <v>2025</v>
      </c>
      <c r="C14">
        <v>154</v>
      </c>
      <c r="D14">
        <v>372386</v>
      </c>
      <c r="E14">
        <v>1022585</v>
      </c>
      <c r="F14">
        <v>363940</v>
      </c>
      <c r="G14">
        <v>658645</v>
      </c>
      <c r="H14">
        <v>195807122.41999999</v>
      </c>
      <c r="I14">
        <v>578777301.38999999</v>
      </c>
      <c r="J14">
        <v>774584423.80999994</v>
      </c>
      <c r="K14">
        <v>444494</v>
      </c>
      <c r="L14">
        <v>1341124</v>
      </c>
      <c r="M14">
        <v>1785618</v>
      </c>
      <c r="N14">
        <v>433.79066699999998</v>
      </c>
      <c r="O14">
        <v>440.516908</v>
      </c>
      <c r="P14">
        <v>431.56136299999997</v>
      </c>
      <c r="Q14">
        <v>1.3408</v>
      </c>
      <c r="R14">
        <v>37959098</v>
      </c>
      <c r="S14">
        <v>15362508</v>
      </c>
      <c r="T14">
        <v>106522</v>
      </c>
      <c r="U14">
        <v>54102663.210000001</v>
      </c>
      <c r="V14">
        <v>126021</v>
      </c>
    </row>
    <row r="15" spans="1:22" x14ac:dyDescent="0.25">
      <c r="A15" t="s">
        <v>26</v>
      </c>
      <c r="B15">
        <v>2025</v>
      </c>
      <c r="C15">
        <v>154</v>
      </c>
      <c r="D15">
        <v>413813</v>
      </c>
      <c r="E15">
        <v>1057661</v>
      </c>
      <c r="F15">
        <v>374479</v>
      </c>
      <c r="G15">
        <v>683182</v>
      </c>
      <c r="H15">
        <v>204431935.81999999</v>
      </c>
      <c r="I15">
        <v>609691994.28999996</v>
      </c>
      <c r="J15">
        <v>814123930.11000001</v>
      </c>
      <c r="K15">
        <v>458351</v>
      </c>
      <c r="L15">
        <v>1385049</v>
      </c>
      <c r="M15">
        <v>1843400</v>
      </c>
      <c r="N15">
        <v>441.64257900000001</v>
      </c>
      <c r="O15">
        <v>446.01612299999999</v>
      </c>
      <c r="P15">
        <v>440.19525299999998</v>
      </c>
      <c r="Q15">
        <v>1.3301000000000001</v>
      </c>
      <c r="R15">
        <v>39901655</v>
      </c>
      <c r="S15">
        <v>15425830</v>
      </c>
      <c r="T15">
        <v>107760</v>
      </c>
      <c r="U15">
        <v>55457786.75</v>
      </c>
      <c r="V15">
        <v>127359</v>
      </c>
    </row>
    <row r="21" spans="4:10" x14ac:dyDescent="0.25">
      <c r="D21" t="s">
        <v>25</v>
      </c>
      <c r="E21" t="s">
        <v>443</v>
      </c>
      <c r="F21" t="s">
        <v>442</v>
      </c>
      <c r="H21" t="s">
        <v>443</v>
      </c>
      <c r="I21" t="s">
        <v>25</v>
      </c>
      <c r="J21" t="s">
        <v>16</v>
      </c>
    </row>
    <row r="22" spans="4:10" x14ac:dyDescent="0.25">
      <c r="D22" t="s">
        <v>27</v>
      </c>
      <c r="E22">
        <v>2024</v>
      </c>
      <c r="F22">
        <v>340234</v>
      </c>
      <c r="H22">
        <v>2024</v>
      </c>
      <c r="I22" t="s">
        <v>27</v>
      </c>
      <c r="J22">
        <v>129</v>
      </c>
    </row>
    <row r="23" spans="4:10" x14ac:dyDescent="0.25">
      <c r="D23" t="s">
        <v>26</v>
      </c>
      <c r="E23">
        <v>2024</v>
      </c>
      <c r="F23">
        <v>516781</v>
      </c>
      <c r="H23">
        <v>2024</v>
      </c>
      <c r="I23" t="s">
        <v>26</v>
      </c>
      <c r="J23">
        <v>131</v>
      </c>
    </row>
    <row r="24" spans="4:10" x14ac:dyDescent="0.25">
      <c r="D24" t="s">
        <v>54</v>
      </c>
      <c r="E24">
        <v>2024</v>
      </c>
      <c r="F24">
        <v>674319</v>
      </c>
      <c r="H24">
        <v>2024</v>
      </c>
      <c r="I24" t="s">
        <v>54</v>
      </c>
      <c r="J24">
        <v>132</v>
      </c>
    </row>
    <row r="25" spans="4:10" x14ac:dyDescent="0.25">
      <c r="D25" t="s">
        <v>55</v>
      </c>
      <c r="E25">
        <v>2024</v>
      </c>
      <c r="F25">
        <v>641479</v>
      </c>
      <c r="H25">
        <v>2024</v>
      </c>
      <c r="I25" t="s">
        <v>55</v>
      </c>
      <c r="J25">
        <v>135</v>
      </c>
    </row>
    <row r="26" spans="4:10" x14ac:dyDescent="0.25">
      <c r="D26" t="s">
        <v>56</v>
      </c>
      <c r="E26">
        <v>2024</v>
      </c>
      <c r="F26">
        <v>540266</v>
      </c>
      <c r="H26">
        <v>2024</v>
      </c>
      <c r="I26" t="s">
        <v>56</v>
      </c>
      <c r="J26">
        <v>136</v>
      </c>
    </row>
    <row r="27" spans="4:10" x14ac:dyDescent="0.25">
      <c r="D27" t="s">
        <v>57</v>
      </c>
      <c r="E27">
        <v>2024</v>
      </c>
      <c r="F27">
        <v>574080</v>
      </c>
      <c r="H27">
        <v>2024</v>
      </c>
      <c r="I27" t="s">
        <v>57</v>
      </c>
      <c r="J27">
        <v>139</v>
      </c>
    </row>
    <row r="28" spans="4:10" x14ac:dyDescent="0.25">
      <c r="D28" t="s">
        <v>58</v>
      </c>
      <c r="E28">
        <v>2024</v>
      </c>
      <c r="F28">
        <v>424128</v>
      </c>
      <c r="H28">
        <v>2024</v>
      </c>
      <c r="I28" t="s">
        <v>58</v>
      </c>
      <c r="J28">
        <v>142</v>
      </c>
    </row>
    <row r="29" spans="4:10" x14ac:dyDescent="0.25">
      <c r="D29" t="s">
        <v>59</v>
      </c>
      <c r="E29">
        <v>2024</v>
      </c>
      <c r="F29">
        <v>414678</v>
      </c>
      <c r="H29">
        <v>2024</v>
      </c>
      <c r="I29" t="s">
        <v>59</v>
      </c>
      <c r="J29">
        <v>142</v>
      </c>
    </row>
    <row r="30" spans="4:10" x14ac:dyDescent="0.25">
      <c r="D30" t="s">
        <v>60</v>
      </c>
      <c r="E30">
        <v>2025</v>
      </c>
      <c r="F30">
        <v>394215</v>
      </c>
      <c r="H30">
        <v>2025</v>
      </c>
      <c r="I30" t="s">
        <v>60</v>
      </c>
      <c r="J30">
        <v>143</v>
      </c>
    </row>
    <row r="31" spans="4:10" x14ac:dyDescent="0.25">
      <c r="D31" t="s">
        <v>61</v>
      </c>
      <c r="E31">
        <v>2025</v>
      </c>
      <c r="F31">
        <v>341418</v>
      </c>
      <c r="H31">
        <v>2025</v>
      </c>
      <c r="I31" t="s">
        <v>61</v>
      </c>
      <c r="J31">
        <v>144</v>
      </c>
    </row>
    <row r="32" spans="4:10" x14ac:dyDescent="0.25">
      <c r="D32" t="s">
        <v>62</v>
      </c>
      <c r="E32">
        <v>2025</v>
      </c>
      <c r="F32">
        <v>362968</v>
      </c>
      <c r="H32">
        <v>2025</v>
      </c>
      <c r="I32" t="s">
        <v>62</v>
      </c>
      <c r="J32">
        <v>146</v>
      </c>
    </row>
    <row r="33" spans="4:10" x14ac:dyDescent="0.25">
      <c r="D33" t="s">
        <v>63</v>
      </c>
      <c r="E33">
        <v>2025</v>
      </c>
      <c r="F33">
        <v>405094</v>
      </c>
      <c r="H33">
        <v>2025</v>
      </c>
      <c r="I33" t="s">
        <v>63</v>
      </c>
      <c r="J33">
        <v>152</v>
      </c>
    </row>
    <row r="34" spans="4:10" x14ac:dyDescent="0.25">
      <c r="D34" t="s">
        <v>27</v>
      </c>
      <c r="E34">
        <v>2025</v>
      </c>
      <c r="F34">
        <v>372386</v>
      </c>
      <c r="H34">
        <v>2025</v>
      </c>
      <c r="I34" t="s">
        <v>27</v>
      </c>
      <c r="J34">
        <v>154</v>
      </c>
    </row>
    <row r="35" spans="4:10" x14ac:dyDescent="0.25">
      <c r="D35" t="s">
        <v>26</v>
      </c>
      <c r="E35">
        <v>2025</v>
      </c>
      <c r="F35">
        <v>413813</v>
      </c>
      <c r="H35">
        <v>2025</v>
      </c>
      <c r="I35" t="s">
        <v>26</v>
      </c>
      <c r="J35">
        <v>154</v>
      </c>
    </row>
  </sheetData>
  <sortState xmlns:xlrd2="http://schemas.microsoft.com/office/spreadsheetml/2017/richdata2" ref="H22:J35">
    <sortCondition ref="H22:H35"/>
    <sortCondition ref="I22:I35" customList="January,February,March,April,May,June,July,August,September,October,November,December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4339-0E77-407F-A89C-C35CACF3705B}">
  <dimension ref="A1:L11"/>
  <sheetViews>
    <sheetView workbookViewId="0">
      <selection activeCell="D7" sqref="D7"/>
    </sheetView>
  </sheetViews>
  <sheetFormatPr defaultRowHeight="15" x14ac:dyDescent="0.25"/>
  <cols>
    <col min="1" max="1" width="10.5703125" bestFit="1" customWidth="1"/>
    <col min="2" max="2" width="12.5703125" bestFit="1" customWidth="1"/>
    <col min="3" max="3" width="15.28515625" bestFit="1" customWidth="1"/>
    <col min="4" max="4" width="11.5703125" bestFit="1" customWidth="1"/>
    <col min="5" max="5" width="12.5703125" bestFit="1" customWidth="1"/>
    <col min="6" max="6" width="15.28515625" bestFit="1" customWidth="1"/>
    <col min="7" max="7" width="12.5703125" bestFit="1" customWidth="1"/>
    <col min="8" max="8" width="11.140625" bestFit="1" customWidth="1"/>
    <col min="10" max="11" width="10" bestFit="1" customWidth="1"/>
    <col min="12" max="12" width="15.28515625" bestFit="1" customWidth="1"/>
    <col min="13" max="13" width="10" bestFit="1" customWidth="1"/>
    <col min="14" max="14" width="9.5703125" bestFit="1" customWidth="1"/>
    <col min="15" max="15" width="8" bestFit="1" customWidth="1"/>
    <col min="16" max="16" width="14.28515625" bestFit="1" customWidth="1"/>
    <col min="17" max="17" width="14.85546875" bestFit="1" customWidth="1"/>
    <col min="18" max="18" width="8" bestFit="1" customWidth="1"/>
    <col min="19" max="19" width="11" bestFit="1" customWidth="1"/>
  </cols>
  <sheetData>
    <row r="1" spans="1:12" x14ac:dyDescent="0.25">
      <c r="B1" t="s">
        <v>1</v>
      </c>
      <c r="C1" t="s">
        <v>3</v>
      </c>
      <c r="D1" t="s">
        <v>64</v>
      </c>
      <c r="E1" t="s">
        <v>65</v>
      </c>
      <c r="F1" t="s">
        <v>66</v>
      </c>
      <c r="G1" t="s">
        <v>2</v>
      </c>
      <c r="H1" t="s">
        <v>67</v>
      </c>
    </row>
    <row r="2" spans="1:12" x14ac:dyDescent="0.25">
      <c r="A2" t="s">
        <v>31</v>
      </c>
      <c r="B2" s="3">
        <v>1054107</v>
      </c>
      <c r="C2" s="3">
        <v>811637587</v>
      </c>
      <c r="D2" s="3">
        <v>918621</v>
      </c>
      <c r="E2" s="3">
        <v>6036699</v>
      </c>
      <c r="F2" s="3">
        <v>596047118</v>
      </c>
      <c r="G2" s="3">
        <v>1836909</v>
      </c>
      <c r="H2" s="3">
        <v>134.45056400000001</v>
      </c>
    </row>
    <row r="3" spans="1:12" x14ac:dyDescent="0.25">
      <c r="A3" s="4" t="s">
        <v>68</v>
      </c>
      <c r="B3" s="3">
        <v>708449</v>
      </c>
      <c r="C3" s="3">
        <v>504790013</v>
      </c>
      <c r="D3" s="3">
        <v>598528</v>
      </c>
      <c r="E3" s="3">
        <v>3795025</v>
      </c>
      <c r="F3" s="3">
        <v>371639043</v>
      </c>
      <c r="G3" s="3">
        <v>1173445</v>
      </c>
      <c r="H3" s="3">
        <v>133.01362</v>
      </c>
    </row>
    <row r="4" spans="1:12" x14ac:dyDescent="0.25">
      <c r="A4" s="4" t="s">
        <v>69</v>
      </c>
      <c r="B4" s="3">
        <v>442228</v>
      </c>
      <c r="C4" s="3">
        <v>306847574</v>
      </c>
      <c r="D4" s="3">
        <v>320093</v>
      </c>
      <c r="E4" s="3">
        <v>2241674</v>
      </c>
      <c r="F4" s="3">
        <v>224408075</v>
      </c>
      <c r="G4" s="3">
        <v>663464</v>
      </c>
      <c r="H4" s="3">
        <v>136.883228</v>
      </c>
      <c r="L4" s="3"/>
    </row>
    <row r="5" spans="1:12" x14ac:dyDescent="0.25">
      <c r="L5" s="8"/>
    </row>
    <row r="7" spans="1:12" x14ac:dyDescent="0.25">
      <c r="A7" s="3"/>
      <c r="B7" s="3"/>
      <c r="C7" s="3"/>
      <c r="D7" s="3"/>
      <c r="E7" s="3"/>
      <c r="F7" s="3"/>
      <c r="G7" s="3"/>
      <c r="H7" s="3"/>
    </row>
    <row r="8" spans="1:12" x14ac:dyDescent="0.25">
      <c r="A8" s="3"/>
      <c r="B8" s="3"/>
      <c r="C8" s="3"/>
      <c r="D8" s="3"/>
      <c r="E8" s="3"/>
      <c r="F8" s="3"/>
      <c r="G8" s="3"/>
      <c r="H8" s="3"/>
    </row>
    <row r="9" spans="1:12" x14ac:dyDescent="0.25">
      <c r="A9" s="3"/>
      <c r="B9" s="3"/>
      <c r="C9" s="3"/>
      <c r="D9" s="3"/>
      <c r="E9" s="3"/>
      <c r="F9" s="3"/>
      <c r="G9" s="3"/>
      <c r="H9" s="3"/>
    </row>
    <row r="10" spans="1:12" x14ac:dyDescent="0.25">
      <c r="A10" s="3"/>
      <c r="B10" s="3"/>
      <c r="C10" s="3"/>
      <c r="D10" s="3"/>
      <c r="E10" s="3"/>
      <c r="F10" s="3"/>
      <c r="G10" s="3"/>
      <c r="H10" s="3"/>
    </row>
    <row r="11" spans="1:12" x14ac:dyDescent="0.25">
      <c r="B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65B-B093-4F2A-9093-C1EE4283F6F7}">
  <dimension ref="A1:J156"/>
  <sheetViews>
    <sheetView tabSelected="1" workbookViewId="0">
      <selection activeCell="H5" sqref="H5"/>
    </sheetView>
  </sheetViews>
  <sheetFormatPr defaultRowHeight="15" x14ac:dyDescent="0.25"/>
  <cols>
    <col min="1" max="1" width="35.5703125" bestFit="1" customWidth="1"/>
    <col min="2" max="2" width="9.85546875" bestFit="1" customWidth="1"/>
    <col min="3" max="3" width="32.28515625" bestFit="1" customWidth="1"/>
    <col min="4" max="4" width="10.28515625" bestFit="1" customWidth="1"/>
    <col min="5" max="5" width="10" bestFit="1" customWidth="1"/>
    <col min="6" max="6" width="15.28515625" bestFit="1" customWidth="1"/>
    <col min="7" max="7" width="14.42578125" bestFit="1" customWidth="1"/>
    <col min="8" max="8" width="10" bestFit="1" customWidth="1"/>
    <col min="9" max="9" width="12.5703125" bestFit="1" customWidth="1"/>
    <col min="10" max="10" width="11.5703125" bestFit="1" customWidth="1"/>
  </cols>
  <sheetData>
    <row r="1" spans="1:10" x14ac:dyDescent="0.25">
      <c r="F1" s="3">
        <f>SUBTOTAL(9,F3:F156)</f>
        <v>814123835.11000025</v>
      </c>
    </row>
    <row r="2" spans="1:10" x14ac:dyDescent="0.25">
      <c r="A2" t="s">
        <v>15</v>
      </c>
      <c r="B2" t="s">
        <v>70</v>
      </c>
      <c r="C2" t="s">
        <v>71</v>
      </c>
      <c r="D2" t="s">
        <v>1</v>
      </c>
      <c r="E2" t="s">
        <v>64</v>
      </c>
      <c r="F2" t="s">
        <v>3</v>
      </c>
      <c r="G2" t="s">
        <v>66</v>
      </c>
      <c r="H2" t="s">
        <v>2</v>
      </c>
      <c r="I2" t="s">
        <v>17</v>
      </c>
      <c r="J2" t="s">
        <v>18</v>
      </c>
    </row>
    <row r="3" spans="1:10" x14ac:dyDescent="0.25">
      <c r="A3" t="s">
        <v>19</v>
      </c>
      <c r="B3" t="s">
        <v>72</v>
      </c>
      <c r="C3" t="s">
        <v>72</v>
      </c>
      <c r="D3" s="3">
        <v>824</v>
      </c>
      <c r="E3" s="3">
        <v>442</v>
      </c>
      <c r="F3" s="1">
        <v>707401.56</v>
      </c>
      <c r="G3" s="1">
        <v>385761.63</v>
      </c>
      <c r="H3" s="3">
        <v>868</v>
      </c>
      <c r="I3" s="3">
        <v>15397</v>
      </c>
      <c r="J3" s="3">
        <v>17184</v>
      </c>
    </row>
    <row r="4" spans="1:10" x14ac:dyDescent="0.25">
      <c r="A4" t="s">
        <v>20</v>
      </c>
      <c r="B4" t="s">
        <v>73</v>
      </c>
      <c r="C4" t="s">
        <v>74</v>
      </c>
      <c r="D4" s="3">
        <v>1551</v>
      </c>
      <c r="E4" s="3">
        <v>1272</v>
      </c>
      <c r="F4" s="1">
        <v>1316173.76</v>
      </c>
      <c r="G4" s="1">
        <v>1122420.08</v>
      </c>
      <c r="H4" s="3">
        <v>2204</v>
      </c>
      <c r="I4" s="3">
        <v>63503</v>
      </c>
      <c r="J4" s="3">
        <v>47430</v>
      </c>
    </row>
    <row r="5" spans="1:10" x14ac:dyDescent="0.25">
      <c r="A5" t="s">
        <v>20</v>
      </c>
      <c r="B5" t="s">
        <v>75</v>
      </c>
      <c r="C5" t="s">
        <v>76</v>
      </c>
      <c r="D5" s="3">
        <v>5638</v>
      </c>
      <c r="E5" s="3">
        <v>4167</v>
      </c>
      <c r="F5" s="1">
        <v>4447656.07</v>
      </c>
      <c r="G5" s="1">
        <v>3477417.31</v>
      </c>
      <c r="H5" s="3">
        <v>9554</v>
      </c>
      <c r="I5" s="3">
        <v>217203</v>
      </c>
      <c r="J5" s="3">
        <v>138693</v>
      </c>
    </row>
    <row r="6" spans="1:10" x14ac:dyDescent="0.25">
      <c r="A6" t="s">
        <v>20</v>
      </c>
      <c r="B6" t="s">
        <v>77</v>
      </c>
      <c r="C6" t="s">
        <v>78</v>
      </c>
      <c r="D6" s="3">
        <v>13839</v>
      </c>
      <c r="E6" s="3">
        <v>10043</v>
      </c>
      <c r="F6" s="1">
        <v>11552819.539999999</v>
      </c>
      <c r="G6" s="1">
        <v>9239960.7599999998</v>
      </c>
      <c r="H6" s="3">
        <v>23664</v>
      </c>
      <c r="I6" s="3">
        <v>570927</v>
      </c>
      <c r="J6" s="3">
        <v>172515</v>
      </c>
    </row>
    <row r="7" spans="1:10" x14ac:dyDescent="0.25">
      <c r="A7" t="s">
        <v>20</v>
      </c>
      <c r="B7" t="s">
        <v>79</v>
      </c>
      <c r="C7" t="s">
        <v>80</v>
      </c>
      <c r="D7" s="3">
        <v>7083</v>
      </c>
      <c r="E7" s="3">
        <v>4980</v>
      </c>
      <c r="F7" s="1">
        <v>4123591</v>
      </c>
      <c r="G7" s="1">
        <v>3041551.15</v>
      </c>
      <c r="H7" s="3">
        <v>11328</v>
      </c>
      <c r="I7" s="3">
        <v>203688</v>
      </c>
      <c r="J7" s="3">
        <v>69744</v>
      </c>
    </row>
    <row r="8" spans="1:10" x14ac:dyDescent="0.25">
      <c r="A8" t="s">
        <v>20</v>
      </c>
      <c r="B8" t="s">
        <v>81</v>
      </c>
      <c r="C8" t="s">
        <v>82</v>
      </c>
      <c r="D8" s="3">
        <v>7880</v>
      </c>
      <c r="E8" s="3">
        <v>5796</v>
      </c>
      <c r="F8" s="1">
        <v>7177054.4199999999</v>
      </c>
      <c r="G8" s="1">
        <v>5789434.7699999996</v>
      </c>
      <c r="H8" s="3">
        <v>14790</v>
      </c>
      <c r="I8" s="3">
        <v>352871</v>
      </c>
      <c r="J8" s="3">
        <v>124410</v>
      </c>
    </row>
    <row r="9" spans="1:10" x14ac:dyDescent="0.25">
      <c r="A9" t="s">
        <v>20</v>
      </c>
      <c r="B9" t="s">
        <v>83</v>
      </c>
      <c r="C9" t="s">
        <v>84</v>
      </c>
      <c r="D9" s="3">
        <v>6812</v>
      </c>
      <c r="E9" s="3">
        <v>3810</v>
      </c>
      <c r="F9" s="1">
        <v>3521093.35</v>
      </c>
      <c r="G9" s="1">
        <v>2182428.04</v>
      </c>
      <c r="H9" s="3">
        <v>9987</v>
      </c>
      <c r="I9" s="3">
        <v>173261</v>
      </c>
      <c r="J9" s="3">
        <v>48578</v>
      </c>
    </row>
    <row r="10" spans="1:10" x14ac:dyDescent="0.25">
      <c r="A10" t="s">
        <v>20</v>
      </c>
      <c r="B10" t="s">
        <v>85</v>
      </c>
      <c r="C10" t="s">
        <v>86</v>
      </c>
      <c r="D10" s="3">
        <v>3066</v>
      </c>
      <c r="E10" s="3">
        <v>1679</v>
      </c>
      <c r="F10" s="1">
        <v>1556990.57</v>
      </c>
      <c r="G10" s="1">
        <v>909833.84</v>
      </c>
      <c r="H10" s="3">
        <v>4097</v>
      </c>
      <c r="I10" s="3">
        <v>76573</v>
      </c>
      <c r="J10" s="3">
        <v>22293</v>
      </c>
    </row>
    <row r="11" spans="1:10" x14ac:dyDescent="0.25">
      <c r="A11" t="s">
        <v>20</v>
      </c>
      <c r="B11" t="s">
        <v>87</v>
      </c>
      <c r="C11" t="s">
        <v>88</v>
      </c>
      <c r="D11" s="3">
        <v>15996</v>
      </c>
      <c r="E11" s="3">
        <v>8858</v>
      </c>
      <c r="F11" s="1">
        <v>10409487.119999999</v>
      </c>
      <c r="G11" s="1">
        <v>6269816.8600000003</v>
      </c>
      <c r="H11" s="3">
        <v>22814</v>
      </c>
      <c r="I11" s="3">
        <v>515770</v>
      </c>
      <c r="J11" s="3">
        <v>119270</v>
      </c>
    </row>
    <row r="12" spans="1:10" x14ac:dyDescent="0.25">
      <c r="A12" t="s">
        <v>20</v>
      </c>
      <c r="B12" t="s">
        <v>89</v>
      </c>
      <c r="C12" t="s">
        <v>90</v>
      </c>
      <c r="D12" s="3">
        <v>19103</v>
      </c>
      <c r="E12" s="3">
        <v>13098</v>
      </c>
      <c r="F12" s="1">
        <v>14626911.779999999</v>
      </c>
      <c r="G12" s="1">
        <v>10651093.33</v>
      </c>
      <c r="H12" s="3">
        <v>28030</v>
      </c>
      <c r="I12" s="3">
        <v>723609</v>
      </c>
      <c r="J12" s="3">
        <v>179300</v>
      </c>
    </row>
    <row r="13" spans="1:10" x14ac:dyDescent="0.25">
      <c r="A13" t="s">
        <v>20</v>
      </c>
      <c r="B13" t="s">
        <v>91</v>
      </c>
      <c r="C13" t="s">
        <v>92</v>
      </c>
      <c r="D13" s="3">
        <v>10622</v>
      </c>
      <c r="E13" s="3">
        <v>8219</v>
      </c>
      <c r="F13" s="1">
        <v>6465101.2699999996</v>
      </c>
      <c r="G13" s="1">
        <v>5231618.9400000004</v>
      </c>
      <c r="H13" s="3">
        <v>16586</v>
      </c>
      <c r="I13" s="3">
        <v>314930</v>
      </c>
      <c r="J13" s="3">
        <v>194280</v>
      </c>
    </row>
    <row r="14" spans="1:10" x14ac:dyDescent="0.25">
      <c r="A14" t="s">
        <v>20</v>
      </c>
      <c r="B14" t="s">
        <v>93</v>
      </c>
      <c r="C14" t="s">
        <v>94</v>
      </c>
      <c r="D14" s="3">
        <v>5701</v>
      </c>
      <c r="E14" s="3">
        <v>3119</v>
      </c>
      <c r="F14" s="1">
        <v>3082699.93</v>
      </c>
      <c r="G14" s="1">
        <v>1777394.08</v>
      </c>
      <c r="H14" s="3">
        <v>6421</v>
      </c>
      <c r="I14" s="3">
        <v>152899</v>
      </c>
      <c r="J14" s="3">
        <v>34278</v>
      </c>
    </row>
    <row r="15" spans="1:10" x14ac:dyDescent="0.25">
      <c r="A15" t="s">
        <v>20</v>
      </c>
      <c r="B15" t="s">
        <v>95</v>
      </c>
      <c r="C15" t="s">
        <v>96</v>
      </c>
      <c r="D15" s="3">
        <v>15152</v>
      </c>
      <c r="E15" s="3">
        <v>10626</v>
      </c>
      <c r="F15" s="1">
        <v>10950428.59</v>
      </c>
      <c r="G15" s="1">
        <v>8274491.71</v>
      </c>
      <c r="H15" s="3">
        <v>21824</v>
      </c>
      <c r="I15" s="3">
        <v>536351</v>
      </c>
      <c r="J15" s="3">
        <v>143713</v>
      </c>
    </row>
    <row r="16" spans="1:10" x14ac:dyDescent="0.25">
      <c r="A16" t="s">
        <v>20</v>
      </c>
      <c r="B16" t="s">
        <v>97</v>
      </c>
      <c r="C16" t="s">
        <v>98</v>
      </c>
      <c r="D16" s="3">
        <v>2829</v>
      </c>
      <c r="E16" s="3">
        <v>1909</v>
      </c>
      <c r="F16" s="1">
        <v>2062746.59</v>
      </c>
      <c r="G16" s="1">
        <v>1518483.77</v>
      </c>
      <c r="H16" s="3">
        <v>4507</v>
      </c>
      <c r="I16" s="3">
        <v>99349</v>
      </c>
      <c r="J16" s="3">
        <v>37354</v>
      </c>
    </row>
    <row r="17" spans="1:10" x14ac:dyDescent="0.25">
      <c r="A17" t="s">
        <v>20</v>
      </c>
      <c r="B17" t="s">
        <v>99</v>
      </c>
      <c r="C17" t="s">
        <v>100</v>
      </c>
      <c r="D17" s="3">
        <v>11755</v>
      </c>
      <c r="E17" s="3">
        <v>8784</v>
      </c>
      <c r="F17" s="1">
        <v>6992078.1600000001</v>
      </c>
      <c r="G17" s="1">
        <v>5422652.6399999997</v>
      </c>
      <c r="H17" s="3">
        <v>16450</v>
      </c>
      <c r="I17" s="3">
        <v>344334</v>
      </c>
      <c r="J17" s="3">
        <v>104248</v>
      </c>
    </row>
    <row r="18" spans="1:10" x14ac:dyDescent="0.25">
      <c r="A18" t="s">
        <v>20</v>
      </c>
      <c r="B18" t="s">
        <v>101</v>
      </c>
      <c r="C18" t="s">
        <v>102</v>
      </c>
      <c r="D18" s="3">
        <v>5178</v>
      </c>
      <c r="E18" s="3">
        <v>3820</v>
      </c>
      <c r="F18" s="1">
        <v>3151129.45</v>
      </c>
      <c r="G18" s="1">
        <v>2502736.17</v>
      </c>
      <c r="H18" s="3">
        <v>8595</v>
      </c>
      <c r="I18" s="3">
        <v>154296</v>
      </c>
      <c r="J18" s="3">
        <v>73719</v>
      </c>
    </row>
    <row r="19" spans="1:10" x14ac:dyDescent="0.25">
      <c r="A19" t="s">
        <v>20</v>
      </c>
      <c r="B19" t="s">
        <v>103</v>
      </c>
      <c r="C19" t="s">
        <v>104</v>
      </c>
      <c r="D19" s="3">
        <v>9891</v>
      </c>
      <c r="E19" s="3">
        <v>7977</v>
      </c>
      <c r="F19" s="1">
        <v>6626730.0800000001</v>
      </c>
      <c r="G19" s="1">
        <v>5618868.4699999997</v>
      </c>
      <c r="H19" s="3">
        <v>16680</v>
      </c>
      <c r="I19" s="3">
        <v>325750</v>
      </c>
      <c r="J19" s="3">
        <v>131472</v>
      </c>
    </row>
    <row r="20" spans="1:10" x14ac:dyDescent="0.25">
      <c r="A20" t="s">
        <v>20</v>
      </c>
      <c r="B20" t="s">
        <v>105</v>
      </c>
      <c r="C20" t="s">
        <v>106</v>
      </c>
      <c r="D20" s="3">
        <v>5733</v>
      </c>
      <c r="E20" s="3">
        <v>3618</v>
      </c>
      <c r="F20" s="1">
        <v>2248577.77</v>
      </c>
      <c r="G20" s="1">
        <v>1484833.28</v>
      </c>
      <c r="H20" s="3">
        <v>6687</v>
      </c>
      <c r="I20" s="3">
        <v>110408</v>
      </c>
      <c r="J20" s="3">
        <v>58629</v>
      </c>
    </row>
    <row r="21" spans="1:10" x14ac:dyDescent="0.25">
      <c r="A21" t="s">
        <v>20</v>
      </c>
      <c r="B21" t="s">
        <v>107</v>
      </c>
      <c r="C21" t="s">
        <v>108</v>
      </c>
      <c r="D21" s="3">
        <v>4621</v>
      </c>
      <c r="E21" s="3">
        <v>2712</v>
      </c>
      <c r="F21" s="1">
        <v>3152934.88</v>
      </c>
      <c r="G21" s="1">
        <v>2024571.59</v>
      </c>
      <c r="H21" s="3">
        <v>6342</v>
      </c>
      <c r="I21" s="3">
        <v>155095</v>
      </c>
      <c r="J21" s="3">
        <v>55816</v>
      </c>
    </row>
    <row r="22" spans="1:10" x14ac:dyDescent="0.25">
      <c r="A22" t="s">
        <v>20</v>
      </c>
      <c r="B22" t="s">
        <v>109</v>
      </c>
      <c r="C22" t="s">
        <v>110</v>
      </c>
      <c r="D22" s="3">
        <v>4</v>
      </c>
      <c r="E22" s="3">
        <v>4</v>
      </c>
      <c r="F22" s="1">
        <v>5414.95</v>
      </c>
      <c r="G22" s="1">
        <v>5414.95</v>
      </c>
      <c r="H22" s="3">
        <v>4</v>
      </c>
      <c r="I22" s="3">
        <v>271</v>
      </c>
      <c r="J22" s="3">
        <v>0</v>
      </c>
    </row>
    <row r="23" spans="1:10" x14ac:dyDescent="0.25">
      <c r="A23" t="s">
        <v>20</v>
      </c>
      <c r="B23" t="s">
        <v>111</v>
      </c>
      <c r="C23" t="s">
        <v>112</v>
      </c>
      <c r="D23" s="3">
        <v>8388</v>
      </c>
      <c r="E23" s="3">
        <v>6223</v>
      </c>
      <c r="F23" s="1">
        <v>6015891.2699999996</v>
      </c>
      <c r="G23" s="1">
        <v>4664903.16</v>
      </c>
      <c r="H23" s="3">
        <v>12857</v>
      </c>
      <c r="I23" s="3">
        <v>297376</v>
      </c>
      <c r="J23" s="3">
        <v>80668</v>
      </c>
    </row>
    <row r="24" spans="1:10" x14ac:dyDescent="0.25">
      <c r="A24" t="s">
        <v>20</v>
      </c>
      <c r="B24" t="s">
        <v>113</v>
      </c>
      <c r="C24" t="s">
        <v>114</v>
      </c>
      <c r="D24" s="3">
        <v>3765</v>
      </c>
      <c r="E24" s="3">
        <v>2802</v>
      </c>
      <c r="F24" s="1">
        <v>2511954.64</v>
      </c>
      <c r="G24" s="1">
        <v>2004006.32</v>
      </c>
      <c r="H24" s="3">
        <v>6113</v>
      </c>
      <c r="I24" s="3">
        <v>122107</v>
      </c>
      <c r="J24" s="3">
        <v>67083</v>
      </c>
    </row>
    <row r="25" spans="1:10" x14ac:dyDescent="0.25">
      <c r="A25" t="s">
        <v>20</v>
      </c>
      <c r="B25" t="s">
        <v>115</v>
      </c>
      <c r="C25" t="s">
        <v>116</v>
      </c>
      <c r="D25" s="3">
        <v>4749</v>
      </c>
      <c r="E25" s="3">
        <v>3650</v>
      </c>
      <c r="F25" s="1">
        <v>3245069</v>
      </c>
      <c r="G25" s="1">
        <v>2630763.5699999998</v>
      </c>
      <c r="H25" s="3">
        <v>7840</v>
      </c>
      <c r="I25" s="3">
        <v>159126</v>
      </c>
      <c r="J25" s="3">
        <v>68094</v>
      </c>
    </row>
    <row r="26" spans="1:10" x14ac:dyDescent="0.25">
      <c r="A26" t="s">
        <v>20</v>
      </c>
      <c r="B26" t="s">
        <v>117</v>
      </c>
      <c r="C26" t="s">
        <v>118</v>
      </c>
      <c r="D26" s="3">
        <v>4122</v>
      </c>
      <c r="E26" s="3">
        <v>2904</v>
      </c>
      <c r="F26" s="1">
        <v>3016388.69</v>
      </c>
      <c r="G26" s="1">
        <v>2233316.9900000002</v>
      </c>
      <c r="H26" s="3">
        <v>6446</v>
      </c>
      <c r="I26" s="3">
        <v>146000</v>
      </c>
      <c r="J26" s="3">
        <v>67033</v>
      </c>
    </row>
    <row r="27" spans="1:10" x14ac:dyDescent="0.25">
      <c r="A27" t="s">
        <v>20</v>
      </c>
      <c r="B27" t="s">
        <v>119</v>
      </c>
      <c r="C27" t="s">
        <v>120</v>
      </c>
      <c r="D27" s="3">
        <v>10031</v>
      </c>
      <c r="E27" s="3">
        <v>6643</v>
      </c>
      <c r="F27" s="1">
        <v>8690316.4600000009</v>
      </c>
      <c r="G27" s="1">
        <v>6358276.0700000003</v>
      </c>
      <c r="H27" s="3">
        <v>15959</v>
      </c>
      <c r="I27" s="3">
        <v>428755</v>
      </c>
      <c r="J27" s="3">
        <v>213723</v>
      </c>
    </row>
    <row r="28" spans="1:10" x14ac:dyDescent="0.25">
      <c r="A28" t="s">
        <v>20</v>
      </c>
      <c r="B28" t="s">
        <v>121</v>
      </c>
      <c r="C28" t="s">
        <v>122</v>
      </c>
      <c r="D28" s="3">
        <v>8701</v>
      </c>
      <c r="E28" s="3">
        <v>6999</v>
      </c>
      <c r="F28" s="1">
        <v>6639129.21</v>
      </c>
      <c r="G28" s="1">
        <v>5666188.0800000001</v>
      </c>
      <c r="H28" s="3">
        <v>16374</v>
      </c>
      <c r="I28" s="3">
        <v>325652</v>
      </c>
      <c r="J28" s="3">
        <v>135922</v>
      </c>
    </row>
    <row r="29" spans="1:10" x14ac:dyDescent="0.25">
      <c r="A29" t="s">
        <v>20</v>
      </c>
      <c r="B29" t="s">
        <v>123</v>
      </c>
      <c r="C29" t="s">
        <v>124</v>
      </c>
      <c r="D29" s="3">
        <v>74</v>
      </c>
      <c r="E29" s="3">
        <v>55</v>
      </c>
      <c r="F29" s="1">
        <v>37705.629999999997</v>
      </c>
      <c r="G29" s="1">
        <v>27238.53</v>
      </c>
      <c r="H29" s="3">
        <v>81</v>
      </c>
      <c r="I29" s="3">
        <v>1885</v>
      </c>
      <c r="J29" s="3">
        <v>736</v>
      </c>
    </row>
    <row r="30" spans="1:10" x14ac:dyDescent="0.25">
      <c r="A30" t="s">
        <v>20</v>
      </c>
      <c r="B30" t="s">
        <v>125</v>
      </c>
      <c r="C30" t="s">
        <v>126</v>
      </c>
      <c r="D30" s="3">
        <v>919</v>
      </c>
      <c r="E30" s="3">
        <v>560</v>
      </c>
      <c r="F30" s="1">
        <v>299487.17</v>
      </c>
      <c r="G30" s="1">
        <v>190277.63</v>
      </c>
      <c r="H30" s="3">
        <v>1126</v>
      </c>
      <c r="I30" s="3">
        <v>14921</v>
      </c>
      <c r="J30" s="3">
        <v>3009</v>
      </c>
    </row>
    <row r="31" spans="1:10" x14ac:dyDescent="0.25">
      <c r="A31" t="s">
        <v>20</v>
      </c>
      <c r="B31" t="s">
        <v>127</v>
      </c>
      <c r="C31" t="s">
        <v>128</v>
      </c>
      <c r="D31" s="3">
        <v>5207</v>
      </c>
      <c r="E31" s="3">
        <v>4037</v>
      </c>
      <c r="F31" s="1">
        <v>4021444.29</v>
      </c>
      <c r="G31" s="1">
        <v>3281816.16</v>
      </c>
      <c r="H31" s="3">
        <v>8510</v>
      </c>
      <c r="I31" s="3">
        <v>199083</v>
      </c>
      <c r="J31" s="3">
        <v>83844</v>
      </c>
    </row>
    <row r="32" spans="1:10" x14ac:dyDescent="0.25">
      <c r="A32" t="s">
        <v>20</v>
      </c>
      <c r="B32" t="s">
        <v>129</v>
      </c>
      <c r="C32" t="s">
        <v>130</v>
      </c>
      <c r="D32" s="3">
        <v>2119</v>
      </c>
      <c r="E32" s="3">
        <v>1554</v>
      </c>
      <c r="F32" s="1">
        <v>903269.65</v>
      </c>
      <c r="G32" s="1">
        <v>691331.93</v>
      </c>
      <c r="H32" s="3">
        <v>3517</v>
      </c>
      <c r="I32" s="3">
        <v>43346</v>
      </c>
      <c r="J32" s="3">
        <v>38505</v>
      </c>
    </row>
    <row r="33" spans="1:10" x14ac:dyDescent="0.25">
      <c r="A33" t="s">
        <v>20</v>
      </c>
      <c r="B33" t="s">
        <v>131</v>
      </c>
      <c r="C33" t="s">
        <v>132</v>
      </c>
      <c r="D33" s="3">
        <v>5414</v>
      </c>
      <c r="E33" s="3">
        <v>4355</v>
      </c>
      <c r="F33" s="1">
        <v>3281982.62</v>
      </c>
      <c r="G33" s="1">
        <v>2762271.73</v>
      </c>
      <c r="H33" s="3">
        <v>9352</v>
      </c>
      <c r="I33" s="3">
        <v>158800</v>
      </c>
      <c r="J33" s="3">
        <v>111264</v>
      </c>
    </row>
    <row r="34" spans="1:10" x14ac:dyDescent="0.25">
      <c r="A34" t="s">
        <v>20</v>
      </c>
      <c r="B34" t="s">
        <v>133</v>
      </c>
      <c r="C34" t="s">
        <v>134</v>
      </c>
      <c r="D34" s="3">
        <v>7922</v>
      </c>
      <c r="E34" s="3">
        <v>4637</v>
      </c>
      <c r="F34" s="1">
        <v>3282534.57</v>
      </c>
      <c r="G34" s="1">
        <v>2030281.6</v>
      </c>
      <c r="H34" s="3">
        <v>9504</v>
      </c>
      <c r="I34" s="3">
        <v>162462</v>
      </c>
      <c r="J34" s="3">
        <v>42817</v>
      </c>
    </row>
    <row r="35" spans="1:10" x14ac:dyDescent="0.25">
      <c r="A35" t="s">
        <v>20</v>
      </c>
      <c r="B35" t="s">
        <v>135</v>
      </c>
      <c r="C35" t="s">
        <v>136</v>
      </c>
      <c r="D35" s="3">
        <v>4818</v>
      </c>
      <c r="E35" s="3">
        <v>3411</v>
      </c>
      <c r="F35" s="1">
        <v>4225535.49</v>
      </c>
      <c r="G35" s="1">
        <v>3284479.23</v>
      </c>
      <c r="H35" s="3">
        <v>7499</v>
      </c>
      <c r="I35" s="3">
        <v>207852</v>
      </c>
      <c r="J35" s="3">
        <v>72445</v>
      </c>
    </row>
    <row r="36" spans="1:10" x14ac:dyDescent="0.25">
      <c r="A36" t="s">
        <v>20</v>
      </c>
      <c r="B36" t="s">
        <v>137</v>
      </c>
      <c r="C36" t="s">
        <v>138</v>
      </c>
      <c r="D36" s="3">
        <v>5734</v>
      </c>
      <c r="E36" s="3">
        <v>4278</v>
      </c>
      <c r="F36" s="1">
        <v>3841181.34</v>
      </c>
      <c r="G36" s="1">
        <v>2986302.73</v>
      </c>
      <c r="H36" s="3">
        <v>9255</v>
      </c>
      <c r="I36" s="3">
        <v>189160</v>
      </c>
      <c r="J36" s="3">
        <v>77847</v>
      </c>
    </row>
    <row r="37" spans="1:10" x14ac:dyDescent="0.25">
      <c r="A37" t="s">
        <v>20</v>
      </c>
      <c r="B37" t="s">
        <v>139</v>
      </c>
      <c r="C37" t="s">
        <v>140</v>
      </c>
      <c r="D37" s="3">
        <v>1475</v>
      </c>
      <c r="E37" s="3">
        <v>907</v>
      </c>
      <c r="F37" s="1">
        <v>853459.83</v>
      </c>
      <c r="G37" s="1">
        <v>614672.46</v>
      </c>
      <c r="H37" s="3">
        <v>2002</v>
      </c>
      <c r="I37" s="3">
        <v>42010</v>
      </c>
      <c r="J37" s="3">
        <v>15002</v>
      </c>
    </row>
    <row r="38" spans="1:10" x14ac:dyDescent="0.25">
      <c r="A38" t="s">
        <v>20</v>
      </c>
      <c r="B38" t="s">
        <v>141</v>
      </c>
      <c r="C38" t="s">
        <v>142</v>
      </c>
      <c r="D38" s="3">
        <v>9009</v>
      </c>
      <c r="E38" s="3">
        <v>5664</v>
      </c>
      <c r="F38" s="1">
        <v>7000381.3899999997</v>
      </c>
      <c r="G38" s="1">
        <v>4812987.8899999997</v>
      </c>
      <c r="H38" s="3">
        <v>15735</v>
      </c>
      <c r="I38" s="3">
        <v>344773</v>
      </c>
      <c r="J38" s="3">
        <v>127677</v>
      </c>
    </row>
    <row r="39" spans="1:10" x14ac:dyDescent="0.25">
      <c r="A39" t="s">
        <v>20</v>
      </c>
      <c r="B39" t="s">
        <v>143</v>
      </c>
      <c r="C39" t="s">
        <v>144</v>
      </c>
      <c r="D39" s="3">
        <v>11297</v>
      </c>
      <c r="E39" s="3">
        <v>6666</v>
      </c>
      <c r="F39" s="1">
        <v>8483890.3699999992</v>
      </c>
      <c r="G39" s="1">
        <v>5459254.8700000001</v>
      </c>
      <c r="H39" s="3">
        <v>16390</v>
      </c>
      <c r="I39" s="3">
        <v>422117</v>
      </c>
      <c r="J39" s="3">
        <v>60393</v>
      </c>
    </row>
    <row r="40" spans="1:10" x14ac:dyDescent="0.25">
      <c r="A40" t="s">
        <v>20</v>
      </c>
      <c r="B40" t="s">
        <v>145</v>
      </c>
      <c r="C40" t="s">
        <v>146</v>
      </c>
      <c r="D40" s="3">
        <v>4868</v>
      </c>
      <c r="E40" s="3">
        <v>2540</v>
      </c>
      <c r="F40" s="1">
        <v>2185963.06</v>
      </c>
      <c r="G40" s="1">
        <v>1225591.5900000001</v>
      </c>
      <c r="H40" s="3">
        <v>5829</v>
      </c>
      <c r="I40" s="3">
        <v>107596</v>
      </c>
      <c r="J40" s="3">
        <v>38721</v>
      </c>
    </row>
    <row r="41" spans="1:10" x14ac:dyDescent="0.25">
      <c r="A41" t="s">
        <v>20</v>
      </c>
      <c r="B41" t="s">
        <v>147</v>
      </c>
      <c r="C41" t="s">
        <v>148</v>
      </c>
      <c r="D41" s="3">
        <v>21306</v>
      </c>
      <c r="E41" s="3">
        <v>14584</v>
      </c>
      <c r="F41" s="1">
        <v>13689252.439999999</v>
      </c>
      <c r="G41" s="1">
        <v>10420571.42</v>
      </c>
      <c r="H41" s="3">
        <v>35278</v>
      </c>
      <c r="I41" s="3">
        <v>670741</v>
      </c>
      <c r="J41" s="3">
        <v>300013</v>
      </c>
    </row>
    <row r="42" spans="1:10" x14ac:dyDescent="0.25">
      <c r="A42" t="s">
        <v>20</v>
      </c>
      <c r="B42" t="s">
        <v>149</v>
      </c>
      <c r="C42" t="s">
        <v>150</v>
      </c>
      <c r="D42" s="3">
        <v>9723</v>
      </c>
      <c r="E42" s="3">
        <v>6374</v>
      </c>
      <c r="F42" s="1">
        <v>6335203.5599999996</v>
      </c>
      <c r="G42" s="1">
        <v>4603474.2300000004</v>
      </c>
      <c r="H42" s="3">
        <v>15366</v>
      </c>
      <c r="I42" s="3">
        <v>312961</v>
      </c>
      <c r="J42" s="3">
        <v>127317</v>
      </c>
    </row>
    <row r="43" spans="1:10" x14ac:dyDescent="0.25">
      <c r="A43" t="s">
        <v>20</v>
      </c>
      <c r="B43" t="s">
        <v>151</v>
      </c>
      <c r="C43" t="s">
        <v>152</v>
      </c>
      <c r="D43" s="3">
        <v>7436</v>
      </c>
      <c r="E43" s="3">
        <v>4912</v>
      </c>
      <c r="F43" s="1">
        <v>3803508.81</v>
      </c>
      <c r="G43" s="1">
        <v>2687355.55</v>
      </c>
      <c r="H43" s="3">
        <v>10409</v>
      </c>
      <c r="I43" s="3">
        <v>187577</v>
      </c>
      <c r="J43" s="3">
        <v>62883</v>
      </c>
    </row>
    <row r="44" spans="1:10" x14ac:dyDescent="0.25">
      <c r="A44" t="s">
        <v>20</v>
      </c>
      <c r="B44" t="s">
        <v>153</v>
      </c>
      <c r="C44" t="s">
        <v>154</v>
      </c>
      <c r="D44" s="3">
        <v>4737</v>
      </c>
      <c r="E44" s="3">
        <v>3725</v>
      </c>
      <c r="F44" s="1">
        <v>3001002.99</v>
      </c>
      <c r="G44" s="1">
        <v>2505584.41</v>
      </c>
      <c r="H44" s="3">
        <v>7718</v>
      </c>
      <c r="I44" s="3">
        <v>148669</v>
      </c>
      <c r="J44" s="3">
        <v>56420</v>
      </c>
    </row>
    <row r="45" spans="1:10" x14ac:dyDescent="0.25">
      <c r="A45" t="s">
        <v>20</v>
      </c>
      <c r="B45" t="s">
        <v>155</v>
      </c>
      <c r="C45" t="s">
        <v>156</v>
      </c>
      <c r="D45" s="3">
        <v>4458</v>
      </c>
      <c r="E45" s="3">
        <v>3009</v>
      </c>
      <c r="F45" s="1">
        <v>3636183.92</v>
      </c>
      <c r="G45" s="1">
        <v>2652940.52</v>
      </c>
      <c r="H45" s="3">
        <v>7180</v>
      </c>
      <c r="I45" s="3">
        <v>178738</v>
      </c>
      <c r="J45" s="3">
        <v>59260</v>
      </c>
    </row>
    <row r="46" spans="1:10" x14ac:dyDescent="0.25">
      <c r="A46" t="s">
        <v>20</v>
      </c>
      <c r="B46" t="s">
        <v>157</v>
      </c>
      <c r="C46" t="s">
        <v>158</v>
      </c>
      <c r="D46" s="3">
        <v>13600</v>
      </c>
      <c r="E46" s="3">
        <v>9847</v>
      </c>
      <c r="F46" s="1">
        <v>9044832.6999999993</v>
      </c>
      <c r="G46" s="1">
        <v>6990928.2699999996</v>
      </c>
      <c r="H46" s="3">
        <v>20480</v>
      </c>
      <c r="I46" s="3">
        <v>447670</v>
      </c>
      <c r="J46" s="3">
        <v>161087</v>
      </c>
    </row>
    <row r="47" spans="1:10" x14ac:dyDescent="0.25">
      <c r="A47" t="s">
        <v>20</v>
      </c>
      <c r="B47" t="s">
        <v>159</v>
      </c>
      <c r="C47" t="s">
        <v>160</v>
      </c>
      <c r="D47" s="3">
        <v>1983</v>
      </c>
      <c r="E47" s="3">
        <v>1447</v>
      </c>
      <c r="F47" s="1">
        <v>862069.17</v>
      </c>
      <c r="G47" s="1">
        <v>656903.94999999995</v>
      </c>
      <c r="H47" s="3">
        <v>2909</v>
      </c>
      <c r="I47" s="3">
        <v>42281</v>
      </c>
      <c r="J47" s="3">
        <v>20007</v>
      </c>
    </row>
    <row r="48" spans="1:10" x14ac:dyDescent="0.25">
      <c r="A48" t="s">
        <v>20</v>
      </c>
      <c r="B48" t="s">
        <v>161</v>
      </c>
      <c r="C48" t="s">
        <v>162</v>
      </c>
      <c r="D48" s="3">
        <v>7931</v>
      </c>
      <c r="E48" s="3">
        <v>5999</v>
      </c>
      <c r="F48" s="1">
        <v>5720471.8600000003</v>
      </c>
      <c r="G48" s="1">
        <v>4631683.2</v>
      </c>
      <c r="H48" s="3">
        <v>13067</v>
      </c>
      <c r="I48" s="3">
        <v>278890</v>
      </c>
      <c r="J48" s="3">
        <v>127361</v>
      </c>
    </row>
    <row r="49" spans="1:10" x14ac:dyDescent="0.25">
      <c r="A49" t="s">
        <v>20</v>
      </c>
      <c r="B49" t="s">
        <v>163</v>
      </c>
      <c r="C49" t="s">
        <v>164</v>
      </c>
      <c r="D49" s="3">
        <v>7670</v>
      </c>
      <c r="E49" s="3">
        <v>4355</v>
      </c>
      <c r="F49" s="1">
        <v>6690653.5099999998</v>
      </c>
      <c r="G49" s="1">
        <v>4099858.63</v>
      </c>
      <c r="H49" s="3">
        <v>9599</v>
      </c>
      <c r="I49" s="3">
        <v>332443</v>
      </c>
      <c r="J49" s="3">
        <v>48393</v>
      </c>
    </row>
    <row r="50" spans="1:10" x14ac:dyDescent="0.25">
      <c r="A50" t="s">
        <v>21</v>
      </c>
      <c r="B50" t="s">
        <v>165</v>
      </c>
      <c r="C50" t="s">
        <v>166</v>
      </c>
      <c r="D50" s="3">
        <v>6711</v>
      </c>
      <c r="E50" s="3">
        <v>4090</v>
      </c>
      <c r="F50" s="1">
        <v>4816325.93</v>
      </c>
      <c r="G50" s="1">
        <v>3323263.88</v>
      </c>
      <c r="H50" s="3">
        <v>12350</v>
      </c>
      <c r="I50" s="3">
        <v>232351</v>
      </c>
      <c r="J50" s="3">
        <v>91646</v>
      </c>
    </row>
    <row r="51" spans="1:10" x14ac:dyDescent="0.25">
      <c r="A51" t="s">
        <v>21</v>
      </c>
      <c r="B51" t="s">
        <v>167</v>
      </c>
      <c r="C51" t="s">
        <v>168</v>
      </c>
      <c r="D51" s="3">
        <v>12469</v>
      </c>
      <c r="E51" s="3">
        <v>9055</v>
      </c>
      <c r="F51" s="1">
        <v>13191435.710000001</v>
      </c>
      <c r="G51" s="1">
        <v>10711372.779999999</v>
      </c>
      <c r="H51" s="3">
        <v>24769</v>
      </c>
      <c r="I51" s="3">
        <v>638672</v>
      </c>
      <c r="J51" s="3">
        <v>255458</v>
      </c>
    </row>
    <row r="52" spans="1:10" x14ac:dyDescent="0.25">
      <c r="A52" t="s">
        <v>21</v>
      </c>
      <c r="B52" t="s">
        <v>169</v>
      </c>
      <c r="C52" t="s">
        <v>170</v>
      </c>
      <c r="D52" s="3">
        <v>2277</v>
      </c>
      <c r="E52" s="3">
        <v>1682</v>
      </c>
      <c r="F52" s="1">
        <v>1335113.8700000001</v>
      </c>
      <c r="G52" s="1">
        <v>1011144.57</v>
      </c>
      <c r="H52" s="3">
        <v>3051</v>
      </c>
      <c r="I52" s="3">
        <v>65168</v>
      </c>
      <c r="J52" s="3">
        <v>32509</v>
      </c>
    </row>
    <row r="53" spans="1:10" x14ac:dyDescent="0.25">
      <c r="A53" t="s">
        <v>21</v>
      </c>
      <c r="B53" t="s">
        <v>171</v>
      </c>
      <c r="C53" t="s">
        <v>172</v>
      </c>
      <c r="D53" s="3">
        <v>15202</v>
      </c>
      <c r="E53" s="3">
        <v>10814</v>
      </c>
      <c r="F53" s="1">
        <v>11544114.16</v>
      </c>
      <c r="G53" s="1">
        <v>9012685.4600000009</v>
      </c>
      <c r="H53" s="3">
        <v>26143</v>
      </c>
      <c r="I53" s="3">
        <v>565565</v>
      </c>
      <c r="J53" s="3">
        <v>254607</v>
      </c>
    </row>
    <row r="54" spans="1:10" x14ac:dyDescent="0.25">
      <c r="A54" t="s">
        <v>21</v>
      </c>
      <c r="B54" t="s">
        <v>173</v>
      </c>
      <c r="C54" t="s">
        <v>174</v>
      </c>
      <c r="D54" s="3">
        <v>20144</v>
      </c>
      <c r="E54" s="3">
        <v>13616</v>
      </c>
      <c r="F54" s="1">
        <v>12502780.880000001</v>
      </c>
      <c r="G54" s="1">
        <v>9115097.5800000001</v>
      </c>
      <c r="H54" s="3">
        <v>29986</v>
      </c>
      <c r="I54" s="3">
        <v>617253</v>
      </c>
      <c r="J54" s="3">
        <v>161956</v>
      </c>
    </row>
    <row r="55" spans="1:10" x14ac:dyDescent="0.25">
      <c r="A55" t="s">
        <v>21</v>
      </c>
      <c r="B55" t="s">
        <v>175</v>
      </c>
      <c r="C55" t="s">
        <v>176</v>
      </c>
      <c r="D55" s="3">
        <v>278</v>
      </c>
      <c r="E55" s="3">
        <v>211</v>
      </c>
      <c r="F55" s="1">
        <v>121979.69</v>
      </c>
      <c r="G55" s="1">
        <v>107603.23</v>
      </c>
      <c r="H55" s="3">
        <v>592</v>
      </c>
      <c r="I55" s="3">
        <v>5330</v>
      </c>
      <c r="J55" s="3">
        <v>6354</v>
      </c>
    </row>
    <row r="56" spans="1:10" x14ac:dyDescent="0.25">
      <c r="A56" t="s">
        <v>21</v>
      </c>
      <c r="B56" t="s">
        <v>177</v>
      </c>
      <c r="C56" t="s">
        <v>178</v>
      </c>
      <c r="D56" s="3">
        <v>3698</v>
      </c>
      <c r="E56" s="3">
        <v>2701</v>
      </c>
      <c r="F56" s="1">
        <v>3265344.91</v>
      </c>
      <c r="G56" s="1">
        <v>2661072.14</v>
      </c>
      <c r="H56" s="3">
        <v>6204</v>
      </c>
      <c r="I56" s="3">
        <v>160681</v>
      </c>
      <c r="J56" s="3">
        <v>56262</v>
      </c>
    </row>
    <row r="57" spans="1:10" x14ac:dyDescent="0.25">
      <c r="A57" t="s">
        <v>21</v>
      </c>
      <c r="B57" t="s">
        <v>179</v>
      </c>
      <c r="C57" t="s">
        <v>180</v>
      </c>
      <c r="D57" s="3">
        <v>14094</v>
      </c>
      <c r="E57" s="3">
        <v>9347</v>
      </c>
      <c r="F57" s="1">
        <v>8522336.4100000001</v>
      </c>
      <c r="G57" s="1">
        <v>6042035.5700000003</v>
      </c>
      <c r="H57" s="3">
        <v>20089</v>
      </c>
      <c r="I57" s="3">
        <v>420576</v>
      </c>
      <c r="J57" s="3">
        <v>93669</v>
      </c>
    </row>
    <row r="58" spans="1:10" x14ac:dyDescent="0.25">
      <c r="A58" t="s">
        <v>21</v>
      </c>
      <c r="B58" t="s">
        <v>181</v>
      </c>
      <c r="C58" t="s">
        <v>182</v>
      </c>
      <c r="D58" s="3">
        <v>5248</v>
      </c>
      <c r="E58" s="3">
        <v>4129</v>
      </c>
      <c r="F58" s="1">
        <v>4820583.2300000004</v>
      </c>
      <c r="G58" s="1">
        <v>4077405.77</v>
      </c>
      <c r="H58" s="3">
        <v>8622</v>
      </c>
      <c r="I58" s="3">
        <v>235383</v>
      </c>
      <c r="J58" s="3">
        <v>115622</v>
      </c>
    </row>
    <row r="59" spans="1:10" x14ac:dyDescent="0.25">
      <c r="A59" t="s">
        <v>21</v>
      </c>
      <c r="B59" t="s">
        <v>183</v>
      </c>
      <c r="C59" t="s">
        <v>184</v>
      </c>
      <c r="D59" s="3">
        <v>8182</v>
      </c>
      <c r="E59" s="3">
        <v>6455</v>
      </c>
      <c r="F59" s="1">
        <v>7119351.0300000003</v>
      </c>
      <c r="G59" s="1">
        <v>6096980.8899999997</v>
      </c>
      <c r="H59" s="3">
        <v>14708</v>
      </c>
      <c r="I59" s="3">
        <v>344349</v>
      </c>
      <c r="J59" s="3">
        <v>218652</v>
      </c>
    </row>
    <row r="60" spans="1:10" x14ac:dyDescent="0.25">
      <c r="A60" t="s">
        <v>21</v>
      </c>
      <c r="B60" t="s">
        <v>185</v>
      </c>
      <c r="C60" t="s">
        <v>186</v>
      </c>
      <c r="D60" s="3">
        <v>5299</v>
      </c>
      <c r="E60" s="3">
        <v>4236</v>
      </c>
      <c r="F60" s="1">
        <v>3131425.91</v>
      </c>
      <c r="G60" s="1">
        <v>2662223.21</v>
      </c>
      <c r="H60" s="3">
        <v>10664</v>
      </c>
      <c r="I60" s="3">
        <v>152649</v>
      </c>
      <c r="J60" s="3">
        <v>78475</v>
      </c>
    </row>
    <row r="61" spans="1:10" x14ac:dyDescent="0.25">
      <c r="A61" t="s">
        <v>21</v>
      </c>
      <c r="B61" t="s">
        <v>187</v>
      </c>
      <c r="C61" t="s">
        <v>188</v>
      </c>
      <c r="D61" s="3">
        <v>541</v>
      </c>
      <c r="E61" s="3">
        <v>371</v>
      </c>
      <c r="F61" s="1">
        <v>231520.95</v>
      </c>
      <c r="G61" s="1">
        <v>158064.35999999999</v>
      </c>
      <c r="H61" s="3">
        <v>712</v>
      </c>
      <c r="I61" s="3">
        <v>11326</v>
      </c>
      <c r="J61" s="3">
        <v>8864</v>
      </c>
    </row>
    <row r="62" spans="1:10" x14ac:dyDescent="0.25">
      <c r="A62" t="s">
        <v>21</v>
      </c>
      <c r="B62" t="s">
        <v>189</v>
      </c>
      <c r="C62" t="s">
        <v>190</v>
      </c>
      <c r="D62" s="3">
        <v>13764</v>
      </c>
      <c r="E62" s="3">
        <v>9877</v>
      </c>
      <c r="F62" s="1">
        <v>9948928.5700000003</v>
      </c>
      <c r="G62" s="1">
        <v>7679271.6299999999</v>
      </c>
      <c r="H62" s="3">
        <v>19921</v>
      </c>
      <c r="I62" s="3">
        <v>488119</v>
      </c>
      <c r="J62" s="3">
        <v>193192</v>
      </c>
    </row>
    <row r="63" spans="1:10" x14ac:dyDescent="0.25">
      <c r="A63" t="s">
        <v>21</v>
      </c>
      <c r="B63" t="s">
        <v>191</v>
      </c>
      <c r="C63" t="s">
        <v>192</v>
      </c>
      <c r="D63" s="3">
        <v>4020</v>
      </c>
      <c r="E63" s="3">
        <v>3081</v>
      </c>
      <c r="F63" s="1">
        <v>2725831.61</v>
      </c>
      <c r="G63" s="1">
        <v>2209239.4900000002</v>
      </c>
      <c r="H63" s="3">
        <v>5919</v>
      </c>
      <c r="I63" s="3">
        <v>133935</v>
      </c>
      <c r="J63" s="3">
        <v>54950</v>
      </c>
    </row>
    <row r="64" spans="1:10" x14ac:dyDescent="0.25">
      <c r="A64" t="s">
        <v>21</v>
      </c>
      <c r="B64" t="s">
        <v>193</v>
      </c>
      <c r="C64" t="s">
        <v>194</v>
      </c>
      <c r="D64" s="3">
        <v>9141</v>
      </c>
      <c r="E64" s="3">
        <v>6945</v>
      </c>
      <c r="F64" s="1">
        <v>6968802.1699999999</v>
      </c>
      <c r="G64" s="1">
        <v>5690992.6100000003</v>
      </c>
      <c r="H64" s="3">
        <v>14419</v>
      </c>
      <c r="I64" s="3">
        <v>337331</v>
      </c>
      <c r="J64" s="3">
        <v>187460</v>
      </c>
    </row>
    <row r="65" spans="1:10" x14ac:dyDescent="0.25">
      <c r="A65" t="s">
        <v>21</v>
      </c>
      <c r="B65" t="s">
        <v>195</v>
      </c>
      <c r="C65" t="s">
        <v>196</v>
      </c>
      <c r="D65" s="3">
        <v>4577</v>
      </c>
      <c r="E65" s="3">
        <v>3298</v>
      </c>
      <c r="F65" s="1">
        <v>2261954.0699999998</v>
      </c>
      <c r="G65" s="1">
        <v>1728586.24</v>
      </c>
      <c r="H65" s="3">
        <v>6468</v>
      </c>
      <c r="I65" s="3">
        <v>111431</v>
      </c>
      <c r="J65" s="3">
        <v>33224</v>
      </c>
    </row>
    <row r="66" spans="1:10" x14ac:dyDescent="0.25">
      <c r="A66" t="s">
        <v>21</v>
      </c>
      <c r="B66" t="s">
        <v>197</v>
      </c>
      <c r="C66" t="s">
        <v>198</v>
      </c>
      <c r="D66" s="3">
        <v>7886</v>
      </c>
      <c r="E66" s="3">
        <v>5853</v>
      </c>
      <c r="F66" s="1">
        <v>4985502.0999999996</v>
      </c>
      <c r="G66" s="1">
        <v>3955835.89</v>
      </c>
      <c r="H66" s="3">
        <v>13194</v>
      </c>
      <c r="I66" s="3">
        <v>245691</v>
      </c>
      <c r="J66" s="3">
        <v>110154</v>
      </c>
    </row>
    <row r="67" spans="1:10" x14ac:dyDescent="0.25">
      <c r="A67" t="s">
        <v>21</v>
      </c>
      <c r="B67" t="s">
        <v>199</v>
      </c>
      <c r="C67" t="s">
        <v>200</v>
      </c>
      <c r="D67" s="3">
        <v>5604</v>
      </c>
      <c r="E67" s="3">
        <v>4338</v>
      </c>
      <c r="F67" s="1">
        <v>3754619.2</v>
      </c>
      <c r="G67" s="1">
        <v>3114840.23</v>
      </c>
      <c r="H67" s="3">
        <v>9484</v>
      </c>
      <c r="I67" s="3">
        <v>181116</v>
      </c>
      <c r="J67" s="3">
        <v>141654</v>
      </c>
    </row>
    <row r="68" spans="1:10" x14ac:dyDescent="0.25">
      <c r="A68" t="s">
        <v>21</v>
      </c>
      <c r="B68" t="s">
        <v>201</v>
      </c>
      <c r="C68" t="s">
        <v>202</v>
      </c>
      <c r="D68" s="3">
        <v>1925</v>
      </c>
      <c r="E68" s="3">
        <v>1270</v>
      </c>
      <c r="F68" s="1">
        <v>1416726.26</v>
      </c>
      <c r="G68" s="1">
        <v>1063099.08</v>
      </c>
      <c r="H68" s="3">
        <v>3193</v>
      </c>
      <c r="I68" s="3">
        <v>70027</v>
      </c>
      <c r="J68" s="3">
        <v>22691</v>
      </c>
    </row>
    <row r="69" spans="1:10" x14ac:dyDescent="0.25">
      <c r="A69" t="s">
        <v>21</v>
      </c>
      <c r="B69" t="s">
        <v>203</v>
      </c>
      <c r="C69" t="s">
        <v>204</v>
      </c>
      <c r="D69" s="3">
        <v>3582</v>
      </c>
      <c r="E69" s="3">
        <v>2440</v>
      </c>
      <c r="F69" s="1">
        <v>2633033.67</v>
      </c>
      <c r="G69" s="1">
        <v>1953136.53</v>
      </c>
      <c r="H69" s="3">
        <v>6293</v>
      </c>
      <c r="I69" s="3">
        <v>129076</v>
      </c>
      <c r="J69" s="3">
        <v>56111</v>
      </c>
    </row>
    <row r="70" spans="1:10" x14ac:dyDescent="0.25">
      <c r="A70" t="s">
        <v>21</v>
      </c>
      <c r="B70" t="s">
        <v>205</v>
      </c>
      <c r="C70" t="s">
        <v>206</v>
      </c>
      <c r="D70" s="3">
        <v>6898</v>
      </c>
      <c r="E70" s="3">
        <v>5033</v>
      </c>
      <c r="F70" s="1">
        <v>4175944.71</v>
      </c>
      <c r="G70" s="1">
        <v>3236913.51</v>
      </c>
      <c r="H70" s="3">
        <v>10110</v>
      </c>
      <c r="I70" s="3">
        <v>204975</v>
      </c>
      <c r="J70" s="3">
        <v>81332</v>
      </c>
    </row>
    <row r="71" spans="1:10" x14ac:dyDescent="0.25">
      <c r="A71" t="s">
        <v>21</v>
      </c>
      <c r="B71" t="s">
        <v>207</v>
      </c>
      <c r="C71" t="s">
        <v>208</v>
      </c>
      <c r="D71" s="3">
        <v>8374</v>
      </c>
      <c r="E71" s="3">
        <v>6079</v>
      </c>
      <c r="F71" s="1">
        <v>5007259.38</v>
      </c>
      <c r="G71" s="1">
        <v>4011944.43</v>
      </c>
      <c r="H71" s="3">
        <v>14295</v>
      </c>
      <c r="I71" s="3">
        <v>246301</v>
      </c>
      <c r="J71" s="3">
        <v>83177</v>
      </c>
    </row>
    <row r="72" spans="1:10" x14ac:dyDescent="0.25">
      <c r="A72" t="s">
        <v>21</v>
      </c>
      <c r="B72" t="s">
        <v>209</v>
      </c>
      <c r="C72" t="s">
        <v>210</v>
      </c>
      <c r="D72" s="3">
        <v>7848</v>
      </c>
      <c r="E72" s="3">
        <v>5683</v>
      </c>
      <c r="F72" s="1">
        <v>6258763.0700000003</v>
      </c>
      <c r="G72" s="1">
        <v>5090447</v>
      </c>
      <c r="H72" s="3">
        <v>14135</v>
      </c>
      <c r="I72" s="3">
        <v>307457</v>
      </c>
      <c r="J72" s="3">
        <v>129345</v>
      </c>
    </row>
    <row r="73" spans="1:10" x14ac:dyDescent="0.25">
      <c r="A73" t="s">
        <v>21</v>
      </c>
      <c r="B73" t="s">
        <v>211</v>
      </c>
      <c r="C73" t="s">
        <v>212</v>
      </c>
      <c r="D73" s="3">
        <v>8443</v>
      </c>
      <c r="E73" s="3">
        <v>5072</v>
      </c>
      <c r="F73" s="1">
        <v>5220999.8600000003</v>
      </c>
      <c r="G73" s="1">
        <v>3531880.99</v>
      </c>
      <c r="H73" s="3">
        <v>15169</v>
      </c>
      <c r="I73" s="3">
        <v>258191</v>
      </c>
      <c r="J73" s="3">
        <v>67243</v>
      </c>
    </row>
    <row r="74" spans="1:10" x14ac:dyDescent="0.25">
      <c r="A74" t="s">
        <v>21</v>
      </c>
      <c r="B74" t="s">
        <v>213</v>
      </c>
      <c r="C74" t="s">
        <v>214</v>
      </c>
      <c r="D74" s="3">
        <v>9349</v>
      </c>
      <c r="E74" s="3">
        <v>6803</v>
      </c>
      <c r="F74" s="1">
        <v>5815352.1900000004</v>
      </c>
      <c r="G74" s="1">
        <v>4522503.28</v>
      </c>
      <c r="H74" s="3">
        <v>13608</v>
      </c>
      <c r="I74" s="3">
        <v>285179</v>
      </c>
      <c r="J74" s="3">
        <v>111664</v>
      </c>
    </row>
    <row r="75" spans="1:10" x14ac:dyDescent="0.25">
      <c r="A75" t="s">
        <v>22</v>
      </c>
      <c r="B75" t="s">
        <v>215</v>
      </c>
      <c r="C75" t="s">
        <v>216</v>
      </c>
      <c r="D75" s="3">
        <v>14110</v>
      </c>
      <c r="E75" s="3">
        <v>10215</v>
      </c>
      <c r="F75" s="1">
        <v>12469676.4</v>
      </c>
      <c r="G75" s="1">
        <v>10012595.33</v>
      </c>
      <c r="H75" s="3">
        <v>24906</v>
      </c>
      <c r="I75" s="3">
        <v>612245</v>
      </c>
      <c r="J75" s="3">
        <v>259500</v>
      </c>
    </row>
    <row r="76" spans="1:10" x14ac:dyDescent="0.25">
      <c r="A76" t="s">
        <v>22</v>
      </c>
      <c r="B76" t="s">
        <v>217</v>
      </c>
      <c r="C76" t="s">
        <v>218</v>
      </c>
      <c r="D76" s="3">
        <v>493</v>
      </c>
      <c r="E76" s="3">
        <v>440</v>
      </c>
      <c r="F76" s="1">
        <v>493281.82</v>
      </c>
      <c r="G76" s="1">
        <v>453954.45</v>
      </c>
      <c r="H76" s="3">
        <v>1201</v>
      </c>
      <c r="I76" s="3">
        <v>23457</v>
      </c>
      <c r="J76" s="3">
        <v>19490</v>
      </c>
    </row>
    <row r="77" spans="1:10" x14ac:dyDescent="0.25">
      <c r="A77" t="s">
        <v>22</v>
      </c>
      <c r="B77" t="s">
        <v>219</v>
      </c>
      <c r="C77" t="s">
        <v>220</v>
      </c>
      <c r="D77" s="3">
        <v>14391</v>
      </c>
      <c r="E77" s="3">
        <v>10766</v>
      </c>
      <c r="F77" s="1">
        <v>14189628.52</v>
      </c>
      <c r="G77" s="1">
        <v>11347574.5</v>
      </c>
      <c r="H77" s="3">
        <v>24225</v>
      </c>
      <c r="I77" s="3">
        <v>697332</v>
      </c>
      <c r="J77" s="3">
        <v>226873</v>
      </c>
    </row>
    <row r="78" spans="1:10" x14ac:dyDescent="0.25">
      <c r="A78" t="s">
        <v>22</v>
      </c>
      <c r="B78" t="s">
        <v>221</v>
      </c>
      <c r="C78" t="s">
        <v>222</v>
      </c>
      <c r="D78" s="3">
        <v>13698</v>
      </c>
      <c r="E78" s="3">
        <v>6495</v>
      </c>
      <c r="F78" s="1">
        <v>7647171.9699999997</v>
      </c>
      <c r="G78" s="1">
        <v>4086009.87</v>
      </c>
      <c r="H78" s="3">
        <v>19445</v>
      </c>
      <c r="I78" s="3">
        <v>378765</v>
      </c>
      <c r="J78" s="3">
        <v>74768</v>
      </c>
    </row>
    <row r="79" spans="1:10" x14ac:dyDescent="0.25">
      <c r="A79" t="s">
        <v>22</v>
      </c>
      <c r="B79" t="s">
        <v>223</v>
      </c>
      <c r="C79" t="s">
        <v>224</v>
      </c>
      <c r="D79" s="3">
        <v>11746</v>
      </c>
      <c r="E79" s="3">
        <v>8629</v>
      </c>
      <c r="F79" s="1">
        <v>10986812.029999999</v>
      </c>
      <c r="G79" s="1">
        <v>9050123.2899999991</v>
      </c>
      <c r="H79" s="3">
        <v>19597</v>
      </c>
      <c r="I79" s="3">
        <v>537588</v>
      </c>
      <c r="J79" s="3">
        <v>234516</v>
      </c>
    </row>
    <row r="80" spans="1:10" x14ac:dyDescent="0.25">
      <c r="A80" t="s">
        <v>22</v>
      </c>
      <c r="B80" t="s">
        <v>225</v>
      </c>
      <c r="C80" t="s">
        <v>226</v>
      </c>
      <c r="D80" s="3">
        <v>5913</v>
      </c>
      <c r="E80" s="3">
        <v>4169</v>
      </c>
      <c r="F80" s="1">
        <v>2939840.88</v>
      </c>
      <c r="G80" s="1">
        <v>2191026.41</v>
      </c>
      <c r="H80" s="3">
        <v>8088</v>
      </c>
      <c r="I80" s="3">
        <v>144155</v>
      </c>
      <c r="J80" s="3">
        <v>64395</v>
      </c>
    </row>
    <row r="81" spans="1:10" x14ac:dyDescent="0.25">
      <c r="A81" t="s">
        <v>22</v>
      </c>
      <c r="B81" t="s">
        <v>227</v>
      </c>
      <c r="C81" t="s">
        <v>228</v>
      </c>
      <c r="D81" s="3">
        <v>9146</v>
      </c>
      <c r="E81" s="3">
        <v>6512</v>
      </c>
      <c r="F81" s="1">
        <v>6327484.9900000002</v>
      </c>
      <c r="G81" s="1">
        <v>4903689.38</v>
      </c>
      <c r="H81" s="3">
        <v>14344</v>
      </c>
      <c r="I81" s="3">
        <v>310123</v>
      </c>
      <c r="J81" s="3">
        <v>148827</v>
      </c>
    </row>
    <row r="82" spans="1:10" x14ac:dyDescent="0.25">
      <c r="A82" t="s">
        <v>22</v>
      </c>
      <c r="B82" t="s">
        <v>229</v>
      </c>
      <c r="C82" t="s">
        <v>230</v>
      </c>
      <c r="D82" s="3">
        <v>10883</v>
      </c>
      <c r="E82" s="3">
        <v>8374</v>
      </c>
      <c r="F82" s="1">
        <v>7841985.4800000004</v>
      </c>
      <c r="G82" s="1">
        <v>6519107.4800000004</v>
      </c>
      <c r="H82" s="3">
        <v>18839</v>
      </c>
      <c r="I82" s="3">
        <v>379816</v>
      </c>
      <c r="J82" s="3">
        <v>230929</v>
      </c>
    </row>
    <row r="83" spans="1:10" x14ac:dyDescent="0.25">
      <c r="A83" t="s">
        <v>22</v>
      </c>
      <c r="B83" t="s">
        <v>231</v>
      </c>
      <c r="C83" t="s">
        <v>232</v>
      </c>
      <c r="D83" s="3">
        <v>3804</v>
      </c>
      <c r="E83" s="3">
        <v>2667</v>
      </c>
      <c r="F83" s="1">
        <v>2754206.96</v>
      </c>
      <c r="G83" s="1">
        <v>2121176.2999999998</v>
      </c>
      <c r="H83" s="3">
        <v>5756</v>
      </c>
      <c r="I83" s="3">
        <v>134281</v>
      </c>
      <c r="J83" s="3">
        <v>39363</v>
      </c>
    </row>
    <row r="84" spans="1:10" x14ac:dyDescent="0.25">
      <c r="A84" t="s">
        <v>22</v>
      </c>
      <c r="B84" t="s">
        <v>233</v>
      </c>
      <c r="C84" t="s">
        <v>234</v>
      </c>
      <c r="D84" s="3">
        <v>1864</v>
      </c>
      <c r="E84" s="3">
        <v>1445</v>
      </c>
      <c r="F84" s="1">
        <v>1407767.27</v>
      </c>
      <c r="G84" s="1">
        <v>1157136.8</v>
      </c>
      <c r="H84" s="3">
        <v>2516</v>
      </c>
      <c r="I84" s="3">
        <v>67880</v>
      </c>
      <c r="J84" s="3">
        <v>38102</v>
      </c>
    </row>
    <row r="85" spans="1:10" x14ac:dyDescent="0.25">
      <c r="A85" t="s">
        <v>22</v>
      </c>
      <c r="B85" t="s">
        <v>235</v>
      </c>
      <c r="C85" t="s">
        <v>236</v>
      </c>
      <c r="D85" s="3">
        <v>9714</v>
      </c>
      <c r="E85" s="3">
        <v>7181</v>
      </c>
      <c r="F85" s="1">
        <v>8316566.3799999999</v>
      </c>
      <c r="G85" s="1">
        <v>6701426.8200000003</v>
      </c>
      <c r="H85" s="3">
        <v>15920</v>
      </c>
      <c r="I85" s="3">
        <v>406783</v>
      </c>
      <c r="J85" s="3">
        <v>154872</v>
      </c>
    </row>
    <row r="86" spans="1:10" x14ac:dyDescent="0.25">
      <c r="A86" t="s">
        <v>22</v>
      </c>
      <c r="B86" t="s">
        <v>237</v>
      </c>
      <c r="C86" t="s">
        <v>238</v>
      </c>
      <c r="D86" s="3">
        <v>10371</v>
      </c>
      <c r="E86" s="3">
        <v>7587</v>
      </c>
      <c r="F86" s="1">
        <v>8519120.0299999993</v>
      </c>
      <c r="G86" s="1">
        <v>6785632.5700000003</v>
      </c>
      <c r="H86" s="3">
        <v>17268</v>
      </c>
      <c r="I86" s="3">
        <v>405787</v>
      </c>
      <c r="J86" s="3">
        <v>156291</v>
      </c>
    </row>
    <row r="87" spans="1:10" x14ac:dyDescent="0.25">
      <c r="A87" t="s">
        <v>22</v>
      </c>
      <c r="B87" t="s">
        <v>239</v>
      </c>
      <c r="C87" t="s">
        <v>240</v>
      </c>
      <c r="D87" s="3">
        <v>9189</v>
      </c>
      <c r="E87" s="3">
        <v>6589</v>
      </c>
      <c r="F87" s="1">
        <v>6671667.4299999997</v>
      </c>
      <c r="G87" s="1">
        <v>5206152.71</v>
      </c>
      <c r="H87" s="3">
        <v>14277</v>
      </c>
      <c r="I87" s="3">
        <v>327847</v>
      </c>
      <c r="J87" s="3">
        <v>114282</v>
      </c>
    </row>
    <row r="88" spans="1:10" x14ac:dyDescent="0.25">
      <c r="A88" t="s">
        <v>22</v>
      </c>
      <c r="B88" t="s">
        <v>241</v>
      </c>
      <c r="C88" t="s">
        <v>242</v>
      </c>
      <c r="D88" s="3">
        <v>5669</v>
      </c>
      <c r="E88" s="3">
        <v>4404</v>
      </c>
      <c r="F88" s="1">
        <v>4023019.08</v>
      </c>
      <c r="G88" s="1">
        <v>3294548.41</v>
      </c>
      <c r="H88" s="3">
        <v>9216</v>
      </c>
      <c r="I88" s="3">
        <v>193387</v>
      </c>
      <c r="J88" s="3">
        <v>142941</v>
      </c>
    </row>
    <row r="89" spans="1:10" x14ac:dyDescent="0.25">
      <c r="A89" t="s">
        <v>22</v>
      </c>
      <c r="B89" t="s">
        <v>243</v>
      </c>
      <c r="C89" t="s">
        <v>244</v>
      </c>
      <c r="D89" s="3">
        <v>13069</v>
      </c>
      <c r="E89" s="3">
        <v>9398</v>
      </c>
      <c r="F89" s="1">
        <v>8919547.4499999993</v>
      </c>
      <c r="G89" s="1">
        <v>6932847.5300000003</v>
      </c>
      <c r="H89" s="3">
        <v>22179</v>
      </c>
      <c r="I89" s="3">
        <v>438150</v>
      </c>
      <c r="J89" s="3">
        <v>166323</v>
      </c>
    </row>
    <row r="90" spans="1:10" x14ac:dyDescent="0.25">
      <c r="A90" t="s">
        <v>22</v>
      </c>
      <c r="B90" t="s">
        <v>245</v>
      </c>
      <c r="C90" t="s">
        <v>246</v>
      </c>
      <c r="D90" s="3">
        <v>7134</v>
      </c>
      <c r="E90" s="3">
        <v>4983</v>
      </c>
      <c r="F90" s="1">
        <v>4298136.01</v>
      </c>
      <c r="G90" s="1">
        <v>3149586.22</v>
      </c>
      <c r="H90" s="3">
        <v>9762</v>
      </c>
      <c r="I90" s="3">
        <v>210194</v>
      </c>
      <c r="J90" s="3">
        <v>101761</v>
      </c>
    </row>
    <row r="91" spans="1:10" x14ac:dyDescent="0.25">
      <c r="A91" t="s">
        <v>22</v>
      </c>
      <c r="B91" t="s">
        <v>247</v>
      </c>
      <c r="C91" t="s">
        <v>248</v>
      </c>
      <c r="D91" s="3">
        <v>5193</v>
      </c>
      <c r="E91" s="3">
        <v>3851</v>
      </c>
      <c r="F91" s="1">
        <v>3602510.34</v>
      </c>
      <c r="G91" s="1">
        <v>2968303</v>
      </c>
      <c r="H91" s="3">
        <v>9526</v>
      </c>
      <c r="I91" s="3">
        <v>174795</v>
      </c>
      <c r="J91" s="3">
        <v>86373</v>
      </c>
    </row>
    <row r="92" spans="1:10" x14ac:dyDescent="0.25">
      <c r="A92" t="s">
        <v>22</v>
      </c>
      <c r="B92" t="s">
        <v>249</v>
      </c>
      <c r="C92" t="s">
        <v>250</v>
      </c>
      <c r="D92" s="3">
        <v>3262</v>
      </c>
      <c r="E92" s="3">
        <v>2385</v>
      </c>
      <c r="F92" s="1">
        <v>2133857.9700000002</v>
      </c>
      <c r="G92" s="1">
        <v>1651864.86</v>
      </c>
      <c r="H92" s="3">
        <v>5177</v>
      </c>
      <c r="I92" s="3">
        <v>102705</v>
      </c>
      <c r="J92" s="3">
        <v>57875</v>
      </c>
    </row>
    <row r="93" spans="1:10" x14ac:dyDescent="0.25">
      <c r="A93" t="s">
        <v>22</v>
      </c>
      <c r="B93" t="s">
        <v>251</v>
      </c>
      <c r="C93" t="s">
        <v>252</v>
      </c>
      <c r="D93" s="3">
        <v>5782</v>
      </c>
      <c r="E93" s="3">
        <v>4230</v>
      </c>
      <c r="F93" s="1">
        <v>4725995.93</v>
      </c>
      <c r="G93" s="1">
        <v>3777426.21</v>
      </c>
      <c r="H93" s="3">
        <v>8908</v>
      </c>
      <c r="I93" s="3">
        <v>231955</v>
      </c>
      <c r="J93" s="3">
        <v>71571</v>
      </c>
    </row>
    <row r="94" spans="1:10" x14ac:dyDescent="0.25">
      <c r="A94" t="s">
        <v>22</v>
      </c>
      <c r="B94" t="s">
        <v>253</v>
      </c>
      <c r="C94" t="s">
        <v>254</v>
      </c>
      <c r="D94" s="3">
        <v>5641</v>
      </c>
      <c r="E94" s="3">
        <v>4140</v>
      </c>
      <c r="F94" s="1">
        <v>4232894.6399999997</v>
      </c>
      <c r="G94" s="1">
        <v>3421565.76</v>
      </c>
      <c r="H94" s="3">
        <v>10998</v>
      </c>
      <c r="I94" s="3">
        <v>205662</v>
      </c>
      <c r="J94" s="3">
        <v>122032</v>
      </c>
    </row>
    <row r="95" spans="1:10" x14ac:dyDescent="0.25">
      <c r="A95" t="s">
        <v>22</v>
      </c>
      <c r="B95" t="s">
        <v>255</v>
      </c>
      <c r="C95" t="s">
        <v>256</v>
      </c>
      <c r="D95" s="3">
        <v>6463</v>
      </c>
      <c r="E95" s="3">
        <v>5368</v>
      </c>
      <c r="F95" s="1">
        <v>5441572.3200000003</v>
      </c>
      <c r="G95" s="1">
        <v>4895032.63</v>
      </c>
      <c r="H95" s="3">
        <v>13984</v>
      </c>
      <c r="I95" s="3">
        <v>258163</v>
      </c>
      <c r="J95" s="3">
        <v>210435</v>
      </c>
    </row>
    <row r="96" spans="1:10" x14ac:dyDescent="0.25">
      <c r="A96" t="s">
        <v>22</v>
      </c>
      <c r="B96" t="s">
        <v>257</v>
      </c>
      <c r="C96" t="s">
        <v>258</v>
      </c>
      <c r="D96" s="3">
        <v>5703</v>
      </c>
      <c r="E96" s="3">
        <v>3848</v>
      </c>
      <c r="F96" s="1">
        <v>2292289.7200000002</v>
      </c>
      <c r="G96" s="1">
        <v>1634496.94</v>
      </c>
      <c r="H96" s="3">
        <v>6992</v>
      </c>
      <c r="I96" s="3">
        <v>112163</v>
      </c>
      <c r="J96" s="3">
        <v>53318</v>
      </c>
    </row>
    <row r="97" spans="1:10" x14ac:dyDescent="0.25">
      <c r="A97" t="s">
        <v>22</v>
      </c>
      <c r="B97" t="s">
        <v>259</v>
      </c>
      <c r="C97" t="s">
        <v>260</v>
      </c>
      <c r="D97" s="3">
        <v>13533</v>
      </c>
      <c r="E97" s="3">
        <v>9874</v>
      </c>
      <c r="F97" s="1">
        <v>10699473.039999999</v>
      </c>
      <c r="G97" s="1">
        <v>8535337.4800000004</v>
      </c>
      <c r="H97" s="3">
        <v>23232</v>
      </c>
      <c r="I97" s="3">
        <v>523910</v>
      </c>
      <c r="J97" s="3">
        <v>211933</v>
      </c>
    </row>
    <row r="98" spans="1:10" x14ac:dyDescent="0.25">
      <c r="A98" t="s">
        <v>22</v>
      </c>
      <c r="B98" t="s">
        <v>261</v>
      </c>
      <c r="C98" t="s">
        <v>262</v>
      </c>
      <c r="D98" s="3">
        <v>774</v>
      </c>
      <c r="E98" s="3">
        <v>528</v>
      </c>
      <c r="F98" s="1">
        <v>587032.16</v>
      </c>
      <c r="G98" s="1">
        <v>420776.68</v>
      </c>
      <c r="H98" s="3">
        <v>1131</v>
      </c>
      <c r="I98" s="3">
        <v>28422</v>
      </c>
      <c r="J98" s="3">
        <v>14583</v>
      </c>
    </row>
    <row r="99" spans="1:10" x14ac:dyDescent="0.25">
      <c r="A99" t="s">
        <v>22</v>
      </c>
      <c r="B99" t="s">
        <v>263</v>
      </c>
      <c r="C99" t="s">
        <v>264</v>
      </c>
      <c r="D99" s="3">
        <v>3007</v>
      </c>
      <c r="E99" s="3">
        <v>1853</v>
      </c>
      <c r="F99" s="1">
        <v>2401247.5</v>
      </c>
      <c r="G99" s="1">
        <v>1535845.62</v>
      </c>
      <c r="H99" s="3">
        <v>4665</v>
      </c>
      <c r="I99" s="3">
        <v>118557</v>
      </c>
      <c r="J99" s="3">
        <v>31364</v>
      </c>
    </row>
    <row r="100" spans="1:10" x14ac:dyDescent="0.25">
      <c r="A100" t="s">
        <v>22</v>
      </c>
      <c r="B100" t="s">
        <v>265</v>
      </c>
      <c r="C100" t="s">
        <v>266</v>
      </c>
      <c r="D100" s="3">
        <v>7256</v>
      </c>
      <c r="E100" s="3">
        <v>5427</v>
      </c>
      <c r="F100" s="1">
        <v>5636564.1900000004</v>
      </c>
      <c r="G100" s="1">
        <v>4528988.75</v>
      </c>
      <c r="H100" s="3">
        <v>12329</v>
      </c>
      <c r="I100" s="3">
        <v>275963</v>
      </c>
      <c r="J100" s="3">
        <v>127379</v>
      </c>
    </row>
    <row r="101" spans="1:10" x14ac:dyDescent="0.25">
      <c r="A101" t="s">
        <v>22</v>
      </c>
      <c r="B101" t="s">
        <v>267</v>
      </c>
      <c r="C101" t="s">
        <v>268</v>
      </c>
      <c r="D101" s="3">
        <v>7556</v>
      </c>
      <c r="E101" s="3">
        <v>5958</v>
      </c>
      <c r="F101" s="1">
        <v>6176596.9299999997</v>
      </c>
      <c r="G101" s="1">
        <v>5253568.41</v>
      </c>
      <c r="H101" s="3">
        <v>14268</v>
      </c>
      <c r="I101" s="3">
        <v>297251</v>
      </c>
      <c r="J101" s="3">
        <v>216143</v>
      </c>
    </row>
    <row r="102" spans="1:10" x14ac:dyDescent="0.25">
      <c r="A102" t="s">
        <v>22</v>
      </c>
      <c r="B102" t="s">
        <v>269</v>
      </c>
      <c r="C102" t="s">
        <v>270</v>
      </c>
      <c r="D102" s="3">
        <v>4837</v>
      </c>
      <c r="E102" s="3">
        <v>3930</v>
      </c>
      <c r="F102" s="1">
        <v>3555339.54</v>
      </c>
      <c r="G102" s="1">
        <v>3091598.14</v>
      </c>
      <c r="H102" s="3">
        <v>9358</v>
      </c>
      <c r="I102" s="3">
        <v>169647</v>
      </c>
      <c r="J102" s="3">
        <v>153768</v>
      </c>
    </row>
    <row r="103" spans="1:10" x14ac:dyDescent="0.25">
      <c r="A103" t="s">
        <v>22</v>
      </c>
      <c r="B103" t="s">
        <v>271</v>
      </c>
      <c r="C103" t="s">
        <v>272</v>
      </c>
      <c r="D103" s="3">
        <v>1921</v>
      </c>
      <c r="E103" s="3">
        <v>1117</v>
      </c>
      <c r="F103" s="1">
        <v>742500.11</v>
      </c>
      <c r="G103" s="1">
        <v>474014.62</v>
      </c>
      <c r="H103" s="3">
        <v>2231</v>
      </c>
      <c r="I103" s="3">
        <v>37180</v>
      </c>
      <c r="J103" s="3">
        <v>0</v>
      </c>
    </row>
    <row r="104" spans="1:10" x14ac:dyDescent="0.25">
      <c r="A104" t="s">
        <v>22</v>
      </c>
      <c r="B104" t="s">
        <v>273</v>
      </c>
      <c r="C104" t="s">
        <v>274</v>
      </c>
      <c r="D104" s="3">
        <v>5792</v>
      </c>
      <c r="E104" s="3">
        <v>4496</v>
      </c>
      <c r="F104" s="1">
        <v>5074267.03</v>
      </c>
      <c r="G104" s="1">
        <v>4373557.1399999997</v>
      </c>
      <c r="H104" s="3">
        <v>10175</v>
      </c>
      <c r="I104" s="3">
        <v>244995</v>
      </c>
      <c r="J104" s="3">
        <v>143310</v>
      </c>
    </row>
    <row r="105" spans="1:10" x14ac:dyDescent="0.25">
      <c r="A105" t="s">
        <v>22</v>
      </c>
      <c r="B105" t="s">
        <v>275</v>
      </c>
      <c r="C105" t="s">
        <v>276</v>
      </c>
      <c r="D105" s="3">
        <v>2943</v>
      </c>
      <c r="E105" s="3">
        <v>2305</v>
      </c>
      <c r="F105" s="1">
        <v>2081938.71</v>
      </c>
      <c r="G105" s="1">
        <v>1776364.15</v>
      </c>
      <c r="H105" s="3">
        <v>4898</v>
      </c>
      <c r="I105" s="3">
        <v>99929</v>
      </c>
      <c r="J105" s="3">
        <v>54881</v>
      </c>
    </row>
    <row r="106" spans="1:10" x14ac:dyDescent="0.25">
      <c r="A106" t="s">
        <v>22</v>
      </c>
      <c r="B106" t="s">
        <v>277</v>
      </c>
      <c r="C106" t="s">
        <v>278</v>
      </c>
      <c r="D106" s="3">
        <v>4610</v>
      </c>
      <c r="E106" s="3">
        <v>3320</v>
      </c>
      <c r="F106" s="1">
        <v>3050958.8</v>
      </c>
      <c r="G106" s="1">
        <v>2421139.17</v>
      </c>
      <c r="H106" s="3">
        <v>7873</v>
      </c>
      <c r="I106" s="3">
        <v>148520</v>
      </c>
      <c r="J106" s="3">
        <v>77095</v>
      </c>
    </row>
    <row r="107" spans="1:10" x14ac:dyDescent="0.25">
      <c r="A107" t="s">
        <v>22</v>
      </c>
      <c r="B107" t="s">
        <v>279</v>
      </c>
      <c r="C107" t="s">
        <v>280</v>
      </c>
      <c r="D107" s="3">
        <v>4783</v>
      </c>
      <c r="E107" s="3">
        <v>2956</v>
      </c>
      <c r="F107" s="1">
        <v>3499767.16</v>
      </c>
      <c r="G107" s="1">
        <v>2561003.13</v>
      </c>
      <c r="H107" s="3">
        <v>8388</v>
      </c>
      <c r="I107" s="3">
        <v>172579</v>
      </c>
      <c r="J107" s="3">
        <v>46552</v>
      </c>
    </row>
    <row r="108" spans="1:10" x14ac:dyDescent="0.25">
      <c r="A108" t="s">
        <v>22</v>
      </c>
      <c r="B108" t="s">
        <v>281</v>
      </c>
      <c r="C108" t="s">
        <v>282</v>
      </c>
      <c r="D108" s="3">
        <v>4062</v>
      </c>
      <c r="E108" s="3">
        <v>2844</v>
      </c>
      <c r="F108" s="1">
        <v>2676586.54</v>
      </c>
      <c r="G108" s="1">
        <v>1974870.07</v>
      </c>
      <c r="H108" s="3">
        <v>5886</v>
      </c>
      <c r="I108" s="3">
        <v>131023</v>
      </c>
      <c r="J108" s="3">
        <v>48648</v>
      </c>
    </row>
    <row r="109" spans="1:10" x14ac:dyDescent="0.25">
      <c r="A109" t="s">
        <v>22</v>
      </c>
      <c r="B109" t="s">
        <v>283</v>
      </c>
      <c r="C109" t="s">
        <v>284</v>
      </c>
      <c r="D109" s="3">
        <v>6535</v>
      </c>
      <c r="E109" s="3">
        <v>3208</v>
      </c>
      <c r="F109" s="1">
        <v>4871042.32</v>
      </c>
      <c r="G109" s="1">
        <v>2818948.79</v>
      </c>
      <c r="H109" s="3">
        <v>11301</v>
      </c>
      <c r="I109" s="3">
        <v>239230</v>
      </c>
      <c r="J109" s="3">
        <v>43902</v>
      </c>
    </row>
    <row r="110" spans="1:10" x14ac:dyDescent="0.25">
      <c r="A110" t="s">
        <v>22</v>
      </c>
      <c r="B110" t="s">
        <v>285</v>
      </c>
      <c r="C110" t="s">
        <v>286</v>
      </c>
      <c r="D110" s="3">
        <v>3508</v>
      </c>
      <c r="E110" s="3">
        <v>1390</v>
      </c>
      <c r="F110" s="1">
        <v>2172228.7000000002</v>
      </c>
      <c r="G110" s="1">
        <v>1034841.36</v>
      </c>
      <c r="H110" s="3">
        <v>5274</v>
      </c>
      <c r="I110" s="3">
        <v>108111</v>
      </c>
      <c r="J110" s="3">
        <v>13702</v>
      </c>
    </row>
    <row r="111" spans="1:10" x14ac:dyDescent="0.25">
      <c r="A111" t="s">
        <v>22</v>
      </c>
      <c r="B111" t="s">
        <v>287</v>
      </c>
      <c r="C111" t="s">
        <v>288</v>
      </c>
      <c r="D111" s="3">
        <v>2870</v>
      </c>
      <c r="E111" s="3">
        <v>2241</v>
      </c>
      <c r="F111" s="1">
        <v>2273975.65</v>
      </c>
      <c r="G111" s="1">
        <v>1923886.35</v>
      </c>
      <c r="H111" s="3">
        <v>5922</v>
      </c>
      <c r="I111" s="3">
        <v>108705</v>
      </c>
      <c r="J111" s="3">
        <v>103871</v>
      </c>
    </row>
    <row r="112" spans="1:10" x14ac:dyDescent="0.25">
      <c r="A112" t="s">
        <v>22</v>
      </c>
      <c r="B112" t="s">
        <v>289</v>
      </c>
      <c r="C112" t="s">
        <v>290</v>
      </c>
      <c r="D112" s="3">
        <v>3892</v>
      </c>
      <c r="E112" s="3">
        <v>2897</v>
      </c>
      <c r="F112" s="1">
        <v>2951654.3</v>
      </c>
      <c r="G112" s="1">
        <v>2327676.2799999998</v>
      </c>
      <c r="H112" s="3">
        <v>6483</v>
      </c>
      <c r="I112" s="3">
        <v>143246</v>
      </c>
      <c r="J112" s="3">
        <v>97239</v>
      </c>
    </row>
    <row r="113" spans="1:10" x14ac:dyDescent="0.25">
      <c r="A113" t="s">
        <v>22</v>
      </c>
      <c r="B113" t="s">
        <v>291</v>
      </c>
      <c r="C113" t="s">
        <v>292</v>
      </c>
      <c r="D113" s="3">
        <v>5408</v>
      </c>
      <c r="E113" s="3">
        <v>3807</v>
      </c>
      <c r="F113" s="1">
        <v>3774596.52</v>
      </c>
      <c r="G113" s="1">
        <v>2899787.92</v>
      </c>
      <c r="H113" s="3">
        <v>9096</v>
      </c>
      <c r="I113" s="3">
        <v>185306</v>
      </c>
      <c r="J113" s="3">
        <v>85304</v>
      </c>
    </row>
    <row r="114" spans="1:10" x14ac:dyDescent="0.25">
      <c r="A114" t="s">
        <v>23</v>
      </c>
      <c r="B114" t="s">
        <v>293</v>
      </c>
      <c r="C114" t="s">
        <v>294</v>
      </c>
      <c r="D114" s="3">
        <v>33853</v>
      </c>
      <c r="E114" s="3">
        <v>20684</v>
      </c>
      <c r="F114" s="1">
        <v>22292745.170000002</v>
      </c>
      <c r="G114" s="1">
        <v>15469503.949999999</v>
      </c>
      <c r="H114" s="3">
        <v>52376</v>
      </c>
      <c r="I114" s="3">
        <v>1097192</v>
      </c>
      <c r="J114" s="3">
        <v>345454</v>
      </c>
    </row>
    <row r="115" spans="1:10" x14ac:dyDescent="0.25">
      <c r="A115" t="s">
        <v>23</v>
      </c>
      <c r="B115" t="s">
        <v>295</v>
      </c>
      <c r="C115" t="s">
        <v>296</v>
      </c>
      <c r="D115" s="3">
        <v>12476</v>
      </c>
      <c r="E115" s="3">
        <v>9405</v>
      </c>
      <c r="F115" s="1">
        <v>12365448.890000001</v>
      </c>
      <c r="G115" s="1">
        <v>10094067.029999999</v>
      </c>
      <c r="H115" s="3">
        <v>23012</v>
      </c>
      <c r="I115" s="3">
        <v>602335</v>
      </c>
      <c r="J115" s="3">
        <v>298327</v>
      </c>
    </row>
    <row r="116" spans="1:10" x14ac:dyDescent="0.25">
      <c r="A116" t="s">
        <v>23</v>
      </c>
      <c r="B116" t="s">
        <v>297</v>
      </c>
      <c r="C116" t="s">
        <v>298</v>
      </c>
      <c r="D116" s="3">
        <v>22305</v>
      </c>
      <c r="E116" s="3">
        <v>12557</v>
      </c>
      <c r="F116" s="1">
        <v>15759164.460000001</v>
      </c>
      <c r="G116" s="1">
        <v>10166690.32</v>
      </c>
      <c r="H116" s="3">
        <v>32058</v>
      </c>
      <c r="I116" s="3">
        <v>779569</v>
      </c>
      <c r="J116" s="3">
        <v>179039</v>
      </c>
    </row>
    <row r="117" spans="1:10" x14ac:dyDescent="0.25">
      <c r="A117" t="s">
        <v>23</v>
      </c>
      <c r="B117" t="s">
        <v>299</v>
      </c>
      <c r="C117" t="s">
        <v>300</v>
      </c>
      <c r="D117" s="3">
        <v>10303</v>
      </c>
      <c r="E117" s="3">
        <v>7519</v>
      </c>
      <c r="F117" s="1">
        <v>8679798.8900000006</v>
      </c>
      <c r="G117" s="1">
        <v>6924201.0499999998</v>
      </c>
      <c r="H117" s="3">
        <v>17086</v>
      </c>
      <c r="I117" s="3">
        <v>420827</v>
      </c>
      <c r="J117" s="3">
        <v>224773</v>
      </c>
    </row>
    <row r="118" spans="1:10" x14ac:dyDescent="0.25">
      <c r="A118" t="s">
        <v>23</v>
      </c>
      <c r="B118" t="s">
        <v>301</v>
      </c>
      <c r="C118" t="s">
        <v>302</v>
      </c>
      <c r="D118" s="3">
        <v>12372</v>
      </c>
      <c r="E118" s="3">
        <v>7449</v>
      </c>
      <c r="F118" s="1">
        <v>5170698.92</v>
      </c>
      <c r="G118" s="1">
        <v>3287470.54</v>
      </c>
      <c r="H118" s="3">
        <v>14275</v>
      </c>
      <c r="I118" s="3">
        <v>257092</v>
      </c>
      <c r="J118" s="3">
        <v>45414</v>
      </c>
    </row>
    <row r="119" spans="1:10" x14ac:dyDescent="0.25">
      <c r="A119" t="s">
        <v>23</v>
      </c>
      <c r="B119" t="s">
        <v>303</v>
      </c>
      <c r="C119" t="s">
        <v>304</v>
      </c>
      <c r="D119" s="3">
        <v>11773</v>
      </c>
      <c r="E119" s="3">
        <v>7965</v>
      </c>
      <c r="F119" s="1">
        <v>9426972.9800000004</v>
      </c>
      <c r="G119" s="1">
        <v>7035134.8600000003</v>
      </c>
      <c r="H119" s="3">
        <v>18296</v>
      </c>
      <c r="I119" s="3">
        <v>460073</v>
      </c>
      <c r="J119" s="3">
        <v>234270</v>
      </c>
    </row>
    <row r="120" spans="1:10" x14ac:dyDescent="0.25">
      <c r="A120" t="s">
        <v>23</v>
      </c>
      <c r="B120" t="s">
        <v>305</v>
      </c>
      <c r="C120" t="s">
        <v>306</v>
      </c>
      <c r="D120" s="3">
        <v>8795</v>
      </c>
      <c r="E120" s="3">
        <v>6385</v>
      </c>
      <c r="F120" s="1">
        <v>6683548.3799999999</v>
      </c>
      <c r="G120" s="1">
        <v>5325370.59</v>
      </c>
      <c r="H120" s="3">
        <v>14019</v>
      </c>
      <c r="I120" s="3">
        <v>325716</v>
      </c>
      <c r="J120" s="3">
        <v>176779</v>
      </c>
    </row>
    <row r="121" spans="1:10" x14ac:dyDescent="0.25">
      <c r="A121" t="s">
        <v>23</v>
      </c>
      <c r="B121" t="s">
        <v>307</v>
      </c>
      <c r="C121" t="s">
        <v>308</v>
      </c>
      <c r="D121" s="3">
        <v>7347</v>
      </c>
      <c r="E121" s="3">
        <v>4980</v>
      </c>
      <c r="F121" s="1">
        <v>5170902.12</v>
      </c>
      <c r="G121" s="1">
        <v>3765811.12</v>
      </c>
      <c r="H121" s="3">
        <v>11503</v>
      </c>
      <c r="I121" s="3">
        <v>251060</v>
      </c>
      <c r="J121" s="3">
        <v>158294</v>
      </c>
    </row>
    <row r="122" spans="1:10" x14ac:dyDescent="0.25">
      <c r="A122" t="s">
        <v>23</v>
      </c>
      <c r="B122" t="s">
        <v>309</v>
      </c>
      <c r="C122" t="s">
        <v>310</v>
      </c>
      <c r="D122" s="3">
        <v>13159</v>
      </c>
      <c r="E122" s="3">
        <v>7545</v>
      </c>
      <c r="F122" s="1">
        <v>9453891.3699999992</v>
      </c>
      <c r="G122" s="1">
        <v>6155579.5899999999</v>
      </c>
      <c r="H122" s="3">
        <v>20982</v>
      </c>
      <c r="I122" s="3">
        <v>469793</v>
      </c>
      <c r="J122" s="3">
        <v>65428</v>
      </c>
    </row>
    <row r="123" spans="1:10" x14ac:dyDescent="0.25">
      <c r="A123" t="s">
        <v>23</v>
      </c>
      <c r="B123" t="s">
        <v>311</v>
      </c>
      <c r="C123" t="s">
        <v>312</v>
      </c>
      <c r="D123" s="3">
        <v>12477</v>
      </c>
      <c r="E123" s="3">
        <v>8424</v>
      </c>
      <c r="F123" s="1">
        <v>7266792.2800000003</v>
      </c>
      <c r="G123" s="1">
        <v>5307101.17</v>
      </c>
      <c r="H123" s="3">
        <v>19382</v>
      </c>
      <c r="I123" s="3">
        <v>358043</v>
      </c>
      <c r="J123" s="3">
        <v>111848</v>
      </c>
    </row>
    <row r="124" spans="1:10" x14ac:dyDescent="0.25">
      <c r="A124" t="s">
        <v>23</v>
      </c>
      <c r="B124" t="s">
        <v>313</v>
      </c>
      <c r="C124" t="s">
        <v>314</v>
      </c>
      <c r="D124" s="3">
        <v>10382</v>
      </c>
      <c r="E124" s="3">
        <v>7083</v>
      </c>
      <c r="F124" s="1">
        <v>6895024.1699999999</v>
      </c>
      <c r="G124" s="1">
        <v>5220178.3</v>
      </c>
      <c r="H124" s="3">
        <v>14848</v>
      </c>
      <c r="I124" s="3">
        <v>338757</v>
      </c>
      <c r="J124" s="3">
        <v>83003</v>
      </c>
    </row>
    <row r="125" spans="1:10" x14ac:dyDescent="0.25">
      <c r="A125" t="s">
        <v>23</v>
      </c>
      <c r="B125" t="s">
        <v>315</v>
      </c>
      <c r="C125" t="s">
        <v>316</v>
      </c>
      <c r="D125" s="3">
        <v>2371</v>
      </c>
      <c r="E125" s="3">
        <v>1397</v>
      </c>
      <c r="F125" s="1">
        <v>943980.51</v>
      </c>
      <c r="G125" s="1">
        <v>596883.36</v>
      </c>
      <c r="H125" s="3">
        <v>2904</v>
      </c>
      <c r="I125" s="3">
        <v>46435</v>
      </c>
      <c r="J125" s="3">
        <v>18623</v>
      </c>
    </row>
    <row r="126" spans="1:10" x14ac:dyDescent="0.25">
      <c r="A126" t="s">
        <v>23</v>
      </c>
      <c r="B126" t="s">
        <v>317</v>
      </c>
      <c r="C126" t="s">
        <v>318</v>
      </c>
      <c r="D126" s="3">
        <v>12579</v>
      </c>
      <c r="E126" s="3">
        <v>9584</v>
      </c>
      <c r="F126" s="1">
        <v>11445459.75</v>
      </c>
      <c r="G126" s="1">
        <v>9327074.5999999996</v>
      </c>
      <c r="H126" s="3">
        <v>21606</v>
      </c>
      <c r="I126" s="3">
        <v>556566</v>
      </c>
      <c r="J126" s="3">
        <v>304072</v>
      </c>
    </row>
    <row r="127" spans="1:10" x14ac:dyDescent="0.25">
      <c r="A127" t="s">
        <v>23</v>
      </c>
      <c r="B127" t="s">
        <v>319</v>
      </c>
      <c r="C127" t="s">
        <v>320</v>
      </c>
      <c r="D127" s="3">
        <v>4518</v>
      </c>
      <c r="E127" s="3">
        <v>1723</v>
      </c>
      <c r="F127" s="1">
        <v>2767326.46</v>
      </c>
      <c r="G127" s="1">
        <v>1711892.09</v>
      </c>
      <c r="H127" s="3">
        <v>7174</v>
      </c>
      <c r="I127" s="3">
        <v>136369</v>
      </c>
      <c r="J127" s="3">
        <v>33569</v>
      </c>
    </row>
    <row r="128" spans="1:10" x14ac:dyDescent="0.25">
      <c r="A128" t="s">
        <v>23</v>
      </c>
      <c r="B128" t="s">
        <v>321</v>
      </c>
      <c r="C128" t="s">
        <v>322</v>
      </c>
      <c r="D128" s="3">
        <v>11693</v>
      </c>
      <c r="E128" s="3">
        <v>7012</v>
      </c>
      <c r="F128" s="1">
        <v>6034496.0300000003</v>
      </c>
      <c r="G128" s="1">
        <v>3824310.87</v>
      </c>
      <c r="H128" s="3">
        <v>13671</v>
      </c>
      <c r="I128" s="3">
        <v>298928</v>
      </c>
      <c r="J128" s="3">
        <v>66425</v>
      </c>
    </row>
    <row r="129" spans="1:10" x14ac:dyDescent="0.25">
      <c r="A129" t="s">
        <v>23</v>
      </c>
      <c r="B129" t="s">
        <v>323</v>
      </c>
      <c r="C129" t="s">
        <v>324</v>
      </c>
      <c r="D129" s="3">
        <v>4047</v>
      </c>
      <c r="E129" s="3">
        <v>2623</v>
      </c>
      <c r="F129" s="1">
        <v>1731856.3</v>
      </c>
      <c r="G129" s="1">
        <v>1176335.45</v>
      </c>
      <c r="H129" s="3">
        <v>4605</v>
      </c>
      <c r="I129" s="3">
        <v>84926</v>
      </c>
      <c r="J129" s="3">
        <v>36935</v>
      </c>
    </row>
    <row r="130" spans="1:10" x14ac:dyDescent="0.25">
      <c r="A130" t="s">
        <v>23</v>
      </c>
      <c r="B130" t="s">
        <v>325</v>
      </c>
      <c r="C130" t="s">
        <v>326</v>
      </c>
      <c r="D130" s="3">
        <v>11296</v>
      </c>
      <c r="E130" s="3">
        <v>6840</v>
      </c>
      <c r="F130" s="1">
        <v>7255481.5700000003</v>
      </c>
      <c r="G130" s="1">
        <v>4953482.93</v>
      </c>
      <c r="H130" s="3">
        <v>17515</v>
      </c>
      <c r="I130" s="3">
        <v>359148</v>
      </c>
      <c r="J130" s="3">
        <v>66292</v>
      </c>
    </row>
    <row r="131" spans="1:10" x14ac:dyDescent="0.25">
      <c r="A131" t="s">
        <v>23</v>
      </c>
      <c r="B131" t="s">
        <v>327</v>
      </c>
      <c r="C131" t="s">
        <v>328</v>
      </c>
      <c r="D131" s="3">
        <v>6376</v>
      </c>
      <c r="E131" s="3">
        <v>3181</v>
      </c>
      <c r="F131" s="1">
        <v>2453399.36</v>
      </c>
      <c r="G131" s="1">
        <v>1352659.33</v>
      </c>
      <c r="H131" s="3">
        <v>8568</v>
      </c>
      <c r="I131" s="3">
        <v>118422</v>
      </c>
      <c r="J131" s="3">
        <v>96885</v>
      </c>
    </row>
    <row r="132" spans="1:10" x14ac:dyDescent="0.25">
      <c r="A132" t="s">
        <v>23</v>
      </c>
      <c r="B132" t="s">
        <v>329</v>
      </c>
      <c r="C132" t="s">
        <v>330</v>
      </c>
      <c r="D132" s="3">
        <v>7772</v>
      </c>
      <c r="E132" s="3">
        <v>4772</v>
      </c>
      <c r="F132" s="1">
        <v>5132558.24</v>
      </c>
      <c r="G132" s="1">
        <v>3615042.85</v>
      </c>
      <c r="H132" s="3">
        <v>11324</v>
      </c>
      <c r="I132" s="3">
        <v>250617</v>
      </c>
      <c r="J132" s="3">
        <v>100433</v>
      </c>
    </row>
    <row r="133" spans="1:10" x14ac:dyDescent="0.25">
      <c r="A133" t="s">
        <v>23</v>
      </c>
      <c r="B133" t="s">
        <v>331</v>
      </c>
      <c r="C133" t="s">
        <v>332</v>
      </c>
      <c r="D133" s="3">
        <v>4469</v>
      </c>
      <c r="E133" s="3">
        <v>1526</v>
      </c>
      <c r="F133" s="1">
        <v>1937561.5</v>
      </c>
      <c r="G133" s="1">
        <v>889058.47</v>
      </c>
      <c r="H133" s="3">
        <v>6285</v>
      </c>
      <c r="I133" s="3">
        <v>96316</v>
      </c>
      <c r="J133" s="3">
        <v>15777</v>
      </c>
    </row>
    <row r="134" spans="1:10" x14ac:dyDescent="0.25">
      <c r="A134" t="s">
        <v>23</v>
      </c>
      <c r="B134" t="s">
        <v>333</v>
      </c>
      <c r="C134" t="s">
        <v>334</v>
      </c>
      <c r="D134" s="3">
        <v>13881</v>
      </c>
      <c r="E134" s="3">
        <v>5224</v>
      </c>
      <c r="F134" s="1">
        <v>5713858.1500000004</v>
      </c>
      <c r="G134" s="1">
        <v>2158499.59</v>
      </c>
      <c r="H134" s="3">
        <v>18574</v>
      </c>
      <c r="I134" s="3">
        <v>285138</v>
      </c>
      <c r="J134" s="3">
        <v>15991</v>
      </c>
    </row>
    <row r="135" spans="1:10" x14ac:dyDescent="0.25">
      <c r="A135" t="s">
        <v>23</v>
      </c>
      <c r="B135" t="s">
        <v>335</v>
      </c>
      <c r="C135" t="s">
        <v>336</v>
      </c>
      <c r="D135" s="3">
        <v>1613</v>
      </c>
      <c r="E135" s="3">
        <v>778</v>
      </c>
      <c r="F135" s="1">
        <v>673396.22</v>
      </c>
      <c r="G135" s="1">
        <v>344896.88</v>
      </c>
      <c r="H135" s="3">
        <v>2007</v>
      </c>
      <c r="I135" s="3">
        <v>33690</v>
      </c>
      <c r="J135" s="3">
        <v>3074</v>
      </c>
    </row>
    <row r="136" spans="1:10" x14ac:dyDescent="0.25">
      <c r="A136" t="s">
        <v>23</v>
      </c>
      <c r="B136" t="s">
        <v>337</v>
      </c>
      <c r="C136" t="s">
        <v>338</v>
      </c>
      <c r="D136" s="3">
        <v>3079</v>
      </c>
      <c r="E136" s="3">
        <v>2108</v>
      </c>
      <c r="F136" s="1">
        <v>1714302.36</v>
      </c>
      <c r="G136" s="1">
        <v>1250699.7</v>
      </c>
      <c r="H136" s="3">
        <v>4190</v>
      </c>
      <c r="I136" s="3">
        <v>84321</v>
      </c>
      <c r="J136" s="3">
        <v>34489</v>
      </c>
    </row>
    <row r="137" spans="1:10" x14ac:dyDescent="0.25">
      <c r="A137" t="s">
        <v>23</v>
      </c>
      <c r="B137" t="s">
        <v>339</v>
      </c>
      <c r="C137" t="s">
        <v>340</v>
      </c>
      <c r="D137" s="3">
        <v>11467</v>
      </c>
      <c r="E137" s="3">
        <v>8478</v>
      </c>
      <c r="F137" s="1">
        <v>10074412.949999999</v>
      </c>
      <c r="G137" s="1">
        <v>8090571.9699999997</v>
      </c>
      <c r="H137" s="3">
        <v>20138</v>
      </c>
      <c r="I137" s="3">
        <v>495473</v>
      </c>
      <c r="J137" s="3">
        <v>175355</v>
      </c>
    </row>
    <row r="138" spans="1:10" x14ac:dyDescent="0.25">
      <c r="A138" t="s">
        <v>23</v>
      </c>
      <c r="B138" t="s">
        <v>341</v>
      </c>
      <c r="C138" t="s">
        <v>342</v>
      </c>
      <c r="D138" s="3">
        <v>7631</v>
      </c>
      <c r="E138" s="3">
        <v>4171</v>
      </c>
      <c r="F138" s="1">
        <v>2657848.5699999998</v>
      </c>
      <c r="G138" s="1">
        <v>1528564.54</v>
      </c>
      <c r="H138" s="3">
        <v>8966</v>
      </c>
      <c r="I138" s="3">
        <v>132045</v>
      </c>
      <c r="J138" s="3">
        <v>31220</v>
      </c>
    </row>
    <row r="139" spans="1:10" x14ac:dyDescent="0.25">
      <c r="A139" t="s">
        <v>23</v>
      </c>
      <c r="B139" t="s">
        <v>343</v>
      </c>
      <c r="C139" t="s">
        <v>344</v>
      </c>
      <c r="D139" s="3">
        <v>9307</v>
      </c>
      <c r="E139" s="3">
        <v>5864</v>
      </c>
      <c r="F139" s="1">
        <v>6502107.8200000003</v>
      </c>
      <c r="G139" s="1">
        <v>4569756.91</v>
      </c>
      <c r="H139" s="3">
        <v>15274</v>
      </c>
      <c r="I139" s="3">
        <v>320746</v>
      </c>
      <c r="J139" s="3">
        <v>85221</v>
      </c>
    </row>
    <row r="140" spans="1:10" x14ac:dyDescent="0.25">
      <c r="A140" t="s">
        <v>23</v>
      </c>
      <c r="B140" t="s">
        <v>345</v>
      </c>
      <c r="C140" t="s">
        <v>346</v>
      </c>
      <c r="D140" s="3">
        <v>7986</v>
      </c>
      <c r="E140" s="3">
        <v>3899</v>
      </c>
      <c r="F140" s="1">
        <v>5119846.3499999996</v>
      </c>
      <c r="G140" s="1">
        <v>2924960.16</v>
      </c>
      <c r="H140" s="3">
        <v>12752</v>
      </c>
      <c r="I140" s="3">
        <v>253343</v>
      </c>
      <c r="J140" s="3">
        <v>55762</v>
      </c>
    </row>
    <row r="141" spans="1:10" x14ac:dyDescent="0.25">
      <c r="A141" t="s">
        <v>23</v>
      </c>
      <c r="B141" t="s">
        <v>347</v>
      </c>
      <c r="C141" t="s">
        <v>348</v>
      </c>
      <c r="D141" s="3">
        <v>13992</v>
      </c>
      <c r="E141" s="3">
        <v>9136</v>
      </c>
      <c r="F141" s="1">
        <v>10751377.439999999</v>
      </c>
      <c r="G141" s="1">
        <v>7910575.6799999997</v>
      </c>
      <c r="H141" s="3">
        <v>24547</v>
      </c>
      <c r="I141" s="3">
        <v>528528</v>
      </c>
      <c r="J141" s="3">
        <v>189012</v>
      </c>
    </row>
    <row r="142" spans="1:10" x14ac:dyDescent="0.25">
      <c r="A142" t="s">
        <v>23</v>
      </c>
      <c r="B142" t="s">
        <v>349</v>
      </c>
      <c r="C142" t="s">
        <v>350</v>
      </c>
      <c r="D142" s="3">
        <v>2870</v>
      </c>
      <c r="E142" s="3">
        <v>1181</v>
      </c>
      <c r="F142" s="1">
        <v>1498341.76</v>
      </c>
      <c r="G142" s="1">
        <v>806050.65</v>
      </c>
      <c r="H142" s="3">
        <v>3839</v>
      </c>
      <c r="I142" s="3">
        <v>73953</v>
      </c>
      <c r="J142" s="3">
        <v>19936</v>
      </c>
    </row>
    <row r="143" spans="1:10" x14ac:dyDescent="0.25">
      <c r="A143" t="s">
        <v>23</v>
      </c>
      <c r="B143" t="s">
        <v>351</v>
      </c>
      <c r="C143" t="s">
        <v>352</v>
      </c>
      <c r="D143" s="3">
        <v>8405</v>
      </c>
      <c r="E143" s="3">
        <v>5623</v>
      </c>
      <c r="F143" s="1">
        <v>6174872.1100000003</v>
      </c>
      <c r="G143" s="1">
        <v>4574973.16</v>
      </c>
      <c r="H143" s="3">
        <v>15828</v>
      </c>
      <c r="I143" s="3">
        <v>300792</v>
      </c>
      <c r="J143" s="3">
        <v>148211</v>
      </c>
    </row>
    <row r="144" spans="1:10" x14ac:dyDescent="0.25">
      <c r="A144" t="s">
        <v>23</v>
      </c>
      <c r="B144" t="s">
        <v>353</v>
      </c>
      <c r="C144" t="s">
        <v>354</v>
      </c>
      <c r="D144" s="3">
        <v>10038</v>
      </c>
      <c r="E144" s="3">
        <v>4919</v>
      </c>
      <c r="F144" s="1">
        <v>7021539.0700000003</v>
      </c>
      <c r="G144" s="1">
        <v>4031104.75</v>
      </c>
      <c r="H144" s="3">
        <v>14991</v>
      </c>
      <c r="I144" s="3">
        <v>346152</v>
      </c>
      <c r="J144" s="3">
        <v>90844</v>
      </c>
    </row>
    <row r="145" spans="1:10" x14ac:dyDescent="0.25">
      <c r="A145" t="s">
        <v>23</v>
      </c>
      <c r="B145" t="s">
        <v>355</v>
      </c>
      <c r="C145" t="s">
        <v>356</v>
      </c>
      <c r="D145" s="3">
        <v>14322</v>
      </c>
      <c r="E145" s="3">
        <v>9812</v>
      </c>
      <c r="F145" s="1">
        <v>8901621.8900000006</v>
      </c>
      <c r="G145" s="1">
        <v>6617186.2599999998</v>
      </c>
      <c r="H145" s="3">
        <v>21525</v>
      </c>
      <c r="I145" s="3">
        <v>438600</v>
      </c>
      <c r="J145" s="3">
        <v>127955</v>
      </c>
    </row>
    <row r="146" spans="1:10" x14ac:dyDescent="0.25">
      <c r="A146" t="s">
        <v>23</v>
      </c>
      <c r="B146" t="s">
        <v>357</v>
      </c>
      <c r="C146" t="s">
        <v>358</v>
      </c>
      <c r="D146" s="3">
        <v>8240</v>
      </c>
      <c r="E146" s="3">
        <v>6462</v>
      </c>
      <c r="F146" s="1">
        <v>7092913.8099999996</v>
      </c>
      <c r="G146" s="1">
        <v>5869710.4400000004</v>
      </c>
      <c r="H146" s="3">
        <v>13528</v>
      </c>
      <c r="I146" s="3">
        <v>346625</v>
      </c>
      <c r="J146" s="3">
        <v>165846</v>
      </c>
    </row>
    <row r="147" spans="1:10" x14ac:dyDescent="0.25">
      <c r="A147" t="s">
        <v>23</v>
      </c>
      <c r="B147" t="s">
        <v>359</v>
      </c>
      <c r="C147" t="s">
        <v>360</v>
      </c>
      <c r="D147" s="3">
        <v>6014</v>
      </c>
      <c r="E147" s="3">
        <v>2836</v>
      </c>
      <c r="F147" s="1">
        <v>4290060.8099999996</v>
      </c>
      <c r="G147" s="1">
        <v>2308800.2000000002</v>
      </c>
      <c r="H147" s="3">
        <v>8764</v>
      </c>
      <c r="I147" s="3">
        <v>212069</v>
      </c>
      <c r="J147" s="3">
        <v>43744</v>
      </c>
    </row>
    <row r="148" spans="1:10" x14ac:dyDescent="0.25">
      <c r="A148" t="s">
        <v>23</v>
      </c>
      <c r="B148" t="s">
        <v>361</v>
      </c>
      <c r="C148" t="s">
        <v>362</v>
      </c>
      <c r="D148" s="3">
        <v>5848</v>
      </c>
      <c r="E148" s="3">
        <v>3721</v>
      </c>
      <c r="F148" s="1">
        <v>4558474.21</v>
      </c>
      <c r="G148" s="1">
        <v>3252948.88</v>
      </c>
      <c r="H148" s="3">
        <v>9307</v>
      </c>
      <c r="I148" s="3">
        <v>221242</v>
      </c>
      <c r="J148" s="3">
        <v>110104</v>
      </c>
    </row>
    <row r="149" spans="1:10" x14ac:dyDescent="0.25">
      <c r="A149" t="s">
        <v>23</v>
      </c>
      <c r="B149" t="s">
        <v>363</v>
      </c>
      <c r="C149" t="s">
        <v>364</v>
      </c>
      <c r="D149" s="3">
        <v>9907</v>
      </c>
      <c r="E149" s="3">
        <v>4808</v>
      </c>
      <c r="F149" s="1">
        <v>7871048.8499999996</v>
      </c>
      <c r="G149" s="1">
        <v>4667736.3099999996</v>
      </c>
      <c r="H149" s="3">
        <v>15866</v>
      </c>
      <c r="I149" s="3">
        <v>387051</v>
      </c>
      <c r="J149" s="3">
        <v>106823</v>
      </c>
    </row>
    <row r="150" spans="1:10" x14ac:dyDescent="0.25">
      <c r="A150" t="s">
        <v>23</v>
      </c>
      <c r="B150" t="s">
        <v>365</v>
      </c>
      <c r="C150" t="s">
        <v>366</v>
      </c>
      <c r="D150" s="3">
        <v>1951</v>
      </c>
      <c r="E150" s="3">
        <v>1245</v>
      </c>
      <c r="F150" s="1">
        <v>1016422.97</v>
      </c>
      <c r="G150" s="1">
        <v>716322.73</v>
      </c>
      <c r="H150" s="3">
        <v>3227</v>
      </c>
      <c r="I150" s="3">
        <v>49736</v>
      </c>
      <c r="J150" s="3">
        <v>22735</v>
      </c>
    </row>
    <row r="151" spans="1:10" x14ac:dyDescent="0.25">
      <c r="A151" t="s">
        <v>23</v>
      </c>
      <c r="B151" t="s">
        <v>367</v>
      </c>
      <c r="C151" t="s">
        <v>368</v>
      </c>
      <c r="D151" s="3">
        <v>9054</v>
      </c>
      <c r="E151" s="3">
        <v>5504</v>
      </c>
      <c r="F151" s="1">
        <v>6240252.9299999997</v>
      </c>
      <c r="G151" s="1">
        <v>4440611.37</v>
      </c>
      <c r="H151" s="3">
        <v>15498</v>
      </c>
      <c r="I151" s="3">
        <v>302773</v>
      </c>
      <c r="J151" s="3">
        <v>150333</v>
      </c>
    </row>
    <row r="152" spans="1:10" x14ac:dyDescent="0.25">
      <c r="A152" t="s">
        <v>23</v>
      </c>
      <c r="B152" t="s">
        <v>369</v>
      </c>
      <c r="C152" t="s">
        <v>370</v>
      </c>
      <c r="D152" s="3">
        <v>5815</v>
      </c>
      <c r="E152" s="3">
        <v>3681</v>
      </c>
      <c r="F152" s="1">
        <v>3262399.22</v>
      </c>
      <c r="G152" s="1">
        <v>2345156.3199999998</v>
      </c>
      <c r="H152" s="3">
        <v>9034</v>
      </c>
      <c r="I152" s="3">
        <v>157247</v>
      </c>
      <c r="J152" s="3">
        <v>105247</v>
      </c>
    </row>
    <row r="153" spans="1:10" x14ac:dyDescent="0.25">
      <c r="A153" t="s">
        <v>23</v>
      </c>
      <c r="B153" t="s">
        <v>371</v>
      </c>
      <c r="C153" t="s">
        <v>372</v>
      </c>
      <c r="D153" s="3">
        <v>6531</v>
      </c>
      <c r="E153" s="3">
        <v>3637</v>
      </c>
      <c r="F153" s="1">
        <v>4706471</v>
      </c>
      <c r="G153" s="1">
        <v>3158061.61</v>
      </c>
      <c r="H153" s="3">
        <v>11729</v>
      </c>
      <c r="I153" s="3">
        <v>232216</v>
      </c>
      <c r="J153" s="3">
        <v>54582</v>
      </c>
    </row>
    <row r="154" spans="1:10" x14ac:dyDescent="0.25">
      <c r="A154" t="s">
        <v>23</v>
      </c>
      <c r="B154" t="s">
        <v>373</v>
      </c>
      <c r="C154" t="s">
        <v>374</v>
      </c>
      <c r="D154" s="3">
        <v>5279</v>
      </c>
      <c r="E154" s="3">
        <v>2772</v>
      </c>
      <c r="F154" s="1">
        <v>3600531.96</v>
      </c>
      <c r="G154" s="1">
        <v>2217055.6800000002</v>
      </c>
      <c r="H154" s="3">
        <v>9568</v>
      </c>
      <c r="I154" s="3">
        <v>177806</v>
      </c>
      <c r="J154" s="3">
        <v>43033</v>
      </c>
    </row>
    <row r="155" spans="1:10" x14ac:dyDescent="0.25">
      <c r="A155" t="s">
        <v>23</v>
      </c>
      <c r="B155" t="s">
        <v>375</v>
      </c>
      <c r="C155" t="s">
        <v>376</v>
      </c>
      <c r="D155" s="3">
        <v>5178</v>
      </c>
      <c r="E155" s="3">
        <v>2798</v>
      </c>
      <c r="F155" s="1">
        <v>3870873.59</v>
      </c>
      <c r="G155" s="1">
        <v>2498865.65</v>
      </c>
      <c r="H155" s="3">
        <v>8781</v>
      </c>
      <c r="I155" s="3">
        <v>191025</v>
      </c>
      <c r="J155" s="3">
        <v>32216</v>
      </c>
    </row>
    <row r="156" spans="1:10" x14ac:dyDescent="0.25">
      <c r="A156" t="s">
        <v>23</v>
      </c>
      <c r="B156" t="s">
        <v>377</v>
      </c>
      <c r="C156" t="s">
        <v>378</v>
      </c>
      <c r="D156" s="3">
        <v>3223</v>
      </c>
      <c r="E156" s="3">
        <v>1567</v>
      </c>
      <c r="F156" s="1">
        <v>2211136.88</v>
      </c>
      <c r="G156" s="1">
        <v>1401531.72</v>
      </c>
      <c r="H156" s="3">
        <v>6418</v>
      </c>
      <c r="I156" s="3">
        <v>109482</v>
      </c>
      <c r="J156" s="3">
        <v>21185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085F-96EE-4C89-A08B-106C56B5B7BB}">
  <dimension ref="A1:F33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6.7109375" bestFit="1" customWidth="1"/>
    <col min="3" max="3" width="10.140625" bestFit="1" customWidth="1"/>
    <col min="4" max="4" width="10" bestFit="1" customWidth="1"/>
    <col min="5" max="5" width="8" bestFit="1" customWidth="1"/>
    <col min="6" max="6" width="7" bestFit="1" customWidth="1"/>
  </cols>
  <sheetData>
    <row r="1" spans="1:6" x14ac:dyDescent="0.25">
      <c r="A1" t="s">
        <v>379</v>
      </c>
      <c r="B1" t="s">
        <v>380</v>
      </c>
      <c r="C1" t="s">
        <v>1</v>
      </c>
      <c r="D1" t="s">
        <v>3</v>
      </c>
      <c r="E1" t="s">
        <v>65</v>
      </c>
      <c r="F1" t="s">
        <v>2</v>
      </c>
    </row>
    <row r="2" spans="1:6" x14ac:dyDescent="0.25">
      <c r="A2" t="s">
        <v>381</v>
      </c>
      <c r="B2" t="s">
        <v>381</v>
      </c>
      <c r="C2">
        <v>10658</v>
      </c>
      <c r="D2">
        <v>3147714</v>
      </c>
      <c r="E2">
        <v>14623</v>
      </c>
      <c r="F2">
        <v>11508</v>
      </c>
    </row>
    <row r="3" spans="1:6" x14ac:dyDescent="0.25">
      <c r="A3" t="s">
        <v>382</v>
      </c>
      <c r="B3" t="s">
        <v>383</v>
      </c>
      <c r="C3">
        <v>390454</v>
      </c>
      <c r="D3">
        <v>74099685</v>
      </c>
      <c r="E3">
        <v>965381</v>
      </c>
      <c r="F3">
        <v>506161</v>
      </c>
    </row>
    <row r="4" spans="1:6" x14ac:dyDescent="0.25">
      <c r="A4" t="s">
        <v>384</v>
      </c>
      <c r="B4" t="s">
        <v>385</v>
      </c>
      <c r="C4">
        <v>28234</v>
      </c>
      <c r="D4">
        <v>8935607</v>
      </c>
      <c r="E4">
        <v>57579</v>
      </c>
      <c r="F4">
        <v>30813</v>
      </c>
    </row>
    <row r="5" spans="1:6" x14ac:dyDescent="0.25">
      <c r="A5" t="s">
        <v>386</v>
      </c>
      <c r="B5" t="s">
        <v>385</v>
      </c>
      <c r="C5">
        <v>62661</v>
      </c>
      <c r="D5">
        <v>14327760</v>
      </c>
      <c r="E5">
        <v>122336</v>
      </c>
      <c r="F5">
        <v>70838</v>
      </c>
    </row>
    <row r="6" spans="1:6" x14ac:dyDescent="0.25">
      <c r="A6" t="s">
        <v>387</v>
      </c>
      <c r="B6" t="s">
        <v>388</v>
      </c>
      <c r="C6">
        <v>5</v>
      </c>
      <c r="D6">
        <v>875</v>
      </c>
      <c r="E6">
        <v>7</v>
      </c>
      <c r="F6">
        <v>5</v>
      </c>
    </row>
    <row r="7" spans="1:6" x14ac:dyDescent="0.25">
      <c r="A7" t="s">
        <v>389</v>
      </c>
      <c r="B7" t="s">
        <v>383</v>
      </c>
      <c r="C7">
        <v>117945</v>
      </c>
      <c r="D7">
        <v>34613245</v>
      </c>
      <c r="E7">
        <v>149833</v>
      </c>
      <c r="F7">
        <v>129264</v>
      </c>
    </row>
    <row r="8" spans="1:6" x14ac:dyDescent="0.25">
      <c r="A8" t="s">
        <v>390</v>
      </c>
      <c r="B8" t="s">
        <v>383</v>
      </c>
      <c r="C8">
        <v>151295</v>
      </c>
      <c r="D8">
        <v>20331031</v>
      </c>
      <c r="E8">
        <v>338742</v>
      </c>
      <c r="F8">
        <v>186599</v>
      </c>
    </row>
    <row r="9" spans="1:6" x14ac:dyDescent="0.25">
      <c r="A9" t="s">
        <v>391</v>
      </c>
      <c r="B9" t="s">
        <v>388</v>
      </c>
      <c r="C9">
        <v>3</v>
      </c>
      <c r="D9">
        <v>153</v>
      </c>
      <c r="E9">
        <v>5</v>
      </c>
      <c r="F9">
        <v>4</v>
      </c>
    </row>
    <row r="10" spans="1:6" x14ac:dyDescent="0.25">
      <c r="A10" t="s">
        <v>392</v>
      </c>
      <c r="B10" t="s">
        <v>385</v>
      </c>
      <c r="C10">
        <v>10192</v>
      </c>
      <c r="D10">
        <v>3307091</v>
      </c>
      <c r="E10">
        <v>35711</v>
      </c>
      <c r="F10">
        <v>11077</v>
      </c>
    </row>
    <row r="11" spans="1:6" x14ac:dyDescent="0.25">
      <c r="A11" t="s">
        <v>393</v>
      </c>
      <c r="B11" t="s">
        <v>394</v>
      </c>
      <c r="C11">
        <v>31</v>
      </c>
      <c r="D11">
        <v>8475</v>
      </c>
      <c r="E11">
        <v>39</v>
      </c>
      <c r="F11">
        <v>32</v>
      </c>
    </row>
    <row r="12" spans="1:6" x14ac:dyDescent="0.25">
      <c r="A12" t="s">
        <v>395</v>
      </c>
      <c r="B12" t="s">
        <v>385</v>
      </c>
      <c r="C12">
        <v>17083</v>
      </c>
      <c r="D12">
        <v>16593673</v>
      </c>
      <c r="E12">
        <v>26000</v>
      </c>
      <c r="F12">
        <v>18399</v>
      </c>
    </row>
    <row r="13" spans="1:6" x14ac:dyDescent="0.25">
      <c r="A13" t="s">
        <v>396</v>
      </c>
      <c r="B13" t="s">
        <v>383</v>
      </c>
      <c r="C13">
        <v>25785</v>
      </c>
      <c r="D13">
        <v>2256927</v>
      </c>
      <c r="E13">
        <v>69157</v>
      </c>
      <c r="F13">
        <v>32265</v>
      </c>
    </row>
    <row r="14" spans="1:6" x14ac:dyDescent="0.25">
      <c r="A14" t="s">
        <v>397</v>
      </c>
      <c r="B14" t="s">
        <v>383</v>
      </c>
      <c r="C14">
        <v>501821</v>
      </c>
      <c r="D14">
        <v>174866183</v>
      </c>
      <c r="E14">
        <v>1071591</v>
      </c>
      <c r="F14">
        <v>615469</v>
      </c>
    </row>
    <row r="15" spans="1:6" x14ac:dyDescent="0.25">
      <c r="A15" t="s">
        <v>398</v>
      </c>
      <c r="B15" t="s">
        <v>394</v>
      </c>
      <c r="C15">
        <v>16</v>
      </c>
      <c r="D15">
        <v>201358</v>
      </c>
      <c r="E15">
        <v>157</v>
      </c>
      <c r="F15">
        <v>36</v>
      </c>
    </row>
    <row r="16" spans="1:6" x14ac:dyDescent="0.25">
      <c r="A16" t="s">
        <v>399</v>
      </c>
      <c r="B16" t="s">
        <v>388</v>
      </c>
      <c r="C16">
        <v>87528</v>
      </c>
      <c r="D16">
        <v>20541914</v>
      </c>
      <c r="E16">
        <v>295915</v>
      </c>
      <c r="F16">
        <v>100954</v>
      </c>
    </row>
    <row r="17" spans="1:6" x14ac:dyDescent="0.25">
      <c r="A17" t="s">
        <v>400</v>
      </c>
      <c r="B17" t="s">
        <v>383</v>
      </c>
      <c r="C17">
        <v>211828</v>
      </c>
      <c r="D17">
        <v>100185516</v>
      </c>
      <c r="E17">
        <v>363134</v>
      </c>
      <c r="F17">
        <v>252967</v>
      </c>
    </row>
    <row r="18" spans="1:6" x14ac:dyDescent="0.25">
      <c r="A18" t="s">
        <v>401</v>
      </c>
      <c r="B18" t="s">
        <v>385</v>
      </c>
      <c r="C18">
        <v>1</v>
      </c>
      <c r="D18">
        <v>90</v>
      </c>
      <c r="E18">
        <v>1</v>
      </c>
      <c r="F18">
        <v>1</v>
      </c>
    </row>
    <row r="19" spans="1:6" x14ac:dyDescent="0.25">
      <c r="A19" t="s">
        <v>402</v>
      </c>
      <c r="B19" t="s">
        <v>394</v>
      </c>
      <c r="C19">
        <v>19</v>
      </c>
      <c r="D19">
        <v>918</v>
      </c>
      <c r="E19">
        <v>19</v>
      </c>
      <c r="F19">
        <v>19</v>
      </c>
    </row>
    <row r="20" spans="1:6" x14ac:dyDescent="0.25">
      <c r="A20" t="s">
        <v>403</v>
      </c>
      <c r="B20" t="s">
        <v>388</v>
      </c>
      <c r="C20">
        <v>15660</v>
      </c>
      <c r="D20">
        <v>2857094</v>
      </c>
      <c r="E20">
        <v>36016</v>
      </c>
      <c r="F20">
        <v>16999</v>
      </c>
    </row>
    <row r="21" spans="1:6" x14ac:dyDescent="0.25">
      <c r="A21" t="s">
        <v>404</v>
      </c>
      <c r="C21">
        <v>360</v>
      </c>
      <c r="D21">
        <v>29900</v>
      </c>
      <c r="E21">
        <v>477</v>
      </c>
      <c r="F21">
        <v>455</v>
      </c>
    </row>
    <row r="22" spans="1:6" x14ac:dyDescent="0.25">
      <c r="A22" t="s">
        <v>405</v>
      </c>
      <c r="B22" t="s">
        <v>388</v>
      </c>
      <c r="C22">
        <v>140</v>
      </c>
      <c r="D22">
        <v>8640</v>
      </c>
      <c r="E22">
        <v>192</v>
      </c>
      <c r="F22">
        <v>143</v>
      </c>
    </row>
    <row r="23" spans="1:6" x14ac:dyDescent="0.25">
      <c r="A23" t="s">
        <v>406</v>
      </c>
      <c r="B23" t="s">
        <v>385</v>
      </c>
      <c r="C23">
        <v>12499</v>
      </c>
      <c r="D23">
        <v>8793094</v>
      </c>
      <c r="E23">
        <v>73506</v>
      </c>
      <c r="F23">
        <v>13529</v>
      </c>
    </row>
    <row r="24" spans="1:6" x14ac:dyDescent="0.25">
      <c r="A24" t="s">
        <v>407</v>
      </c>
      <c r="B24" t="s">
        <v>388</v>
      </c>
      <c r="C24">
        <v>10</v>
      </c>
      <c r="D24">
        <v>560</v>
      </c>
      <c r="E24">
        <v>14</v>
      </c>
      <c r="F24">
        <v>10</v>
      </c>
    </row>
    <row r="25" spans="1:6" x14ac:dyDescent="0.25">
      <c r="A25" t="s">
        <v>408</v>
      </c>
      <c r="B25" t="s">
        <v>385</v>
      </c>
      <c r="C25">
        <v>6958</v>
      </c>
      <c r="D25">
        <v>2785759</v>
      </c>
      <c r="E25">
        <v>13139</v>
      </c>
      <c r="F25">
        <v>7418</v>
      </c>
    </row>
    <row r="26" spans="1:6" x14ac:dyDescent="0.25">
      <c r="A26" t="s">
        <v>409</v>
      </c>
      <c r="B26" t="s">
        <v>385</v>
      </c>
      <c r="C26">
        <v>1966</v>
      </c>
      <c r="D26">
        <v>201300</v>
      </c>
      <c r="E26">
        <v>2942</v>
      </c>
      <c r="F26">
        <v>2014</v>
      </c>
    </row>
    <row r="27" spans="1:6" x14ac:dyDescent="0.25">
      <c r="A27" t="s">
        <v>410</v>
      </c>
      <c r="B27" t="s">
        <v>385</v>
      </c>
      <c r="C27">
        <v>308179</v>
      </c>
      <c r="D27">
        <v>193223766</v>
      </c>
      <c r="E27">
        <v>1206808</v>
      </c>
      <c r="F27">
        <v>397783</v>
      </c>
    </row>
    <row r="28" spans="1:6" x14ac:dyDescent="0.25">
      <c r="A28" t="s">
        <v>411</v>
      </c>
      <c r="B28" t="s">
        <v>383</v>
      </c>
      <c r="C28">
        <v>213807</v>
      </c>
      <c r="D28">
        <v>70949083</v>
      </c>
      <c r="E28">
        <v>324112</v>
      </c>
      <c r="F28">
        <v>243802</v>
      </c>
    </row>
    <row r="29" spans="1:6" x14ac:dyDescent="0.25">
      <c r="A29" t="s">
        <v>412</v>
      </c>
      <c r="B29" t="s">
        <v>385</v>
      </c>
      <c r="C29">
        <v>187</v>
      </c>
      <c r="D29">
        <v>67465</v>
      </c>
      <c r="E29">
        <v>218</v>
      </c>
      <c r="F29">
        <v>192</v>
      </c>
    </row>
    <row r="30" spans="1:6" x14ac:dyDescent="0.25">
      <c r="A30" t="s">
        <v>413</v>
      </c>
      <c r="B30" t="s">
        <v>383</v>
      </c>
      <c r="C30">
        <v>99950</v>
      </c>
      <c r="D30">
        <v>27005383</v>
      </c>
      <c r="E30">
        <v>222368</v>
      </c>
      <c r="F30">
        <v>118858</v>
      </c>
    </row>
    <row r="31" spans="1:6" x14ac:dyDescent="0.25">
      <c r="A31" t="s">
        <v>414</v>
      </c>
      <c r="B31" t="s">
        <v>385</v>
      </c>
      <c r="C31">
        <v>170830</v>
      </c>
      <c r="D31">
        <v>31251877</v>
      </c>
      <c r="E31">
        <v>638596</v>
      </c>
      <c r="F31">
        <v>217942</v>
      </c>
    </row>
    <row r="32" spans="1:6" x14ac:dyDescent="0.25">
      <c r="A32" t="s">
        <v>415</v>
      </c>
      <c r="B32" t="s">
        <v>385</v>
      </c>
      <c r="C32">
        <v>521</v>
      </c>
      <c r="D32">
        <v>49265</v>
      </c>
      <c r="E32">
        <v>843</v>
      </c>
      <c r="F32">
        <v>537</v>
      </c>
    </row>
    <row r="33" spans="1:6" x14ac:dyDescent="0.25">
      <c r="A33" t="s">
        <v>416</v>
      </c>
      <c r="B33" t="s">
        <v>385</v>
      </c>
      <c r="C33">
        <v>4015</v>
      </c>
      <c r="D33">
        <v>996186</v>
      </c>
      <c r="E33">
        <v>7238</v>
      </c>
      <c r="F33">
        <v>4182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E2EC-D884-420C-8C85-FBF55B2A444B}">
  <dimension ref="A1:F122"/>
  <sheetViews>
    <sheetView workbookViewId="0">
      <selection activeCell="C1" sqref="C1"/>
    </sheetView>
  </sheetViews>
  <sheetFormatPr defaultRowHeight="15" x14ac:dyDescent="0.25"/>
  <cols>
    <col min="1" max="1" width="20.140625" bestFit="1" customWidth="1"/>
    <col min="2" max="2" width="20.85546875" bestFit="1" customWidth="1"/>
    <col min="3" max="3" width="10.140625" bestFit="1" customWidth="1"/>
  </cols>
  <sheetData>
    <row r="1" spans="1:6" x14ac:dyDescent="0.25">
      <c r="A1" t="s">
        <v>417</v>
      </c>
      <c r="B1" t="s">
        <v>418</v>
      </c>
      <c r="C1" t="s">
        <v>1</v>
      </c>
      <c r="E1" t="s">
        <v>419</v>
      </c>
      <c r="F1" t="s">
        <v>420</v>
      </c>
    </row>
    <row r="2" spans="1:6" x14ac:dyDescent="0.25">
      <c r="A2" t="s">
        <v>421</v>
      </c>
      <c r="B2" t="s">
        <v>421</v>
      </c>
      <c r="C2">
        <v>16206</v>
      </c>
    </row>
    <row r="3" spans="1:6" x14ac:dyDescent="0.25">
      <c r="A3" t="s">
        <v>421</v>
      </c>
      <c r="B3" t="s">
        <v>422</v>
      </c>
      <c r="C3">
        <v>11719</v>
      </c>
    </row>
    <row r="4" spans="1:6" x14ac:dyDescent="0.25">
      <c r="A4" t="s">
        <v>421</v>
      </c>
      <c r="B4" t="s">
        <v>423</v>
      </c>
      <c r="C4">
        <v>6231</v>
      </c>
    </row>
    <row r="5" spans="1:6" x14ac:dyDescent="0.25">
      <c r="A5" t="s">
        <v>421</v>
      </c>
      <c r="B5" t="s">
        <v>424</v>
      </c>
      <c r="C5">
        <v>4183</v>
      </c>
    </row>
    <row r="6" spans="1:6" x14ac:dyDescent="0.25">
      <c r="A6" t="s">
        <v>421</v>
      </c>
      <c r="B6" t="s">
        <v>425</v>
      </c>
      <c r="C6">
        <v>2816</v>
      </c>
    </row>
    <row r="7" spans="1:6" x14ac:dyDescent="0.25">
      <c r="A7" t="s">
        <v>421</v>
      </c>
      <c r="B7" t="s">
        <v>426</v>
      </c>
      <c r="C7">
        <v>1937</v>
      </c>
    </row>
    <row r="8" spans="1:6" x14ac:dyDescent="0.25">
      <c r="A8" t="s">
        <v>421</v>
      </c>
      <c r="B8" t="s">
        <v>427</v>
      </c>
      <c r="C8">
        <v>1229</v>
      </c>
    </row>
    <row r="9" spans="1:6" x14ac:dyDescent="0.25">
      <c r="A9" t="s">
        <v>421</v>
      </c>
      <c r="B9" t="s">
        <v>428</v>
      </c>
      <c r="C9">
        <v>901</v>
      </c>
    </row>
    <row r="10" spans="1:6" x14ac:dyDescent="0.25">
      <c r="A10" t="s">
        <v>421</v>
      </c>
      <c r="B10" t="s">
        <v>429</v>
      </c>
      <c r="C10">
        <v>664</v>
      </c>
    </row>
    <row r="11" spans="1:6" x14ac:dyDescent="0.25">
      <c r="A11" t="s">
        <v>421</v>
      </c>
      <c r="B11" t="s">
        <v>430</v>
      </c>
      <c r="C11">
        <v>424</v>
      </c>
    </row>
    <row r="12" spans="1:6" x14ac:dyDescent="0.25">
      <c r="A12" t="s">
        <v>421</v>
      </c>
      <c r="B12" t="s">
        <v>431</v>
      </c>
      <c r="C12">
        <v>1742</v>
      </c>
    </row>
    <row r="13" spans="1:6" x14ac:dyDescent="0.25">
      <c r="A13" t="s">
        <v>422</v>
      </c>
      <c r="B13" t="s">
        <v>421</v>
      </c>
      <c r="C13">
        <v>11776</v>
      </c>
    </row>
    <row r="14" spans="1:6" x14ac:dyDescent="0.25">
      <c r="A14" t="s">
        <v>422</v>
      </c>
      <c r="B14" t="s">
        <v>422</v>
      </c>
      <c r="C14">
        <v>25734</v>
      </c>
    </row>
    <row r="15" spans="1:6" x14ac:dyDescent="0.25">
      <c r="A15" t="s">
        <v>422</v>
      </c>
      <c r="B15" t="s">
        <v>423</v>
      </c>
      <c r="C15">
        <v>15386</v>
      </c>
    </row>
    <row r="16" spans="1:6" x14ac:dyDescent="0.25">
      <c r="A16" t="s">
        <v>422</v>
      </c>
      <c r="B16" t="s">
        <v>424</v>
      </c>
      <c r="C16">
        <v>10919</v>
      </c>
    </row>
    <row r="17" spans="1:3" x14ac:dyDescent="0.25">
      <c r="A17" t="s">
        <v>422</v>
      </c>
      <c r="B17" t="s">
        <v>425</v>
      </c>
      <c r="C17">
        <v>7316</v>
      </c>
    </row>
    <row r="18" spans="1:3" x14ac:dyDescent="0.25">
      <c r="A18" t="s">
        <v>422</v>
      </c>
      <c r="B18" t="s">
        <v>426</v>
      </c>
      <c r="C18">
        <v>4984</v>
      </c>
    </row>
    <row r="19" spans="1:3" x14ac:dyDescent="0.25">
      <c r="A19" t="s">
        <v>422</v>
      </c>
      <c r="B19" t="s">
        <v>427</v>
      </c>
      <c r="C19">
        <v>3225</v>
      </c>
    </row>
    <row r="20" spans="1:3" x14ac:dyDescent="0.25">
      <c r="A20" t="s">
        <v>422</v>
      </c>
      <c r="B20" t="s">
        <v>428</v>
      </c>
      <c r="C20">
        <v>2122</v>
      </c>
    </row>
    <row r="21" spans="1:3" x14ac:dyDescent="0.25">
      <c r="A21" t="s">
        <v>422</v>
      </c>
      <c r="B21" t="s">
        <v>429</v>
      </c>
      <c r="C21">
        <v>1650</v>
      </c>
    </row>
    <row r="22" spans="1:3" x14ac:dyDescent="0.25">
      <c r="A22" t="s">
        <v>422</v>
      </c>
      <c r="B22" t="s">
        <v>430</v>
      </c>
      <c r="C22">
        <v>1013</v>
      </c>
    </row>
    <row r="23" spans="1:3" x14ac:dyDescent="0.25">
      <c r="A23" t="s">
        <v>422</v>
      </c>
      <c r="B23" t="s">
        <v>431</v>
      </c>
      <c r="C23">
        <v>4293</v>
      </c>
    </row>
    <row r="24" spans="1:3" x14ac:dyDescent="0.25">
      <c r="A24" t="s">
        <v>423</v>
      </c>
      <c r="B24" t="s">
        <v>421</v>
      </c>
      <c r="C24">
        <v>6482</v>
      </c>
    </row>
    <row r="25" spans="1:3" x14ac:dyDescent="0.25">
      <c r="A25" t="s">
        <v>423</v>
      </c>
      <c r="B25" t="s">
        <v>422</v>
      </c>
      <c r="C25">
        <v>14868</v>
      </c>
    </row>
    <row r="26" spans="1:3" x14ac:dyDescent="0.25">
      <c r="A26" t="s">
        <v>423</v>
      </c>
      <c r="B26" t="s">
        <v>423</v>
      </c>
      <c r="C26">
        <v>13509</v>
      </c>
    </row>
    <row r="27" spans="1:3" x14ac:dyDescent="0.25">
      <c r="A27" t="s">
        <v>423</v>
      </c>
      <c r="B27" t="s">
        <v>424</v>
      </c>
      <c r="C27">
        <v>9683</v>
      </c>
    </row>
    <row r="28" spans="1:3" x14ac:dyDescent="0.25">
      <c r="A28" t="s">
        <v>423</v>
      </c>
      <c r="B28" t="s">
        <v>425</v>
      </c>
      <c r="C28">
        <v>7092</v>
      </c>
    </row>
    <row r="29" spans="1:3" x14ac:dyDescent="0.25">
      <c r="A29" t="s">
        <v>423</v>
      </c>
      <c r="B29" t="s">
        <v>426</v>
      </c>
      <c r="C29">
        <v>4847</v>
      </c>
    </row>
    <row r="30" spans="1:3" x14ac:dyDescent="0.25">
      <c r="A30" t="s">
        <v>423</v>
      </c>
      <c r="B30" t="s">
        <v>427</v>
      </c>
      <c r="C30">
        <v>3118</v>
      </c>
    </row>
    <row r="31" spans="1:3" x14ac:dyDescent="0.25">
      <c r="A31" t="s">
        <v>423</v>
      </c>
      <c r="B31" t="s">
        <v>428</v>
      </c>
      <c r="C31">
        <v>2031</v>
      </c>
    </row>
    <row r="32" spans="1:3" x14ac:dyDescent="0.25">
      <c r="A32" t="s">
        <v>423</v>
      </c>
      <c r="B32" t="s">
        <v>429</v>
      </c>
      <c r="C32">
        <v>1533</v>
      </c>
    </row>
    <row r="33" spans="1:3" x14ac:dyDescent="0.25">
      <c r="A33" t="s">
        <v>423</v>
      </c>
      <c r="B33" t="s">
        <v>430</v>
      </c>
      <c r="C33">
        <v>955</v>
      </c>
    </row>
    <row r="34" spans="1:3" x14ac:dyDescent="0.25">
      <c r="A34" t="s">
        <v>423</v>
      </c>
      <c r="B34" t="s">
        <v>431</v>
      </c>
      <c r="C34">
        <v>3908</v>
      </c>
    </row>
    <row r="35" spans="1:3" x14ac:dyDescent="0.25">
      <c r="A35" t="s">
        <v>424</v>
      </c>
      <c r="B35" t="s">
        <v>421</v>
      </c>
      <c r="C35">
        <v>4334</v>
      </c>
    </row>
    <row r="36" spans="1:3" x14ac:dyDescent="0.25">
      <c r="A36" t="s">
        <v>424</v>
      </c>
      <c r="B36" t="s">
        <v>422</v>
      </c>
      <c r="C36">
        <v>10610</v>
      </c>
    </row>
    <row r="37" spans="1:3" x14ac:dyDescent="0.25">
      <c r="A37" t="s">
        <v>424</v>
      </c>
      <c r="B37" t="s">
        <v>423</v>
      </c>
      <c r="C37">
        <v>9583</v>
      </c>
    </row>
    <row r="38" spans="1:3" x14ac:dyDescent="0.25">
      <c r="A38" t="s">
        <v>424</v>
      </c>
      <c r="B38" t="s">
        <v>424</v>
      </c>
      <c r="C38">
        <v>9698</v>
      </c>
    </row>
    <row r="39" spans="1:3" x14ac:dyDescent="0.25">
      <c r="A39" t="s">
        <v>424</v>
      </c>
      <c r="B39" t="s">
        <v>425</v>
      </c>
      <c r="C39">
        <v>6701</v>
      </c>
    </row>
    <row r="40" spans="1:3" x14ac:dyDescent="0.25">
      <c r="A40" t="s">
        <v>424</v>
      </c>
      <c r="B40" t="s">
        <v>426</v>
      </c>
      <c r="C40">
        <v>4949</v>
      </c>
    </row>
    <row r="41" spans="1:3" x14ac:dyDescent="0.25">
      <c r="A41" t="s">
        <v>424</v>
      </c>
      <c r="B41" t="s">
        <v>427</v>
      </c>
      <c r="C41">
        <v>3243</v>
      </c>
    </row>
    <row r="42" spans="1:3" x14ac:dyDescent="0.25">
      <c r="A42" t="s">
        <v>424</v>
      </c>
      <c r="B42" t="s">
        <v>428</v>
      </c>
      <c r="C42">
        <v>2221</v>
      </c>
    </row>
    <row r="43" spans="1:3" x14ac:dyDescent="0.25">
      <c r="A43" t="s">
        <v>424</v>
      </c>
      <c r="B43" t="s">
        <v>429</v>
      </c>
      <c r="C43">
        <v>1615</v>
      </c>
    </row>
    <row r="44" spans="1:3" x14ac:dyDescent="0.25">
      <c r="A44" t="s">
        <v>424</v>
      </c>
      <c r="B44" t="s">
        <v>430</v>
      </c>
      <c r="C44">
        <v>1075</v>
      </c>
    </row>
    <row r="45" spans="1:3" x14ac:dyDescent="0.25">
      <c r="A45" t="s">
        <v>424</v>
      </c>
      <c r="B45" t="s">
        <v>431</v>
      </c>
      <c r="C45">
        <v>3982</v>
      </c>
    </row>
    <row r="46" spans="1:3" x14ac:dyDescent="0.25">
      <c r="A46" t="s">
        <v>425</v>
      </c>
      <c r="B46" t="s">
        <v>421</v>
      </c>
      <c r="C46">
        <v>2988</v>
      </c>
    </row>
    <row r="47" spans="1:3" x14ac:dyDescent="0.25">
      <c r="A47" t="s">
        <v>425</v>
      </c>
      <c r="B47" t="s">
        <v>422</v>
      </c>
      <c r="C47">
        <v>7139</v>
      </c>
    </row>
    <row r="48" spans="1:3" x14ac:dyDescent="0.25">
      <c r="A48" t="s">
        <v>425</v>
      </c>
      <c r="B48" t="s">
        <v>423</v>
      </c>
      <c r="C48">
        <v>6986</v>
      </c>
    </row>
    <row r="49" spans="1:3" x14ac:dyDescent="0.25">
      <c r="A49" t="s">
        <v>425</v>
      </c>
      <c r="B49" t="s">
        <v>424</v>
      </c>
      <c r="C49">
        <v>6451</v>
      </c>
    </row>
    <row r="50" spans="1:3" x14ac:dyDescent="0.25">
      <c r="A50" t="s">
        <v>425</v>
      </c>
      <c r="B50" t="s">
        <v>425</v>
      </c>
      <c r="C50">
        <v>5918</v>
      </c>
    </row>
    <row r="51" spans="1:3" x14ac:dyDescent="0.25">
      <c r="A51" t="s">
        <v>425</v>
      </c>
      <c r="B51" t="s">
        <v>426</v>
      </c>
      <c r="C51">
        <v>4113</v>
      </c>
    </row>
    <row r="52" spans="1:3" x14ac:dyDescent="0.25">
      <c r="A52" t="s">
        <v>425</v>
      </c>
      <c r="B52" t="s">
        <v>427</v>
      </c>
      <c r="C52">
        <v>2728</v>
      </c>
    </row>
    <row r="53" spans="1:3" x14ac:dyDescent="0.25">
      <c r="A53" t="s">
        <v>425</v>
      </c>
      <c r="B53" t="s">
        <v>428</v>
      </c>
      <c r="C53">
        <v>1843</v>
      </c>
    </row>
    <row r="54" spans="1:3" x14ac:dyDescent="0.25">
      <c r="A54" t="s">
        <v>425</v>
      </c>
      <c r="B54" t="s">
        <v>429</v>
      </c>
      <c r="C54">
        <v>1441</v>
      </c>
    </row>
    <row r="55" spans="1:3" x14ac:dyDescent="0.25">
      <c r="A55" t="s">
        <v>425</v>
      </c>
      <c r="B55" t="s">
        <v>430</v>
      </c>
      <c r="C55">
        <v>895</v>
      </c>
    </row>
    <row r="56" spans="1:3" x14ac:dyDescent="0.25">
      <c r="A56" t="s">
        <v>425</v>
      </c>
      <c r="B56" t="s">
        <v>431</v>
      </c>
      <c r="C56">
        <v>3492</v>
      </c>
    </row>
    <row r="57" spans="1:3" x14ac:dyDescent="0.25">
      <c r="A57" t="s">
        <v>426</v>
      </c>
      <c r="B57" t="s">
        <v>421</v>
      </c>
      <c r="C57">
        <v>1959</v>
      </c>
    </row>
    <row r="58" spans="1:3" x14ac:dyDescent="0.25">
      <c r="A58" t="s">
        <v>426</v>
      </c>
      <c r="B58" t="s">
        <v>422</v>
      </c>
      <c r="C58">
        <v>4742</v>
      </c>
    </row>
    <row r="59" spans="1:3" x14ac:dyDescent="0.25">
      <c r="A59" t="s">
        <v>426</v>
      </c>
      <c r="B59" t="s">
        <v>423</v>
      </c>
      <c r="C59">
        <v>4560</v>
      </c>
    </row>
    <row r="60" spans="1:3" x14ac:dyDescent="0.25">
      <c r="A60" t="s">
        <v>426</v>
      </c>
      <c r="B60" t="s">
        <v>424</v>
      </c>
      <c r="C60">
        <v>4680</v>
      </c>
    </row>
    <row r="61" spans="1:3" x14ac:dyDescent="0.25">
      <c r="A61" t="s">
        <v>426</v>
      </c>
      <c r="B61" t="s">
        <v>425</v>
      </c>
      <c r="C61">
        <v>3959</v>
      </c>
    </row>
    <row r="62" spans="1:3" x14ac:dyDescent="0.25">
      <c r="A62" t="s">
        <v>426</v>
      </c>
      <c r="B62" t="s">
        <v>426</v>
      </c>
      <c r="C62">
        <v>3392</v>
      </c>
    </row>
    <row r="63" spans="1:3" x14ac:dyDescent="0.25">
      <c r="A63" t="s">
        <v>426</v>
      </c>
      <c r="B63" t="s">
        <v>427</v>
      </c>
      <c r="C63">
        <v>2243</v>
      </c>
    </row>
    <row r="64" spans="1:3" x14ac:dyDescent="0.25">
      <c r="A64" t="s">
        <v>426</v>
      </c>
      <c r="B64" t="s">
        <v>428</v>
      </c>
      <c r="C64">
        <v>1483</v>
      </c>
    </row>
    <row r="65" spans="1:3" x14ac:dyDescent="0.25">
      <c r="A65" t="s">
        <v>426</v>
      </c>
      <c r="B65" t="s">
        <v>429</v>
      </c>
      <c r="C65">
        <v>1164</v>
      </c>
    </row>
    <row r="66" spans="1:3" x14ac:dyDescent="0.25">
      <c r="A66" t="s">
        <v>426</v>
      </c>
      <c r="B66" t="s">
        <v>430</v>
      </c>
      <c r="C66">
        <v>760</v>
      </c>
    </row>
    <row r="67" spans="1:3" x14ac:dyDescent="0.25">
      <c r="A67" t="s">
        <v>426</v>
      </c>
      <c r="B67" t="s">
        <v>431</v>
      </c>
      <c r="C67">
        <v>2911</v>
      </c>
    </row>
    <row r="68" spans="1:3" x14ac:dyDescent="0.25">
      <c r="A68" t="s">
        <v>427</v>
      </c>
      <c r="B68" t="s">
        <v>421</v>
      </c>
      <c r="C68">
        <v>1292</v>
      </c>
    </row>
    <row r="69" spans="1:3" x14ac:dyDescent="0.25">
      <c r="A69" t="s">
        <v>427</v>
      </c>
      <c r="B69" t="s">
        <v>422</v>
      </c>
      <c r="C69">
        <v>3056</v>
      </c>
    </row>
    <row r="70" spans="1:3" x14ac:dyDescent="0.25">
      <c r="A70" t="s">
        <v>427</v>
      </c>
      <c r="B70" t="s">
        <v>423</v>
      </c>
      <c r="C70">
        <v>3026</v>
      </c>
    </row>
    <row r="71" spans="1:3" x14ac:dyDescent="0.25">
      <c r="A71" t="s">
        <v>427</v>
      </c>
      <c r="B71" t="s">
        <v>424</v>
      </c>
      <c r="C71">
        <v>2937</v>
      </c>
    </row>
    <row r="72" spans="1:3" x14ac:dyDescent="0.25">
      <c r="A72" t="s">
        <v>427</v>
      </c>
      <c r="B72" t="s">
        <v>425</v>
      </c>
      <c r="C72">
        <v>2661</v>
      </c>
    </row>
    <row r="73" spans="1:3" x14ac:dyDescent="0.25">
      <c r="A73" t="s">
        <v>427</v>
      </c>
      <c r="B73" t="s">
        <v>426</v>
      </c>
      <c r="C73">
        <v>2189</v>
      </c>
    </row>
    <row r="74" spans="1:3" x14ac:dyDescent="0.25">
      <c r="A74" t="s">
        <v>427</v>
      </c>
      <c r="B74" t="s">
        <v>427</v>
      </c>
      <c r="C74">
        <v>1865</v>
      </c>
    </row>
    <row r="75" spans="1:3" x14ac:dyDescent="0.25">
      <c r="A75" t="s">
        <v>427</v>
      </c>
      <c r="B75" t="s">
        <v>428</v>
      </c>
      <c r="C75">
        <v>1273</v>
      </c>
    </row>
    <row r="76" spans="1:3" x14ac:dyDescent="0.25">
      <c r="A76" t="s">
        <v>427</v>
      </c>
      <c r="B76" t="s">
        <v>429</v>
      </c>
      <c r="C76">
        <v>930</v>
      </c>
    </row>
    <row r="77" spans="1:3" x14ac:dyDescent="0.25">
      <c r="A77" t="s">
        <v>427</v>
      </c>
      <c r="B77" t="s">
        <v>430</v>
      </c>
      <c r="C77">
        <v>579</v>
      </c>
    </row>
    <row r="78" spans="1:3" x14ac:dyDescent="0.25">
      <c r="A78" t="s">
        <v>427</v>
      </c>
      <c r="B78" t="s">
        <v>431</v>
      </c>
      <c r="C78">
        <v>2590</v>
      </c>
    </row>
    <row r="79" spans="1:3" x14ac:dyDescent="0.25">
      <c r="A79" t="s">
        <v>428</v>
      </c>
      <c r="B79" t="s">
        <v>421</v>
      </c>
      <c r="C79">
        <v>900</v>
      </c>
    </row>
    <row r="80" spans="1:3" x14ac:dyDescent="0.25">
      <c r="A80" t="s">
        <v>428</v>
      </c>
      <c r="B80" t="s">
        <v>422</v>
      </c>
      <c r="C80">
        <v>2128</v>
      </c>
    </row>
    <row r="81" spans="1:3" x14ac:dyDescent="0.25">
      <c r="A81" t="s">
        <v>428</v>
      </c>
      <c r="B81" t="s">
        <v>423</v>
      </c>
      <c r="C81">
        <v>1976</v>
      </c>
    </row>
    <row r="82" spans="1:3" x14ac:dyDescent="0.25">
      <c r="A82" t="s">
        <v>428</v>
      </c>
      <c r="B82" t="s">
        <v>424</v>
      </c>
      <c r="C82">
        <v>2068</v>
      </c>
    </row>
    <row r="83" spans="1:3" x14ac:dyDescent="0.25">
      <c r="A83" t="s">
        <v>428</v>
      </c>
      <c r="B83" t="s">
        <v>425</v>
      </c>
      <c r="C83">
        <v>1671</v>
      </c>
    </row>
    <row r="84" spans="1:3" x14ac:dyDescent="0.25">
      <c r="A84" t="s">
        <v>428</v>
      </c>
      <c r="B84" t="s">
        <v>426</v>
      </c>
      <c r="C84">
        <v>1489</v>
      </c>
    </row>
    <row r="85" spans="1:3" x14ac:dyDescent="0.25">
      <c r="A85" t="s">
        <v>428</v>
      </c>
      <c r="B85" t="s">
        <v>427</v>
      </c>
      <c r="C85">
        <v>1108</v>
      </c>
    </row>
    <row r="86" spans="1:3" x14ac:dyDescent="0.25">
      <c r="A86" t="s">
        <v>428</v>
      </c>
      <c r="B86" t="s">
        <v>428</v>
      </c>
      <c r="C86">
        <v>1040</v>
      </c>
    </row>
    <row r="87" spans="1:3" x14ac:dyDescent="0.25">
      <c r="A87" t="s">
        <v>428</v>
      </c>
      <c r="B87" t="s">
        <v>429</v>
      </c>
      <c r="C87">
        <v>683</v>
      </c>
    </row>
    <row r="88" spans="1:3" x14ac:dyDescent="0.25">
      <c r="A88" t="s">
        <v>428</v>
      </c>
      <c r="B88" t="s">
        <v>430</v>
      </c>
      <c r="C88">
        <v>490</v>
      </c>
    </row>
    <row r="89" spans="1:3" x14ac:dyDescent="0.25">
      <c r="A89" t="s">
        <v>428</v>
      </c>
      <c r="B89" t="s">
        <v>431</v>
      </c>
      <c r="C89">
        <v>2112</v>
      </c>
    </row>
    <row r="90" spans="1:3" x14ac:dyDescent="0.25">
      <c r="A90" t="s">
        <v>429</v>
      </c>
      <c r="B90" t="s">
        <v>421</v>
      </c>
      <c r="C90">
        <v>679</v>
      </c>
    </row>
    <row r="91" spans="1:3" x14ac:dyDescent="0.25">
      <c r="A91" t="s">
        <v>429</v>
      </c>
      <c r="B91" t="s">
        <v>422</v>
      </c>
      <c r="C91">
        <v>1496</v>
      </c>
    </row>
    <row r="92" spans="1:3" x14ac:dyDescent="0.25">
      <c r="A92" t="s">
        <v>429</v>
      </c>
      <c r="B92" t="s">
        <v>423</v>
      </c>
      <c r="C92">
        <v>1461</v>
      </c>
    </row>
    <row r="93" spans="1:3" x14ac:dyDescent="0.25">
      <c r="A93" t="s">
        <v>429</v>
      </c>
      <c r="B93" t="s">
        <v>424</v>
      </c>
      <c r="C93">
        <v>1452</v>
      </c>
    </row>
    <row r="94" spans="1:3" x14ac:dyDescent="0.25">
      <c r="A94" t="s">
        <v>429</v>
      </c>
      <c r="B94" t="s">
        <v>425</v>
      </c>
      <c r="C94">
        <v>1363</v>
      </c>
    </row>
    <row r="95" spans="1:3" x14ac:dyDescent="0.25">
      <c r="A95" t="s">
        <v>429</v>
      </c>
      <c r="B95" t="s">
        <v>426</v>
      </c>
      <c r="C95">
        <v>1135</v>
      </c>
    </row>
    <row r="96" spans="1:3" x14ac:dyDescent="0.25">
      <c r="A96" t="s">
        <v>429</v>
      </c>
      <c r="B96" t="s">
        <v>427</v>
      </c>
      <c r="C96">
        <v>894</v>
      </c>
    </row>
    <row r="97" spans="1:3" x14ac:dyDescent="0.25">
      <c r="A97" t="s">
        <v>429</v>
      </c>
      <c r="B97" t="s">
        <v>428</v>
      </c>
      <c r="C97">
        <v>712</v>
      </c>
    </row>
    <row r="98" spans="1:3" x14ac:dyDescent="0.25">
      <c r="A98" t="s">
        <v>429</v>
      </c>
      <c r="B98" t="s">
        <v>429</v>
      </c>
      <c r="C98">
        <v>727</v>
      </c>
    </row>
    <row r="99" spans="1:3" x14ac:dyDescent="0.25">
      <c r="A99" t="s">
        <v>429</v>
      </c>
      <c r="B99" t="s">
        <v>430</v>
      </c>
      <c r="C99">
        <v>401</v>
      </c>
    </row>
    <row r="100" spans="1:3" x14ac:dyDescent="0.25">
      <c r="A100" t="s">
        <v>429</v>
      </c>
      <c r="B100" t="s">
        <v>431</v>
      </c>
      <c r="C100">
        <v>1725</v>
      </c>
    </row>
    <row r="101" spans="1:3" x14ac:dyDescent="0.25">
      <c r="A101" t="s">
        <v>430</v>
      </c>
      <c r="B101" t="s">
        <v>421</v>
      </c>
      <c r="C101">
        <v>384</v>
      </c>
    </row>
    <row r="102" spans="1:3" x14ac:dyDescent="0.25">
      <c r="A102" t="s">
        <v>430</v>
      </c>
      <c r="B102" t="s">
        <v>422</v>
      </c>
      <c r="C102">
        <v>1027</v>
      </c>
    </row>
    <row r="103" spans="1:3" x14ac:dyDescent="0.25">
      <c r="A103" t="s">
        <v>430</v>
      </c>
      <c r="B103" t="s">
        <v>423</v>
      </c>
      <c r="C103">
        <v>912</v>
      </c>
    </row>
    <row r="104" spans="1:3" x14ac:dyDescent="0.25">
      <c r="A104" t="s">
        <v>430</v>
      </c>
      <c r="B104" t="s">
        <v>424</v>
      </c>
      <c r="C104">
        <v>936</v>
      </c>
    </row>
    <row r="105" spans="1:3" x14ac:dyDescent="0.25">
      <c r="A105" t="s">
        <v>430</v>
      </c>
      <c r="B105" t="s">
        <v>425</v>
      </c>
      <c r="C105">
        <v>853</v>
      </c>
    </row>
    <row r="106" spans="1:3" x14ac:dyDescent="0.25">
      <c r="A106" t="s">
        <v>430</v>
      </c>
      <c r="B106" t="s">
        <v>426</v>
      </c>
      <c r="C106">
        <v>785</v>
      </c>
    </row>
    <row r="107" spans="1:3" x14ac:dyDescent="0.25">
      <c r="A107" t="s">
        <v>430</v>
      </c>
      <c r="B107" t="s">
        <v>427</v>
      </c>
      <c r="C107">
        <v>620</v>
      </c>
    </row>
    <row r="108" spans="1:3" x14ac:dyDescent="0.25">
      <c r="A108" t="s">
        <v>430</v>
      </c>
      <c r="B108" t="s">
        <v>428</v>
      </c>
      <c r="C108">
        <v>451</v>
      </c>
    </row>
    <row r="109" spans="1:3" x14ac:dyDescent="0.25">
      <c r="A109" t="s">
        <v>430</v>
      </c>
      <c r="B109" t="s">
        <v>429</v>
      </c>
      <c r="C109">
        <v>399</v>
      </c>
    </row>
    <row r="110" spans="1:3" x14ac:dyDescent="0.25">
      <c r="A110" t="s">
        <v>430</v>
      </c>
      <c r="B110" t="s">
        <v>430</v>
      </c>
      <c r="C110">
        <v>344</v>
      </c>
    </row>
    <row r="111" spans="1:3" x14ac:dyDescent="0.25">
      <c r="A111" t="s">
        <v>430</v>
      </c>
      <c r="B111" t="s">
        <v>431</v>
      </c>
      <c r="C111">
        <v>1312</v>
      </c>
    </row>
    <row r="112" spans="1:3" x14ac:dyDescent="0.25">
      <c r="A112" t="s">
        <v>431</v>
      </c>
      <c r="B112" t="s">
        <v>421</v>
      </c>
      <c r="C112">
        <v>1924</v>
      </c>
    </row>
    <row r="113" spans="1:3" x14ac:dyDescent="0.25">
      <c r="A113" t="s">
        <v>431</v>
      </c>
      <c r="B113" t="s">
        <v>422</v>
      </c>
      <c r="C113">
        <v>4321</v>
      </c>
    </row>
    <row r="114" spans="1:3" x14ac:dyDescent="0.25">
      <c r="A114" t="s">
        <v>431</v>
      </c>
      <c r="B114" t="s">
        <v>423</v>
      </c>
      <c r="C114">
        <v>3833</v>
      </c>
    </row>
    <row r="115" spans="1:3" x14ac:dyDescent="0.25">
      <c r="A115" t="s">
        <v>431</v>
      </c>
      <c r="B115" t="s">
        <v>424</v>
      </c>
      <c r="C115">
        <v>3929</v>
      </c>
    </row>
    <row r="116" spans="1:3" x14ac:dyDescent="0.25">
      <c r="A116" t="s">
        <v>431</v>
      </c>
      <c r="B116" t="s">
        <v>425</v>
      </c>
      <c r="C116">
        <v>3420</v>
      </c>
    </row>
    <row r="117" spans="1:3" x14ac:dyDescent="0.25">
      <c r="A117" t="s">
        <v>431</v>
      </c>
      <c r="B117" t="s">
        <v>426</v>
      </c>
      <c r="C117">
        <v>3105</v>
      </c>
    </row>
    <row r="118" spans="1:3" x14ac:dyDescent="0.25">
      <c r="A118" t="s">
        <v>431</v>
      </c>
      <c r="B118" t="s">
        <v>427</v>
      </c>
      <c r="C118">
        <v>2534</v>
      </c>
    </row>
    <row r="119" spans="1:3" x14ac:dyDescent="0.25">
      <c r="A119" t="s">
        <v>431</v>
      </c>
      <c r="B119" t="s">
        <v>428</v>
      </c>
      <c r="C119">
        <v>2099</v>
      </c>
    </row>
    <row r="120" spans="1:3" x14ac:dyDescent="0.25">
      <c r="A120" t="s">
        <v>431</v>
      </c>
      <c r="B120" t="s">
        <v>429</v>
      </c>
      <c r="C120">
        <v>1763</v>
      </c>
    </row>
    <row r="121" spans="1:3" x14ac:dyDescent="0.25">
      <c r="A121" t="s">
        <v>431</v>
      </c>
      <c r="B121" t="s">
        <v>430</v>
      </c>
      <c r="C121">
        <v>1313</v>
      </c>
    </row>
    <row r="122" spans="1:3" x14ac:dyDescent="0.25">
      <c r="A122" t="s">
        <v>431</v>
      </c>
      <c r="B122" t="s">
        <v>431</v>
      </c>
      <c r="C122">
        <v>10267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869A-ACD2-4A5E-962A-076E6BF0BBC4}">
  <dimension ref="A1:J106"/>
  <sheetViews>
    <sheetView workbookViewId="0">
      <selection activeCell="F1" sqref="F1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8.85546875" bestFit="1" customWidth="1"/>
    <col min="4" max="4" width="20.85546875" bestFit="1" customWidth="1"/>
    <col min="5" max="5" width="9.28515625" bestFit="1" customWidth="1"/>
    <col min="8" max="9" width="15" bestFit="1" customWidth="1"/>
    <col min="10" max="10" width="11.28515625" bestFit="1" customWidth="1"/>
  </cols>
  <sheetData>
    <row r="1" spans="1:10" x14ac:dyDescent="0.25">
      <c r="A1" t="s">
        <v>432</v>
      </c>
      <c r="B1" t="s">
        <v>433</v>
      </c>
      <c r="C1" t="s">
        <v>434</v>
      </c>
      <c r="D1" t="s">
        <v>435</v>
      </c>
      <c r="E1" t="s">
        <v>436</v>
      </c>
      <c r="J1" s="3"/>
    </row>
    <row r="2" spans="1:10" x14ac:dyDescent="0.25">
      <c r="A2">
        <v>2024</v>
      </c>
      <c r="B2" t="s">
        <v>27</v>
      </c>
      <c r="C2">
        <v>2024</v>
      </c>
      <c r="D2" t="s">
        <v>27</v>
      </c>
      <c r="E2">
        <v>355989</v>
      </c>
      <c r="I2" s="6"/>
      <c r="J2" s="3"/>
    </row>
    <row r="3" spans="1:10" x14ac:dyDescent="0.25">
      <c r="A3">
        <v>2024</v>
      </c>
      <c r="B3" t="s">
        <v>27</v>
      </c>
      <c r="C3">
        <v>2024</v>
      </c>
      <c r="D3" t="s">
        <v>26</v>
      </c>
      <c r="E3">
        <v>73187</v>
      </c>
      <c r="J3" s="3"/>
    </row>
    <row r="4" spans="1:10" x14ac:dyDescent="0.25">
      <c r="A4">
        <v>2024</v>
      </c>
      <c r="B4" t="s">
        <v>27</v>
      </c>
      <c r="C4">
        <v>2024</v>
      </c>
      <c r="D4" t="s">
        <v>54</v>
      </c>
      <c r="E4">
        <v>78586</v>
      </c>
      <c r="J4" s="3"/>
    </row>
    <row r="5" spans="1:10" x14ac:dyDescent="0.25">
      <c r="A5">
        <v>2024</v>
      </c>
      <c r="B5" t="s">
        <v>27</v>
      </c>
      <c r="C5">
        <v>2024</v>
      </c>
      <c r="D5" t="s">
        <v>55</v>
      </c>
      <c r="E5">
        <v>85085</v>
      </c>
      <c r="J5" s="3"/>
    </row>
    <row r="6" spans="1:10" x14ac:dyDescent="0.25">
      <c r="A6">
        <v>2024</v>
      </c>
      <c r="B6" t="s">
        <v>27</v>
      </c>
      <c r="C6">
        <v>2024</v>
      </c>
      <c r="D6" t="s">
        <v>56</v>
      </c>
      <c r="E6">
        <v>78069</v>
      </c>
      <c r="J6" s="3"/>
    </row>
    <row r="7" spans="1:10" x14ac:dyDescent="0.25">
      <c r="A7">
        <v>2024</v>
      </c>
      <c r="B7" t="s">
        <v>27</v>
      </c>
      <c r="C7">
        <v>2024</v>
      </c>
      <c r="D7" t="s">
        <v>57</v>
      </c>
      <c r="E7">
        <v>88887</v>
      </c>
      <c r="J7" s="3"/>
    </row>
    <row r="8" spans="1:10" x14ac:dyDescent="0.25">
      <c r="A8">
        <v>2024</v>
      </c>
      <c r="B8" t="s">
        <v>27</v>
      </c>
      <c r="C8">
        <v>2024</v>
      </c>
      <c r="D8" t="s">
        <v>58</v>
      </c>
      <c r="E8">
        <v>70953</v>
      </c>
      <c r="J8" s="3"/>
    </row>
    <row r="9" spans="1:10" x14ac:dyDescent="0.25">
      <c r="A9">
        <v>2024</v>
      </c>
      <c r="B9" t="s">
        <v>27</v>
      </c>
      <c r="C9">
        <v>2024</v>
      </c>
      <c r="D9" t="s">
        <v>59</v>
      </c>
      <c r="E9">
        <v>73160</v>
      </c>
      <c r="J9" s="3"/>
    </row>
    <row r="10" spans="1:10" x14ac:dyDescent="0.25">
      <c r="A10">
        <v>2024</v>
      </c>
      <c r="B10" t="s">
        <v>27</v>
      </c>
      <c r="C10">
        <v>2025</v>
      </c>
      <c r="D10" t="s">
        <v>60</v>
      </c>
      <c r="E10">
        <v>71929</v>
      </c>
      <c r="J10" s="3"/>
    </row>
    <row r="11" spans="1:10" x14ac:dyDescent="0.25">
      <c r="A11">
        <v>2024</v>
      </c>
      <c r="B11" t="s">
        <v>27</v>
      </c>
      <c r="C11">
        <v>2025</v>
      </c>
      <c r="D11" t="s">
        <v>61</v>
      </c>
      <c r="E11">
        <v>67383</v>
      </c>
      <c r="J11" s="3"/>
    </row>
    <row r="12" spans="1:10" x14ac:dyDescent="0.25">
      <c r="A12">
        <v>2024</v>
      </c>
      <c r="B12" t="s">
        <v>27</v>
      </c>
      <c r="C12">
        <v>2025</v>
      </c>
      <c r="D12" t="s">
        <v>62</v>
      </c>
      <c r="E12">
        <v>75560</v>
      </c>
      <c r="J12" s="3"/>
    </row>
    <row r="13" spans="1:10" x14ac:dyDescent="0.25">
      <c r="A13">
        <v>2024</v>
      </c>
      <c r="B13" t="s">
        <v>27</v>
      </c>
      <c r="C13">
        <v>2025</v>
      </c>
      <c r="D13" t="s">
        <v>63</v>
      </c>
      <c r="E13">
        <v>72212</v>
      </c>
      <c r="J13" s="3"/>
    </row>
    <row r="14" spans="1:10" x14ac:dyDescent="0.25">
      <c r="A14">
        <v>2024</v>
      </c>
      <c r="B14" t="s">
        <v>27</v>
      </c>
      <c r="C14">
        <v>2025</v>
      </c>
      <c r="D14" t="s">
        <v>27</v>
      </c>
      <c r="E14">
        <v>74498</v>
      </c>
      <c r="J14" s="3"/>
    </row>
    <row r="15" spans="1:10" x14ac:dyDescent="0.25">
      <c r="A15">
        <v>2024</v>
      </c>
      <c r="B15" t="s">
        <v>27</v>
      </c>
      <c r="C15">
        <v>2025</v>
      </c>
      <c r="D15" t="s">
        <v>26</v>
      </c>
      <c r="E15">
        <v>72185</v>
      </c>
      <c r="J15" s="3"/>
    </row>
    <row r="16" spans="1:10" x14ac:dyDescent="0.25">
      <c r="A16">
        <v>2024</v>
      </c>
      <c r="B16" t="s">
        <v>26</v>
      </c>
      <c r="C16">
        <v>2024</v>
      </c>
      <c r="D16" t="s">
        <v>26</v>
      </c>
      <c r="E16">
        <v>573612</v>
      </c>
      <c r="J16" s="3"/>
    </row>
    <row r="17" spans="1:10" x14ac:dyDescent="0.25">
      <c r="A17">
        <v>2024</v>
      </c>
      <c r="B17" t="s">
        <v>26</v>
      </c>
      <c r="C17">
        <v>2024</v>
      </c>
      <c r="D17" t="s">
        <v>54</v>
      </c>
      <c r="E17">
        <v>102171</v>
      </c>
      <c r="J17" s="3"/>
    </row>
    <row r="18" spans="1:10" x14ac:dyDescent="0.25">
      <c r="A18">
        <v>2024</v>
      </c>
      <c r="B18" t="s">
        <v>26</v>
      </c>
      <c r="C18">
        <v>2024</v>
      </c>
      <c r="D18" t="s">
        <v>55</v>
      </c>
      <c r="E18">
        <v>110497</v>
      </c>
      <c r="J18" s="3"/>
    </row>
    <row r="19" spans="1:10" x14ac:dyDescent="0.25">
      <c r="A19">
        <v>2024</v>
      </c>
      <c r="B19" t="s">
        <v>26</v>
      </c>
      <c r="C19">
        <v>2024</v>
      </c>
      <c r="D19" t="s">
        <v>56</v>
      </c>
      <c r="E19">
        <v>99711</v>
      </c>
      <c r="J19" s="3"/>
    </row>
    <row r="20" spans="1:10" x14ac:dyDescent="0.25">
      <c r="A20">
        <v>2024</v>
      </c>
      <c r="B20" t="s">
        <v>26</v>
      </c>
      <c r="C20">
        <v>2024</v>
      </c>
      <c r="D20" t="s">
        <v>57</v>
      </c>
      <c r="E20">
        <v>115520</v>
      </c>
      <c r="J20" s="3"/>
    </row>
    <row r="21" spans="1:10" x14ac:dyDescent="0.25">
      <c r="A21">
        <v>2024</v>
      </c>
      <c r="B21" t="s">
        <v>26</v>
      </c>
      <c r="C21">
        <v>2024</v>
      </c>
      <c r="D21" t="s">
        <v>58</v>
      </c>
      <c r="E21">
        <v>89922</v>
      </c>
      <c r="J21" s="3"/>
    </row>
    <row r="22" spans="1:10" x14ac:dyDescent="0.25">
      <c r="A22">
        <v>2024</v>
      </c>
      <c r="B22" t="s">
        <v>26</v>
      </c>
      <c r="C22">
        <v>2024</v>
      </c>
      <c r="D22" t="s">
        <v>59</v>
      </c>
      <c r="E22">
        <v>93995</v>
      </c>
      <c r="J22" s="3"/>
    </row>
    <row r="23" spans="1:10" x14ac:dyDescent="0.25">
      <c r="A23">
        <v>2024</v>
      </c>
      <c r="B23" t="s">
        <v>26</v>
      </c>
      <c r="C23">
        <v>2025</v>
      </c>
      <c r="D23" t="s">
        <v>60</v>
      </c>
      <c r="E23">
        <v>92730</v>
      </c>
      <c r="J23" s="3"/>
    </row>
    <row r="24" spans="1:10" x14ac:dyDescent="0.25">
      <c r="A24">
        <v>2024</v>
      </c>
      <c r="B24" t="s">
        <v>26</v>
      </c>
      <c r="C24">
        <v>2025</v>
      </c>
      <c r="D24" t="s">
        <v>61</v>
      </c>
      <c r="E24">
        <v>85805</v>
      </c>
      <c r="J24" s="3"/>
    </row>
    <row r="25" spans="1:10" x14ac:dyDescent="0.25">
      <c r="A25">
        <v>2024</v>
      </c>
      <c r="B25" t="s">
        <v>26</v>
      </c>
      <c r="C25">
        <v>2025</v>
      </c>
      <c r="D25" t="s">
        <v>62</v>
      </c>
      <c r="E25">
        <v>98005</v>
      </c>
      <c r="J25" s="3"/>
    </row>
    <row r="26" spans="1:10" x14ac:dyDescent="0.25">
      <c r="A26">
        <v>2024</v>
      </c>
      <c r="B26" t="s">
        <v>26</v>
      </c>
      <c r="C26">
        <v>2025</v>
      </c>
      <c r="D26" t="s">
        <v>63</v>
      </c>
      <c r="E26">
        <v>93255</v>
      </c>
      <c r="J26" s="3"/>
    </row>
    <row r="27" spans="1:10" x14ac:dyDescent="0.25">
      <c r="A27">
        <v>2024</v>
      </c>
      <c r="B27" t="s">
        <v>26</v>
      </c>
      <c r="C27">
        <v>2025</v>
      </c>
      <c r="D27" t="s">
        <v>27</v>
      </c>
      <c r="E27">
        <v>95700</v>
      </c>
      <c r="J27" s="3"/>
    </row>
    <row r="28" spans="1:10" x14ac:dyDescent="0.25">
      <c r="A28">
        <v>2024</v>
      </c>
      <c r="B28" t="s">
        <v>26</v>
      </c>
      <c r="C28">
        <v>2025</v>
      </c>
      <c r="D28" t="s">
        <v>26</v>
      </c>
      <c r="E28">
        <v>98369</v>
      </c>
      <c r="J28" s="3"/>
    </row>
    <row r="29" spans="1:10" x14ac:dyDescent="0.25">
      <c r="A29">
        <v>2024</v>
      </c>
      <c r="B29" t="s">
        <v>54</v>
      </c>
      <c r="C29">
        <v>2024</v>
      </c>
      <c r="D29" t="s">
        <v>54</v>
      </c>
      <c r="E29">
        <v>618003</v>
      </c>
      <c r="J29" s="3"/>
    </row>
    <row r="30" spans="1:10" x14ac:dyDescent="0.25">
      <c r="A30">
        <v>2024</v>
      </c>
      <c r="B30" t="s">
        <v>54</v>
      </c>
      <c r="C30">
        <v>2024</v>
      </c>
      <c r="D30" t="s">
        <v>55</v>
      </c>
      <c r="E30">
        <v>111782</v>
      </c>
      <c r="J30" s="3"/>
    </row>
    <row r="31" spans="1:10" x14ac:dyDescent="0.25">
      <c r="A31">
        <v>2024</v>
      </c>
      <c r="B31" t="s">
        <v>54</v>
      </c>
      <c r="C31">
        <v>2024</v>
      </c>
      <c r="D31" t="s">
        <v>56</v>
      </c>
      <c r="E31">
        <v>96286</v>
      </c>
      <c r="J31" s="3"/>
    </row>
    <row r="32" spans="1:10" x14ac:dyDescent="0.25">
      <c r="A32">
        <v>2024</v>
      </c>
      <c r="B32" t="s">
        <v>54</v>
      </c>
      <c r="C32">
        <v>2024</v>
      </c>
      <c r="D32" t="s">
        <v>57</v>
      </c>
      <c r="E32">
        <v>110398</v>
      </c>
      <c r="J32" s="3"/>
    </row>
    <row r="33" spans="1:10" x14ac:dyDescent="0.25">
      <c r="A33">
        <v>2024</v>
      </c>
      <c r="B33" t="s">
        <v>54</v>
      </c>
      <c r="C33">
        <v>2024</v>
      </c>
      <c r="D33" t="s">
        <v>58</v>
      </c>
      <c r="E33">
        <v>83725</v>
      </c>
      <c r="J33" s="3"/>
    </row>
    <row r="34" spans="1:10" x14ac:dyDescent="0.25">
      <c r="A34">
        <v>2024</v>
      </c>
      <c r="B34" t="s">
        <v>54</v>
      </c>
      <c r="C34">
        <v>2024</v>
      </c>
      <c r="D34" t="s">
        <v>59</v>
      </c>
      <c r="E34">
        <v>86730</v>
      </c>
      <c r="J34" s="3"/>
    </row>
    <row r="35" spans="1:10" x14ac:dyDescent="0.25">
      <c r="A35">
        <v>2024</v>
      </c>
      <c r="B35" t="s">
        <v>54</v>
      </c>
      <c r="C35">
        <v>2025</v>
      </c>
      <c r="D35" t="s">
        <v>60</v>
      </c>
      <c r="E35">
        <v>86222</v>
      </c>
      <c r="J35" s="3"/>
    </row>
    <row r="36" spans="1:10" x14ac:dyDescent="0.25">
      <c r="A36">
        <v>2024</v>
      </c>
      <c r="B36" t="s">
        <v>54</v>
      </c>
      <c r="C36">
        <v>2025</v>
      </c>
      <c r="D36" t="s">
        <v>61</v>
      </c>
      <c r="E36">
        <v>79910</v>
      </c>
      <c r="J36" s="3"/>
    </row>
    <row r="37" spans="1:10" x14ac:dyDescent="0.25">
      <c r="A37">
        <v>2024</v>
      </c>
      <c r="B37" t="s">
        <v>54</v>
      </c>
      <c r="C37">
        <v>2025</v>
      </c>
      <c r="D37" t="s">
        <v>62</v>
      </c>
      <c r="E37">
        <v>91112</v>
      </c>
      <c r="J37" s="3"/>
    </row>
    <row r="38" spans="1:10" x14ac:dyDescent="0.25">
      <c r="A38">
        <v>2024</v>
      </c>
      <c r="B38" t="s">
        <v>54</v>
      </c>
      <c r="C38">
        <v>2025</v>
      </c>
      <c r="D38" t="s">
        <v>63</v>
      </c>
      <c r="E38">
        <v>86774</v>
      </c>
      <c r="J38" s="3"/>
    </row>
    <row r="39" spans="1:10" x14ac:dyDescent="0.25">
      <c r="A39">
        <v>2024</v>
      </c>
      <c r="B39" t="s">
        <v>54</v>
      </c>
      <c r="C39">
        <v>2025</v>
      </c>
      <c r="D39" t="s">
        <v>27</v>
      </c>
      <c r="E39">
        <v>88647</v>
      </c>
      <c r="J39" s="3"/>
    </row>
    <row r="40" spans="1:10" x14ac:dyDescent="0.25">
      <c r="A40">
        <v>2024</v>
      </c>
      <c r="B40" t="s">
        <v>54</v>
      </c>
      <c r="C40">
        <v>2025</v>
      </c>
      <c r="D40" t="s">
        <v>26</v>
      </c>
      <c r="E40">
        <v>87961</v>
      </c>
      <c r="J40" s="3"/>
    </row>
    <row r="41" spans="1:10" x14ac:dyDescent="0.25">
      <c r="A41">
        <v>2024</v>
      </c>
      <c r="B41" t="s">
        <v>55</v>
      </c>
      <c r="C41">
        <v>2024</v>
      </c>
      <c r="D41" t="s">
        <v>55</v>
      </c>
      <c r="E41">
        <v>648386</v>
      </c>
      <c r="J41" s="3"/>
    </row>
    <row r="42" spans="1:10" x14ac:dyDescent="0.25">
      <c r="A42">
        <v>2024</v>
      </c>
      <c r="B42" t="s">
        <v>55</v>
      </c>
      <c r="C42">
        <v>2024</v>
      </c>
      <c r="D42" t="s">
        <v>56</v>
      </c>
      <c r="E42">
        <v>90203</v>
      </c>
      <c r="J42" s="3"/>
    </row>
    <row r="43" spans="1:10" x14ac:dyDescent="0.25">
      <c r="A43">
        <v>2024</v>
      </c>
      <c r="B43" t="s">
        <v>55</v>
      </c>
      <c r="C43">
        <v>2024</v>
      </c>
      <c r="D43" t="s">
        <v>57</v>
      </c>
      <c r="E43">
        <v>103770</v>
      </c>
      <c r="J43" s="3"/>
    </row>
    <row r="44" spans="1:10" x14ac:dyDescent="0.25">
      <c r="A44">
        <v>2024</v>
      </c>
      <c r="B44" t="s">
        <v>55</v>
      </c>
      <c r="C44">
        <v>2024</v>
      </c>
      <c r="D44" t="s">
        <v>58</v>
      </c>
      <c r="E44">
        <v>76343</v>
      </c>
      <c r="J44" s="3"/>
    </row>
    <row r="45" spans="1:10" x14ac:dyDescent="0.25">
      <c r="A45">
        <v>2024</v>
      </c>
      <c r="B45" t="s">
        <v>55</v>
      </c>
      <c r="C45">
        <v>2024</v>
      </c>
      <c r="D45" t="s">
        <v>59</v>
      </c>
      <c r="E45">
        <v>77068</v>
      </c>
      <c r="J45" s="3"/>
    </row>
    <row r="46" spans="1:10" x14ac:dyDescent="0.25">
      <c r="A46">
        <v>2024</v>
      </c>
      <c r="B46" t="s">
        <v>55</v>
      </c>
      <c r="C46">
        <v>2025</v>
      </c>
      <c r="D46" t="s">
        <v>60</v>
      </c>
      <c r="E46">
        <v>76738</v>
      </c>
      <c r="J46" s="3"/>
    </row>
    <row r="47" spans="1:10" x14ac:dyDescent="0.25">
      <c r="A47">
        <v>2024</v>
      </c>
      <c r="B47" t="s">
        <v>55</v>
      </c>
      <c r="C47">
        <v>2025</v>
      </c>
      <c r="D47" t="s">
        <v>61</v>
      </c>
      <c r="E47">
        <v>71133</v>
      </c>
      <c r="J47" s="3"/>
    </row>
    <row r="48" spans="1:10" x14ac:dyDescent="0.25">
      <c r="A48">
        <v>2024</v>
      </c>
      <c r="B48" t="s">
        <v>55</v>
      </c>
      <c r="C48">
        <v>2025</v>
      </c>
      <c r="D48" t="s">
        <v>62</v>
      </c>
      <c r="E48">
        <v>82234</v>
      </c>
      <c r="J48" s="3"/>
    </row>
    <row r="49" spans="1:10" x14ac:dyDescent="0.25">
      <c r="A49">
        <v>2024</v>
      </c>
      <c r="B49" t="s">
        <v>55</v>
      </c>
      <c r="C49">
        <v>2025</v>
      </c>
      <c r="D49" t="s">
        <v>63</v>
      </c>
      <c r="E49">
        <v>77067</v>
      </c>
      <c r="J49" s="3"/>
    </row>
    <row r="50" spans="1:10" x14ac:dyDescent="0.25">
      <c r="A50">
        <v>2024</v>
      </c>
      <c r="B50" t="s">
        <v>55</v>
      </c>
      <c r="C50">
        <v>2025</v>
      </c>
      <c r="D50" t="s">
        <v>27</v>
      </c>
      <c r="E50">
        <v>78810</v>
      </c>
      <c r="J50" s="3"/>
    </row>
    <row r="51" spans="1:10" x14ac:dyDescent="0.25">
      <c r="A51">
        <v>2024</v>
      </c>
      <c r="B51" t="s">
        <v>55</v>
      </c>
      <c r="C51">
        <v>2025</v>
      </c>
      <c r="D51" t="s">
        <v>26</v>
      </c>
      <c r="E51">
        <v>77783</v>
      </c>
      <c r="J51" s="3"/>
    </row>
    <row r="52" spans="1:10" x14ac:dyDescent="0.25">
      <c r="A52">
        <v>2024</v>
      </c>
      <c r="B52" t="s">
        <v>56</v>
      </c>
      <c r="C52">
        <v>2024</v>
      </c>
      <c r="D52" t="s">
        <v>56</v>
      </c>
      <c r="E52">
        <v>524638</v>
      </c>
      <c r="J52" s="3"/>
    </row>
    <row r="53" spans="1:10" x14ac:dyDescent="0.25">
      <c r="A53">
        <v>2024</v>
      </c>
      <c r="B53" t="s">
        <v>56</v>
      </c>
      <c r="C53">
        <v>2024</v>
      </c>
      <c r="D53" t="s">
        <v>57</v>
      </c>
      <c r="E53">
        <v>75757</v>
      </c>
      <c r="J53" s="3"/>
    </row>
    <row r="54" spans="1:10" x14ac:dyDescent="0.25">
      <c r="A54">
        <v>2024</v>
      </c>
      <c r="B54" t="s">
        <v>56</v>
      </c>
      <c r="C54">
        <v>2024</v>
      </c>
      <c r="D54" t="s">
        <v>58</v>
      </c>
      <c r="E54">
        <v>53885</v>
      </c>
      <c r="J54" s="3"/>
    </row>
    <row r="55" spans="1:10" x14ac:dyDescent="0.25">
      <c r="A55">
        <v>2024</v>
      </c>
      <c r="B55" t="s">
        <v>56</v>
      </c>
      <c r="C55">
        <v>2024</v>
      </c>
      <c r="D55" t="s">
        <v>59</v>
      </c>
      <c r="E55">
        <v>55169</v>
      </c>
      <c r="J55" s="3"/>
    </row>
    <row r="56" spans="1:10" x14ac:dyDescent="0.25">
      <c r="A56">
        <v>2024</v>
      </c>
      <c r="B56" t="s">
        <v>56</v>
      </c>
      <c r="C56">
        <v>2025</v>
      </c>
      <c r="D56" t="s">
        <v>60</v>
      </c>
      <c r="E56">
        <v>53542</v>
      </c>
      <c r="J56" s="3"/>
    </row>
    <row r="57" spans="1:10" x14ac:dyDescent="0.25">
      <c r="A57">
        <v>2024</v>
      </c>
      <c r="B57" t="s">
        <v>56</v>
      </c>
      <c r="C57">
        <v>2025</v>
      </c>
      <c r="D57" t="s">
        <v>61</v>
      </c>
      <c r="E57">
        <v>49817</v>
      </c>
      <c r="J57" s="3"/>
    </row>
    <row r="58" spans="1:10" x14ac:dyDescent="0.25">
      <c r="A58">
        <v>2024</v>
      </c>
      <c r="B58" t="s">
        <v>56</v>
      </c>
      <c r="C58">
        <v>2025</v>
      </c>
      <c r="D58" t="s">
        <v>62</v>
      </c>
      <c r="E58">
        <v>56112</v>
      </c>
      <c r="J58" s="3"/>
    </row>
    <row r="59" spans="1:10" x14ac:dyDescent="0.25">
      <c r="A59">
        <v>2024</v>
      </c>
      <c r="B59" t="s">
        <v>56</v>
      </c>
      <c r="C59">
        <v>2025</v>
      </c>
      <c r="D59" t="s">
        <v>63</v>
      </c>
      <c r="E59">
        <v>53897</v>
      </c>
      <c r="J59" s="3"/>
    </row>
    <row r="60" spans="1:10" x14ac:dyDescent="0.25">
      <c r="A60">
        <v>2024</v>
      </c>
      <c r="B60" t="s">
        <v>56</v>
      </c>
      <c r="C60">
        <v>2025</v>
      </c>
      <c r="D60" t="s">
        <v>27</v>
      </c>
      <c r="E60">
        <v>55400</v>
      </c>
      <c r="J60" s="3"/>
    </row>
    <row r="61" spans="1:10" x14ac:dyDescent="0.25">
      <c r="A61">
        <v>2024</v>
      </c>
      <c r="B61" t="s">
        <v>56</v>
      </c>
      <c r="C61">
        <v>2025</v>
      </c>
      <c r="D61" t="s">
        <v>26</v>
      </c>
      <c r="E61">
        <v>53942</v>
      </c>
      <c r="J61" s="3"/>
    </row>
    <row r="62" spans="1:10" x14ac:dyDescent="0.25">
      <c r="A62">
        <v>2024</v>
      </c>
      <c r="B62" t="s">
        <v>57</v>
      </c>
      <c r="C62">
        <v>2024</v>
      </c>
      <c r="D62" t="s">
        <v>57</v>
      </c>
      <c r="E62">
        <v>588691</v>
      </c>
      <c r="J62" s="3"/>
    </row>
    <row r="63" spans="1:10" x14ac:dyDescent="0.25">
      <c r="A63">
        <v>2024</v>
      </c>
      <c r="B63" t="s">
        <v>57</v>
      </c>
      <c r="C63">
        <v>2024</v>
      </c>
      <c r="D63" t="s">
        <v>58</v>
      </c>
      <c r="E63">
        <v>58536</v>
      </c>
      <c r="J63" s="3"/>
    </row>
    <row r="64" spans="1:10" x14ac:dyDescent="0.25">
      <c r="A64">
        <v>2024</v>
      </c>
      <c r="B64" t="s">
        <v>57</v>
      </c>
      <c r="C64">
        <v>2024</v>
      </c>
      <c r="D64" t="s">
        <v>59</v>
      </c>
      <c r="E64">
        <v>55568</v>
      </c>
      <c r="J64" s="3"/>
    </row>
    <row r="65" spans="1:10" x14ac:dyDescent="0.25">
      <c r="A65">
        <v>2024</v>
      </c>
      <c r="B65" t="s">
        <v>57</v>
      </c>
      <c r="C65">
        <v>2025</v>
      </c>
      <c r="D65" t="s">
        <v>60</v>
      </c>
      <c r="E65">
        <v>54041</v>
      </c>
      <c r="J65" s="3"/>
    </row>
    <row r="66" spans="1:10" x14ac:dyDescent="0.25">
      <c r="A66">
        <v>2024</v>
      </c>
      <c r="B66" t="s">
        <v>57</v>
      </c>
      <c r="C66">
        <v>2025</v>
      </c>
      <c r="D66" t="s">
        <v>61</v>
      </c>
      <c r="E66">
        <v>49428</v>
      </c>
      <c r="J66" s="3"/>
    </row>
    <row r="67" spans="1:10" x14ac:dyDescent="0.25">
      <c r="A67">
        <v>2024</v>
      </c>
      <c r="B67" t="s">
        <v>57</v>
      </c>
      <c r="C67">
        <v>2025</v>
      </c>
      <c r="D67" t="s">
        <v>62</v>
      </c>
      <c r="E67">
        <v>58459</v>
      </c>
      <c r="J67" s="3"/>
    </row>
    <row r="68" spans="1:10" x14ac:dyDescent="0.25">
      <c r="A68">
        <v>2024</v>
      </c>
      <c r="B68" t="s">
        <v>57</v>
      </c>
      <c r="C68">
        <v>2025</v>
      </c>
      <c r="D68" t="s">
        <v>63</v>
      </c>
      <c r="E68">
        <v>55059</v>
      </c>
      <c r="J68" s="3"/>
    </row>
    <row r="69" spans="1:10" x14ac:dyDescent="0.25">
      <c r="A69">
        <v>2024</v>
      </c>
      <c r="B69" t="s">
        <v>57</v>
      </c>
      <c r="C69">
        <v>2025</v>
      </c>
      <c r="D69" t="s">
        <v>27</v>
      </c>
      <c r="E69">
        <v>54776</v>
      </c>
      <c r="J69" s="3"/>
    </row>
    <row r="70" spans="1:10" x14ac:dyDescent="0.25">
      <c r="A70">
        <v>2024</v>
      </c>
      <c r="B70" t="s">
        <v>57</v>
      </c>
      <c r="C70">
        <v>2025</v>
      </c>
      <c r="D70" t="s">
        <v>26</v>
      </c>
      <c r="E70">
        <v>54389</v>
      </c>
      <c r="J70" s="3"/>
    </row>
    <row r="71" spans="1:10" x14ac:dyDescent="0.25">
      <c r="A71">
        <v>2024</v>
      </c>
      <c r="B71" t="s">
        <v>58</v>
      </c>
      <c r="C71">
        <v>2024</v>
      </c>
      <c r="D71" t="s">
        <v>58</v>
      </c>
      <c r="E71">
        <v>402245</v>
      </c>
      <c r="J71" s="3"/>
    </row>
    <row r="72" spans="1:10" x14ac:dyDescent="0.25">
      <c r="A72">
        <v>2024</v>
      </c>
      <c r="B72" t="s">
        <v>58</v>
      </c>
      <c r="C72">
        <v>2024</v>
      </c>
      <c r="D72" t="s">
        <v>59</v>
      </c>
      <c r="E72">
        <v>39375</v>
      </c>
      <c r="J72" s="3"/>
    </row>
    <row r="73" spans="1:10" x14ac:dyDescent="0.25">
      <c r="A73">
        <v>2024</v>
      </c>
      <c r="B73" t="s">
        <v>58</v>
      </c>
      <c r="C73">
        <v>2025</v>
      </c>
      <c r="D73" t="s">
        <v>60</v>
      </c>
      <c r="E73">
        <v>34744</v>
      </c>
      <c r="J73" s="3"/>
    </row>
    <row r="74" spans="1:10" x14ac:dyDescent="0.25">
      <c r="A74">
        <v>2024</v>
      </c>
      <c r="B74" t="s">
        <v>58</v>
      </c>
      <c r="C74">
        <v>2025</v>
      </c>
      <c r="D74" t="s">
        <v>61</v>
      </c>
      <c r="E74">
        <v>31402</v>
      </c>
      <c r="J74" s="3"/>
    </row>
    <row r="75" spans="1:10" x14ac:dyDescent="0.25">
      <c r="A75">
        <v>2024</v>
      </c>
      <c r="B75" t="s">
        <v>58</v>
      </c>
      <c r="C75">
        <v>2025</v>
      </c>
      <c r="D75" t="s">
        <v>62</v>
      </c>
      <c r="E75">
        <v>34233</v>
      </c>
      <c r="J75" s="3"/>
    </row>
    <row r="76" spans="1:10" x14ac:dyDescent="0.25">
      <c r="A76">
        <v>2024</v>
      </c>
      <c r="B76" t="s">
        <v>58</v>
      </c>
      <c r="C76">
        <v>2025</v>
      </c>
      <c r="D76" t="s">
        <v>63</v>
      </c>
      <c r="E76">
        <v>33244</v>
      </c>
      <c r="J76" s="3"/>
    </row>
    <row r="77" spans="1:10" x14ac:dyDescent="0.25">
      <c r="A77">
        <v>2024</v>
      </c>
      <c r="B77" t="s">
        <v>58</v>
      </c>
      <c r="C77">
        <v>2025</v>
      </c>
      <c r="D77" t="s">
        <v>27</v>
      </c>
      <c r="E77">
        <v>33953</v>
      </c>
      <c r="J77" s="3"/>
    </row>
    <row r="78" spans="1:10" x14ac:dyDescent="0.25">
      <c r="A78">
        <v>2024</v>
      </c>
      <c r="B78" t="s">
        <v>58</v>
      </c>
      <c r="C78">
        <v>2025</v>
      </c>
      <c r="D78" t="s">
        <v>26</v>
      </c>
      <c r="E78">
        <v>33798</v>
      </c>
      <c r="J78" s="3"/>
    </row>
    <row r="79" spans="1:10" x14ac:dyDescent="0.25">
      <c r="A79">
        <v>2024</v>
      </c>
      <c r="B79" t="s">
        <v>59</v>
      </c>
      <c r="C79">
        <v>2024</v>
      </c>
      <c r="D79" t="s">
        <v>59</v>
      </c>
      <c r="E79">
        <v>418136</v>
      </c>
      <c r="J79" s="3"/>
    </row>
    <row r="80" spans="1:10" x14ac:dyDescent="0.25">
      <c r="A80">
        <v>2024</v>
      </c>
      <c r="B80" t="s">
        <v>59</v>
      </c>
      <c r="C80">
        <v>2025</v>
      </c>
      <c r="D80" t="s">
        <v>60</v>
      </c>
      <c r="E80">
        <v>39007</v>
      </c>
      <c r="J80" s="3"/>
    </row>
    <row r="81" spans="1:10" x14ac:dyDescent="0.25">
      <c r="A81">
        <v>2024</v>
      </c>
      <c r="B81" t="s">
        <v>59</v>
      </c>
      <c r="C81">
        <v>2025</v>
      </c>
      <c r="D81" t="s">
        <v>61</v>
      </c>
      <c r="E81">
        <v>31330</v>
      </c>
      <c r="J81" s="3"/>
    </row>
    <row r="82" spans="1:10" x14ac:dyDescent="0.25">
      <c r="A82">
        <v>2024</v>
      </c>
      <c r="B82" t="s">
        <v>59</v>
      </c>
      <c r="C82">
        <v>2025</v>
      </c>
      <c r="D82" t="s">
        <v>62</v>
      </c>
      <c r="E82">
        <v>33620</v>
      </c>
      <c r="J82" s="3"/>
    </row>
    <row r="83" spans="1:10" x14ac:dyDescent="0.25">
      <c r="A83">
        <v>2024</v>
      </c>
      <c r="B83" t="s">
        <v>59</v>
      </c>
      <c r="C83">
        <v>2025</v>
      </c>
      <c r="D83" t="s">
        <v>63</v>
      </c>
      <c r="E83">
        <v>32640</v>
      </c>
      <c r="J83" s="3"/>
    </row>
    <row r="84" spans="1:10" x14ac:dyDescent="0.25">
      <c r="A84">
        <v>2024</v>
      </c>
      <c r="B84" t="s">
        <v>59</v>
      </c>
      <c r="C84">
        <v>2025</v>
      </c>
      <c r="D84" t="s">
        <v>27</v>
      </c>
      <c r="E84">
        <v>33478</v>
      </c>
      <c r="J84" s="3"/>
    </row>
    <row r="85" spans="1:10" x14ac:dyDescent="0.25">
      <c r="A85">
        <v>2024</v>
      </c>
      <c r="B85" t="s">
        <v>59</v>
      </c>
      <c r="C85">
        <v>2025</v>
      </c>
      <c r="D85" t="s">
        <v>26</v>
      </c>
      <c r="E85">
        <v>33323</v>
      </c>
      <c r="J85" s="3"/>
    </row>
    <row r="86" spans="1:10" x14ac:dyDescent="0.25">
      <c r="A86">
        <v>2025</v>
      </c>
      <c r="B86" t="s">
        <v>60</v>
      </c>
      <c r="C86">
        <v>2025</v>
      </c>
      <c r="D86" t="s">
        <v>60</v>
      </c>
      <c r="E86">
        <v>384773</v>
      </c>
      <c r="J86" s="3"/>
    </row>
    <row r="87" spans="1:10" x14ac:dyDescent="0.25">
      <c r="A87">
        <v>2025</v>
      </c>
      <c r="B87" t="s">
        <v>60</v>
      </c>
      <c r="C87">
        <v>2025</v>
      </c>
      <c r="D87" t="s">
        <v>61</v>
      </c>
      <c r="E87">
        <v>32414</v>
      </c>
      <c r="J87" s="3"/>
    </row>
    <row r="88" spans="1:10" x14ac:dyDescent="0.25">
      <c r="A88">
        <v>2025</v>
      </c>
      <c r="B88" t="s">
        <v>60</v>
      </c>
      <c r="C88">
        <v>2025</v>
      </c>
      <c r="D88" t="s">
        <v>62</v>
      </c>
      <c r="E88">
        <v>31301</v>
      </c>
      <c r="J88" s="3"/>
    </row>
    <row r="89" spans="1:10" x14ac:dyDescent="0.25">
      <c r="A89">
        <v>2025</v>
      </c>
      <c r="B89" t="s">
        <v>60</v>
      </c>
      <c r="C89">
        <v>2025</v>
      </c>
      <c r="D89" t="s">
        <v>63</v>
      </c>
      <c r="E89">
        <v>29685</v>
      </c>
      <c r="J89" s="3"/>
    </row>
    <row r="90" spans="1:10" x14ac:dyDescent="0.25">
      <c r="A90">
        <v>2025</v>
      </c>
      <c r="B90" t="s">
        <v>60</v>
      </c>
      <c r="C90">
        <v>2025</v>
      </c>
      <c r="D90" t="s">
        <v>27</v>
      </c>
      <c r="E90">
        <v>29853</v>
      </c>
      <c r="J90" s="3"/>
    </row>
    <row r="91" spans="1:10" x14ac:dyDescent="0.25">
      <c r="A91">
        <v>2025</v>
      </c>
      <c r="B91" t="s">
        <v>60</v>
      </c>
      <c r="C91">
        <v>2025</v>
      </c>
      <c r="D91" t="s">
        <v>26</v>
      </c>
      <c r="E91">
        <v>30318</v>
      </c>
      <c r="J91" s="3"/>
    </row>
    <row r="92" spans="1:10" x14ac:dyDescent="0.25">
      <c r="A92">
        <v>2025</v>
      </c>
      <c r="B92" t="s">
        <v>61</v>
      </c>
      <c r="C92">
        <v>2025</v>
      </c>
      <c r="D92" t="s">
        <v>61</v>
      </c>
      <c r="E92">
        <v>341945</v>
      </c>
      <c r="J92" s="3"/>
    </row>
    <row r="93" spans="1:10" x14ac:dyDescent="0.25">
      <c r="A93">
        <v>2025</v>
      </c>
      <c r="B93" t="s">
        <v>61</v>
      </c>
      <c r="C93">
        <v>2025</v>
      </c>
      <c r="D93" t="s">
        <v>62</v>
      </c>
      <c r="E93">
        <v>29536</v>
      </c>
      <c r="J93" s="3"/>
    </row>
    <row r="94" spans="1:10" x14ac:dyDescent="0.25">
      <c r="A94">
        <v>2025</v>
      </c>
      <c r="B94" t="s">
        <v>61</v>
      </c>
      <c r="C94">
        <v>2025</v>
      </c>
      <c r="D94" t="s">
        <v>63</v>
      </c>
      <c r="E94">
        <v>26138</v>
      </c>
      <c r="J94" s="3"/>
    </row>
    <row r="95" spans="1:10" x14ac:dyDescent="0.25">
      <c r="A95">
        <v>2025</v>
      </c>
      <c r="B95" t="s">
        <v>61</v>
      </c>
      <c r="C95">
        <v>2025</v>
      </c>
      <c r="D95" t="s">
        <v>27</v>
      </c>
      <c r="E95">
        <v>24987</v>
      </c>
      <c r="J95" s="3"/>
    </row>
    <row r="96" spans="1:10" x14ac:dyDescent="0.25">
      <c r="A96">
        <v>2025</v>
      </c>
      <c r="B96" t="s">
        <v>61</v>
      </c>
      <c r="C96">
        <v>2025</v>
      </c>
      <c r="D96" t="s">
        <v>26</v>
      </c>
      <c r="E96">
        <v>24657</v>
      </c>
      <c r="J96" s="3"/>
    </row>
    <row r="97" spans="1:10" x14ac:dyDescent="0.25">
      <c r="A97">
        <v>2025</v>
      </c>
      <c r="B97" t="s">
        <v>62</v>
      </c>
      <c r="C97">
        <v>2025</v>
      </c>
      <c r="D97" t="s">
        <v>62</v>
      </c>
      <c r="E97">
        <v>377878</v>
      </c>
      <c r="J97" s="3"/>
    </row>
    <row r="98" spans="1:10" x14ac:dyDescent="0.25">
      <c r="A98">
        <v>2025</v>
      </c>
      <c r="B98" t="s">
        <v>62</v>
      </c>
      <c r="C98">
        <v>2025</v>
      </c>
      <c r="D98" t="s">
        <v>63</v>
      </c>
      <c r="E98">
        <v>32298</v>
      </c>
      <c r="J98" s="3"/>
    </row>
    <row r="99" spans="1:10" x14ac:dyDescent="0.25">
      <c r="A99">
        <v>2025</v>
      </c>
      <c r="B99" t="s">
        <v>62</v>
      </c>
      <c r="C99">
        <v>2025</v>
      </c>
      <c r="D99" t="s">
        <v>27</v>
      </c>
      <c r="E99">
        <v>28675</v>
      </c>
      <c r="J99" s="3"/>
    </row>
    <row r="100" spans="1:10" x14ac:dyDescent="0.25">
      <c r="A100">
        <v>2025</v>
      </c>
      <c r="B100" t="s">
        <v>62</v>
      </c>
      <c r="C100">
        <v>2025</v>
      </c>
      <c r="D100" t="s">
        <v>26</v>
      </c>
      <c r="E100">
        <v>27921</v>
      </c>
      <c r="J100" s="3"/>
    </row>
    <row r="101" spans="1:10" x14ac:dyDescent="0.25">
      <c r="A101">
        <v>2025</v>
      </c>
      <c r="B101" t="s">
        <v>63</v>
      </c>
      <c r="C101">
        <v>2025</v>
      </c>
      <c r="D101" t="s">
        <v>63</v>
      </c>
      <c r="E101">
        <v>385699</v>
      </c>
      <c r="J101" s="3"/>
    </row>
    <row r="102" spans="1:10" x14ac:dyDescent="0.25">
      <c r="A102">
        <v>2025</v>
      </c>
      <c r="B102" t="s">
        <v>63</v>
      </c>
      <c r="C102">
        <v>2025</v>
      </c>
      <c r="D102" t="s">
        <v>27</v>
      </c>
      <c r="E102">
        <v>33523</v>
      </c>
      <c r="J102" s="3"/>
    </row>
    <row r="103" spans="1:10" x14ac:dyDescent="0.25">
      <c r="A103">
        <v>2025</v>
      </c>
      <c r="B103" t="s">
        <v>63</v>
      </c>
      <c r="C103">
        <v>2025</v>
      </c>
      <c r="D103" t="s">
        <v>26</v>
      </c>
      <c r="E103">
        <v>29002</v>
      </c>
      <c r="J103" s="3"/>
    </row>
    <row r="104" spans="1:10" x14ac:dyDescent="0.25">
      <c r="A104">
        <v>2025</v>
      </c>
      <c r="B104" t="s">
        <v>27</v>
      </c>
      <c r="C104">
        <v>2025</v>
      </c>
      <c r="D104" t="s">
        <v>27</v>
      </c>
      <c r="E104">
        <v>389982</v>
      </c>
      <c r="J104" s="3"/>
    </row>
    <row r="105" spans="1:10" x14ac:dyDescent="0.25">
      <c r="A105">
        <v>2025</v>
      </c>
      <c r="B105" t="s">
        <v>27</v>
      </c>
      <c r="C105">
        <v>2025</v>
      </c>
      <c r="D105" t="s">
        <v>26</v>
      </c>
      <c r="E105">
        <v>33559</v>
      </c>
      <c r="J105" s="3"/>
    </row>
    <row r="106" spans="1:10" x14ac:dyDescent="0.25">
      <c r="A106">
        <v>2025</v>
      </c>
      <c r="B106" t="s">
        <v>26</v>
      </c>
      <c r="C106">
        <v>2025</v>
      </c>
      <c r="D106" t="s">
        <v>26</v>
      </c>
      <c r="E106">
        <v>400204</v>
      </c>
      <c r="J10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ATV Band</vt:lpstr>
      <vt:lpstr>Brandwise Data</vt:lpstr>
      <vt:lpstr>Loyalty Non Loyalty KPIs</vt:lpstr>
      <vt:lpstr>MOM</vt:lpstr>
      <vt:lpstr>Daywise</vt:lpstr>
      <vt:lpstr>Storewise Data</vt:lpstr>
      <vt:lpstr>Categorywise Data</vt:lpstr>
      <vt:lpstr>Visit wise ATV Bucket</vt:lpstr>
      <vt:lpstr>repeart cohort</vt:lpstr>
      <vt:lpstr>MOM New 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Harish Pandey</cp:lastModifiedBy>
  <cp:revision/>
  <dcterms:created xsi:type="dcterms:W3CDTF">2025-07-04T10:43:21Z</dcterms:created>
  <dcterms:modified xsi:type="dcterms:W3CDTF">2025-08-06T13:07:00Z</dcterms:modified>
  <cp:category/>
  <cp:contentStatus/>
</cp:coreProperties>
</file>