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Haldiram/QBR/"/>
    </mc:Choice>
  </mc:AlternateContent>
  <xr:revisionPtr revIDLastSave="23" documentId="8_{5BFE2FB5-B4F2-4B91-BE2B-13D2B31F73B8}" xr6:coauthVersionLast="47" xr6:coauthVersionMax="47" xr10:uidLastSave="{CB359B8A-70F1-49EB-8F15-F9857B14F519}"/>
  <bookViews>
    <workbookView xWindow="-120" yWindow="-120" windowWidth="20730" windowHeight="11040" xr2:uid="{3E90F271-F049-41FF-9E58-2623D35AAEA2}"/>
  </bookViews>
  <sheets>
    <sheet name="QoQ" sheetId="1" r:id="rId1"/>
    <sheet name="snapshort" sheetId="2" r:id="rId2"/>
    <sheet name="snapshort L2L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0" i="1" l="1"/>
  <c r="N21" i="1"/>
  <c r="N22" i="1"/>
  <c r="N23" i="1"/>
  <c r="N19" i="1"/>
  <c r="M20" i="1"/>
  <c r="M21" i="1"/>
  <c r="M22" i="1"/>
  <c r="M23" i="1"/>
  <c r="M19" i="1"/>
</calcChain>
</file>

<file path=xl/sharedStrings.xml><?xml version="1.0" encoding="utf-8"?>
<sst xmlns="http://schemas.openxmlformats.org/spreadsheetml/2006/main" count="89" uniqueCount="46">
  <si>
    <t>Quarter</t>
  </si>
  <si>
    <t>storecode</t>
  </si>
  <si>
    <t>enrollment</t>
  </si>
  <si>
    <t>Transacting_Customers</t>
  </si>
  <si>
    <t>OneTimer</t>
  </si>
  <si>
    <t>Repeater</t>
  </si>
  <si>
    <t>onetimer_Sales</t>
  </si>
  <si>
    <t>Repeat_Sales</t>
  </si>
  <si>
    <t>sales</t>
  </si>
  <si>
    <t>onetimer_Bills</t>
  </si>
  <si>
    <t>Repeat_Bills</t>
  </si>
  <si>
    <t>bills</t>
  </si>
  <si>
    <t>ATV</t>
  </si>
  <si>
    <t>Repeat_ATV</t>
  </si>
  <si>
    <t>avg_visit</t>
  </si>
  <si>
    <t>total_visit</t>
  </si>
  <si>
    <t>repeater_visit</t>
  </si>
  <si>
    <t>Transaction_Points_issued</t>
  </si>
  <si>
    <t>Points_redeemed</t>
  </si>
  <si>
    <t>redeemers</t>
  </si>
  <si>
    <t>redemption_sales</t>
  </si>
  <si>
    <t>redemption_bills</t>
  </si>
  <si>
    <t>Q1</t>
  </si>
  <si>
    <t>Q2</t>
  </si>
  <si>
    <t>Q3</t>
  </si>
  <si>
    <t>Q4</t>
  </si>
  <si>
    <t>Q5</t>
  </si>
  <si>
    <t>QUARTER</t>
  </si>
  <si>
    <t>store_count</t>
  </si>
  <si>
    <t>loyalty_sales</t>
  </si>
  <si>
    <t>repeater_sales</t>
  </si>
  <si>
    <t>loyalty_bills</t>
  </si>
  <si>
    <t>repeater_bills</t>
  </si>
  <si>
    <t>Transacted_Customers</t>
  </si>
  <si>
    <t>repeater</t>
  </si>
  <si>
    <t>Redeemers</t>
  </si>
  <si>
    <t>points_issued</t>
  </si>
  <si>
    <t>Points_Redeemed</t>
  </si>
  <si>
    <t>onetimer_sales</t>
  </si>
  <si>
    <t>onetimer_bills</t>
  </si>
  <si>
    <t>onetimer</t>
  </si>
  <si>
    <t>PERIOD</t>
  </si>
  <si>
    <t>latency</t>
  </si>
  <si>
    <t>1Jun24-31Aug24</t>
  </si>
  <si>
    <t>1Jun25-31Aug25</t>
  </si>
  <si>
    <t>1Mar25-31May25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</si>
</sst>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2" fillId="2" borderId="1" xfId="0" applyFont="1" applyFill="1" applyBorder="1"/>
    <xf numFmtId="165" fontId="0" fillId="0" borderId="0" xfId="1" applyNumberFormat="1" applyFont="1"/>
    <xf numFmtId="4" fontId="0" fillId="0" borderId="0" xfId="1" applyNumberFormat="1" applyFont="1"/>
    <xf numFmtId="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EF6F5-74F6-4E8B-A57D-1260AFEBAF01}">
  <dimension ref="A1:V23"/>
  <sheetViews>
    <sheetView tabSelected="1" topLeftCell="A7" workbookViewId="0">
      <selection activeCell="I18" sqref="I18"/>
    </sheetView>
  </sheetViews>
  <sheetFormatPr defaultRowHeight="15"/>
  <cols>
    <col min="1" max="1" width="9.28515625" bestFit="1" customWidth="1"/>
    <col min="2" max="2" width="11.5703125" bestFit="1" customWidth="1"/>
    <col min="3" max="3" width="13.42578125" bestFit="1" customWidth="1"/>
    <col min="4" max="4" width="21.85546875" bestFit="1" customWidth="1"/>
    <col min="5" max="5" width="11.7109375" bestFit="1" customWidth="1"/>
    <col min="6" max="6" width="13.5703125" bestFit="1" customWidth="1"/>
    <col min="7" max="7" width="21.42578125" bestFit="1" customWidth="1"/>
    <col min="8" max="9" width="13.42578125" bestFit="1" customWidth="1"/>
    <col min="10" max="10" width="14.140625" bestFit="1" customWidth="1"/>
    <col min="11" max="11" width="17.5703125" bestFit="1" customWidth="1"/>
    <col min="12" max="12" width="9.28515625" bestFit="1" customWidth="1"/>
    <col min="13" max="13" width="14.85546875" bestFit="1" customWidth="1"/>
    <col min="14" max="14" width="14.140625" bestFit="1" customWidth="1"/>
    <col min="15" max="15" width="9.28515625" bestFit="1" customWidth="1"/>
    <col min="16" max="16" width="9.85546875" bestFit="1" customWidth="1"/>
    <col min="17" max="17" width="13.5703125" bestFit="1" customWidth="1"/>
    <col min="18" max="18" width="24.85546875" bestFit="1" customWidth="1"/>
    <col min="19" max="19" width="17" bestFit="1" customWidth="1"/>
    <col min="20" max="20" width="10.7109375" bestFit="1" customWidth="1"/>
    <col min="21" max="21" width="17.28515625" bestFit="1" customWidth="1"/>
    <col min="22" max="22" width="16.42578125" bestFit="1" customWidth="1"/>
  </cols>
  <sheetData>
    <row r="1" spans="1:2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>
      <c r="A2" s="1" t="s">
        <v>22</v>
      </c>
      <c r="B2" s="1">
        <v>136</v>
      </c>
      <c r="C2" s="2">
        <v>1832576</v>
      </c>
      <c r="D2" s="2">
        <v>1985499</v>
      </c>
      <c r="E2" s="2">
        <v>1432806</v>
      </c>
      <c r="F2" s="2">
        <v>552693</v>
      </c>
      <c r="G2" s="2">
        <v>873408240.76999998</v>
      </c>
      <c r="H2" s="2">
        <v>1040942781.77</v>
      </c>
      <c r="I2" s="2">
        <v>1914351022.54</v>
      </c>
      <c r="J2" s="2">
        <v>1692241</v>
      </c>
      <c r="K2" s="2">
        <v>2077782</v>
      </c>
      <c r="L2" s="2">
        <v>3770023</v>
      </c>
      <c r="M2" s="2">
        <v>507.78231899999997</v>
      </c>
      <c r="N2" s="2">
        <v>500.98748699999999</v>
      </c>
      <c r="O2" s="2">
        <v>1.5377000000000001</v>
      </c>
      <c r="P2" s="2">
        <v>3053172</v>
      </c>
      <c r="Q2" s="2">
        <v>1620366</v>
      </c>
      <c r="R2" s="2">
        <v>95127159</v>
      </c>
      <c r="S2" s="2">
        <v>11626848</v>
      </c>
      <c r="T2" s="2">
        <v>76592</v>
      </c>
      <c r="U2" s="2">
        <v>52728707.530000001</v>
      </c>
      <c r="V2" s="2">
        <v>110269</v>
      </c>
    </row>
    <row r="3" spans="1:22">
      <c r="A3" s="1" t="s">
        <v>23</v>
      </c>
      <c r="B3" s="1">
        <v>142</v>
      </c>
      <c r="C3" s="2">
        <v>1538476</v>
      </c>
      <c r="D3" s="2">
        <v>2243531</v>
      </c>
      <c r="E3" s="2">
        <v>1250288</v>
      </c>
      <c r="F3" s="2">
        <v>993243</v>
      </c>
      <c r="G3" s="2">
        <v>889674205.32000005</v>
      </c>
      <c r="H3" s="2">
        <v>1923878911.3599999</v>
      </c>
      <c r="I3" s="2">
        <v>2813553116.6799998</v>
      </c>
      <c r="J3" s="2">
        <v>1501569</v>
      </c>
      <c r="K3" s="2">
        <v>3236708</v>
      </c>
      <c r="L3" s="2">
        <v>4738277</v>
      </c>
      <c r="M3" s="2">
        <v>593.79245200000003</v>
      </c>
      <c r="N3" s="2">
        <v>594.39372100000003</v>
      </c>
      <c r="O3" s="2">
        <v>1.6646000000000001</v>
      </c>
      <c r="P3" s="2">
        <v>3734665</v>
      </c>
      <c r="Q3" s="2">
        <v>2484377</v>
      </c>
      <c r="R3" s="2">
        <v>137159161</v>
      </c>
      <c r="S3" s="2">
        <v>32355593</v>
      </c>
      <c r="T3" s="2">
        <v>163097</v>
      </c>
      <c r="U3" s="2">
        <v>135473330.19</v>
      </c>
      <c r="V3" s="2">
        <v>245791</v>
      </c>
    </row>
    <row r="4" spans="1:22">
      <c r="A4" s="1" t="s">
        <v>24</v>
      </c>
      <c r="B4" s="1">
        <v>144</v>
      </c>
      <c r="C4" s="2">
        <v>1150311</v>
      </c>
      <c r="D4" s="2">
        <v>2106802</v>
      </c>
      <c r="E4" s="2">
        <v>989314</v>
      </c>
      <c r="F4" s="2">
        <v>1117488</v>
      </c>
      <c r="G4" s="2">
        <v>568907506.79999995</v>
      </c>
      <c r="H4" s="2">
        <v>1509821192.22</v>
      </c>
      <c r="I4" s="2">
        <v>2078728699.02</v>
      </c>
      <c r="J4" s="2">
        <v>1212976</v>
      </c>
      <c r="K4" s="2">
        <v>3353417</v>
      </c>
      <c r="L4" s="2">
        <v>4566393</v>
      </c>
      <c r="M4" s="2">
        <v>455.22334599999999</v>
      </c>
      <c r="N4" s="2">
        <v>450.233655</v>
      </c>
      <c r="O4" s="2">
        <v>1.6545000000000001</v>
      </c>
      <c r="P4" s="2">
        <v>3485699</v>
      </c>
      <c r="Q4" s="2">
        <v>2496382</v>
      </c>
      <c r="R4" s="2">
        <v>101668858</v>
      </c>
      <c r="S4" s="2">
        <v>39437479</v>
      </c>
      <c r="T4" s="2">
        <v>212072</v>
      </c>
      <c r="U4" s="2">
        <v>139541970.84999999</v>
      </c>
      <c r="V4" s="2">
        <v>310526</v>
      </c>
    </row>
    <row r="5" spans="1:22">
      <c r="A5" s="1" t="s">
        <v>25</v>
      </c>
      <c r="B5" s="1">
        <v>154</v>
      </c>
      <c r="C5" s="2">
        <v>1140444</v>
      </c>
      <c r="D5" s="2">
        <v>2355479</v>
      </c>
      <c r="E5" s="2">
        <v>1005527</v>
      </c>
      <c r="F5" s="2">
        <v>1349952</v>
      </c>
      <c r="G5" s="2">
        <v>579415889.83000004</v>
      </c>
      <c r="H5" s="2">
        <v>1849924222.5999999</v>
      </c>
      <c r="I5" s="2">
        <v>2429340112.4299998</v>
      </c>
      <c r="J5" s="2">
        <v>1221101</v>
      </c>
      <c r="K5" s="2">
        <v>3934883</v>
      </c>
      <c r="L5" s="2">
        <v>5155984</v>
      </c>
      <c r="M5" s="2">
        <v>471.16905600000001</v>
      </c>
      <c r="N5" s="2">
        <v>470.13449300000002</v>
      </c>
      <c r="O5" s="2">
        <v>1.6845000000000001</v>
      </c>
      <c r="P5" s="2">
        <v>3967878</v>
      </c>
      <c r="Q5" s="2">
        <v>2962351</v>
      </c>
      <c r="R5" s="2">
        <v>118692008</v>
      </c>
      <c r="S5" s="2">
        <v>46390975</v>
      </c>
      <c r="T5" s="2">
        <v>252580</v>
      </c>
      <c r="U5" s="2">
        <v>169275249.50999999</v>
      </c>
      <c r="V5" s="2">
        <v>364740</v>
      </c>
    </row>
    <row r="6" spans="1:22">
      <c r="A6" s="1" t="s">
        <v>26</v>
      </c>
      <c r="B6" s="1">
        <v>165</v>
      </c>
      <c r="C6" s="2">
        <v>1190690</v>
      </c>
      <c r="D6" s="2">
        <v>2589266</v>
      </c>
      <c r="E6" s="2">
        <v>1025514</v>
      </c>
      <c r="F6" s="2">
        <v>1563752</v>
      </c>
      <c r="G6" s="2">
        <v>568378906.26999998</v>
      </c>
      <c r="H6" s="2">
        <v>2139367497.1300001</v>
      </c>
      <c r="I6" s="2">
        <v>2707746403.4000001</v>
      </c>
      <c r="J6" s="2">
        <v>1236832</v>
      </c>
      <c r="K6" s="2">
        <v>4577634</v>
      </c>
      <c r="L6" s="2">
        <v>5814466</v>
      </c>
      <c r="M6" s="2">
        <v>465.69132999999999</v>
      </c>
      <c r="N6" s="2">
        <v>467.352239</v>
      </c>
      <c r="O6" s="2">
        <v>1.7264999999999999</v>
      </c>
      <c r="P6" s="2">
        <v>4470479</v>
      </c>
      <c r="Q6" s="2">
        <v>3444965</v>
      </c>
      <c r="R6" s="2">
        <v>132451864</v>
      </c>
      <c r="S6" s="2">
        <v>51977919</v>
      </c>
      <c r="T6" s="2">
        <v>288722</v>
      </c>
      <c r="U6" s="2">
        <v>190399853.93000001</v>
      </c>
      <c r="V6" s="2">
        <v>415835</v>
      </c>
    </row>
    <row r="8" spans="1:22">
      <c r="H8" s="2">
        <v>2139367497.1300001</v>
      </c>
    </row>
    <row r="10" spans="1:22">
      <c r="A10" s="1" t="s">
        <v>27</v>
      </c>
      <c r="B10" s="1" t="s">
        <v>28</v>
      </c>
      <c r="C10" s="1" t="s">
        <v>29</v>
      </c>
      <c r="D10" s="1" t="s">
        <v>30</v>
      </c>
      <c r="E10" s="1" t="s">
        <v>31</v>
      </c>
      <c r="F10" s="1" t="s">
        <v>32</v>
      </c>
      <c r="G10" s="1" t="s">
        <v>33</v>
      </c>
      <c r="H10" s="1" t="s">
        <v>34</v>
      </c>
      <c r="I10" s="1" t="s">
        <v>35</v>
      </c>
      <c r="J10" s="1" t="s">
        <v>36</v>
      </c>
      <c r="K10" s="1" t="s">
        <v>37</v>
      </c>
      <c r="L10" s="1" t="s">
        <v>27</v>
      </c>
      <c r="M10" s="1" t="s">
        <v>38</v>
      </c>
      <c r="N10" s="1" t="s">
        <v>39</v>
      </c>
      <c r="O10" s="1" t="s">
        <v>40</v>
      </c>
    </row>
    <row r="11" spans="1:22">
      <c r="A11" s="1" t="s">
        <v>22</v>
      </c>
      <c r="B11" s="1">
        <v>136</v>
      </c>
      <c r="C11" s="2">
        <v>1914351022.54</v>
      </c>
      <c r="D11" s="2">
        <v>782377559.70000005</v>
      </c>
      <c r="E11" s="2">
        <v>3770023</v>
      </c>
      <c r="F11" s="2">
        <v>1577386</v>
      </c>
      <c r="G11" s="2">
        <v>1985499</v>
      </c>
      <c r="H11" s="2">
        <v>552693</v>
      </c>
      <c r="I11" s="2">
        <v>76428</v>
      </c>
      <c r="J11" s="2">
        <v>95127159</v>
      </c>
      <c r="K11" s="2">
        <v>11626848</v>
      </c>
      <c r="L11" s="1" t="s">
        <v>22</v>
      </c>
      <c r="M11" s="2">
        <v>1131973462.8399999</v>
      </c>
      <c r="N11" s="2">
        <v>2192637</v>
      </c>
      <c r="O11" s="2">
        <v>1839595</v>
      </c>
    </row>
    <row r="12" spans="1:22">
      <c r="A12" s="1" t="s">
        <v>23</v>
      </c>
      <c r="B12" s="1">
        <v>142</v>
      </c>
      <c r="C12" s="2">
        <v>2813553116.6799998</v>
      </c>
      <c r="D12" s="2">
        <v>1708806748.0599999</v>
      </c>
      <c r="E12" s="2">
        <v>4738277</v>
      </c>
      <c r="F12" s="2">
        <v>2900019</v>
      </c>
      <c r="G12" s="2">
        <v>2243531</v>
      </c>
      <c r="H12" s="2">
        <v>993243</v>
      </c>
      <c r="I12" s="2">
        <v>162710</v>
      </c>
      <c r="J12" s="2">
        <v>137159161</v>
      </c>
      <c r="K12" s="2">
        <v>32355593</v>
      </c>
      <c r="L12" s="1" t="s">
        <v>23</v>
      </c>
      <c r="M12" s="2">
        <v>1104746368.6199999</v>
      </c>
      <c r="N12" s="2">
        <v>1838258</v>
      </c>
      <c r="O12" s="2">
        <v>1515421</v>
      </c>
    </row>
    <row r="13" spans="1:22">
      <c r="A13" s="1" t="s">
        <v>24</v>
      </c>
      <c r="B13" s="1">
        <v>144</v>
      </c>
      <c r="C13" s="2">
        <v>2078728699.02</v>
      </c>
      <c r="D13" s="2">
        <v>1414267241.45</v>
      </c>
      <c r="E13" s="2">
        <v>4566393</v>
      </c>
      <c r="F13" s="2">
        <v>3150028</v>
      </c>
      <c r="G13" s="2">
        <v>2106802</v>
      </c>
      <c r="H13" s="2">
        <v>1117488</v>
      </c>
      <c r="I13" s="2">
        <v>211652</v>
      </c>
      <c r="J13" s="2">
        <v>101668858</v>
      </c>
      <c r="K13" s="2">
        <v>39437479</v>
      </c>
      <c r="L13" s="1" t="s">
        <v>24</v>
      </c>
      <c r="M13" s="2">
        <v>664461457.57000005</v>
      </c>
      <c r="N13" s="2">
        <v>1416365</v>
      </c>
      <c r="O13" s="2">
        <v>1144791</v>
      </c>
    </row>
    <row r="14" spans="1:22">
      <c r="A14" s="1" t="s">
        <v>25</v>
      </c>
      <c r="B14" s="1">
        <v>154</v>
      </c>
      <c r="C14" s="2">
        <v>2429339507.4699998</v>
      </c>
      <c r="D14" s="2">
        <v>1756160659.23</v>
      </c>
      <c r="E14" s="2">
        <v>5155980</v>
      </c>
      <c r="F14" s="2">
        <v>3743398</v>
      </c>
      <c r="G14" s="2">
        <v>2355479</v>
      </c>
      <c r="H14" s="2">
        <v>1349952</v>
      </c>
      <c r="I14" s="2">
        <v>252181</v>
      </c>
      <c r="J14" s="2">
        <v>118691996</v>
      </c>
      <c r="K14" s="2">
        <v>46390606</v>
      </c>
      <c r="L14" s="1" t="s">
        <v>25</v>
      </c>
      <c r="M14" s="2">
        <v>673178848.24000001</v>
      </c>
      <c r="N14" s="2">
        <v>1412582</v>
      </c>
      <c r="O14" s="2">
        <v>1153505</v>
      </c>
    </row>
    <row r="15" spans="1:22">
      <c r="A15" s="1" t="s">
        <v>26</v>
      </c>
      <c r="B15" s="1">
        <v>165</v>
      </c>
      <c r="C15" s="2">
        <v>2707744709.1599998</v>
      </c>
      <c r="D15" s="2">
        <v>2053779175.79</v>
      </c>
      <c r="E15" s="2">
        <v>5814458</v>
      </c>
      <c r="F15" s="2">
        <v>4384904</v>
      </c>
      <c r="G15" s="2">
        <v>2589265</v>
      </c>
      <c r="H15" s="2">
        <v>1563751</v>
      </c>
      <c r="I15" s="2">
        <v>288444</v>
      </c>
      <c r="J15" s="2">
        <v>132451801</v>
      </c>
      <c r="K15" s="2">
        <v>51977540</v>
      </c>
      <c r="L15" s="1" t="s">
        <v>26</v>
      </c>
      <c r="M15" s="2">
        <v>653965533.37</v>
      </c>
      <c r="N15" s="2">
        <v>1429554</v>
      </c>
      <c r="O15" s="2">
        <v>1173589</v>
      </c>
    </row>
    <row r="18" spans="1:22">
      <c r="A18" s="3" t="s">
        <v>0</v>
      </c>
      <c r="B18" s="3" t="s">
        <v>1</v>
      </c>
      <c r="C18" s="3" t="s">
        <v>2</v>
      </c>
      <c r="D18" s="3" t="s">
        <v>3</v>
      </c>
      <c r="E18" s="3" t="s">
        <v>4</v>
      </c>
      <c r="F18" s="3" t="s">
        <v>5</v>
      </c>
      <c r="G18" s="3" t="s">
        <v>6</v>
      </c>
      <c r="H18" s="3" t="s">
        <v>7</v>
      </c>
      <c r="I18" s="3" t="s">
        <v>8</v>
      </c>
      <c r="J18" s="3" t="s">
        <v>9</v>
      </c>
      <c r="K18" s="3" t="s">
        <v>10</v>
      </c>
      <c r="L18" s="3" t="s">
        <v>11</v>
      </c>
      <c r="M18" s="3" t="s">
        <v>12</v>
      </c>
      <c r="N18" s="3" t="s">
        <v>13</v>
      </c>
      <c r="O18" s="3" t="s">
        <v>14</v>
      </c>
      <c r="P18" s="3" t="s">
        <v>15</v>
      </c>
      <c r="Q18" s="3" t="s">
        <v>16</v>
      </c>
      <c r="R18" s="3" t="s">
        <v>17</v>
      </c>
      <c r="S18" s="3" t="s">
        <v>18</v>
      </c>
      <c r="T18" s="3" t="s">
        <v>19</v>
      </c>
      <c r="U18" s="3" t="s">
        <v>20</v>
      </c>
      <c r="V18" s="3" t="s">
        <v>21</v>
      </c>
    </row>
    <row r="19" spans="1:22">
      <c r="A19" s="1" t="s">
        <v>22</v>
      </c>
      <c r="B19" s="1">
        <v>136</v>
      </c>
      <c r="C19" s="2">
        <v>1832576</v>
      </c>
      <c r="D19" s="2">
        <v>1985499</v>
      </c>
      <c r="E19" s="2">
        <v>1839595</v>
      </c>
      <c r="F19" s="2">
        <v>552693</v>
      </c>
      <c r="G19" s="2">
        <v>1131973462.8399999</v>
      </c>
      <c r="H19" s="2">
        <v>782377559.70000005</v>
      </c>
      <c r="I19" s="2">
        <v>1914351022.54</v>
      </c>
      <c r="J19" s="2">
        <v>2192637</v>
      </c>
      <c r="K19" s="2">
        <v>1577386</v>
      </c>
      <c r="L19" s="2">
        <v>3770023</v>
      </c>
      <c r="M19" s="2">
        <f>I19/L19</f>
        <v>507.7823192431452</v>
      </c>
      <c r="N19" s="2">
        <f>H19/K19</f>
        <v>495.99626198026357</v>
      </c>
      <c r="O19" s="2">
        <v>1.5377000000000001</v>
      </c>
      <c r="P19" s="2">
        <v>3053172</v>
      </c>
      <c r="Q19" s="2">
        <v>1620366</v>
      </c>
      <c r="R19" s="2">
        <v>95127159</v>
      </c>
      <c r="S19" s="2">
        <v>11626848</v>
      </c>
      <c r="T19" s="2">
        <v>76592</v>
      </c>
      <c r="U19" s="2">
        <v>52728707.530000001</v>
      </c>
      <c r="V19" s="2">
        <v>110269</v>
      </c>
    </row>
    <row r="20" spans="1:22">
      <c r="A20" s="1" t="s">
        <v>23</v>
      </c>
      <c r="B20" s="1">
        <v>142</v>
      </c>
      <c r="C20" s="2">
        <v>1538476</v>
      </c>
      <c r="D20" s="2">
        <v>2243531</v>
      </c>
      <c r="E20" s="2">
        <v>1515421</v>
      </c>
      <c r="F20" s="2">
        <v>993243</v>
      </c>
      <c r="G20" s="2">
        <v>1104746368.6199999</v>
      </c>
      <c r="H20" s="2">
        <v>1708806748.0599999</v>
      </c>
      <c r="I20" s="2">
        <v>2813553116.6799998</v>
      </c>
      <c r="J20" s="2">
        <v>1838258</v>
      </c>
      <c r="K20" s="2">
        <v>2900019</v>
      </c>
      <c r="L20" s="2">
        <v>4738277</v>
      </c>
      <c r="M20" s="2">
        <f t="shared" ref="M20:M23" si="0">I20/L20</f>
        <v>593.79245170343563</v>
      </c>
      <c r="N20" s="2">
        <f t="shared" ref="N20:N23" si="1">H20/K20</f>
        <v>589.23984569066613</v>
      </c>
      <c r="O20" s="2">
        <v>1.6646000000000001</v>
      </c>
      <c r="P20" s="2">
        <v>3734665</v>
      </c>
      <c r="Q20" s="2">
        <v>2484377</v>
      </c>
      <c r="R20" s="2">
        <v>137159161</v>
      </c>
      <c r="S20" s="2">
        <v>32355593</v>
      </c>
      <c r="T20" s="2">
        <v>163097</v>
      </c>
      <c r="U20" s="2">
        <v>135473330.19</v>
      </c>
      <c r="V20" s="2">
        <v>245791</v>
      </c>
    </row>
    <row r="21" spans="1:22">
      <c r="A21" s="1" t="s">
        <v>24</v>
      </c>
      <c r="B21" s="1">
        <v>144</v>
      </c>
      <c r="C21" s="2">
        <v>1150311</v>
      </c>
      <c r="D21" s="2">
        <v>2106802</v>
      </c>
      <c r="E21" s="2">
        <v>1144791</v>
      </c>
      <c r="F21" s="2">
        <v>1117488</v>
      </c>
      <c r="G21" s="2">
        <v>664461457.57000005</v>
      </c>
      <c r="H21" s="2">
        <v>1414267241.45</v>
      </c>
      <c r="I21" s="2">
        <v>2078728699.02</v>
      </c>
      <c r="J21" s="2">
        <v>1416365</v>
      </c>
      <c r="K21" s="2">
        <v>3150028</v>
      </c>
      <c r="L21" s="2">
        <v>4566393</v>
      </c>
      <c r="M21" s="2">
        <f t="shared" si="0"/>
        <v>455.2233456515898</v>
      </c>
      <c r="N21" s="2">
        <f t="shared" si="1"/>
        <v>448.9697366023413</v>
      </c>
      <c r="O21" s="2">
        <v>1.6545000000000001</v>
      </c>
      <c r="P21" s="2">
        <v>3485699</v>
      </c>
      <c r="Q21" s="2">
        <v>2496382</v>
      </c>
      <c r="R21" s="2">
        <v>101668858</v>
      </c>
      <c r="S21" s="2">
        <v>39437479</v>
      </c>
      <c r="T21" s="2">
        <v>212072</v>
      </c>
      <c r="U21" s="2">
        <v>139541970.84999999</v>
      </c>
      <c r="V21" s="2">
        <v>310526</v>
      </c>
    </row>
    <row r="22" spans="1:22">
      <c r="A22" s="1" t="s">
        <v>25</v>
      </c>
      <c r="B22" s="1">
        <v>154</v>
      </c>
      <c r="C22" s="2">
        <v>1140444</v>
      </c>
      <c r="D22" s="2">
        <v>2355479</v>
      </c>
      <c r="E22" s="2">
        <v>1153505</v>
      </c>
      <c r="F22" s="2">
        <v>1349952</v>
      </c>
      <c r="G22" s="2">
        <v>673178848.24000001</v>
      </c>
      <c r="H22" s="2">
        <v>1756160659.23</v>
      </c>
      <c r="I22" s="2">
        <v>2429339507.4699998</v>
      </c>
      <c r="J22" s="2">
        <v>1412582</v>
      </c>
      <c r="K22" s="2">
        <v>3743398</v>
      </c>
      <c r="L22" s="2">
        <v>5155984</v>
      </c>
      <c r="M22" s="2">
        <f t="shared" si="0"/>
        <v>471.16893835783816</v>
      </c>
      <c r="N22" s="2">
        <f t="shared" si="1"/>
        <v>469.13543770392567</v>
      </c>
      <c r="O22" s="2">
        <v>1.6845000000000001</v>
      </c>
      <c r="P22" s="2">
        <v>3967878</v>
      </c>
      <c r="Q22" s="2">
        <v>2962351</v>
      </c>
      <c r="R22" s="2">
        <v>118692008</v>
      </c>
      <c r="S22" s="2">
        <v>46390975</v>
      </c>
      <c r="T22" s="2">
        <v>252580</v>
      </c>
      <c r="U22" s="2">
        <v>169275249.50999999</v>
      </c>
      <c r="V22" s="2">
        <v>364740</v>
      </c>
    </row>
    <row r="23" spans="1:22">
      <c r="A23" s="1" t="s">
        <v>26</v>
      </c>
      <c r="B23" s="1">
        <v>165</v>
      </c>
      <c r="C23" s="2">
        <v>1190690</v>
      </c>
      <c r="D23" s="2">
        <v>2589266</v>
      </c>
      <c r="E23" s="2">
        <v>1173589</v>
      </c>
      <c r="F23" s="2">
        <v>1563752</v>
      </c>
      <c r="G23" s="2">
        <v>653965533.37</v>
      </c>
      <c r="H23" s="2">
        <v>2053779175.79</v>
      </c>
      <c r="I23" s="2">
        <v>2707744709.1599998</v>
      </c>
      <c r="J23" s="2">
        <v>1429554</v>
      </c>
      <c r="K23" s="2">
        <v>4384904</v>
      </c>
      <c r="L23" s="2">
        <v>5814466</v>
      </c>
      <c r="M23" s="2">
        <f t="shared" si="0"/>
        <v>465.69103837910478</v>
      </c>
      <c r="N23" s="2">
        <f t="shared" si="1"/>
        <v>468.37494635914493</v>
      </c>
      <c r="O23" s="2">
        <v>1.7264999999999999</v>
      </c>
      <c r="P23" s="2">
        <v>4470479</v>
      </c>
      <c r="Q23" s="2">
        <v>3444965</v>
      </c>
      <c r="R23" s="2">
        <v>132451864</v>
      </c>
      <c r="S23" s="2">
        <v>51977919</v>
      </c>
      <c r="T23" s="2">
        <v>288722</v>
      </c>
      <c r="U23" s="2">
        <v>190399853.93000001</v>
      </c>
      <c r="V23" s="2">
        <v>415835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24519-DB2A-4C3C-8EE4-06D22CCE94C7}">
  <dimension ref="A1:B4"/>
  <sheetViews>
    <sheetView workbookViewId="0">
      <selection activeCell="G11" sqref="G11"/>
    </sheetView>
  </sheetViews>
  <sheetFormatPr defaultRowHeight="15"/>
  <cols>
    <col min="1" max="1" width="16.140625" bestFit="1" customWidth="1"/>
    <col min="2" max="2" width="12" bestFit="1" customWidth="1"/>
  </cols>
  <sheetData>
    <row r="1" spans="1:2">
      <c r="A1" s="4" t="s">
        <v>41</v>
      </c>
      <c r="B1" s="4" t="s">
        <v>42</v>
      </c>
    </row>
    <row r="2" spans="1:2">
      <c r="A2" s="4" t="s">
        <v>43</v>
      </c>
      <c r="B2" s="5">
        <v>21.89984669</v>
      </c>
    </row>
    <row r="3" spans="1:2">
      <c r="A3" s="4" t="s">
        <v>44</v>
      </c>
      <c r="B3" s="5">
        <v>21.865138200000001</v>
      </c>
    </row>
    <row r="4" spans="1:2">
      <c r="A4" t="s">
        <v>45</v>
      </c>
      <c r="B4" s="6">
        <v>22.132326989999999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733AF-122D-40CE-A8FD-8B74A3CC5A10}">
  <dimension ref="A1:B4"/>
  <sheetViews>
    <sheetView workbookViewId="0">
      <selection activeCell="D15" sqref="D15"/>
    </sheetView>
  </sheetViews>
  <sheetFormatPr defaultRowHeight="15"/>
  <cols>
    <col min="1" max="1" width="16" bestFit="1" customWidth="1"/>
    <col min="2" max="2" width="12" bestFit="1" customWidth="1"/>
  </cols>
  <sheetData>
    <row r="1" spans="1:2">
      <c r="A1" t="s">
        <v>41</v>
      </c>
      <c r="B1" t="s">
        <v>42</v>
      </c>
    </row>
    <row r="2" spans="1:2">
      <c r="A2" t="s">
        <v>43</v>
      </c>
      <c r="B2" s="6">
        <v>21.896089010000001</v>
      </c>
    </row>
    <row r="3" spans="1:2">
      <c r="A3" t="s">
        <v>44</v>
      </c>
      <c r="B3" s="6">
        <v>21.888526720000002</v>
      </c>
    </row>
    <row r="4" spans="1:2">
      <c r="A4" t="s">
        <v>45</v>
      </c>
      <c r="B4" s="6">
        <v>22.230146139999999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Harish Pandey</dc:creator>
  <cp:keywords/>
  <dc:description/>
  <cp:lastModifiedBy>Harish Pandey</cp:lastModifiedBy>
  <cp:revision/>
  <dcterms:created xsi:type="dcterms:W3CDTF">2025-09-17T06:52:58Z</dcterms:created>
  <dcterms:modified xsi:type="dcterms:W3CDTF">2025-09-26T12:04:32Z</dcterms:modified>
  <cp:category/>
  <cp:contentStatus/>
</cp:coreProperties>
</file>