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blackberry/BB-benchmarking data/"/>
    </mc:Choice>
  </mc:AlternateContent>
  <xr:revisionPtr revIDLastSave="0" documentId="8_{D99EE43C-4FB9-4BF8-8E31-F27CDC9C1DF1}" xr6:coauthVersionLast="47" xr6:coauthVersionMax="47" xr10:uidLastSave="{00000000-0000-0000-0000-000000000000}"/>
  <bookViews>
    <workbookView xWindow="-120" yWindow="-120" windowWidth="20730" windowHeight="11040" xr2:uid="{6654F915-9AD5-4266-9338-B032461FEC78}"/>
  </bookViews>
  <sheets>
    <sheet name="Blackberry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I3" i="1" s="1"/>
  <c r="M3" i="1"/>
  <c r="G4" i="1"/>
  <c r="I4" i="1" s="1"/>
  <c r="K4" i="1"/>
  <c r="M4" i="1"/>
  <c r="G5" i="1"/>
  <c r="I5" i="1"/>
  <c r="K5" i="1"/>
  <c r="M5" i="1"/>
  <c r="G6" i="1"/>
  <c r="I6" i="1"/>
  <c r="K6" i="1"/>
  <c r="M6" i="1"/>
  <c r="G7" i="1"/>
  <c r="I7" i="1"/>
  <c r="K7" i="1"/>
  <c r="M7" i="1"/>
  <c r="G8" i="1"/>
  <c r="I8" i="1"/>
  <c r="K8" i="1"/>
  <c r="M8" i="1"/>
  <c r="G9" i="1"/>
  <c r="I9" i="1"/>
  <c r="K9" i="1"/>
  <c r="M9" i="1"/>
  <c r="G10" i="1"/>
  <c r="I10" i="1"/>
  <c r="K10" i="1"/>
  <c r="M10" i="1"/>
  <c r="G13" i="1"/>
  <c r="I13" i="1"/>
  <c r="K13" i="1"/>
  <c r="M13" i="1"/>
  <c r="K3" i="1" l="1"/>
</calcChain>
</file>

<file path=xl/sharedStrings.xml><?xml version="1.0" encoding="utf-8"?>
<sst xmlns="http://schemas.openxmlformats.org/spreadsheetml/2006/main" count="42" uniqueCount="21">
  <si>
    <t>overall</t>
  </si>
  <si>
    <t>%winback</t>
  </si>
  <si>
    <t>Winback</t>
  </si>
  <si>
    <t>%Non loyalty sales</t>
  </si>
  <si>
    <t>NonLoyaltySales</t>
  </si>
  <si>
    <t>%loyalty sales</t>
  </si>
  <si>
    <t>LoyaltySales</t>
  </si>
  <si>
    <t>Total sales</t>
  </si>
  <si>
    <t>Onetimers</t>
  </si>
  <si>
    <t>Repeaters</t>
  </si>
  <si>
    <t>TransactedCustomers</t>
  </si>
  <si>
    <t>Year</t>
  </si>
  <si>
    <t xml:space="preserve">January  </t>
  </si>
  <si>
    <t xml:space="preserve">February </t>
  </si>
  <si>
    <t xml:space="preserve">March    </t>
  </si>
  <si>
    <t xml:space="preserve">April    </t>
  </si>
  <si>
    <t xml:space="preserve">May      </t>
  </si>
  <si>
    <t xml:space="preserve">June     </t>
  </si>
  <si>
    <t xml:space="preserve">July     </t>
  </si>
  <si>
    <t xml:space="preserve">August   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</si>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</sst>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0" fontId="0" fillId="0" borderId="0" xfId="1" applyNumberFormat="1" applyFont="1"/>
    <xf numFmtId="165" fontId="0" fillId="0" borderId="1" xfId="2" applyNumberFormat="1" applyFont="1" applyBorder="1"/>
    <xf numFmtId="164" fontId="0" fillId="0" borderId="1" xfId="1" applyNumberFormat="1" applyFont="1" applyBorder="1"/>
    <xf numFmtId="10" fontId="0" fillId="0" borderId="1" xfId="2" applyNumberFormat="1" applyFont="1" applyBorder="1"/>
    <xf numFmtId="9" fontId="0" fillId="0" borderId="1" xfId="2" applyFont="1" applyBorder="1"/>
    <xf numFmtId="0" fontId="0" fillId="0" borderId="1" xfId="1" applyNumberFormat="1" applyFont="1" applyBorder="1"/>
    <xf numFmtId="164" fontId="2" fillId="2" borderId="1" xfId="1" applyNumberFormat="1" applyFont="1" applyFill="1" applyBorder="1"/>
    <xf numFmtId="10" fontId="2" fillId="2" borderId="1" xfId="2" applyNumberFormat="1" applyFont="1" applyFill="1" applyBorder="1"/>
    <xf numFmtId="9" fontId="2" fillId="2" borderId="1" xfId="2" applyFont="1" applyFill="1" applyBorder="1"/>
    <xf numFmtId="0" fontId="2" fillId="2" borderId="1" xfId="1" applyNumberFormat="1" applyFont="1" applyFill="1" applyBorder="1"/>
    <xf numFmtId="10" fontId="0" fillId="0" borderId="0" xfId="2" applyNumberFormat="1" applyFont="1"/>
    <xf numFmtId="9" fontId="0" fillId="0" borderId="0" xfId="2" applyFont="1"/>
    <xf numFmtId="49" fontId="0" fillId="0" borderId="1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9E8D0-552C-4C32-BDB1-1740C41C6763}">
  <dimension ref="A2:M14"/>
  <sheetViews>
    <sheetView tabSelected="1" workbookViewId="0">
      <selection activeCell="A2" sqref="A2:M14"/>
    </sheetView>
  </sheetViews>
  <sheetFormatPr defaultRowHeight="15" x14ac:dyDescent="0.25"/>
  <cols>
    <col min="1" max="1" width="8" bestFit="1" customWidth="1"/>
    <col min="2" max="2" width="5" bestFit="1" customWidth="1"/>
    <col min="3" max="3" width="10.140625" bestFit="1" customWidth="1"/>
    <col min="4" max="4" width="21.140625" bestFit="1" customWidth="1"/>
    <col min="5" max="5" width="10.85546875" bestFit="1" customWidth="1"/>
    <col min="6" max="6" width="11.28515625" bestFit="1" customWidth="1"/>
    <col min="7" max="8" width="14.28515625" bestFit="1" customWidth="1"/>
    <col min="9" max="9" width="14.42578125" bestFit="1" customWidth="1"/>
    <col min="10" max="10" width="16.5703125" bestFit="1" customWidth="1"/>
    <col min="11" max="11" width="18.7109375" bestFit="1" customWidth="1"/>
    <col min="12" max="12" width="9.42578125" bestFit="1" customWidth="1"/>
    <col min="13" max="13" width="10.7109375" bestFit="1" customWidth="1"/>
  </cols>
  <sheetData>
    <row r="2" spans="1:13" x14ac:dyDescent="0.25">
      <c r="A2" s="8" t="s">
        <v>0</v>
      </c>
      <c r="B2" s="11" t="s">
        <v>11</v>
      </c>
      <c r="C2" s="8" t="s">
        <v>20</v>
      </c>
      <c r="D2" s="8" t="s">
        <v>10</v>
      </c>
      <c r="E2" s="8" t="s">
        <v>9</v>
      </c>
      <c r="F2" s="8" t="s">
        <v>8</v>
      </c>
      <c r="G2" s="8" t="s">
        <v>7</v>
      </c>
      <c r="H2" s="8" t="s">
        <v>6</v>
      </c>
      <c r="I2" s="8" t="s">
        <v>5</v>
      </c>
      <c r="J2" s="8" t="s">
        <v>4</v>
      </c>
      <c r="K2" s="8" t="s">
        <v>3</v>
      </c>
      <c r="L2" s="8" t="s">
        <v>2</v>
      </c>
      <c r="M2" s="8" t="s">
        <v>1</v>
      </c>
    </row>
    <row r="3" spans="1:13" x14ac:dyDescent="0.25">
      <c r="A3" s="4" t="s">
        <v>0</v>
      </c>
      <c r="B3" s="7">
        <v>2025</v>
      </c>
      <c r="C3" s="4" t="s">
        <v>19</v>
      </c>
      <c r="D3" s="4">
        <v>48866</v>
      </c>
      <c r="E3" s="4">
        <v>31919</v>
      </c>
      <c r="F3" s="4">
        <v>18133</v>
      </c>
      <c r="G3" s="4">
        <f>H3+J3</f>
        <v>426157617</v>
      </c>
      <c r="H3" s="4">
        <v>361556631</v>
      </c>
      <c r="I3" s="6">
        <f>H3/G3</f>
        <v>0.84841057997562441</v>
      </c>
      <c r="J3" s="4">
        <v>64600986</v>
      </c>
      <c r="K3" s="5">
        <f>J3/G3</f>
        <v>0.15158942002437564</v>
      </c>
      <c r="L3" s="14">
        <v>4476</v>
      </c>
      <c r="M3" s="5">
        <f>L3/D3</f>
        <v>9.1597429705725861E-2</v>
      </c>
    </row>
    <row r="4" spans="1:13" x14ac:dyDescent="0.25">
      <c r="A4" s="4" t="s">
        <v>0</v>
      </c>
      <c r="B4" s="7">
        <v>2025</v>
      </c>
      <c r="C4" s="4" t="s">
        <v>18</v>
      </c>
      <c r="D4" s="4">
        <v>51367</v>
      </c>
      <c r="E4" s="4">
        <v>37211</v>
      </c>
      <c r="F4" s="4">
        <v>15446</v>
      </c>
      <c r="G4" s="4">
        <f>H4+J4</f>
        <v>514852274</v>
      </c>
      <c r="H4" s="4">
        <v>394249402</v>
      </c>
      <c r="I4" s="6">
        <f>H4/G4</f>
        <v>0.76575247291225912</v>
      </c>
      <c r="J4" s="4">
        <v>120602872</v>
      </c>
      <c r="K4" s="5">
        <f>J4/G4</f>
        <v>0.23424752708774091</v>
      </c>
      <c r="L4" s="14">
        <v>5535</v>
      </c>
      <c r="M4" s="5">
        <f>L4/D4</f>
        <v>0.10775400548990598</v>
      </c>
    </row>
    <row r="5" spans="1:13" x14ac:dyDescent="0.25">
      <c r="A5" s="4" t="s">
        <v>0</v>
      </c>
      <c r="B5" s="7">
        <v>2025</v>
      </c>
      <c r="C5" s="4" t="s">
        <v>17</v>
      </c>
      <c r="D5" s="4">
        <v>49618</v>
      </c>
      <c r="E5" s="4">
        <v>36957</v>
      </c>
      <c r="F5" s="4">
        <v>13763</v>
      </c>
      <c r="G5" s="4">
        <f>H5+J5</f>
        <v>514385888</v>
      </c>
      <c r="H5" s="4">
        <v>404987697</v>
      </c>
      <c r="I5" s="6">
        <f>H5/G5</f>
        <v>0.78732272103079159</v>
      </c>
      <c r="J5" s="4">
        <v>109398191</v>
      </c>
      <c r="K5" s="5">
        <f>J5/G5</f>
        <v>0.21267727896920843</v>
      </c>
      <c r="L5" s="14">
        <v>5677</v>
      </c>
      <c r="M5" s="5">
        <f>L5/D5</f>
        <v>0.11441412390664678</v>
      </c>
    </row>
    <row r="6" spans="1:13" x14ac:dyDescent="0.25">
      <c r="A6" s="4" t="s">
        <v>0</v>
      </c>
      <c r="B6" s="7">
        <v>2025</v>
      </c>
      <c r="C6" s="4" t="s">
        <v>16</v>
      </c>
      <c r="D6" s="4">
        <v>57583</v>
      </c>
      <c r="E6" s="4">
        <v>33133</v>
      </c>
      <c r="F6" s="4">
        <v>26273</v>
      </c>
      <c r="G6" s="4">
        <f>H6+J6</f>
        <v>515534216</v>
      </c>
      <c r="H6" s="4">
        <v>510991310</v>
      </c>
      <c r="I6" s="6">
        <f>H6/G6</f>
        <v>0.9911879641369914</v>
      </c>
      <c r="J6" s="4">
        <v>4542906</v>
      </c>
      <c r="K6" s="5">
        <f>J6/G6</f>
        <v>8.812035863008558E-3</v>
      </c>
      <c r="L6" s="14">
        <v>5065</v>
      </c>
      <c r="M6" s="5">
        <f>L6/D6</f>
        <v>8.795998819095914E-2</v>
      </c>
    </row>
    <row r="7" spans="1:13" x14ac:dyDescent="0.25">
      <c r="A7" s="4" t="s">
        <v>0</v>
      </c>
      <c r="B7" s="7">
        <v>2025</v>
      </c>
      <c r="C7" s="4" t="s">
        <v>15</v>
      </c>
      <c r="D7" s="4">
        <v>64924</v>
      </c>
      <c r="E7" s="4">
        <v>36784</v>
      </c>
      <c r="F7" s="4">
        <v>30427</v>
      </c>
      <c r="G7" s="4">
        <f>H7+J7</f>
        <v>650672748</v>
      </c>
      <c r="H7" s="4">
        <v>645074610</v>
      </c>
      <c r="I7" s="6">
        <f>H7/G7</f>
        <v>0.99139638471534697</v>
      </c>
      <c r="J7" s="4">
        <v>5598138</v>
      </c>
      <c r="K7" s="5">
        <f>J7/G7</f>
        <v>8.6036152846530461E-3</v>
      </c>
      <c r="L7" s="14">
        <v>5880</v>
      </c>
      <c r="M7" s="5">
        <f>L7/D7</f>
        <v>9.0567432690530469E-2</v>
      </c>
    </row>
    <row r="8" spans="1:13" x14ac:dyDescent="0.25">
      <c r="A8" s="4" t="s">
        <v>0</v>
      </c>
      <c r="B8" s="7">
        <v>2025</v>
      </c>
      <c r="C8" s="4" t="s">
        <v>14</v>
      </c>
      <c r="D8" s="4">
        <v>51942</v>
      </c>
      <c r="E8" s="4">
        <v>30940</v>
      </c>
      <c r="F8" s="4">
        <v>22529</v>
      </c>
      <c r="G8" s="4">
        <f>H8+J8</f>
        <v>498630853</v>
      </c>
      <c r="H8" s="4">
        <v>494053635</v>
      </c>
      <c r="I8" s="6">
        <f>H8/G8</f>
        <v>0.99082042763206235</v>
      </c>
      <c r="J8" s="4">
        <v>4577218</v>
      </c>
      <c r="K8" s="5">
        <f>J8/G8</f>
        <v>9.1795723679376894E-3</v>
      </c>
      <c r="L8" s="14">
        <v>4161</v>
      </c>
      <c r="M8" s="5">
        <f>L8/D8</f>
        <v>8.0108582649878704E-2</v>
      </c>
    </row>
    <row r="9" spans="1:13" x14ac:dyDescent="0.25">
      <c r="A9" s="4" t="s">
        <v>0</v>
      </c>
      <c r="B9" s="7">
        <v>2025</v>
      </c>
      <c r="C9" s="4" t="s">
        <v>13</v>
      </c>
      <c r="D9" s="4">
        <v>68145</v>
      </c>
      <c r="E9" s="4">
        <v>35742</v>
      </c>
      <c r="F9" s="4">
        <v>34756</v>
      </c>
      <c r="G9" s="4">
        <f>H9+J9</f>
        <v>648261313</v>
      </c>
      <c r="H9" s="4">
        <v>642051832</v>
      </c>
      <c r="I9" s="6">
        <f>H9/G9</f>
        <v>0.99042133029462454</v>
      </c>
      <c r="J9" s="4">
        <v>6209481</v>
      </c>
      <c r="K9" s="5">
        <f>J9/G9</f>
        <v>9.5786697053754314E-3</v>
      </c>
      <c r="L9" s="14">
        <v>5217</v>
      </c>
      <c r="M9" s="5">
        <f>L9/D9</f>
        <v>7.6557340964120632E-2</v>
      </c>
    </row>
    <row r="10" spans="1:13" x14ac:dyDescent="0.25">
      <c r="A10" s="4" t="s">
        <v>0</v>
      </c>
      <c r="B10" s="7">
        <v>2025</v>
      </c>
      <c r="C10" s="4" t="s">
        <v>12</v>
      </c>
      <c r="D10" s="4">
        <v>88012</v>
      </c>
      <c r="E10" s="4">
        <v>46229</v>
      </c>
      <c r="F10" s="4">
        <v>45143</v>
      </c>
      <c r="G10" s="4">
        <f>H10+J10</f>
        <v>847581606</v>
      </c>
      <c r="H10" s="4">
        <v>831307412</v>
      </c>
      <c r="I10" s="6">
        <f>H10/G10</f>
        <v>0.98079926005378648</v>
      </c>
      <c r="J10" s="4">
        <v>16274194</v>
      </c>
      <c r="K10" s="5">
        <f>J10/G10</f>
        <v>1.9200739946213508E-2</v>
      </c>
      <c r="L10" s="14">
        <v>7008</v>
      </c>
      <c r="M10" s="5">
        <f>L10/D10</f>
        <v>7.9625505612870975E-2</v>
      </c>
    </row>
    <row r="11" spans="1:13" x14ac:dyDescent="0.25">
      <c r="A11" s="1"/>
      <c r="B11" s="2"/>
      <c r="C11" s="1"/>
      <c r="D11" s="1"/>
      <c r="E11" s="1"/>
      <c r="F11" s="1"/>
      <c r="G11" s="1"/>
      <c r="H11" s="1"/>
      <c r="I11" s="13"/>
      <c r="J11" s="1"/>
      <c r="K11" s="12"/>
      <c r="L11" s="1"/>
      <c r="M11" s="1"/>
    </row>
    <row r="12" spans="1:13" x14ac:dyDescent="0.25">
      <c r="A12" s="1"/>
      <c r="B12" s="11" t="s">
        <v>11</v>
      </c>
      <c r="C12" s="8" t="s">
        <v>0</v>
      </c>
      <c r="D12" s="8" t="s">
        <v>10</v>
      </c>
      <c r="E12" s="8" t="s">
        <v>9</v>
      </c>
      <c r="F12" s="8" t="s">
        <v>8</v>
      </c>
      <c r="G12" s="8" t="s">
        <v>7</v>
      </c>
      <c r="H12" s="8" t="s">
        <v>6</v>
      </c>
      <c r="I12" s="10" t="s">
        <v>5</v>
      </c>
      <c r="J12" s="8" t="s">
        <v>4</v>
      </c>
      <c r="K12" s="9" t="s">
        <v>3</v>
      </c>
      <c r="L12" s="8" t="s">
        <v>2</v>
      </c>
      <c r="M12" s="8" t="s">
        <v>1</v>
      </c>
    </row>
    <row r="13" spans="1:13" x14ac:dyDescent="0.25">
      <c r="A13" s="1"/>
      <c r="B13" s="7">
        <v>2025</v>
      </c>
      <c r="C13" s="4" t="s">
        <v>0</v>
      </c>
      <c r="D13" s="4">
        <v>395852</v>
      </c>
      <c r="E13" s="4">
        <v>219872</v>
      </c>
      <c r="F13" s="4">
        <v>206470</v>
      </c>
      <c r="G13" s="4">
        <f>H13+J13</f>
        <v>4616076514</v>
      </c>
      <c r="H13" s="4">
        <v>4284272529</v>
      </c>
      <c r="I13" s="6">
        <f>H13/G13</f>
        <v>0.9281199122255277</v>
      </c>
      <c r="J13" s="4">
        <v>331803985</v>
      </c>
      <c r="K13" s="5">
        <f>J13/G13</f>
        <v>7.1880087774472273E-2</v>
      </c>
      <c r="L13" s="4">
        <v>43019</v>
      </c>
      <c r="M13" s="3">
        <f>L13/D13</f>
        <v>0.10867445408890192</v>
      </c>
    </row>
    <row r="14" spans="1:13" x14ac:dyDescent="0.25">
      <c r="A14" s="1"/>
      <c r="B14" s="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Blackberry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Harish Pandey</cp:lastModifiedBy>
  <dcterms:created xsi:type="dcterms:W3CDTF">2025-09-04T13:02:00Z</dcterms:created>
  <dcterms:modified xsi:type="dcterms:W3CDTF">2025-09-04T13:03:48Z</dcterms:modified>
</cp:coreProperties>
</file>