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discount_data_jan23_july25/"/>
    </mc:Choice>
  </mc:AlternateContent>
  <xr:revisionPtr revIDLastSave="4" documentId="8_{B9126584-EC3A-43C5-A283-09C7EAD900D0}" xr6:coauthVersionLast="47" xr6:coauthVersionMax="47" xr10:uidLastSave="{CA95E147-BEFC-4993-8646-D6BD959E8643}"/>
  <bookViews>
    <workbookView xWindow="-120" yWindow="-120" windowWidth="20730" windowHeight="11040" xr2:uid="{59F2703E-E039-459D-889B-EA6E50B8BB15}"/>
  </bookViews>
  <sheets>
    <sheet name="Detail1" sheetId="3" r:id="rId1"/>
    <sheet name="Summary" sheetId="2" r:id="rId2"/>
    <sheet name="Sheet1" sheetId="1" r:id="rId3"/>
  </sheets>
  <calcPr calcId="191028"/>
  <pivotCaches>
    <pivotCache cacheId="36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<sst xmlns="http://schemas.openxmlformats.org/spreadsheetml/2006/main" count="195" uniqueCount="18">
  <si>
    <t>Details for Sum of discount - Years (period): 2023, storetype1: FOFO</t>
  </si>
  <si>
    <t>period</t>
  </si>
  <si>
    <t>storetype1</t>
  </si>
  <si>
    <t>sales</t>
  </si>
  <si>
    <t>discount</t>
  </si>
  <si>
    <t>bills</t>
  </si>
  <si>
    <t>FOFO</t>
  </si>
  <si>
    <t>Row Labels</t>
  </si>
  <si>
    <t>Sum of sales</t>
  </si>
  <si>
    <t>Sum of discount</t>
  </si>
  <si>
    <t>Disc.%</t>
  </si>
  <si>
    <t>COCO</t>
  </si>
  <si>
    <t>2023</t>
  </si>
  <si>
    <t>2024</t>
  </si>
  <si>
    <t>2025</t>
  </si>
  <si>
    <t>Not Identified</t>
  </si>
  <si>
    <t>Grand Total</t>
  </si>
  <si>
    <t>itemqty&gt;0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</si>
</sst>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_(* #,##0.0_);_(* \(#,##0.0\);_(* &quot;-&quot;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2" applyNumberFormat="1" applyFont="1"/>
    <xf numFmtId="167" fontId="0" fillId="0" borderId="0" xfId="0" applyNumberFormat="1"/>
    <xf numFmtId="14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881.510448148147" createdVersion="8" refreshedVersion="8" minRefreshableVersion="3" recordCount="75" xr:uid="{E1548518-29F6-464B-B02A-2C5C9103D8C3}">
  <cacheSource type="worksheet">
    <worksheetSource ref="A2:E77" sheet="Sheet1"/>
  </cacheSource>
  <cacheFields count="8">
    <cacheField name="period" numFmtId="17">
      <sharedItems containsSemiMixedTypes="0" containsNonDate="0" containsDate="1" containsString="0" minDate="2023-01-01T00:00:00" maxDate="2025-07-02T00:00:00" count="31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</sharedItems>
      <fieldGroup par="7"/>
    </cacheField>
    <cacheField name="storetype1" numFmtId="0">
      <sharedItems count="3">
        <s v="COCO"/>
        <s v="FOFO"/>
        <s v="Not Identified"/>
      </sharedItems>
    </cacheField>
    <cacheField name="sales" numFmtId="165">
      <sharedItems containsSemiMixedTypes="0" containsString="0" containsNumber="1" minValue="5030247" maxValue="122331755.14"/>
    </cacheField>
    <cacheField name="discount" numFmtId="165">
      <sharedItems containsSemiMixedTypes="0" containsString="0" containsNumber="1" minValue="1201860" maxValue="23927095.859999999"/>
    </cacheField>
    <cacheField name="bills" numFmtId="165">
      <sharedItems containsSemiMixedTypes="0" containsString="0" containsNumber="1" containsInteger="1" minValue="4310" maxValue="54549"/>
    </cacheField>
    <cacheField name="Months (period)" numFmtId="0" databaseField="0">
      <fieldGroup base="0">
        <rangePr groupBy="months" startDate="2023-01-01T00:00:00" endDate="2025-07-02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25"/>
        </groupItems>
      </fieldGroup>
    </cacheField>
    <cacheField name="Quarters (period)" numFmtId="0" databaseField="0">
      <fieldGroup base="0">
        <rangePr groupBy="quarters" startDate="2023-01-01T00:00:00" endDate="2025-07-02T00:00:00"/>
        <groupItems count="6">
          <s v="&lt;01-01-2023"/>
          <s v="Qtr1"/>
          <s v="Qtr2"/>
          <s v="Qtr3"/>
          <s v="Qtr4"/>
          <s v="&gt;02-07-2025"/>
        </groupItems>
      </fieldGroup>
    </cacheField>
    <cacheField name="Years (period)" numFmtId="0" databaseField="0">
      <fieldGroup base="0">
        <rangePr groupBy="years" startDate="2023-01-01T00:00:00" endDate="2025-07-02T00:00:00"/>
        <groupItems count="5">
          <s v="&lt;01-01-2023"/>
          <s v="2023"/>
          <s v="2024"/>
          <s v="2025"/>
          <s v="&gt;02-07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60074131.289999999"/>
    <n v="7641717.71"/>
    <n v="28731"/>
  </r>
  <r>
    <x v="0"/>
    <x v="1"/>
    <n v="53838056.340000004"/>
    <n v="3655234.66"/>
    <n v="26304"/>
  </r>
  <r>
    <x v="0"/>
    <x v="2"/>
    <n v="6979856"/>
    <n v="1803142"/>
    <n v="6012"/>
  </r>
  <r>
    <x v="1"/>
    <x v="0"/>
    <n v="48978481.060000002"/>
    <n v="5064987.9400000004"/>
    <n v="24121"/>
  </r>
  <r>
    <x v="1"/>
    <x v="1"/>
    <n v="45306896.25"/>
    <n v="2779791.75"/>
    <n v="22521"/>
  </r>
  <r>
    <x v="1"/>
    <x v="2"/>
    <n v="5030247"/>
    <n v="1201860"/>
    <n v="4310"/>
  </r>
  <r>
    <x v="2"/>
    <x v="0"/>
    <n v="49633593.649999999"/>
    <n v="4506722.3499999996"/>
    <n v="25225"/>
  </r>
  <r>
    <x v="2"/>
    <x v="1"/>
    <n v="42630352.210000001"/>
    <n v="1631858.79"/>
    <n v="22205"/>
  </r>
  <r>
    <x v="2"/>
    <x v="2"/>
    <n v="6395721"/>
    <n v="1574025"/>
    <n v="5637"/>
  </r>
  <r>
    <x v="3"/>
    <x v="0"/>
    <n v="59402971"/>
    <n v="5846648"/>
    <n v="29800"/>
  </r>
  <r>
    <x v="3"/>
    <x v="1"/>
    <n v="57574445"/>
    <n v="2158392"/>
    <n v="29697"/>
  </r>
  <r>
    <x v="3"/>
    <x v="2"/>
    <n v="5763074"/>
    <n v="1426880"/>
    <n v="5097"/>
  </r>
  <r>
    <x v="4"/>
    <x v="0"/>
    <n v="58459014"/>
    <n v="6236546"/>
    <n v="28142"/>
  </r>
  <r>
    <x v="4"/>
    <x v="1"/>
    <n v="61315999"/>
    <n v="2552087"/>
    <n v="30929"/>
  </r>
  <r>
    <x v="4"/>
    <x v="2"/>
    <n v="5828335"/>
    <n v="1646851"/>
    <n v="5033"/>
  </r>
  <r>
    <x v="5"/>
    <x v="0"/>
    <n v="54109563.950000003"/>
    <n v="5926020.0499999998"/>
    <n v="27364"/>
  </r>
  <r>
    <x v="5"/>
    <x v="1"/>
    <n v="50282607.289999999"/>
    <n v="2945574.71"/>
    <n v="27627"/>
  </r>
  <r>
    <x v="5"/>
    <x v="2"/>
    <n v="7476873"/>
    <n v="2520058"/>
    <n v="7268"/>
  </r>
  <r>
    <x v="6"/>
    <x v="0"/>
    <n v="50353040.270000003"/>
    <n v="6136890.7300000004"/>
    <n v="27488"/>
  </r>
  <r>
    <x v="6"/>
    <x v="1"/>
    <n v="47504852.659999996"/>
    <n v="3026487.34"/>
    <n v="27112"/>
  </r>
  <r>
    <x v="6"/>
    <x v="2"/>
    <n v="7227308"/>
    <n v="2313303"/>
    <n v="7342"/>
  </r>
  <r>
    <x v="7"/>
    <x v="0"/>
    <n v="51520327.32"/>
    <n v="7681804.6799999997"/>
    <n v="25868"/>
  </r>
  <r>
    <x v="7"/>
    <x v="1"/>
    <n v="54344702.710000001"/>
    <n v="3006569.29"/>
    <n v="28953"/>
  </r>
  <r>
    <x v="7"/>
    <x v="2"/>
    <n v="7952058"/>
    <n v="2677821"/>
    <n v="7930"/>
  </r>
  <r>
    <x v="8"/>
    <x v="0"/>
    <n v="45722044.520000003"/>
    <n v="5497084.4800000004"/>
    <n v="21950"/>
  </r>
  <r>
    <x v="8"/>
    <x v="1"/>
    <n v="51419814.310000002"/>
    <n v="2791350.69"/>
    <n v="25932"/>
  </r>
  <r>
    <x v="8"/>
    <x v="2"/>
    <n v="5607793"/>
    <n v="1823383"/>
    <n v="5466"/>
  </r>
  <r>
    <x v="9"/>
    <x v="0"/>
    <n v="60264619.670000002"/>
    <n v="4919910.33"/>
    <n v="27747"/>
  </r>
  <r>
    <x v="9"/>
    <x v="1"/>
    <n v="65708490.969999999"/>
    <n v="2040536.03"/>
    <n v="30992"/>
  </r>
  <r>
    <x v="9"/>
    <x v="2"/>
    <n v="13839512"/>
    <n v="7520774"/>
    <n v="14735"/>
  </r>
  <r>
    <x v="10"/>
    <x v="0"/>
    <n v="73117892.140000001"/>
    <n v="3288302.86"/>
    <n v="32209"/>
  </r>
  <r>
    <x v="10"/>
    <x v="1"/>
    <n v="119326590.91"/>
    <n v="1784504.09"/>
    <n v="52803"/>
  </r>
  <r>
    <x v="10"/>
    <x v="2"/>
    <n v="15750473"/>
    <n v="7643095"/>
    <n v="16322"/>
  </r>
  <r>
    <x v="11"/>
    <x v="0"/>
    <n v="81763907.239999995"/>
    <n v="5365167.7699999996"/>
    <n v="36648"/>
  </r>
  <r>
    <x v="11"/>
    <x v="1"/>
    <n v="82699837.769999996"/>
    <n v="3701194.23"/>
    <n v="39561"/>
  </r>
  <r>
    <x v="11"/>
    <x v="2"/>
    <n v="18662450"/>
    <n v="8996619"/>
    <n v="19287"/>
  </r>
  <r>
    <x v="12"/>
    <x v="0"/>
    <n v="74007670.719999999"/>
    <n v="9448427.2799999993"/>
    <n v="34457"/>
  </r>
  <r>
    <x v="12"/>
    <x v="1"/>
    <n v="80243395.590000004"/>
    <n v="4932953.41"/>
    <n v="38300"/>
  </r>
  <r>
    <x v="12"/>
    <x v="2"/>
    <n v="5922167"/>
    <n v="2432551"/>
    <n v="5845"/>
  </r>
  <r>
    <x v="13"/>
    <x v="0"/>
    <n v="64492136.18"/>
    <n v="8410615.8200000003"/>
    <n v="30042"/>
  </r>
  <r>
    <x v="13"/>
    <x v="1"/>
    <n v="70471518.5"/>
    <n v="3420325.5"/>
    <n v="34042"/>
  </r>
  <r>
    <x v="14"/>
    <x v="0"/>
    <n v="64670967.899999999"/>
    <n v="7502828.3600000003"/>
    <n v="30247"/>
  </r>
  <r>
    <x v="14"/>
    <x v="1"/>
    <n v="71417672.349999994"/>
    <n v="3184338.65"/>
    <n v="34348"/>
  </r>
  <r>
    <x v="15"/>
    <x v="0"/>
    <n v="66314792.789999999"/>
    <n v="8626555.7100000009"/>
    <n v="31938"/>
  </r>
  <r>
    <x v="15"/>
    <x v="1"/>
    <n v="77996081.25"/>
    <n v="4832870.75"/>
    <n v="37566"/>
  </r>
  <r>
    <x v="16"/>
    <x v="0"/>
    <n v="59627740.590000004"/>
    <n v="8879268.4100000001"/>
    <n v="28450"/>
  </r>
  <r>
    <x v="16"/>
    <x v="1"/>
    <n v="71980449.159999996"/>
    <n v="3367261.84"/>
    <n v="35968"/>
  </r>
  <r>
    <x v="17"/>
    <x v="0"/>
    <n v="57690947.039999999"/>
    <n v="11567017.960000001"/>
    <n v="29515"/>
  </r>
  <r>
    <x v="17"/>
    <x v="1"/>
    <n v="60945328.600000001"/>
    <n v="2746132.4"/>
    <n v="32026"/>
  </r>
  <r>
    <x v="18"/>
    <x v="0"/>
    <n v="59582897.149999999"/>
    <n v="15694251.85"/>
    <n v="31948"/>
  </r>
  <r>
    <x v="18"/>
    <x v="1"/>
    <n v="61444501.049999997"/>
    <n v="3459815.95"/>
    <n v="33318"/>
  </r>
  <r>
    <x v="19"/>
    <x v="0"/>
    <n v="62547446.670000002"/>
    <n v="16052629.33"/>
    <n v="32857"/>
  </r>
  <r>
    <x v="19"/>
    <x v="1"/>
    <n v="63652154.43"/>
    <n v="5375424.5700000003"/>
    <n v="34090"/>
  </r>
  <r>
    <x v="20"/>
    <x v="0"/>
    <n v="56289161.200000003"/>
    <n v="11721150.800000001"/>
    <n v="27588"/>
  </r>
  <r>
    <x v="20"/>
    <x v="1"/>
    <n v="52913643.130000003"/>
    <n v="3119892.87"/>
    <n v="26739"/>
  </r>
  <r>
    <x v="21"/>
    <x v="0"/>
    <n v="75222466.790000007"/>
    <n v="15680020.210000001"/>
    <n v="36132"/>
  </r>
  <r>
    <x v="21"/>
    <x v="1"/>
    <n v="122331755.14"/>
    <n v="23927095.859999999"/>
    <n v="54549"/>
  </r>
  <r>
    <x v="22"/>
    <x v="0"/>
    <n v="90413677.5"/>
    <n v="19526300.5"/>
    <n v="42381"/>
  </r>
  <r>
    <x v="22"/>
    <x v="1"/>
    <n v="98910279.269999996"/>
    <n v="14549631.73"/>
    <n v="46602"/>
  </r>
  <r>
    <x v="23"/>
    <x v="0"/>
    <n v="94481166.159999996"/>
    <n v="19823658.84"/>
    <n v="43870"/>
  </r>
  <r>
    <x v="23"/>
    <x v="1"/>
    <n v="93556900.939999998"/>
    <n v="9134102.0600000005"/>
    <n v="44588"/>
  </r>
  <r>
    <x v="24"/>
    <x v="0"/>
    <n v="79412218.109999999"/>
    <n v="19693064.890000001"/>
    <n v="38291"/>
  </r>
  <r>
    <x v="24"/>
    <x v="1"/>
    <n v="88964344.920000002"/>
    <n v="11549387.08"/>
    <n v="43049"/>
  </r>
  <r>
    <x v="25"/>
    <x v="0"/>
    <n v="72337715.920000002"/>
    <n v="23340725.079999998"/>
    <n v="35970"/>
  </r>
  <r>
    <x v="25"/>
    <x v="1"/>
    <n v="70669414.650000006"/>
    <n v="11660846.35"/>
    <n v="34888"/>
  </r>
  <r>
    <x v="26"/>
    <x v="0"/>
    <n v="73491382.829999998"/>
    <n v="13620645.17"/>
    <n v="37309"/>
  </r>
  <r>
    <x v="26"/>
    <x v="1"/>
    <n v="69617697.060000002"/>
    <n v="6456263.9400000004"/>
    <n v="34797"/>
  </r>
  <r>
    <x v="27"/>
    <x v="0"/>
    <n v="71643539.189999998"/>
    <n v="14823354.810000001"/>
    <n v="34452"/>
  </r>
  <r>
    <x v="27"/>
    <x v="1"/>
    <n v="77954152.540000007"/>
    <n v="5548296.46"/>
    <n v="37977"/>
  </r>
  <r>
    <x v="28"/>
    <x v="0"/>
    <n v="71575808.189999998"/>
    <n v="11050446.810000001"/>
    <n v="33570"/>
  </r>
  <r>
    <x v="28"/>
    <x v="1"/>
    <n v="74032749.819999993"/>
    <n v="4794479.18"/>
    <n v="35844"/>
  </r>
  <r>
    <x v="29"/>
    <x v="0"/>
    <n v="71119274.040000007"/>
    <n v="13677968.960000001"/>
    <n v="35099"/>
  </r>
  <r>
    <x v="29"/>
    <x v="1"/>
    <n v="66033757.390000001"/>
    <n v="5131656.6100000003"/>
    <n v="34431"/>
  </r>
  <r>
    <x v="30"/>
    <x v="0"/>
    <n v="66640292.909999996"/>
    <n v="13908948.09"/>
    <n v="35092"/>
  </r>
  <r>
    <x v="30"/>
    <x v="1"/>
    <n v="66663912.189999998"/>
    <n v="9546754.8100000005"/>
    <n v="369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A0373-6847-48B4-82A4-A34756DB2666}" name="PivotTable3" cacheId="36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8">
    <pivotField axis="axisRow" numFmtId="17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dataField="1" numFmtId="165" showAll="0"/>
    <pivotField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1"/>
    <field x="7"/>
    <field x="0"/>
  </rowFields>
  <rowItems count="12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" baseField="0" baseItem="0" numFmtId="165"/>
    <dataField name="Sum of discount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43E927-E9F4-41AD-9773-7D512F9459B2}" name="Table1" displayName="Table1" ref="A3:E15" totalsRowShown="0">
  <autoFilter ref="A3:E15" xr:uid="{CE43E927-E9F4-41AD-9773-7D512F9459B2}"/>
  <tableColumns count="5">
    <tableColumn id="1" xr3:uid="{26BFE3B6-8956-464F-8D3E-3D47033A16F0}" name="period" dataDxfId="0"/>
    <tableColumn id="2" xr3:uid="{9366EE3E-2FE5-4F1A-862D-B6FF28CD728D}" name="storetype1"/>
    <tableColumn id="3" xr3:uid="{E01127BA-277C-42A6-A6AB-006140E94CD6}" name="sales"/>
    <tableColumn id="4" xr3:uid="{4DEF08E2-E6D8-4E4A-A4EB-F10B016F137E}" name="discount"/>
    <tableColumn id="5" xr3:uid="{A16BD307-E190-4328-A502-57DE510E0AA2}" name="bil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2164-7A7D-4A35-B5A4-77F8563728D9}">
  <dimension ref="A1:E15"/>
  <sheetViews>
    <sheetView tabSelected="1" workbookViewId="0">
      <selection activeCell="D10" sqref="D10"/>
    </sheetView>
  </sheetViews>
  <sheetFormatPr defaultRowHeight="15"/>
  <cols>
    <col min="1" max="1" width="10.42578125" bestFit="1" customWidth="1"/>
    <col min="2" max="2" width="13.140625" bestFit="1" customWidth="1"/>
    <col min="3" max="3" width="12.5703125" bestFit="1" customWidth="1"/>
    <col min="4" max="4" width="11" bestFit="1" customWidth="1"/>
  </cols>
  <sheetData>
    <row r="1" spans="1:5">
      <c r="A1" s="1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 s="10">
        <v>44927</v>
      </c>
      <c r="B4" t="s">
        <v>6</v>
      </c>
      <c r="C4">
        <v>53838056.340000004</v>
      </c>
      <c r="D4">
        <v>3655234.66</v>
      </c>
      <c r="E4">
        <v>26304</v>
      </c>
    </row>
    <row r="5" spans="1:5">
      <c r="A5" s="10">
        <v>44958</v>
      </c>
      <c r="B5" t="s">
        <v>6</v>
      </c>
      <c r="C5">
        <v>45306896.25</v>
      </c>
      <c r="D5">
        <v>2779791.75</v>
      </c>
      <c r="E5">
        <v>22521</v>
      </c>
    </row>
    <row r="6" spans="1:5">
      <c r="A6" s="10">
        <v>44986</v>
      </c>
      <c r="B6" t="s">
        <v>6</v>
      </c>
      <c r="C6">
        <v>42630352.210000001</v>
      </c>
      <c r="D6">
        <v>1631858.79</v>
      </c>
      <c r="E6">
        <v>22205</v>
      </c>
    </row>
    <row r="7" spans="1:5">
      <c r="A7" s="10">
        <v>45017</v>
      </c>
      <c r="B7" t="s">
        <v>6</v>
      </c>
      <c r="C7">
        <v>57574445</v>
      </c>
      <c r="D7">
        <v>2158392</v>
      </c>
      <c r="E7">
        <v>29697</v>
      </c>
    </row>
    <row r="8" spans="1:5">
      <c r="A8" s="10">
        <v>45047</v>
      </c>
      <c r="B8" t="s">
        <v>6</v>
      </c>
      <c r="C8">
        <v>61315999</v>
      </c>
      <c r="D8">
        <v>2552087</v>
      </c>
      <c r="E8">
        <v>30929</v>
      </c>
    </row>
    <row r="9" spans="1:5">
      <c r="A9" s="10">
        <v>45078</v>
      </c>
      <c r="B9" t="s">
        <v>6</v>
      </c>
      <c r="C9">
        <v>50282607.289999999</v>
      </c>
      <c r="D9">
        <v>2945574.71</v>
      </c>
      <c r="E9">
        <v>27627</v>
      </c>
    </row>
    <row r="10" spans="1:5">
      <c r="A10" s="10">
        <v>45108</v>
      </c>
      <c r="B10" t="s">
        <v>6</v>
      </c>
      <c r="C10">
        <v>47504852.659999996</v>
      </c>
      <c r="D10">
        <v>3026487.34</v>
      </c>
      <c r="E10">
        <v>27112</v>
      </c>
    </row>
    <row r="11" spans="1:5">
      <c r="A11" s="10">
        <v>45139</v>
      </c>
      <c r="B11" t="s">
        <v>6</v>
      </c>
      <c r="C11">
        <v>54344702.710000001</v>
      </c>
      <c r="D11">
        <v>3006569.29</v>
      </c>
      <c r="E11">
        <v>28953</v>
      </c>
    </row>
    <row r="12" spans="1:5">
      <c r="A12" s="10">
        <v>45170</v>
      </c>
      <c r="B12" t="s">
        <v>6</v>
      </c>
      <c r="C12">
        <v>51419814.310000002</v>
      </c>
      <c r="D12">
        <v>2791350.69</v>
      </c>
      <c r="E12">
        <v>25932</v>
      </c>
    </row>
    <row r="13" spans="1:5">
      <c r="A13" s="10">
        <v>45200</v>
      </c>
      <c r="B13" t="s">
        <v>6</v>
      </c>
      <c r="C13">
        <v>65708490.969999999</v>
      </c>
      <c r="D13">
        <v>2040536.03</v>
      </c>
      <c r="E13">
        <v>30992</v>
      </c>
    </row>
    <row r="14" spans="1:5">
      <c r="A14" s="10">
        <v>45231</v>
      </c>
      <c r="B14" t="s">
        <v>6</v>
      </c>
      <c r="C14">
        <v>119326590.91</v>
      </c>
      <c r="D14">
        <v>1784504.09</v>
      </c>
      <c r="E14">
        <v>52803</v>
      </c>
    </row>
    <row r="15" spans="1:5">
      <c r="A15" s="10">
        <v>45261</v>
      </c>
      <c r="B15" t="s">
        <v>6</v>
      </c>
      <c r="C15">
        <v>82699837.769999996</v>
      </c>
      <c r="D15">
        <v>3701194.23</v>
      </c>
      <c r="E15">
        <v>39561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19D1-1EBD-4D7B-B9EC-8DD1D85881EA}">
  <dimension ref="A3:E15"/>
  <sheetViews>
    <sheetView workbookViewId="0">
      <selection activeCell="C9" sqref="C9"/>
    </sheetView>
  </sheetViews>
  <sheetFormatPr defaultRowHeight="15"/>
  <cols>
    <col min="1" max="1" width="15.5703125" bestFit="1" customWidth="1"/>
    <col min="2" max="2" width="14.28515625" bestFit="1" customWidth="1"/>
    <col min="3" max="3" width="15.28515625" bestFit="1" customWidth="1"/>
    <col min="4" max="4" width="13.7109375" bestFit="1" customWidth="1"/>
    <col min="5" max="5" width="16.28515625" bestFit="1" customWidth="1"/>
  </cols>
  <sheetData>
    <row r="3" spans="1:5">
      <c r="A3" s="4" t="s">
        <v>7</v>
      </c>
      <c r="B3" t="s">
        <v>8</v>
      </c>
      <c r="C3" t="s">
        <v>9</v>
      </c>
      <c r="D3" t="s">
        <v>10</v>
      </c>
    </row>
    <row r="4" spans="1:5">
      <c r="A4" s="5" t="s">
        <v>11</v>
      </c>
      <c r="B4" s="7">
        <v>2024960887.99</v>
      </c>
      <c r="C4" s="7">
        <v>331159681.77999997</v>
      </c>
      <c r="D4" s="8">
        <f>C4/B4</f>
        <v>0.16353880400559884</v>
      </c>
    </row>
    <row r="5" spans="1:5">
      <c r="A5" s="6" t="s">
        <v>12</v>
      </c>
      <c r="B5" s="7">
        <v>693399586.1099999</v>
      </c>
      <c r="C5" s="7">
        <v>68111802.899999991</v>
      </c>
      <c r="D5" s="8">
        <f t="shared" ref="D5:D15" si="0">C5/B5</f>
        <v>9.8228790821912659E-2</v>
      </c>
    </row>
    <row r="6" spans="1:5">
      <c r="A6" s="6" t="s">
        <v>13</v>
      </c>
      <c r="B6" s="7">
        <v>825341070.69000006</v>
      </c>
      <c r="C6" s="7">
        <v>152932725.06999999</v>
      </c>
      <c r="D6" s="8">
        <f t="shared" si="0"/>
        <v>0.18529639503114206</v>
      </c>
    </row>
    <row r="7" spans="1:5">
      <c r="A7" s="6" t="s">
        <v>14</v>
      </c>
      <c r="B7" s="7">
        <v>506220231.19000006</v>
      </c>
      <c r="C7" s="7">
        <v>110115153.81</v>
      </c>
      <c r="D7" s="8">
        <f t="shared" si="0"/>
        <v>0.21752420591951882</v>
      </c>
    </row>
    <row r="8" spans="1:5">
      <c r="A8" s="5" t="s">
        <v>6</v>
      </c>
      <c r="B8" s="7">
        <v>2171752353.4000001</v>
      </c>
      <c r="C8" s="7">
        <v>168811110.59999999</v>
      </c>
      <c r="D8" s="8">
        <f t="shared" si="0"/>
        <v>7.7730368444503692E-2</v>
      </c>
    </row>
    <row r="9" spans="1:5">
      <c r="A9" s="6" t="s">
        <v>12</v>
      </c>
      <c r="B9" s="7">
        <v>731952645.41999996</v>
      </c>
      <c r="C9" s="7">
        <v>32073580.580000002</v>
      </c>
      <c r="D9" s="8">
        <f t="shared" si="0"/>
        <v>4.3819201666517565E-2</v>
      </c>
    </row>
    <row r="10" spans="1:5">
      <c r="A10" s="6" t="s">
        <v>13</v>
      </c>
      <c r="B10" s="7">
        <v>925863679.41000009</v>
      </c>
      <c r="C10" s="7">
        <v>82049845.590000004</v>
      </c>
      <c r="D10" s="8">
        <f t="shared" si="0"/>
        <v>8.8619790812277763E-2</v>
      </c>
    </row>
    <row r="11" spans="1:5">
      <c r="A11" s="6" t="s">
        <v>14</v>
      </c>
      <c r="B11" s="7">
        <v>513936028.56999999</v>
      </c>
      <c r="C11" s="7">
        <v>54687684.43</v>
      </c>
      <c r="D11" s="8">
        <f t="shared" si="0"/>
        <v>0.10640951672947625</v>
      </c>
    </row>
    <row r="12" spans="1:5">
      <c r="A12" s="5" t="s">
        <v>15</v>
      </c>
      <c r="B12" s="7">
        <v>112435867</v>
      </c>
      <c r="C12" s="7">
        <v>43580362</v>
      </c>
      <c r="D12" s="8">
        <f t="shared" si="0"/>
        <v>0.38760195623341437</v>
      </c>
    </row>
    <row r="13" spans="1:5">
      <c r="A13" s="6" t="s">
        <v>12</v>
      </c>
      <c r="B13" s="7">
        <v>106513700</v>
      </c>
      <c r="C13" s="7">
        <v>41147811</v>
      </c>
      <c r="D13" s="8">
        <f t="shared" si="0"/>
        <v>0.38631472758903312</v>
      </c>
    </row>
    <row r="14" spans="1:5">
      <c r="A14" s="6" t="s">
        <v>13</v>
      </c>
      <c r="B14" s="7">
        <v>5922167</v>
      </c>
      <c r="C14" s="7">
        <v>2432551</v>
      </c>
      <c r="D14" s="8">
        <f t="shared" si="0"/>
        <v>0.41075352991565417</v>
      </c>
    </row>
    <row r="15" spans="1:5">
      <c r="A15" s="5" t="s">
        <v>16</v>
      </c>
      <c r="B15" s="7">
        <v>4309149108.3899994</v>
      </c>
      <c r="C15" s="7">
        <v>543551154.37999988</v>
      </c>
      <c r="D15" s="8">
        <f t="shared" si="0"/>
        <v>0.12613885960030832</v>
      </c>
      <c r="E1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8D01-E231-4119-B321-AA867BE8C9CB}">
  <dimension ref="A1:N77"/>
  <sheetViews>
    <sheetView workbookViewId="0">
      <selection activeCell="A2" sqref="A2:E77"/>
    </sheetView>
  </sheetViews>
  <sheetFormatPr defaultRowHeight="15"/>
  <cols>
    <col min="1" max="1" width="7.42578125" bestFit="1" customWidth="1"/>
    <col min="2" max="2" width="13.7109375" bestFit="1" customWidth="1"/>
    <col min="3" max="3" width="15.28515625" bestFit="1" customWidth="1"/>
    <col min="4" max="4" width="14.28515625" bestFit="1" customWidth="1"/>
    <col min="5" max="5" width="10" bestFit="1" customWidth="1"/>
    <col min="10" max="10" width="7.42578125" bestFit="1" customWidth="1"/>
    <col min="11" max="11" width="13.7109375" bestFit="1" customWidth="1"/>
    <col min="12" max="12" width="12.5703125" bestFit="1" customWidth="1"/>
    <col min="13" max="13" width="11.5703125" bestFit="1" customWidth="1"/>
    <col min="14" max="14" width="7.42578125" bestFit="1" customWidth="1"/>
  </cols>
  <sheetData>
    <row r="1" spans="1:14">
      <c r="C1" t="s">
        <v>17</v>
      </c>
    </row>
    <row r="2" spans="1:1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</row>
    <row r="3" spans="1:14">
      <c r="A3" s="1">
        <v>44927</v>
      </c>
      <c r="B3" t="s">
        <v>11</v>
      </c>
      <c r="C3" s="2">
        <v>60074131.289999999</v>
      </c>
      <c r="D3" s="2">
        <v>7641717.71</v>
      </c>
      <c r="E3" s="2">
        <v>28731</v>
      </c>
      <c r="J3" s="1">
        <v>44927</v>
      </c>
      <c r="K3" t="s">
        <v>11</v>
      </c>
      <c r="L3" s="2">
        <v>62057987.18</v>
      </c>
      <c r="M3" s="2">
        <v>3441839.82</v>
      </c>
      <c r="N3" s="2">
        <v>28731</v>
      </c>
    </row>
    <row r="4" spans="1:14">
      <c r="A4" s="1">
        <v>44927</v>
      </c>
      <c r="B4" t="s">
        <v>6</v>
      </c>
      <c r="C4" s="2">
        <v>53838056.340000004</v>
      </c>
      <c r="D4" s="2">
        <v>3655234.66</v>
      </c>
      <c r="E4" s="2">
        <v>26304</v>
      </c>
      <c r="J4" s="1">
        <v>44927</v>
      </c>
      <c r="K4" t="s">
        <v>6</v>
      </c>
      <c r="L4" s="2">
        <v>55453907.490000002</v>
      </c>
      <c r="M4" s="2">
        <v>340542.51</v>
      </c>
      <c r="N4" s="2">
        <v>26304</v>
      </c>
    </row>
    <row r="5" spans="1:14">
      <c r="A5" s="1">
        <v>44927</v>
      </c>
      <c r="B5" t="s">
        <v>15</v>
      </c>
      <c r="C5" s="2">
        <v>6979856</v>
      </c>
      <c r="D5" s="2">
        <v>1803142</v>
      </c>
      <c r="E5" s="2">
        <v>6012</v>
      </c>
      <c r="J5" s="1">
        <v>44927</v>
      </c>
      <c r="K5" t="s">
        <v>15</v>
      </c>
      <c r="L5" s="2">
        <v>6979856</v>
      </c>
      <c r="M5" s="2">
        <v>1803142</v>
      </c>
      <c r="N5" s="2">
        <v>6012</v>
      </c>
    </row>
    <row r="6" spans="1:14">
      <c r="A6" s="1">
        <v>44958</v>
      </c>
      <c r="B6" t="s">
        <v>11</v>
      </c>
      <c r="C6" s="2">
        <v>48978481.060000002</v>
      </c>
      <c r="D6" s="2">
        <v>5064987.9400000004</v>
      </c>
      <c r="E6" s="2">
        <v>24121</v>
      </c>
      <c r="J6" s="1">
        <v>44958</v>
      </c>
      <c r="K6" t="s">
        <v>11</v>
      </c>
      <c r="L6" s="2">
        <v>50550998.689999998</v>
      </c>
      <c r="M6" s="2">
        <v>1720058.31</v>
      </c>
      <c r="N6" s="2">
        <v>24121</v>
      </c>
    </row>
    <row r="7" spans="1:14">
      <c r="A7" s="1">
        <v>44958</v>
      </c>
      <c r="B7" t="s">
        <v>6</v>
      </c>
      <c r="C7" s="2">
        <v>45306896.25</v>
      </c>
      <c r="D7" s="2">
        <v>2779791.75</v>
      </c>
      <c r="E7" s="2">
        <v>22521</v>
      </c>
      <c r="J7" s="1">
        <v>44958</v>
      </c>
      <c r="K7" t="s">
        <v>6</v>
      </c>
      <c r="L7" s="2">
        <v>46738878.75</v>
      </c>
      <c r="M7" s="2">
        <v>-166627.75</v>
      </c>
      <c r="N7" s="2">
        <v>22521</v>
      </c>
    </row>
    <row r="8" spans="1:14">
      <c r="A8" s="1">
        <v>44958</v>
      </c>
      <c r="B8" t="s">
        <v>15</v>
      </c>
      <c r="C8" s="2">
        <v>5030247</v>
      </c>
      <c r="D8" s="2">
        <v>1201860</v>
      </c>
      <c r="E8" s="2">
        <v>4310</v>
      </c>
      <c r="J8" s="1">
        <v>44958</v>
      </c>
      <c r="K8" t="s">
        <v>15</v>
      </c>
      <c r="L8" s="2">
        <v>5030247</v>
      </c>
      <c r="M8" s="2">
        <v>1201860</v>
      </c>
      <c r="N8" s="2">
        <v>4310</v>
      </c>
    </row>
    <row r="9" spans="1:14">
      <c r="A9" s="1">
        <v>44986</v>
      </c>
      <c r="B9" t="s">
        <v>11</v>
      </c>
      <c r="C9" s="2">
        <v>49633593.649999999</v>
      </c>
      <c r="D9" s="2">
        <v>4506722.3499999996</v>
      </c>
      <c r="E9" s="2">
        <v>25225</v>
      </c>
      <c r="J9" s="1">
        <v>44986</v>
      </c>
      <c r="K9" t="s">
        <v>11</v>
      </c>
      <c r="L9" s="2">
        <v>51614811.82</v>
      </c>
      <c r="M9" s="2">
        <v>374329.18</v>
      </c>
      <c r="N9" s="2">
        <v>25225</v>
      </c>
    </row>
    <row r="10" spans="1:14">
      <c r="A10" s="1">
        <v>44986</v>
      </c>
      <c r="B10" t="s">
        <v>6</v>
      </c>
      <c r="C10" s="2">
        <v>42630352.210000001</v>
      </c>
      <c r="D10" s="2">
        <v>1631858.79</v>
      </c>
      <c r="E10" s="2">
        <v>22205</v>
      </c>
      <c r="J10" s="1">
        <v>44986</v>
      </c>
      <c r="K10" t="s">
        <v>6</v>
      </c>
      <c r="L10" s="2">
        <v>44239040.719999999</v>
      </c>
      <c r="M10" s="2">
        <v>-1638442.72</v>
      </c>
      <c r="N10" s="2">
        <v>22205</v>
      </c>
    </row>
    <row r="11" spans="1:14">
      <c r="A11" s="1">
        <v>44986</v>
      </c>
      <c r="B11" t="s">
        <v>15</v>
      </c>
      <c r="C11" s="2">
        <v>6395721</v>
      </c>
      <c r="D11" s="2">
        <v>1574025</v>
      </c>
      <c r="E11" s="2">
        <v>5637</v>
      </c>
      <c r="J11" s="1">
        <v>44986</v>
      </c>
      <c r="K11" t="s">
        <v>15</v>
      </c>
      <c r="L11" s="2">
        <v>6395721</v>
      </c>
      <c r="M11" s="2">
        <v>1574025</v>
      </c>
      <c r="N11" s="2">
        <v>5637</v>
      </c>
    </row>
    <row r="12" spans="1:14">
      <c r="A12" s="1">
        <v>45017</v>
      </c>
      <c r="B12" t="s">
        <v>11</v>
      </c>
      <c r="C12" s="2">
        <v>59402971</v>
      </c>
      <c r="D12" s="2">
        <v>5846648</v>
      </c>
      <c r="E12" s="2">
        <v>29800</v>
      </c>
      <c r="J12" s="1">
        <v>45017</v>
      </c>
      <c r="K12" t="s">
        <v>11</v>
      </c>
      <c r="L12" s="2">
        <v>61143163</v>
      </c>
      <c r="M12" s="2">
        <v>490421</v>
      </c>
      <c r="N12" s="2">
        <v>29800</v>
      </c>
    </row>
    <row r="13" spans="1:14">
      <c r="A13" s="1">
        <v>45017</v>
      </c>
      <c r="B13" t="s">
        <v>6</v>
      </c>
      <c r="C13" s="2">
        <v>57574445</v>
      </c>
      <c r="D13" s="2">
        <v>2158392</v>
      </c>
      <c r="E13" s="2">
        <v>29697</v>
      </c>
      <c r="J13" s="1">
        <v>45017</v>
      </c>
      <c r="K13" t="s">
        <v>6</v>
      </c>
      <c r="L13" s="2">
        <v>59277498</v>
      </c>
      <c r="M13" s="2">
        <v>-1964488</v>
      </c>
      <c r="N13" s="2">
        <v>29697</v>
      </c>
    </row>
    <row r="14" spans="1:14">
      <c r="A14" s="1">
        <v>45017</v>
      </c>
      <c r="B14" t="s">
        <v>15</v>
      </c>
      <c r="C14" s="2">
        <v>5763074</v>
      </c>
      <c r="D14" s="2">
        <v>1426880</v>
      </c>
      <c r="E14" s="2">
        <v>5097</v>
      </c>
      <c r="J14" s="1">
        <v>45017</v>
      </c>
      <c r="K14" t="s">
        <v>15</v>
      </c>
      <c r="L14" s="2">
        <v>5763074</v>
      </c>
      <c r="M14" s="2">
        <v>1426880</v>
      </c>
      <c r="N14" s="2">
        <v>5097</v>
      </c>
    </row>
    <row r="15" spans="1:14">
      <c r="A15" s="1">
        <v>45047</v>
      </c>
      <c r="B15" t="s">
        <v>11</v>
      </c>
      <c r="C15" s="2">
        <v>58459014</v>
      </c>
      <c r="D15" s="2">
        <v>6236546</v>
      </c>
      <c r="E15" s="2">
        <v>28142</v>
      </c>
      <c r="J15" s="1">
        <v>45047</v>
      </c>
      <c r="K15" t="s">
        <v>11</v>
      </c>
      <c r="L15" s="2">
        <v>61192785</v>
      </c>
      <c r="M15" s="2">
        <v>-2073662</v>
      </c>
      <c r="N15" s="2">
        <v>28142</v>
      </c>
    </row>
    <row r="16" spans="1:14">
      <c r="A16" s="1">
        <v>45047</v>
      </c>
      <c r="B16" t="s">
        <v>6</v>
      </c>
      <c r="C16" s="2">
        <v>61315999</v>
      </c>
      <c r="D16" s="2">
        <v>2552087</v>
      </c>
      <c r="E16" s="2">
        <v>30929</v>
      </c>
      <c r="J16" s="1">
        <v>45047</v>
      </c>
      <c r="K16" t="s">
        <v>6</v>
      </c>
      <c r="L16" s="2">
        <v>63315701</v>
      </c>
      <c r="M16" s="2">
        <v>-2539880</v>
      </c>
      <c r="N16" s="2">
        <v>30929</v>
      </c>
    </row>
    <row r="17" spans="1:14">
      <c r="A17" s="1">
        <v>45047</v>
      </c>
      <c r="B17" t="s">
        <v>15</v>
      </c>
      <c r="C17" s="2">
        <v>5828335</v>
      </c>
      <c r="D17" s="2">
        <v>1646851</v>
      </c>
      <c r="E17" s="2">
        <v>5033</v>
      </c>
      <c r="J17" s="1">
        <v>45047</v>
      </c>
      <c r="K17" t="s">
        <v>15</v>
      </c>
      <c r="L17" s="2">
        <v>5828335</v>
      </c>
      <c r="M17" s="2">
        <v>1646851</v>
      </c>
      <c r="N17" s="2">
        <v>5033</v>
      </c>
    </row>
    <row r="18" spans="1:14">
      <c r="A18" s="1">
        <v>45078</v>
      </c>
      <c r="B18" t="s">
        <v>11</v>
      </c>
      <c r="C18" s="2">
        <v>54109563.950000003</v>
      </c>
      <c r="D18" s="2">
        <v>5926020.0499999998</v>
      </c>
      <c r="E18" s="2">
        <v>27364</v>
      </c>
      <c r="J18" s="1">
        <v>45078</v>
      </c>
      <c r="K18" t="s">
        <v>11</v>
      </c>
      <c r="L18" s="2">
        <v>56002555.950000003</v>
      </c>
      <c r="M18" s="2">
        <v>189539.05</v>
      </c>
      <c r="N18" s="2">
        <v>27364</v>
      </c>
    </row>
    <row r="19" spans="1:14">
      <c r="A19" s="1">
        <v>45078</v>
      </c>
      <c r="B19" t="s">
        <v>6</v>
      </c>
      <c r="C19" s="2">
        <v>50282607.289999999</v>
      </c>
      <c r="D19" s="2">
        <v>2945574.71</v>
      </c>
      <c r="E19" s="2">
        <v>27627</v>
      </c>
      <c r="J19" s="1">
        <v>45078</v>
      </c>
      <c r="K19" t="s">
        <v>6</v>
      </c>
      <c r="L19" s="2">
        <v>51746859.289999999</v>
      </c>
      <c r="M19" s="2">
        <v>-878515.29</v>
      </c>
      <c r="N19" s="2">
        <v>27627</v>
      </c>
    </row>
    <row r="20" spans="1:14">
      <c r="A20" s="1">
        <v>45078</v>
      </c>
      <c r="B20" t="s">
        <v>15</v>
      </c>
      <c r="C20" s="2">
        <v>7476873</v>
      </c>
      <c r="D20" s="2">
        <v>2520058</v>
      </c>
      <c r="E20" s="2">
        <v>7268</v>
      </c>
      <c r="J20" s="1">
        <v>45078</v>
      </c>
      <c r="K20" t="s">
        <v>15</v>
      </c>
      <c r="L20" s="2">
        <v>7476873</v>
      </c>
      <c r="M20" s="2">
        <v>2520058</v>
      </c>
      <c r="N20" s="2">
        <v>7268</v>
      </c>
    </row>
    <row r="21" spans="1:14">
      <c r="A21" s="1">
        <v>45108</v>
      </c>
      <c r="B21" t="s">
        <v>11</v>
      </c>
      <c r="C21" s="2">
        <v>50353040.270000003</v>
      </c>
      <c r="D21" s="2">
        <v>6136890.7300000004</v>
      </c>
      <c r="E21" s="2">
        <v>27488</v>
      </c>
      <c r="J21" s="1">
        <v>45108</v>
      </c>
      <c r="K21" t="s">
        <v>11</v>
      </c>
      <c r="L21" s="2">
        <v>50353040.270000003</v>
      </c>
      <c r="M21" s="2">
        <v>5829555.7300000004</v>
      </c>
      <c r="N21" s="2">
        <v>27486</v>
      </c>
    </row>
    <row r="22" spans="1:14">
      <c r="A22" s="1">
        <v>45108</v>
      </c>
      <c r="B22" t="s">
        <v>6</v>
      </c>
      <c r="C22" s="2">
        <v>47504852.659999996</v>
      </c>
      <c r="D22" s="2">
        <v>3026487.34</v>
      </c>
      <c r="E22" s="2">
        <v>27112</v>
      </c>
      <c r="J22" s="1">
        <v>45108</v>
      </c>
      <c r="K22" t="s">
        <v>6</v>
      </c>
      <c r="L22" s="2">
        <v>47504852.659999996</v>
      </c>
      <c r="M22" s="2">
        <v>2913806.34</v>
      </c>
      <c r="N22" s="2">
        <v>27112</v>
      </c>
    </row>
    <row r="23" spans="1:14">
      <c r="A23" s="1">
        <v>45108</v>
      </c>
      <c r="B23" t="s">
        <v>15</v>
      </c>
      <c r="C23" s="2">
        <v>7227308</v>
      </c>
      <c r="D23" s="2">
        <v>2313303</v>
      </c>
      <c r="E23" s="2">
        <v>7342</v>
      </c>
      <c r="J23" s="1">
        <v>45108</v>
      </c>
      <c r="K23" t="s">
        <v>15</v>
      </c>
      <c r="L23" s="2">
        <v>7227308</v>
      </c>
      <c r="M23" s="2">
        <v>2313303</v>
      </c>
      <c r="N23" s="2">
        <v>7342</v>
      </c>
    </row>
    <row r="24" spans="1:14">
      <c r="A24" s="1">
        <v>45139</v>
      </c>
      <c r="B24" t="s">
        <v>11</v>
      </c>
      <c r="C24" s="2">
        <v>51520327.32</v>
      </c>
      <c r="D24" s="2">
        <v>7681804.6799999997</v>
      </c>
      <c r="E24" s="2">
        <v>25868</v>
      </c>
      <c r="J24" s="1">
        <v>45139</v>
      </c>
      <c r="K24" t="s">
        <v>11</v>
      </c>
      <c r="L24" s="2">
        <v>51520327.32</v>
      </c>
      <c r="M24" s="2">
        <v>7592720.6799999997</v>
      </c>
      <c r="N24" s="2">
        <v>25867</v>
      </c>
    </row>
    <row r="25" spans="1:14">
      <c r="A25" s="1">
        <v>45139</v>
      </c>
      <c r="B25" t="s">
        <v>6</v>
      </c>
      <c r="C25" s="2">
        <v>54344702.710000001</v>
      </c>
      <c r="D25" s="2">
        <v>3006569.29</v>
      </c>
      <c r="E25" s="2">
        <v>28953</v>
      </c>
      <c r="J25" s="1">
        <v>45139</v>
      </c>
      <c r="K25" t="s">
        <v>6</v>
      </c>
      <c r="L25" s="2">
        <v>54344702.710000001</v>
      </c>
      <c r="M25" s="2">
        <v>2865279.29</v>
      </c>
      <c r="N25" s="2">
        <v>28953</v>
      </c>
    </row>
    <row r="26" spans="1:14">
      <c r="A26" s="1">
        <v>45139</v>
      </c>
      <c r="B26" t="s">
        <v>15</v>
      </c>
      <c r="C26" s="2">
        <v>7952058</v>
      </c>
      <c r="D26" s="2">
        <v>2677821</v>
      </c>
      <c r="E26" s="2">
        <v>7930</v>
      </c>
      <c r="J26" s="1">
        <v>45139</v>
      </c>
      <c r="K26" t="s">
        <v>15</v>
      </c>
      <c r="L26" s="2">
        <v>7952058</v>
      </c>
      <c r="M26" s="2">
        <v>2677821</v>
      </c>
      <c r="N26" s="2">
        <v>7930</v>
      </c>
    </row>
    <row r="27" spans="1:14">
      <c r="A27" s="1">
        <v>45170</v>
      </c>
      <c r="B27" t="s">
        <v>11</v>
      </c>
      <c r="C27" s="2">
        <v>45722044.520000003</v>
      </c>
      <c r="D27" s="2">
        <v>5497084.4800000004</v>
      </c>
      <c r="E27" s="2">
        <v>21950</v>
      </c>
      <c r="J27" s="1">
        <v>45170</v>
      </c>
      <c r="K27" t="s">
        <v>11</v>
      </c>
      <c r="L27" s="2">
        <v>45722044.520000003</v>
      </c>
      <c r="M27" s="2">
        <v>5131971.4800000004</v>
      </c>
      <c r="N27" s="2">
        <v>21949</v>
      </c>
    </row>
    <row r="28" spans="1:14">
      <c r="A28" s="1">
        <v>45170</v>
      </c>
      <c r="B28" t="s">
        <v>6</v>
      </c>
      <c r="C28" s="2">
        <v>51419814.310000002</v>
      </c>
      <c r="D28" s="2">
        <v>2791350.69</v>
      </c>
      <c r="E28" s="2">
        <v>25932</v>
      </c>
      <c r="J28" s="1">
        <v>45170</v>
      </c>
      <c r="K28" t="s">
        <v>6</v>
      </c>
      <c r="L28" s="2">
        <v>51419814.310000002</v>
      </c>
      <c r="M28" s="2">
        <v>2312027.69</v>
      </c>
      <c r="N28" s="2">
        <v>25932</v>
      </c>
    </row>
    <row r="29" spans="1:14">
      <c r="A29" s="1">
        <v>45170</v>
      </c>
      <c r="B29" t="s">
        <v>15</v>
      </c>
      <c r="C29" s="2">
        <v>5607793</v>
      </c>
      <c r="D29" s="2">
        <v>1823383</v>
      </c>
      <c r="E29" s="2">
        <v>5466</v>
      </c>
      <c r="J29" s="1">
        <v>45170</v>
      </c>
      <c r="K29" t="s">
        <v>15</v>
      </c>
      <c r="L29" s="2">
        <v>5607793</v>
      </c>
      <c r="M29" s="2">
        <v>1823383</v>
      </c>
      <c r="N29" s="2">
        <v>5466</v>
      </c>
    </row>
    <row r="30" spans="1:14">
      <c r="A30" s="1">
        <v>45200</v>
      </c>
      <c r="B30" t="s">
        <v>11</v>
      </c>
      <c r="C30" s="2">
        <v>60264619.670000002</v>
      </c>
      <c r="D30" s="2">
        <v>4919910.33</v>
      </c>
      <c r="E30" s="2">
        <v>27747</v>
      </c>
      <c r="J30" s="1">
        <v>45200</v>
      </c>
      <c r="K30" t="s">
        <v>11</v>
      </c>
      <c r="L30" s="2">
        <v>60264619.840000004</v>
      </c>
      <c r="M30" s="2">
        <v>4912739.16</v>
      </c>
      <c r="N30" s="2">
        <v>27745</v>
      </c>
    </row>
    <row r="31" spans="1:14">
      <c r="A31" s="1">
        <v>45200</v>
      </c>
      <c r="B31" t="s">
        <v>6</v>
      </c>
      <c r="C31" s="2">
        <v>65708490.969999999</v>
      </c>
      <c r="D31" s="2">
        <v>2040536.03</v>
      </c>
      <c r="E31" s="2">
        <v>30992</v>
      </c>
      <c r="J31" s="1">
        <v>45200</v>
      </c>
      <c r="K31" t="s">
        <v>6</v>
      </c>
      <c r="L31" s="2">
        <v>65708490.969999999</v>
      </c>
      <c r="M31" s="2">
        <v>1861916.03</v>
      </c>
      <c r="N31" s="2">
        <v>30992</v>
      </c>
    </row>
    <row r="32" spans="1:14">
      <c r="A32" s="1">
        <v>45200</v>
      </c>
      <c r="B32" t="s">
        <v>15</v>
      </c>
      <c r="C32" s="2">
        <v>13839512</v>
      </c>
      <c r="D32" s="2">
        <v>7520774</v>
      </c>
      <c r="E32" s="2">
        <v>14735</v>
      </c>
      <c r="J32" s="1">
        <v>45200</v>
      </c>
      <c r="K32" t="s">
        <v>15</v>
      </c>
      <c r="L32" s="2">
        <v>13839512</v>
      </c>
      <c r="M32" s="2">
        <v>7520774</v>
      </c>
      <c r="N32" s="2">
        <v>14735</v>
      </c>
    </row>
    <row r="33" spans="1:14">
      <c r="A33" s="1">
        <v>45231</v>
      </c>
      <c r="B33" t="s">
        <v>11</v>
      </c>
      <c r="C33" s="2">
        <v>73117892.140000001</v>
      </c>
      <c r="D33" s="2">
        <v>3288302.86</v>
      </c>
      <c r="E33" s="2">
        <v>32209</v>
      </c>
      <c r="J33" s="1">
        <v>45231</v>
      </c>
      <c r="K33" t="s">
        <v>11</v>
      </c>
      <c r="L33" s="2">
        <v>73117892.189999998</v>
      </c>
      <c r="M33" s="2">
        <v>3283904.81</v>
      </c>
      <c r="N33" s="2">
        <v>32207</v>
      </c>
    </row>
    <row r="34" spans="1:14">
      <c r="A34" s="1">
        <v>45231</v>
      </c>
      <c r="B34" t="s">
        <v>6</v>
      </c>
      <c r="C34" s="2">
        <v>119326590.91</v>
      </c>
      <c r="D34" s="2">
        <v>1784504.09</v>
      </c>
      <c r="E34" s="2">
        <v>52803</v>
      </c>
      <c r="J34" s="1">
        <v>45231</v>
      </c>
      <c r="K34" t="s">
        <v>6</v>
      </c>
      <c r="L34" s="2">
        <v>119326590.91</v>
      </c>
      <c r="M34" s="2">
        <v>1784056.09</v>
      </c>
      <c r="N34" s="2">
        <v>52803</v>
      </c>
    </row>
    <row r="35" spans="1:14">
      <c r="A35" s="1">
        <v>45231</v>
      </c>
      <c r="B35" t="s">
        <v>15</v>
      </c>
      <c r="C35" s="2">
        <v>15750473</v>
      </c>
      <c r="D35" s="2">
        <v>7643095</v>
      </c>
      <c r="E35" s="2">
        <v>16322</v>
      </c>
      <c r="J35" s="1">
        <v>45231</v>
      </c>
      <c r="K35" t="s">
        <v>15</v>
      </c>
      <c r="L35" s="2">
        <v>15750473</v>
      </c>
      <c r="M35" s="2">
        <v>7643095</v>
      </c>
      <c r="N35" s="2">
        <v>16322</v>
      </c>
    </row>
    <row r="36" spans="1:14">
      <c r="A36" s="1">
        <v>45261</v>
      </c>
      <c r="B36" t="s">
        <v>11</v>
      </c>
      <c r="C36" s="2">
        <v>81763907.239999995</v>
      </c>
      <c r="D36" s="2">
        <v>5365167.7699999996</v>
      </c>
      <c r="E36" s="2">
        <v>36648</v>
      </c>
      <c r="J36" s="1">
        <v>45261</v>
      </c>
      <c r="K36" t="s">
        <v>11</v>
      </c>
      <c r="L36" s="2">
        <v>81763907.25</v>
      </c>
      <c r="M36" s="2">
        <v>5332028.76</v>
      </c>
      <c r="N36" s="2">
        <v>36638</v>
      </c>
    </row>
    <row r="37" spans="1:14">
      <c r="A37" s="1">
        <v>45261</v>
      </c>
      <c r="B37" t="s">
        <v>6</v>
      </c>
      <c r="C37" s="2">
        <v>82699837.769999996</v>
      </c>
      <c r="D37" s="2">
        <v>3701194.23</v>
      </c>
      <c r="E37" s="2">
        <v>39561</v>
      </c>
      <c r="J37" s="1">
        <v>45261</v>
      </c>
      <c r="K37" t="s">
        <v>6</v>
      </c>
      <c r="L37" s="2">
        <v>82699837.769999996</v>
      </c>
      <c r="M37" s="2">
        <v>2945781.23</v>
      </c>
      <c r="N37" s="2">
        <v>39560</v>
      </c>
    </row>
    <row r="38" spans="1:14">
      <c r="A38" s="1">
        <v>45261</v>
      </c>
      <c r="B38" t="s">
        <v>15</v>
      </c>
      <c r="C38" s="2">
        <v>18662450</v>
      </c>
      <c r="D38" s="2">
        <v>8996619</v>
      </c>
      <c r="E38" s="2">
        <v>19287</v>
      </c>
      <c r="J38" s="1">
        <v>45261</v>
      </c>
      <c r="K38" t="s">
        <v>15</v>
      </c>
      <c r="L38" s="2">
        <v>18662450</v>
      </c>
      <c r="M38" s="2">
        <v>8996619</v>
      </c>
      <c r="N38" s="2">
        <v>19287</v>
      </c>
    </row>
    <row r="39" spans="1:14">
      <c r="A39" s="1">
        <v>45292</v>
      </c>
      <c r="B39" t="s">
        <v>11</v>
      </c>
      <c r="C39" s="2">
        <v>74007670.719999999</v>
      </c>
      <c r="D39" s="2">
        <v>9448427.2799999993</v>
      </c>
      <c r="E39" s="2">
        <v>34457</v>
      </c>
      <c r="J39" s="1">
        <v>45292</v>
      </c>
      <c r="K39" t="s">
        <v>11</v>
      </c>
      <c r="L39" s="2">
        <v>74007670.719999999</v>
      </c>
      <c r="M39" s="2">
        <v>9436031.2799999993</v>
      </c>
      <c r="N39" s="2">
        <v>34453</v>
      </c>
    </row>
    <row r="40" spans="1:14">
      <c r="A40" s="1">
        <v>45292</v>
      </c>
      <c r="B40" t="s">
        <v>6</v>
      </c>
      <c r="C40" s="2">
        <v>80243395.590000004</v>
      </c>
      <c r="D40" s="2">
        <v>4932953.41</v>
      </c>
      <c r="E40" s="2">
        <v>38300</v>
      </c>
      <c r="J40" s="1">
        <v>45292</v>
      </c>
      <c r="K40" t="s">
        <v>6</v>
      </c>
      <c r="L40" s="2">
        <v>80243395.590000004</v>
      </c>
      <c r="M40" s="2">
        <v>3963358.41</v>
      </c>
      <c r="N40" s="2">
        <v>38299</v>
      </c>
    </row>
    <row r="41" spans="1:14">
      <c r="A41" s="1">
        <v>45292</v>
      </c>
      <c r="B41" t="s">
        <v>15</v>
      </c>
      <c r="C41" s="2">
        <v>5922167</v>
      </c>
      <c r="D41" s="2">
        <v>2432551</v>
      </c>
      <c r="E41" s="2">
        <v>5845</v>
      </c>
      <c r="J41" s="1">
        <v>45292</v>
      </c>
      <c r="K41" t="s">
        <v>15</v>
      </c>
      <c r="L41" s="2">
        <v>5922167</v>
      </c>
      <c r="M41" s="2">
        <v>2432551</v>
      </c>
      <c r="N41" s="2">
        <v>5845</v>
      </c>
    </row>
    <row r="42" spans="1:14">
      <c r="A42" s="1">
        <v>45323</v>
      </c>
      <c r="B42" t="s">
        <v>11</v>
      </c>
      <c r="C42" s="2">
        <v>64492136.18</v>
      </c>
      <c r="D42" s="2">
        <v>8410615.8200000003</v>
      </c>
      <c r="E42" s="2">
        <v>30042</v>
      </c>
      <c r="J42" s="1">
        <v>45323</v>
      </c>
      <c r="K42" t="s">
        <v>11</v>
      </c>
      <c r="L42" s="2">
        <v>64492136.18</v>
      </c>
      <c r="M42" s="2">
        <v>8410615.8200000003</v>
      </c>
      <c r="N42" s="2">
        <v>30042</v>
      </c>
    </row>
    <row r="43" spans="1:14">
      <c r="A43" s="1">
        <v>45323</v>
      </c>
      <c r="B43" t="s">
        <v>6</v>
      </c>
      <c r="C43" s="2">
        <v>70471518.5</v>
      </c>
      <c r="D43" s="2">
        <v>3420325.5</v>
      </c>
      <c r="E43" s="2">
        <v>34042</v>
      </c>
      <c r="J43" s="1">
        <v>45323</v>
      </c>
      <c r="K43" t="s">
        <v>6</v>
      </c>
      <c r="L43" s="2">
        <v>70471518.5</v>
      </c>
      <c r="M43" s="2">
        <v>2346090.5</v>
      </c>
      <c r="N43" s="2">
        <v>34040</v>
      </c>
    </row>
    <row r="44" spans="1:14">
      <c r="A44" s="1">
        <v>45352</v>
      </c>
      <c r="B44" t="s">
        <v>11</v>
      </c>
      <c r="C44" s="2">
        <v>64670967.899999999</v>
      </c>
      <c r="D44" s="2">
        <v>7502828.3600000003</v>
      </c>
      <c r="E44" s="2">
        <v>30247</v>
      </c>
      <c r="J44" s="1">
        <v>45352</v>
      </c>
      <c r="K44" t="s">
        <v>11</v>
      </c>
      <c r="L44" s="2">
        <v>64670967.899999999</v>
      </c>
      <c r="M44" s="2">
        <v>6515652.3600000003</v>
      </c>
      <c r="N44" s="2">
        <v>30247</v>
      </c>
    </row>
    <row r="45" spans="1:14">
      <c r="A45" s="1">
        <v>45352</v>
      </c>
      <c r="B45" t="s">
        <v>6</v>
      </c>
      <c r="C45" s="2">
        <v>71417672.349999994</v>
      </c>
      <c r="D45" s="2">
        <v>3184338.65</v>
      </c>
      <c r="E45" s="2">
        <v>34348</v>
      </c>
      <c r="J45" s="1">
        <v>45352</v>
      </c>
      <c r="K45" t="s">
        <v>6</v>
      </c>
      <c r="L45" s="2">
        <v>71417672.349999994</v>
      </c>
      <c r="M45" s="2">
        <v>2250497.65</v>
      </c>
      <c r="N45" s="2">
        <v>34348</v>
      </c>
    </row>
    <row r="46" spans="1:14">
      <c r="A46" s="1">
        <v>45383</v>
      </c>
      <c r="B46" t="s">
        <v>11</v>
      </c>
      <c r="C46" s="2">
        <v>66314792.789999999</v>
      </c>
      <c r="D46" s="2">
        <v>8626555.7100000009</v>
      </c>
      <c r="E46" s="2">
        <v>31938</v>
      </c>
      <c r="J46" s="1">
        <v>45383</v>
      </c>
      <c r="K46" t="s">
        <v>11</v>
      </c>
      <c r="L46" s="2">
        <v>66314792.789999999</v>
      </c>
      <c r="M46" s="2">
        <v>6745096.71</v>
      </c>
      <c r="N46" s="2">
        <v>31938</v>
      </c>
    </row>
    <row r="47" spans="1:14">
      <c r="A47" s="1">
        <v>45383</v>
      </c>
      <c r="B47" t="s">
        <v>6</v>
      </c>
      <c r="C47" s="2">
        <v>77996081.25</v>
      </c>
      <c r="D47" s="2">
        <v>4832870.75</v>
      </c>
      <c r="E47" s="2">
        <v>37566</v>
      </c>
      <c r="J47" s="1">
        <v>45383</v>
      </c>
      <c r="K47" t="s">
        <v>6</v>
      </c>
      <c r="L47" s="2">
        <v>77996081.25</v>
      </c>
      <c r="M47" s="2">
        <v>2205801.75</v>
      </c>
      <c r="N47" s="2">
        <v>37566</v>
      </c>
    </row>
    <row r="48" spans="1:14">
      <c r="A48" s="1">
        <v>45413</v>
      </c>
      <c r="B48" t="s">
        <v>11</v>
      </c>
      <c r="C48" s="2">
        <v>59627740.590000004</v>
      </c>
      <c r="D48" s="2">
        <v>8879268.4100000001</v>
      </c>
      <c r="E48" s="2">
        <v>28450</v>
      </c>
      <c r="J48" s="1">
        <v>45413</v>
      </c>
      <c r="K48" t="s">
        <v>11</v>
      </c>
      <c r="L48" s="2">
        <v>59627740.590000004</v>
      </c>
      <c r="M48" s="2">
        <v>7247153.4100000001</v>
      </c>
      <c r="N48" s="2">
        <v>28450</v>
      </c>
    </row>
    <row r="49" spans="1:14">
      <c r="A49" s="1">
        <v>45413</v>
      </c>
      <c r="B49" t="s">
        <v>6</v>
      </c>
      <c r="C49" s="2">
        <v>71980449.159999996</v>
      </c>
      <c r="D49" s="2">
        <v>3367261.84</v>
      </c>
      <c r="E49" s="2">
        <v>35968</v>
      </c>
      <c r="J49" s="1">
        <v>45413</v>
      </c>
      <c r="K49" t="s">
        <v>6</v>
      </c>
      <c r="L49" s="2">
        <v>71980449.159999996</v>
      </c>
      <c r="M49" s="2">
        <v>1875101.84</v>
      </c>
      <c r="N49" s="2">
        <v>35963</v>
      </c>
    </row>
    <row r="50" spans="1:14">
      <c r="A50" s="1">
        <v>45444</v>
      </c>
      <c r="B50" t="s">
        <v>11</v>
      </c>
      <c r="C50" s="2">
        <v>57690947.039999999</v>
      </c>
      <c r="D50" s="2">
        <v>11567017.960000001</v>
      </c>
      <c r="E50" s="2">
        <v>29515</v>
      </c>
      <c r="J50" s="1">
        <v>45444</v>
      </c>
      <c r="K50" t="s">
        <v>11</v>
      </c>
      <c r="L50" s="2">
        <v>57690947.039999999</v>
      </c>
      <c r="M50" s="2">
        <v>11035014.960000001</v>
      </c>
      <c r="N50" s="2">
        <v>29515</v>
      </c>
    </row>
    <row r="51" spans="1:14">
      <c r="A51" s="1">
        <v>45444</v>
      </c>
      <c r="B51" t="s">
        <v>6</v>
      </c>
      <c r="C51" s="2">
        <v>60945328.600000001</v>
      </c>
      <c r="D51" s="2">
        <v>2746132.4</v>
      </c>
      <c r="E51" s="2">
        <v>32026</v>
      </c>
      <c r="J51" s="1">
        <v>45444</v>
      </c>
      <c r="K51" t="s">
        <v>6</v>
      </c>
      <c r="L51" s="2">
        <v>60945328.600000001</v>
      </c>
      <c r="M51" s="2">
        <v>2124475.4</v>
      </c>
      <c r="N51" s="2">
        <v>32026</v>
      </c>
    </row>
    <row r="52" spans="1:14">
      <c r="A52" s="1">
        <v>45474</v>
      </c>
      <c r="B52" t="s">
        <v>11</v>
      </c>
      <c r="C52" s="2">
        <v>59582897.149999999</v>
      </c>
      <c r="D52" s="2">
        <v>15694251.85</v>
      </c>
      <c r="E52" s="2">
        <v>31948</v>
      </c>
      <c r="J52" s="1">
        <v>45474</v>
      </c>
      <c r="K52" t="s">
        <v>11</v>
      </c>
      <c r="L52" s="2">
        <v>59582897.149999999</v>
      </c>
      <c r="M52" s="2">
        <v>15516615.85</v>
      </c>
      <c r="N52" s="2">
        <v>31948</v>
      </c>
    </row>
    <row r="53" spans="1:14">
      <c r="A53" s="1">
        <v>45474</v>
      </c>
      <c r="B53" t="s">
        <v>6</v>
      </c>
      <c r="C53" s="2">
        <v>61444501.049999997</v>
      </c>
      <c r="D53" s="2">
        <v>3459815.95</v>
      </c>
      <c r="E53" s="2">
        <v>33318</v>
      </c>
      <c r="J53" s="1">
        <v>45474</v>
      </c>
      <c r="K53" t="s">
        <v>6</v>
      </c>
      <c r="L53" s="2">
        <v>61444501.049999997</v>
      </c>
      <c r="M53" s="2">
        <v>3177324.95</v>
      </c>
      <c r="N53" s="2">
        <v>33318</v>
      </c>
    </row>
    <row r="54" spans="1:14">
      <c r="A54" s="1">
        <v>45505</v>
      </c>
      <c r="B54" t="s">
        <v>11</v>
      </c>
      <c r="C54" s="2">
        <v>62547446.670000002</v>
      </c>
      <c r="D54" s="2">
        <v>16052629.33</v>
      </c>
      <c r="E54" s="2">
        <v>32857</v>
      </c>
      <c r="J54" s="1">
        <v>45505</v>
      </c>
      <c r="K54" t="s">
        <v>11</v>
      </c>
      <c r="L54" s="2">
        <v>62547446.670000002</v>
      </c>
      <c r="M54" s="2">
        <v>15892885.33</v>
      </c>
      <c r="N54" s="2">
        <v>32857</v>
      </c>
    </row>
    <row r="55" spans="1:14">
      <c r="A55" s="1">
        <v>45505</v>
      </c>
      <c r="B55" t="s">
        <v>6</v>
      </c>
      <c r="C55" s="2">
        <v>63652154.43</v>
      </c>
      <c r="D55" s="2">
        <v>5375424.5700000003</v>
      </c>
      <c r="E55" s="2">
        <v>34090</v>
      </c>
      <c r="J55" s="1">
        <v>45505</v>
      </c>
      <c r="K55" t="s">
        <v>6</v>
      </c>
      <c r="L55" s="2">
        <v>63652154.43</v>
      </c>
      <c r="M55" s="2">
        <v>5225511.57</v>
      </c>
      <c r="N55" s="2">
        <v>34090</v>
      </c>
    </row>
    <row r="56" spans="1:14">
      <c r="A56" s="1">
        <v>45536</v>
      </c>
      <c r="B56" t="s">
        <v>11</v>
      </c>
      <c r="C56" s="2">
        <v>56289161.200000003</v>
      </c>
      <c r="D56" s="2">
        <v>11721150.800000001</v>
      </c>
      <c r="E56" s="2">
        <v>27588</v>
      </c>
      <c r="J56" s="1">
        <v>45536</v>
      </c>
      <c r="K56" t="s">
        <v>11</v>
      </c>
      <c r="L56" s="2">
        <v>56289161.200000003</v>
      </c>
      <c r="M56" s="2">
        <v>11670555.800000001</v>
      </c>
      <c r="N56" s="2">
        <v>27584</v>
      </c>
    </row>
    <row r="57" spans="1:14">
      <c r="A57" s="1">
        <v>45536</v>
      </c>
      <c r="B57" t="s">
        <v>6</v>
      </c>
      <c r="C57" s="2">
        <v>52913643.130000003</v>
      </c>
      <c r="D57" s="2">
        <v>3119892.87</v>
      </c>
      <c r="E57" s="2">
        <v>26739</v>
      </c>
      <c r="J57" s="1">
        <v>45536</v>
      </c>
      <c r="K57" t="s">
        <v>6</v>
      </c>
      <c r="L57" s="2">
        <v>52913643.130000003</v>
      </c>
      <c r="M57" s="2">
        <v>2661242.87</v>
      </c>
      <c r="N57" s="2">
        <v>26739</v>
      </c>
    </row>
    <row r="58" spans="1:14">
      <c r="A58" s="1">
        <v>45566</v>
      </c>
      <c r="B58" t="s">
        <v>11</v>
      </c>
      <c r="C58" s="2">
        <v>75222466.790000007</v>
      </c>
      <c r="D58" s="2">
        <v>15680020.210000001</v>
      </c>
      <c r="E58" s="2">
        <v>36132</v>
      </c>
      <c r="J58" s="1">
        <v>45566</v>
      </c>
      <c r="K58" t="s">
        <v>11</v>
      </c>
      <c r="L58" s="2">
        <v>75222466.790000007</v>
      </c>
      <c r="M58" s="2">
        <v>9482296.2100000009</v>
      </c>
      <c r="N58" s="2">
        <v>36125</v>
      </c>
    </row>
    <row r="59" spans="1:14">
      <c r="A59" s="1">
        <v>45566</v>
      </c>
      <c r="B59" t="s">
        <v>6</v>
      </c>
      <c r="C59" s="2">
        <v>122331755.14</v>
      </c>
      <c r="D59" s="2">
        <v>23927095.859999999</v>
      </c>
      <c r="E59" s="2">
        <v>54549</v>
      </c>
      <c r="J59" s="1">
        <v>45566</v>
      </c>
      <c r="K59" t="s">
        <v>6</v>
      </c>
      <c r="L59" s="2">
        <v>122331755.14</v>
      </c>
      <c r="M59" s="2">
        <v>2747126.86</v>
      </c>
      <c r="N59" s="2">
        <v>54548</v>
      </c>
    </row>
    <row r="60" spans="1:14">
      <c r="A60" s="1">
        <v>45597</v>
      </c>
      <c r="B60" t="s">
        <v>11</v>
      </c>
      <c r="C60" s="2">
        <v>90413677.5</v>
      </c>
      <c r="D60" s="2">
        <v>19526300.5</v>
      </c>
      <c r="E60" s="2">
        <v>42381</v>
      </c>
      <c r="J60" s="1">
        <v>45597</v>
      </c>
      <c r="K60" t="s">
        <v>11</v>
      </c>
      <c r="L60" s="2">
        <v>90413677.5</v>
      </c>
      <c r="M60" s="2">
        <v>8871476.5</v>
      </c>
      <c r="N60" s="2">
        <v>42374</v>
      </c>
    </row>
    <row r="61" spans="1:14">
      <c r="A61" s="1">
        <v>45597</v>
      </c>
      <c r="B61" t="s">
        <v>6</v>
      </c>
      <c r="C61" s="2">
        <v>98910279.269999996</v>
      </c>
      <c r="D61" s="2">
        <v>14549631.73</v>
      </c>
      <c r="E61" s="2">
        <v>46602</v>
      </c>
      <c r="J61" s="1">
        <v>45597</v>
      </c>
      <c r="K61" t="s">
        <v>6</v>
      </c>
      <c r="L61" s="2">
        <v>98910279.269999996</v>
      </c>
      <c r="M61" s="2">
        <v>3051980.73</v>
      </c>
      <c r="N61" s="2">
        <v>46602</v>
      </c>
    </row>
    <row r="62" spans="1:14">
      <c r="A62" s="1">
        <v>45627</v>
      </c>
      <c r="B62" t="s">
        <v>11</v>
      </c>
      <c r="C62" s="2">
        <v>94481166.159999996</v>
      </c>
      <c r="D62" s="2">
        <v>19823658.84</v>
      </c>
      <c r="E62" s="2">
        <v>43870</v>
      </c>
      <c r="J62" s="1">
        <v>45627</v>
      </c>
      <c r="K62" t="s">
        <v>11</v>
      </c>
      <c r="L62" s="2">
        <v>94481166.159999996</v>
      </c>
      <c r="M62" s="2">
        <v>9846231.8399999999</v>
      </c>
      <c r="N62" s="2">
        <v>43859</v>
      </c>
    </row>
    <row r="63" spans="1:14">
      <c r="A63" s="1">
        <v>45627</v>
      </c>
      <c r="B63" t="s">
        <v>6</v>
      </c>
      <c r="C63" s="2">
        <v>93556900.939999998</v>
      </c>
      <c r="D63" s="2">
        <v>9134102.0600000005</v>
      </c>
      <c r="E63" s="2">
        <v>44588</v>
      </c>
      <c r="J63" s="1">
        <v>45627</v>
      </c>
      <c r="K63" t="s">
        <v>6</v>
      </c>
      <c r="L63" s="2">
        <v>93556900.939999998</v>
      </c>
      <c r="M63" s="2">
        <v>4354338.0599999996</v>
      </c>
      <c r="N63" s="2">
        <v>44588</v>
      </c>
    </row>
    <row r="64" spans="1:14">
      <c r="A64" s="1">
        <v>45658</v>
      </c>
      <c r="B64" t="s">
        <v>11</v>
      </c>
      <c r="C64" s="2">
        <v>79412218.109999999</v>
      </c>
      <c r="D64" s="2">
        <v>19693064.890000001</v>
      </c>
      <c r="E64" s="2">
        <v>38291</v>
      </c>
      <c r="J64" s="1">
        <v>45658</v>
      </c>
      <c r="K64" t="s">
        <v>11</v>
      </c>
      <c r="L64" s="2">
        <v>79412218.109999999</v>
      </c>
      <c r="M64" s="2">
        <v>10459970.890000001</v>
      </c>
      <c r="N64" s="2">
        <v>38286</v>
      </c>
    </row>
    <row r="65" spans="1:14">
      <c r="A65" s="1">
        <v>45658</v>
      </c>
      <c r="B65" t="s">
        <v>6</v>
      </c>
      <c r="C65" s="2">
        <v>88964344.920000002</v>
      </c>
      <c r="D65" s="2">
        <v>11549387.08</v>
      </c>
      <c r="E65" s="2">
        <v>43049</v>
      </c>
      <c r="J65" s="1">
        <v>45658</v>
      </c>
      <c r="K65" t="s">
        <v>6</v>
      </c>
      <c r="L65" s="2">
        <v>88964344.920000002</v>
      </c>
      <c r="M65" s="2">
        <v>6767272.0800000001</v>
      </c>
      <c r="N65" s="2">
        <v>43049</v>
      </c>
    </row>
    <row r="66" spans="1:14">
      <c r="A66" s="1">
        <v>45689</v>
      </c>
      <c r="B66" t="s">
        <v>11</v>
      </c>
      <c r="C66" s="2">
        <v>72337715.920000002</v>
      </c>
      <c r="D66" s="2">
        <v>23340725.079999998</v>
      </c>
      <c r="E66" s="2">
        <v>35970</v>
      </c>
      <c r="J66" s="1">
        <v>45689</v>
      </c>
      <c r="K66" t="s">
        <v>11</v>
      </c>
      <c r="L66" s="2">
        <v>72337715.920000002</v>
      </c>
      <c r="M66" s="2">
        <v>12180908.08</v>
      </c>
      <c r="N66" s="2">
        <v>35966</v>
      </c>
    </row>
    <row r="67" spans="1:14">
      <c r="A67" s="1">
        <v>45689</v>
      </c>
      <c r="B67" t="s">
        <v>6</v>
      </c>
      <c r="C67" s="2">
        <v>70669414.650000006</v>
      </c>
      <c r="D67" s="2">
        <v>11660846.35</v>
      </c>
      <c r="E67" s="2">
        <v>34888</v>
      </c>
      <c r="J67" s="1">
        <v>45689</v>
      </c>
      <c r="K67" t="s">
        <v>6</v>
      </c>
      <c r="L67" s="2">
        <v>70669414.650000006</v>
      </c>
      <c r="M67" s="2">
        <v>5301068.3499999996</v>
      </c>
      <c r="N67" s="2">
        <v>34888</v>
      </c>
    </row>
    <row r="68" spans="1:14">
      <c r="A68" s="1">
        <v>45717</v>
      </c>
      <c r="B68" t="s">
        <v>11</v>
      </c>
      <c r="C68" s="2">
        <v>73491382.829999998</v>
      </c>
      <c r="D68" s="2">
        <v>13620645.17</v>
      </c>
      <c r="E68" s="2">
        <v>37309</v>
      </c>
      <c r="J68" s="1">
        <v>45717</v>
      </c>
      <c r="K68" t="s">
        <v>11</v>
      </c>
      <c r="L68" s="2">
        <v>73491382.829999998</v>
      </c>
      <c r="M68" s="2">
        <v>10472207.17</v>
      </c>
      <c r="N68" s="2">
        <v>37297</v>
      </c>
    </row>
    <row r="69" spans="1:14">
      <c r="A69" s="1">
        <v>45717</v>
      </c>
      <c r="B69" t="s">
        <v>6</v>
      </c>
      <c r="C69" s="2">
        <v>69617697.060000002</v>
      </c>
      <c r="D69" s="2">
        <v>6456263.9400000004</v>
      </c>
      <c r="E69" s="2">
        <v>34797</v>
      </c>
      <c r="J69" s="1">
        <v>45717</v>
      </c>
      <c r="K69" t="s">
        <v>6</v>
      </c>
      <c r="L69" s="2">
        <v>69617697.060000002</v>
      </c>
      <c r="M69" s="2">
        <v>4071670.94</v>
      </c>
      <c r="N69" s="2">
        <v>34797</v>
      </c>
    </row>
    <row r="70" spans="1:14">
      <c r="A70" s="1">
        <v>45748</v>
      </c>
      <c r="B70" t="s">
        <v>11</v>
      </c>
      <c r="C70" s="2">
        <v>71643539.189999998</v>
      </c>
      <c r="D70" s="2">
        <v>14823354.810000001</v>
      </c>
      <c r="E70" s="2">
        <v>34452</v>
      </c>
      <c r="J70" s="1">
        <v>45748</v>
      </c>
      <c r="K70" t="s">
        <v>11</v>
      </c>
      <c r="L70" s="2">
        <v>71643539.189999998</v>
      </c>
      <c r="M70" s="2">
        <v>7224283.8099999996</v>
      </c>
      <c r="N70" s="2">
        <v>34452</v>
      </c>
    </row>
    <row r="71" spans="1:14">
      <c r="A71" s="1">
        <v>45748</v>
      </c>
      <c r="B71" t="s">
        <v>6</v>
      </c>
      <c r="C71" s="2">
        <v>77954152.540000007</v>
      </c>
      <c r="D71" s="2">
        <v>5548296.46</v>
      </c>
      <c r="E71" s="2">
        <v>37977</v>
      </c>
      <c r="J71" s="1">
        <v>45748</v>
      </c>
      <c r="K71" t="s">
        <v>6</v>
      </c>
      <c r="L71" s="2">
        <v>77954152.540000007</v>
      </c>
      <c r="M71" s="2">
        <v>4537269.46</v>
      </c>
      <c r="N71" s="2">
        <v>37977</v>
      </c>
    </row>
    <row r="72" spans="1:14">
      <c r="A72" s="1">
        <v>45778</v>
      </c>
      <c r="B72" t="s">
        <v>11</v>
      </c>
      <c r="C72" s="2">
        <v>71575808.189999998</v>
      </c>
      <c r="D72" s="2">
        <v>11050446.810000001</v>
      </c>
      <c r="E72" s="2">
        <v>33570</v>
      </c>
      <c r="J72" s="1">
        <v>45778</v>
      </c>
      <c r="K72" t="s">
        <v>11</v>
      </c>
      <c r="L72" s="2">
        <v>71575808.189999998</v>
      </c>
      <c r="M72" s="2">
        <v>6212412.8099999996</v>
      </c>
      <c r="N72" s="2">
        <v>33570</v>
      </c>
    </row>
    <row r="73" spans="1:14">
      <c r="A73" s="1">
        <v>45778</v>
      </c>
      <c r="B73" t="s">
        <v>6</v>
      </c>
      <c r="C73" s="2">
        <v>74032749.819999993</v>
      </c>
      <c r="D73" s="2">
        <v>4794479.18</v>
      </c>
      <c r="E73" s="2">
        <v>35844</v>
      </c>
      <c r="J73" s="1">
        <v>45778</v>
      </c>
      <c r="K73" t="s">
        <v>6</v>
      </c>
      <c r="L73" s="2">
        <v>74032749.819999993</v>
      </c>
      <c r="M73" s="2">
        <v>3872492.18</v>
      </c>
      <c r="N73" s="2">
        <v>35844</v>
      </c>
    </row>
    <row r="74" spans="1:14">
      <c r="A74" s="1">
        <v>45809</v>
      </c>
      <c r="B74" t="s">
        <v>11</v>
      </c>
      <c r="C74" s="2">
        <v>71119274.040000007</v>
      </c>
      <c r="D74" s="2">
        <v>13677968.960000001</v>
      </c>
      <c r="E74" s="2">
        <v>35099</v>
      </c>
      <c r="J74" s="1">
        <v>45809</v>
      </c>
      <c r="K74" t="s">
        <v>11</v>
      </c>
      <c r="L74" s="2">
        <v>71119274.040000007</v>
      </c>
      <c r="M74" s="2">
        <v>11557512.960000001</v>
      </c>
      <c r="N74" s="2">
        <v>35099</v>
      </c>
    </row>
    <row r="75" spans="1:14">
      <c r="A75" s="1">
        <v>45809</v>
      </c>
      <c r="B75" t="s">
        <v>6</v>
      </c>
      <c r="C75" s="2">
        <v>66033757.390000001</v>
      </c>
      <c r="D75" s="2">
        <v>5131656.6100000003</v>
      </c>
      <c r="E75" s="2">
        <v>34431</v>
      </c>
      <c r="J75" s="1">
        <v>45809</v>
      </c>
      <c r="K75" t="s">
        <v>6</v>
      </c>
      <c r="L75" s="2">
        <v>66033757.390000001</v>
      </c>
      <c r="M75" s="2">
        <v>4032348.61</v>
      </c>
      <c r="N75" s="2">
        <v>34431</v>
      </c>
    </row>
    <row r="76" spans="1:14">
      <c r="A76" s="1">
        <v>45839</v>
      </c>
      <c r="B76" t="s">
        <v>11</v>
      </c>
      <c r="C76" s="2">
        <v>66640292.909999996</v>
      </c>
      <c r="D76" s="2">
        <v>13908948.09</v>
      </c>
      <c r="E76" s="2">
        <v>35092</v>
      </c>
      <c r="J76" s="1">
        <v>45839</v>
      </c>
      <c r="K76" t="s">
        <v>11</v>
      </c>
      <c r="L76" s="2">
        <v>66640292.909999996</v>
      </c>
      <c r="M76" s="2">
        <v>12381564.09</v>
      </c>
      <c r="N76" s="2">
        <v>35090</v>
      </c>
    </row>
    <row r="77" spans="1:14">
      <c r="A77" s="1">
        <v>45839</v>
      </c>
      <c r="B77" t="s">
        <v>6</v>
      </c>
      <c r="C77" s="2">
        <v>66663912.189999998</v>
      </c>
      <c r="D77" s="2">
        <v>9546754.8100000005</v>
      </c>
      <c r="E77" s="2">
        <v>36972</v>
      </c>
      <c r="J77" s="1">
        <v>45839</v>
      </c>
      <c r="K77" t="s">
        <v>6</v>
      </c>
      <c r="L77" s="2">
        <v>66663912.189999998</v>
      </c>
      <c r="M77" s="2">
        <v>9301483.8100000005</v>
      </c>
      <c r="N77" s="2">
        <v>36972</v>
      </c>
    </row>
  </sheetData>
  <sortState xmlns:xlrd2="http://schemas.microsoft.com/office/spreadsheetml/2017/richdata2" ref="A3:E77">
    <sortCondition ref="A3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Prithwijit Majumdar</cp:lastModifiedBy>
  <cp:revision/>
  <dcterms:created xsi:type="dcterms:W3CDTF">2025-08-12T06:42:04Z</dcterms:created>
  <dcterms:modified xsi:type="dcterms:W3CDTF">2025-08-12T08:55:15Z</dcterms:modified>
  <cp:category/>
  <cp:contentStatus/>
</cp:coreProperties>
</file>