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itykart/"/>
    </mc:Choice>
  </mc:AlternateContent>
  <xr:revisionPtr revIDLastSave="31" documentId="8_{03569F84-5BC1-49DC-A75B-BD3C137DA86C}" xr6:coauthVersionLast="47" xr6:coauthVersionMax="47" xr10:uidLastSave="{D2FD58FE-41FA-4010-9785-CCB69B735B79}"/>
  <bookViews>
    <workbookView xWindow="-120" yWindow="-120" windowWidth="20730" windowHeight="11040" firstSheet="1" activeTab="6" xr2:uid="{79CF2107-65EA-4EAE-978E-7C544B4FD6C8}"/>
  </bookViews>
  <sheets>
    <sheet name="MOM" sheetId="1" r:id="rId1"/>
    <sheet name="YOY" sheetId="3" r:id="rId2"/>
    <sheet name="Day wise" sheetId="4" r:id="rId3"/>
    <sheet name="customer_segmentation" sheetId="2" r:id="rId4"/>
    <sheet name="bill banding" sheetId="5" r:id="rId5"/>
    <sheet name="lifecycle" sheetId="7" r:id="rId6"/>
    <sheet name="bill wise " sheetId="6" r:id="rId7"/>
    <sheet name="visit wis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C9" i="8"/>
  <c r="L10" i="6"/>
  <c r="K10" i="6"/>
  <c r="D10" i="6"/>
  <c r="C10" i="6"/>
  <c r="D10" i="5"/>
  <c r="C10" i="5"/>
  <c r="D4" i="4"/>
  <c r="C4" i="4"/>
  <c r="D23" i="3"/>
  <c r="C23" i="3"/>
  <c r="K8" i="3"/>
  <c r="J8" i="3"/>
  <c r="D8" i="3"/>
  <c r="C8" i="3"/>
  <c r="C5" i="2"/>
  <c r="D8" i="1"/>
  <c r="C8" i="1"/>
</calcChain>
</file>

<file path=xl/sharedStrings.xml><?xml version="1.0" encoding="utf-8"?>
<sst xmlns="http://schemas.openxmlformats.org/spreadsheetml/2006/main" count="77" uniqueCount="46">
  <si>
    <t>MOM</t>
  </si>
  <si>
    <t>customers</t>
  </si>
  <si>
    <t>sales</t>
  </si>
  <si>
    <t>bills</t>
  </si>
  <si>
    <t>AMV</t>
  </si>
  <si>
    <t>March</t>
  </si>
  <si>
    <t>April</t>
  </si>
  <si>
    <t>May</t>
  </si>
  <si>
    <t>June</t>
  </si>
  <si>
    <t>July</t>
  </si>
  <si>
    <t>August</t>
  </si>
  <si>
    <t>customer type</t>
  </si>
  <si>
    <t>customer</t>
  </si>
  <si>
    <t>\N</t>
  </si>
  <si>
    <t>onetimer</t>
  </si>
  <si>
    <t>repeater</t>
  </si>
  <si>
    <t>Month_name</t>
  </si>
  <si>
    <t>Customer</t>
  </si>
  <si>
    <t>Sales</t>
  </si>
  <si>
    <t>Bills</t>
  </si>
  <si>
    <t>weekdays</t>
  </si>
  <si>
    <t>weekends</t>
  </si>
  <si>
    <t>Days_wise</t>
  </si>
  <si>
    <t>Customers</t>
  </si>
  <si>
    <t>0-150</t>
  </si>
  <si>
    <t>150-300</t>
  </si>
  <si>
    <t>300-450</t>
  </si>
  <si>
    <t>450-600</t>
  </si>
  <si>
    <t>600-750</t>
  </si>
  <si>
    <t>750-900</t>
  </si>
  <si>
    <t>900-1050</t>
  </si>
  <si>
    <t>&gt;1050</t>
  </si>
  <si>
    <t>ATV_Band</t>
  </si>
  <si>
    <t>Cusotmer</t>
  </si>
  <si>
    <t>bill_wise</t>
  </si>
  <si>
    <t>6+</t>
  </si>
  <si>
    <t>for 1 year</t>
  </si>
  <si>
    <t>2025-03-01 to 2025-08-31</t>
  </si>
  <si>
    <t>tag</t>
  </si>
  <si>
    <t>active</t>
  </si>
  <si>
    <t>dormant</t>
  </si>
  <si>
    <t>lapsed</t>
  </si>
  <si>
    <t>2024-09-01 to 2025-08-31</t>
  </si>
  <si>
    <t>visit</t>
  </si>
  <si>
    <t xml:space="preserve">duration </t>
  </si>
  <si>
    <t>for 6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</si>
</sst>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3" fontId="0" fillId="0" borderId="0" xfId="0" applyNumberFormat="1"/>
    <xf numFmtId="164" fontId="0" fillId="0" borderId="1" xfId="1" applyNumberFormat="1" applyFont="1" applyBorder="1"/>
    <xf numFmtId="17" fontId="0" fillId="0" borderId="1" xfId="0" applyNumberFormat="1" applyBorder="1"/>
    <xf numFmtId="0" fontId="2" fillId="2" borderId="0" xfId="0" applyFont="1" applyFill="1"/>
    <xf numFmtId="0" fontId="0" fillId="0" borderId="1" xfId="0" applyBorder="1" applyAlignment="1">
      <alignment horizontal="right"/>
    </xf>
    <xf numFmtId="0" fontId="0" fillId="3" borderId="0" xfId="0" applyFill="1"/>
    <xf numFmtId="0" fontId="0" fillId="3" borderId="0" xfId="0" quotePrefix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13F4-0B70-4745-B94B-D47B2914238C}">
  <dimension ref="A1:E8"/>
  <sheetViews>
    <sheetView workbookViewId="0">
      <selection activeCell="H4" sqref="H4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16" bestFit="1" customWidth="1"/>
    <col min="4" max="4" width="11.7109375" bestFit="1" customWidth="1"/>
    <col min="5" max="5" width="12.140625" bestFit="1" customWidth="1"/>
    <col min="9" max="9" width="7.140625" bestFit="1" customWidth="1"/>
    <col min="10" max="10" width="10.140625" bestFit="1" customWidth="1"/>
    <col min="11" max="11" width="13.42578125" bestFit="1" customWidth="1"/>
    <col min="12" max="12" width="9.140625" bestFit="1" customWidth="1"/>
    <col min="13" max="13" width="5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3">
        <v>910127</v>
      </c>
      <c r="C2" s="3">
        <v>1192725071.02</v>
      </c>
      <c r="D2" s="3">
        <v>1154283</v>
      </c>
      <c r="E2" s="3">
        <v>1310.503997</v>
      </c>
    </row>
    <row r="3" spans="1:5" x14ac:dyDescent="0.25">
      <c r="A3" s="1" t="s">
        <v>6</v>
      </c>
      <c r="B3" s="3">
        <v>836483</v>
      </c>
      <c r="C3" s="3">
        <v>948359218.22000003</v>
      </c>
      <c r="D3" s="3">
        <v>1039070</v>
      </c>
      <c r="E3" s="3">
        <v>1133.745956</v>
      </c>
    </row>
    <row r="4" spans="1:5" x14ac:dyDescent="0.25">
      <c r="A4" s="1" t="s">
        <v>7</v>
      </c>
      <c r="B4" s="3">
        <v>857177</v>
      </c>
      <c r="C4" s="3">
        <v>971540854.50999999</v>
      </c>
      <c r="D4" s="3">
        <v>1067846</v>
      </c>
      <c r="E4" s="3">
        <v>1133.4191820000001</v>
      </c>
    </row>
    <row r="5" spans="1:5" x14ac:dyDescent="0.25">
      <c r="A5" s="1" t="s">
        <v>8</v>
      </c>
      <c r="B5" s="3">
        <v>900456</v>
      </c>
      <c r="C5" s="3">
        <v>949295122.14999998</v>
      </c>
      <c r="D5" s="3">
        <v>1098435</v>
      </c>
      <c r="E5" s="3">
        <v>1054.2382110000001</v>
      </c>
    </row>
    <row r="6" spans="1:5" x14ac:dyDescent="0.25">
      <c r="A6" s="1" t="s">
        <v>9</v>
      </c>
      <c r="B6" s="3">
        <v>775997</v>
      </c>
      <c r="C6" s="3">
        <v>709331296.10000002</v>
      </c>
      <c r="D6" s="3">
        <v>936517</v>
      </c>
      <c r="E6" s="3">
        <v>914.09025599999995</v>
      </c>
    </row>
    <row r="7" spans="1:5" x14ac:dyDescent="0.25">
      <c r="A7" s="1" t="s">
        <v>10</v>
      </c>
      <c r="B7" s="3">
        <v>894975</v>
      </c>
      <c r="C7" s="3">
        <v>818289890</v>
      </c>
      <c r="D7" s="3">
        <v>1104477</v>
      </c>
      <c r="E7" s="3">
        <v>914.31591900000001</v>
      </c>
    </row>
    <row r="8" spans="1:5" x14ac:dyDescent="0.25">
      <c r="C8" s="4">
        <f>SUM(C2:C7)</f>
        <v>5589541452</v>
      </c>
      <c r="D8" s="4">
        <f>SUM(D2:D7)</f>
        <v>6400628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BD8A-4117-457B-BE97-389AD4CAEFDA}">
  <dimension ref="A1:K32"/>
  <sheetViews>
    <sheetView workbookViewId="0">
      <selection activeCell="F2" sqref="F2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6" bestFit="1" customWidth="1"/>
    <col min="4" max="4" width="11.7109375" bestFit="1" customWidth="1"/>
    <col min="7" max="7" width="13.28515625" bestFit="1" customWidth="1"/>
    <col min="8" max="8" width="12.85546875" bestFit="1" customWidth="1"/>
    <col min="9" max="9" width="9.5703125" bestFit="1" customWidth="1"/>
    <col min="10" max="10" width="13.42578125" bestFit="1" customWidth="1"/>
    <col min="11" max="11" width="9.140625" bestFit="1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 x14ac:dyDescent="0.25">
      <c r="A2" s="6">
        <v>45717</v>
      </c>
      <c r="B2" s="3">
        <v>910127</v>
      </c>
      <c r="C2" s="3">
        <v>1192725071.02</v>
      </c>
      <c r="D2" s="3">
        <v>1154283</v>
      </c>
      <c r="H2" s="6">
        <v>45352</v>
      </c>
      <c r="I2" s="3">
        <v>628852</v>
      </c>
      <c r="J2" s="3">
        <v>767904854.39999998</v>
      </c>
      <c r="K2" s="3">
        <v>789263</v>
      </c>
    </row>
    <row r="3" spans="1:11" x14ac:dyDescent="0.25">
      <c r="A3" s="6">
        <v>45748</v>
      </c>
      <c r="B3" s="3">
        <v>836483</v>
      </c>
      <c r="C3" s="3">
        <v>948359218.22000003</v>
      </c>
      <c r="D3" s="3">
        <v>1039070</v>
      </c>
      <c r="H3" s="6">
        <v>45383</v>
      </c>
      <c r="I3" s="3">
        <v>682968</v>
      </c>
      <c r="J3" s="3">
        <v>769810333.47000003</v>
      </c>
      <c r="K3" s="3">
        <v>858007</v>
      </c>
    </row>
    <row r="4" spans="1:11" x14ac:dyDescent="0.25">
      <c r="A4" s="6">
        <v>45778</v>
      </c>
      <c r="B4" s="3">
        <v>857177</v>
      </c>
      <c r="C4" s="3">
        <v>971540854.50999999</v>
      </c>
      <c r="D4" s="3">
        <v>1067846</v>
      </c>
      <c r="H4" s="6">
        <v>45413</v>
      </c>
      <c r="I4" s="3">
        <v>641654</v>
      </c>
      <c r="J4" s="3">
        <v>673976485.75</v>
      </c>
      <c r="K4" s="3">
        <v>804964</v>
      </c>
    </row>
    <row r="5" spans="1:11" x14ac:dyDescent="0.25">
      <c r="A5" s="6">
        <v>45809</v>
      </c>
      <c r="B5" s="3">
        <v>900456</v>
      </c>
      <c r="C5" s="3">
        <v>949295122.14999998</v>
      </c>
      <c r="D5" s="3">
        <v>1098435</v>
      </c>
      <c r="H5" s="6">
        <v>45444</v>
      </c>
      <c r="I5" s="3">
        <v>687988</v>
      </c>
      <c r="J5" s="3">
        <v>694460026.98000002</v>
      </c>
      <c r="K5" s="3">
        <v>850803</v>
      </c>
    </row>
    <row r="6" spans="1:11" x14ac:dyDescent="0.25">
      <c r="A6" s="6">
        <v>45839</v>
      </c>
      <c r="B6" s="3">
        <v>775997</v>
      </c>
      <c r="C6" s="3">
        <v>709331296.10000002</v>
      </c>
      <c r="D6" s="3">
        <v>936517</v>
      </c>
      <c r="H6" s="6">
        <v>45474</v>
      </c>
      <c r="I6" s="3">
        <v>605047</v>
      </c>
      <c r="J6" s="3">
        <v>544218368.89999998</v>
      </c>
      <c r="K6" s="3">
        <v>734215</v>
      </c>
    </row>
    <row r="7" spans="1:11" x14ac:dyDescent="0.25">
      <c r="A7" s="6">
        <v>45870</v>
      </c>
      <c r="B7" s="3">
        <v>894975</v>
      </c>
      <c r="C7" s="3">
        <v>818289890</v>
      </c>
      <c r="D7" s="3">
        <v>1104477</v>
      </c>
      <c r="H7" s="6">
        <v>45505</v>
      </c>
      <c r="I7" s="3">
        <v>662923</v>
      </c>
      <c r="J7" s="3">
        <v>581593181.84000003</v>
      </c>
      <c r="K7" s="3">
        <v>815942</v>
      </c>
    </row>
    <row r="8" spans="1:11" x14ac:dyDescent="0.25">
      <c r="C8" s="4">
        <f>SUM(C2:C7)</f>
        <v>5589541452</v>
      </c>
      <c r="D8" s="4">
        <f>SUM(D2:D7)</f>
        <v>6400628</v>
      </c>
      <c r="J8" s="4">
        <f>SUM(J2:J7)</f>
        <v>4031963251.3400002</v>
      </c>
      <c r="K8" s="4">
        <f>SUM(K2:K7)</f>
        <v>4853194</v>
      </c>
    </row>
    <row r="10" spans="1:11" x14ac:dyDescent="0.25">
      <c r="A10" s="2" t="s">
        <v>16</v>
      </c>
      <c r="B10" s="2" t="s">
        <v>17</v>
      </c>
      <c r="C10" s="2" t="s">
        <v>18</v>
      </c>
      <c r="D10" s="2" t="s">
        <v>19</v>
      </c>
    </row>
    <row r="11" spans="1:11" x14ac:dyDescent="0.25">
      <c r="A11" s="6">
        <v>45352</v>
      </c>
      <c r="B11" s="3">
        <v>628852</v>
      </c>
      <c r="C11" s="3">
        <v>767904854.39999998</v>
      </c>
      <c r="D11" s="3">
        <v>789263</v>
      </c>
    </row>
    <row r="12" spans="1:11" x14ac:dyDescent="0.25">
      <c r="A12" s="6">
        <v>45383</v>
      </c>
      <c r="B12" s="3">
        <v>682968</v>
      </c>
      <c r="C12" s="3">
        <v>769810333.47000003</v>
      </c>
      <c r="D12" s="3">
        <v>858007</v>
      </c>
    </row>
    <row r="13" spans="1:11" x14ac:dyDescent="0.25">
      <c r="A13" s="6">
        <v>45413</v>
      </c>
      <c r="B13" s="3">
        <v>641654</v>
      </c>
      <c r="C13" s="3">
        <v>673976485.75</v>
      </c>
      <c r="D13" s="3">
        <v>804964</v>
      </c>
    </row>
    <row r="14" spans="1:11" x14ac:dyDescent="0.25">
      <c r="A14" s="6">
        <v>45444</v>
      </c>
      <c r="B14" s="3">
        <v>687988</v>
      </c>
      <c r="C14" s="3">
        <v>694460026.98000002</v>
      </c>
      <c r="D14" s="3">
        <v>850803</v>
      </c>
    </row>
    <row r="15" spans="1:11" x14ac:dyDescent="0.25">
      <c r="A15" s="6">
        <v>45474</v>
      </c>
      <c r="B15" s="3">
        <v>605047</v>
      </c>
      <c r="C15" s="3">
        <v>544218368.89999998</v>
      </c>
      <c r="D15" s="3">
        <v>734215</v>
      </c>
    </row>
    <row r="16" spans="1:11" x14ac:dyDescent="0.25">
      <c r="A16" s="6">
        <v>45505</v>
      </c>
      <c r="B16" s="3">
        <v>662923</v>
      </c>
      <c r="C16" s="3">
        <v>581593181.84000003</v>
      </c>
      <c r="D16" s="3">
        <v>815942</v>
      </c>
    </row>
    <row r="17" spans="1:4" x14ac:dyDescent="0.25">
      <c r="A17" s="6">
        <v>45717</v>
      </c>
      <c r="B17" s="3">
        <v>910127</v>
      </c>
      <c r="C17" s="3">
        <v>1192725071.02</v>
      </c>
      <c r="D17" s="3">
        <v>1154283</v>
      </c>
    </row>
    <row r="18" spans="1:4" x14ac:dyDescent="0.25">
      <c r="A18" s="6">
        <v>45748</v>
      </c>
      <c r="B18" s="3">
        <v>836483</v>
      </c>
      <c r="C18" s="3">
        <v>948359218.22000003</v>
      </c>
      <c r="D18" s="3">
        <v>1039070</v>
      </c>
    </row>
    <row r="19" spans="1:4" x14ac:dyDescent="0.25">
      <c r="A19" s="6">
        <v>45778</v>
      </c>
      <c r="B19" s="3">
        <v>857177</v>
      </c>
      <c r="C19" s="3">
        <v>971540854.50999999</v>
      </c>
      <c r="D19" s="3">
        <v>1067846</v>
      </c>
    </row>
    <row r="20" spans="1:4" x14ac:dyDescent="0.25">
      <c r="A20" s="6">
        <v>45809</v>
      </c>
      <c r="B20" s="3">
        <v>900456</v>
      </c>
      <c r="C20" s="3">
        <v>949295122.14999998</v>
      </c>
      <c r="D20" s="3">
        <v>1098435</v>
      </c>
    </row>
    <row r="21" spans="1:4" x14ac:dyDescent="0.25">
      <c r="A21" s="6">
        <v>45839</v>
      </c>
      <c r="B21" s="3">
        <v>775997</v>
      </c>
      <c r="C21" s="3">
        <v>709331296.10000002</v>
      </c>
      <c r="D21" s="3">
        <v>936517</v>
      </c>
    </row>
    <row r="22" spans="1:4" x14ac:dyDescent="0.25">
      <c r="A22" s="6">
        <v>45870</v>
      </c>
      <c r="B22" s="3">
        <v>894975</v>
      </c>
      <c r="C22" s="3">
        <v>818289890</v>
      </c>
      <c r="D22" s="3">
        <v>1104477</v>
      </c>
    </row>
    <row r="23" spans="1:4" x14ac:dyDescent="0.25">
      <c r="B23" s="4"/>
      <c r="C23" s="4">
        <f>SUM(C11:C22)</f>
        <v>9621504703.3400002</v>
      </c>
      <c r="D23" s="4">
        <f>SUM(D11:D22)</f>
        <v>11253822</v>
      </c>
    </row>
    <row r="32" spans="1:4" x14ac:dyDescent="0.25">
      <c r="B32" s="4"/>
      <c r="C32" s="4"/>
      <c r="D32" s="4"/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5A02-4376-47AC-B2DA-0ECE6F525289}">
  <dimension ref="A1:G5"/>
  <sheetViews>
    <sheetView workbookViewId="0">
      <selection activeCell="H6" sqref="H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6" bestFit="1" customWidth="1"/>
    <col min="4" max="4" width="11.7109375" bestFit="1" customWidth="1"/>
    <col min="6" max="6" width="13.42578125" bestFit="1" customWidth="1"/>
  </cols>
  <sheetData>
    <row r="1" spans="1:7" x14ac:dyDescent="0.25">
      <c r="A1" s="7" t="s">
        <v>22</v>
      </c>
      <c r="B1" s="7" t="s">
        <v>23</v>
      </c>
      <c r="C1" s="7" t="s">
        <v>18</v>
      </c>
      <c r="D1" s="7" t="s">
        <v>19</v>
      </c>
    </row>
    <row r="2" spans="1:7" x14ac:dyDescent="0.25">
      <c r="A2" t="s">
        <v>20</v>
      </c>
      <c r="B2" s="4">
        <v>2928885</v>
      </c>
      <c r="C2" s="4">
        <v>3748522019.5900002</v>
      </c>
      <c r="D2" s="4">
        <v>4364801</v>
      </c>
    </row>
    <row r="3" spans="1:7" x14ac:dyDescent="0.25">
      <c r="A3" t="s">
        <v>21</v>
      </c>
      <c r="B3" s="4">
        <v>1586516</v>
      </c>
      <c r="C3" s="4">
        <v>1841019432.4100001</v>
      </c>
      <c r="D3" s="4">
        <v>2035827</v>
      </c>
    </row>
    <row r="4" spans="1:7" x14ac:dyDescent="0.25">
      <c r="C4" s="4">
        <f>SUM(C2:C3)</f>
        <v>5589541452</v>
      </c>
      <c r="D4" s="4">
        <f>SUM(D2:D3)</f>
        <v>6400628</v>
      </c>
    </row>
    <row r="5" spans="1:7" x14ac:dyDescent="0.25">
      <c r="F5" s="4"/>
      <c r="G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D2BC-F8E1-4C79-91D1-11FDE79D516B}">
  <dimension ref="A1:G5"/>
  <sheetViews>
    <sheetView workbookViewId="0">
      <selection activeCell="F5" sqref="F5"/>
    </sheetView>
  </sheetViews>
  <sheetFormatPr defaultRowHeight="15" x14ac:dyDescent="0.25"/>
  <cols>
    <col min="1" max="1" width="13.85546875" bestFit="1" customWidth="1"/>
    <col min="2" max="2" width="11.7109375" bestFit="1" customWidth="1"/>
    <col min="3" max="3" width="16" bestFit="1" customWidth="1"/>
    <col min="4" max="4" width="11.7109375" bestFit="1" customWidth="1"/>
    <col min="5" max="5" width="12.140625" bestFit="1" customWidth="1"/>
    <col min="7" max="7" width="12.5703125" bestFit="1" customWidth="1"/>
  </cols>
  <sheetData>
    <row r="1" spans="1:7" x14ac:dyDescent="0.25">
      <c r="A1" s="2" t="s">
        <v>11</v>
      </c>
      <c r="B1" s="2" t="s">
        <v>12</v>
      </c>
      <c r="C1" s="2" t="s">
        <v>2</v>
      </c>
      <c r="D1" s="2" t="s">
        <v>3</v>
      </c>
      <c r="E1" s="2" t="s">
        <v>4</v>
      </c>
    </row>
    <row r="2" spans="1:7" x14ac:dyDescent="0.25">
      <c r="A2" s="1" t="s">
        <v>13</v>
      </c>
      <c r="B2" s="3">
        <v>146566</v>
      </c>
      <c r="C2" s="3">
        <v>118401568</v>
      </c>
      <c r="D2" s="3">
        <v>162201</v>
      </c>
      <c r="E2" s="3">
        <v>807.83788900000002</v>
      </c>
      <c r="F2" s="1"/>
      <c r="G2" s="5"/>
    </row>
    <row r="3" spans="1:7" x14ac:dyDescent="0.25">
      <c r="A3" s="1" t="s">
        <v>14</v>
      </c>
      <c r="B3" s="3">
        <v>2086435</v>
      </c>
      <c r="C3" s="3">
        <v>1919398574.99</v>
      </c>
      <c r="D3" s="3">
        <v>2181410</v>
      </c>
      <c r="E3" s="3">
        <v>919.94170699999995</v>
      </c>
    </row>
    <row r="4" spans="1:7" x14ac:dyDescent="0.25">
      <c r="A4" s="1" t="s">
        <v>15</v>
      </c>
      <c r="B4" s="3">
        <v>2125644</v>
      </c>
      <c r="C4" s="3">
        <v>3551741309.0100002</v>
      </c>
      <c r="D4" s="3">
        <v>4057017</v>
      </c>
      <c r="E4" s="3">
        <v>1670.9012929999999</v>
      </c>
    </row>
    <row r="5" spans="1:7" x14ac:dyDescent="0.25">
      <c r="C5" s="4">
        <f>SUM(C3:C4)</f>
        <v>5471139884</v>
      </c>
    </row>
  </sheetData>
  <pageMargins left="0.7" right="0.7" top="0.75" bottom="0.75" header="0.3" footer="0.3"/>
  <ignoredErrors>
    <ignoredError sqref="C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2CAD-953E-426A-99FF-E7D4056D6351}">
  <dimension ref="A1:D10"/>
  <sheetViews>
    <sheetView workbookViewId="0">
      <selection activeCell="D11" sqref="D11"/>
    </sheetView>
  </sheetViews>
  <sheetFormatPr defaultRowHeight="15" x14ac:dyDescent="0.25"/>
  <cols>
    <col min="2" max="2" width="11.7109375" bestFit="1" customWidth="1"/>
    <col min="3" max="3" width="16" bestFit="1" customWidth="1"/>
    <col min="4" max="4" width="11.7109375" bestFit="1" customWidth="1"/>
  </cols>
  <sheetData>
    <row r="1" spans="1:4" x14ac:dyDescent="0.25">
      <c r="A1" s="7" t="s">
        <v>32</v>
      </c>
      <c r="B1" s="7" t="s">
        <v>33</v>
      </c>
      <c r="C1" s="7" t="s">
        <v>18</v>
      </c>
      <c r="D1" s="7" t="s">
        <v>19</v>
      </c>
    </row>
    <row r="2" spans="1:4" x14ac:dyDescent="0.25">
      <c r="A2" t="s">
        <v>24</v>
      </c>
      <c r="B2" s="4">
        <v>256585</v>
      </c>
      <c r="C2" s="4">
        <v>32735299.32</v>
      </c>
      <c r="D2" s="4">
        <v>280379</v>
      </c>
    </row>
    <row r="3" spans="1:4" x14ac:dyDescent="0.25">
      <c r="A3" t="s">
        <v>25</v>
      </c>
      <c r="B3" s="4">
        <v>598582</v>
      </c>
      <c r="C3" s="4">
        <v>188887343.53</v>
      </c>
      <c r="D3" s="4">
        <v>801852</v>
      </c>
    </row>
    <row r="4" spans="1:4" x14ac:dyDescent="0.25">
      <c r="A4" t="s">
        <v>26</v>
      </c>
      <c r="B4" s="4">
        <v>574477</v>
      </c>
      <c r="C4" s="4">
        <v>347482140.93000001</v>
      </c>
      <c r="D4" s="4">
        <v>920642</v>
      </c>
    </row>
    <row r="5" spans="1:4" x14ac:dyDescent="0.25">
      <c r="A5" t="s">
        <v>27</v>
      </c>
      <c r="B5" s="4">
        <v>510844</v>
      </c>
      <c r="C5" s="4">
        <v>459437012.88999999</v>
      </c>
      <c r="D5" s="4">
        <v>874137</v>
      </c>
    </row>
    <row r="6" spans="1:4" x14ac:dyDescent="0.25">
      <c r="A6" t="s">
        <v>28</v>
      </c>
      <c r="B6" s="4">
        <v>381091</v>
      </c>
      <c r="C6" s="4">
        <v>473448863</v>
      </c>
      <c r="D6" s="4">
        <v>703128</v>
      </c>
    </row>
    <row r="7" spans="1:4" x14ac:dyDescent="0.25">
      <c r="A7" t="s">
        <v>29</v>
      </c>
      <c r="B7" s="4">
        <v>306493</v>
      </c>
      <c r="C7" s="4">
        <v>472040456.93000001</v>
      </c>
      <c r="D7" s="4">
        <v>573388</v>
      </c>
    </row>
    <row r="8" spans="1:4" x14ac:dyDescent="0.25">
      <c r="A8" t="s">
        <v>30</v>
      </c>
      <c r="B8" s="4">
        <v>247145</v>
      </c>
      <c r="C8" s="4">
        <v>450004795.22000003</v>
      </c>
      <c r="D8" s="4">
        <v>461982</v>
      </c>
    </row>
    <row r="9" spans="1:4" x14ac:dyDescent="0.25">
      <c r="A9" t="s">
        <v>31</v>
      </c>
      <c r="B9" s="4">
        <v>1007750</v>
      </c>
      <c r="C9" s="4">
        <v>3165505540.1799998</v>
      </c>
      <c r="D9" s="4">
        <v>1785120</v>
      </c>
    </row>
    <row r="10" spans="1:4" x14ac:dyDescent="0.25">
      <c r="C10" s="4">
        <f>SUM(C2:C9)</f>
        <v>5589541452</v>
      </c>
      <c r="D10" s="4">
        <f>SUM(D2:D9)</f>
        <v>6400628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DC4F-2195-4E6A-86E3-DCD33AFC174E}">
  <dimension ref="A1:D4"/>
  <sheetViews>
    <sheetView workbookViewId="0">
      <selection activeCell="H9" sqref="H9"/>
    </sheetView>
  </sheetViews>
  <sheetFormatPr defaultRowHeight="15" x14ac:dyDescent="0.25"/>
  <cols>
    <col min="1" max="1" width="8.5703125" bestFit="1" customWidth="1"/>
    <col min="2" max="2" width="11.7109375" bestFit="1" customWidth="1"/>
    <col min="3" max="3" width="17" bestFit="1" customWidth="1"/>
    <col min="4" max="4" width="13.42578125" bestFit="1" customWidth="1"/>
  </cols>
  <sheetData>
    <row r="1" spans="1:4" x14ac:dyDescent="0.25">
      <c r="A1" s="2" t="s">
        <v>38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39</v>
      </c>
      <c r="B2" s="3">
        <v>6013023</v>
      </c>
      <c r="C2" s="3">
        <v>16640171406.059999</v>
      </c>
      <c r="D2" s="3">
        <v>18823549</v>
      </c>
    </row>
    <row r="3" spans="1:4" x14ac:dyDescent="0.25">
      <c r="A3" s="1" t="s">
        <v>40</v>
      </c>
      <c r="B3" s="3">
        <v>2782984</v>
      </c>
      <c r="C3" s="3">
        <v>4042080652.9400001</v>
      </c>
      <c r="D3" s="3">
        <v>4819756</v>
      </c>
    </row>
    <row r="4" spans="1:4" x14ac:dyDescent="0.25">
      <c r="A4" s="1" t="s">
        <v>41</v>
      </c>
      <c r="B4" s="3">
        <v>1252677</v>
      </c>
      <c r="C4" s="3">
        <v>1318069945.46</v>
      </c>
      <c r="D4" s="3">
        <v>1608683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BD27-5E8C-4E80-A06B-0FAAB3DD59CA}">
  <dimension ref="A1:L10"/>
  <sheetViews>
    <sheetView tabSelected="1" workbookViewId="0">
      <selection activeCell="I5" sqref="I5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16" bestFit="1" customWidth="1"/>
    <col min="4" max="4" width="10.7109375" bestFit="1" customWidth="1"/>
    <col min="9" max="9" width="9" bestFit="1" customWidth="1"/>
    <col min="10" max="10" width="11.7109375" bestFit="1" customWidth="1"/>
    <col min="11" max="11" width="16" bestFit="1" customWidth="1"/>
    <col min="12" max="12" width="11.7109375" bestFit="1" customWidth="1"/>
  </cols>
  <sheetData>
    <row r="1" spans="1:12" x14ac:dyDescent="0.25">
      <c r="A1" s="9" t="s">
        <v>36</v>
      </c>
      <c r="B1" s="10" t="s">
        <v>42</v>
      </c>
      <c r="I1" s="9" t="s">
        <v>45</v>
      </c>
      <c r="J1" s="10" t="s">
        <v>37</v>
      </c>
    </row>
    <row r="2" spans="1:12" x14ac:dyDescent="0.25">
      <c r="A2" s="2" t="s">
        <v>34</v>
      </c>
      <c r="B2" s="2" t="s">
        <v>12</v>
      </c>
      <c r="C2" s="2" t="s">
        <v>2</v>
      </c>
      <c r="D2" s="2" t="s">
        <v>3</v>
      </c>
      <c r="I2" s="2" t="s">
        <v>34</v>
      </c>
      <c r="J2" s="2" t="s">
        <v>12</v>
      </c>
      <c r="K2" s="2" t="s">
        <v>2</v>
      </c>
      <c r="L2" s="2" t="s">
        <v>3</v>
      </c>
    </row>
    <row r="3" spans="1:12" x14ac:dyDescent="0.25">
      <c r="A3" s="8">
        <v>1</v>
      </c>
      <c r="B3" s="4">
        <v>3712221</v>
      </c>
      <c r="C3" s="4">
        <v>3074151414.7199998</v>
      </c>
      <c r="D3" s="4">
        <v>3712221</v>
      </c>
      <c r="I3" s="8">
        <v>1</v>
      </c>
      <c r="J3" s="4">
        <v>2606649</v>
      </c>
      <c r="K3" s="4">
        <v>2134854279.9200001</v>
      </c>
      <c r="L3" s="4">
        <v>2606649</v>
      </c>
    </row>
    <row r="4" spans="1:12" x14ac:dyDescent="0.25">
      <c r="A4" s="8">
        <v>2</v>
      </c>
      <c r="B4" s="4">
        <v>1104281</v>
      </c>
      <c r="C4" s="4">
        <v>1971254706.5799999</v>
      </c>
      <c r="D4" s="4">
        <v>2208562</v>
      </c>
      <c r="I4" s="8">
        <v>2</v>
      </c>
      <c r="J4" s="4">
        <v>717700</v>
      </c>
      <c r="K4" s="4">
        <v>1273543604.5999999</v>
      </c>
      <c r="L4" s="4">
        <v>1435400</v>
      </c>
    </row>
    <row r="5" spans="1:12" x14ac:dyDescent="0.25">
      <c r="A5" s="8">
        <v>3</v>
      </c>
      <c r="B5" s="4">
        <v>488565</v>
      </c>
      <c r="C5" s="4">
        <v>1344130067.97</v>
      </c>
      <c r="D5" s="4">
        <v>1465695</v>
      </c>
      <c r="I5" s="8">
        <v>3</v>
      </c>
      <c r="J5" s="4">
        <v>278904</v>
      </c>
      <c r="K5" s="4">
        <v>763588057.19000006</v>
      </c>
      <c r="L5" s="4">
        <v>836712</v>
      </c>
    </row>
    <row r="6" spans="1:12" x14ac:dyDescent="0.25">
      <c r="A6" s="8">
        <v>4</v>
      </c>
      <c r="B6" s="4">
        <v>257774</v>
      </c>
      <c r="C6" s="4">
        <v>956445855.98000002</v>
      </c>
      <c r="D6" s="4">
        <v>1031096</v>
      </c>
      <c r="I6" s="8">
        <v>4</v>
      </c>
      <c r="J6" s="4">
        <v>128731</v>
      </c>
      <c r="K6" s="4">
        <v>477113065.61000001</v>
      </c>
      <c r="L6" s="4">
        <v>514924</v>
      </c>
    </row>
    <row r="7" spans="1:12" x14ac:dyDescent="0.25">
      <c r="A7" s="8">
        <v>5</v>
      </c>
      <c r="B7" s="4">
        <v>149839</v>
      </c>
      <c r="C7" s="4">
        <v>700854636.39999998</v>
      </c>
      <c r="D7" s="4">
        <v>749195</v>
      </c>
      <c r="I7" s="8">
        <v>5</v>
      </c>
      <c r="J7" s="4">
        <v>64743</v>
      </c>
      <c r="K7" s="4">
        <v>303678478.92000002</v>
      </c>
      <c r="L7" s="4">
        <v>323715</v>
      </c>
    </row>
    <row r="8" spans="1:12" x14ac:dyDescent="0.25">
      <c r="A8" s="8">
        <v>6</v>
      </c>
      <c r="B8" s="4">
        <v>91962</v>
      </c>
      <c r="C8" s="4">
        <v>520624034.99000001</v>
      </c>
      <c r="D8" s="4">
        <v>551772</v>
      </c>
      <c r="I8" s="8">
        <v>6</v>
      </c>
      <c r="J8" s="4">
        <v>34781</v>
      </c>
      <c r="K8" s="4">
        <v>197276933.16</v>
      </c>
      <c r="L8" s="4">
        <v>208686</v>
      </c>
    </row>
    <row r="9" spans="1:12" x14ac:dyDescent="0.25">
      <c r="A9" s="8" t="s">
        <v>35</v>
      </c>
      <c r="B9" s="4">
        <v>200238</v>
      </c>
      <c r="C9" s="4">
        <v>1877557613.29</v>
      </c>
      <c r="D9" s="4">
        <v>2009301</v>
      </c>
      <c r="I9" s="8" t="s">
        <v>35</v>
      </c>
      <c r="J9" s="4">
        <v>51459</v>
      </c>
      <c r="K9" s="4">
        <v>439487032.60000002</v>
      </c>
      <c r="L9" s="4">
        <v>474542</v>
      </c>
    </row>
    <row r="10" spans="1:12" x14ac:dyDescent="0.25">
      <c r="C10" s="4">
        <f>SUM(C3:C9)</f>
        <v>10445018329.93</v>
      </c>
      <c r="D10" s="4">
        <f>SUM(D3:D9)</f>
        <v>11727842</v>
      </c>
      <c r="K10" s="4">
        <f>SUM(K3:K9)</f>
        <v>5589541452</v>
      </c>
      <c r="L10" s="4">
        <f>SUM(L3:L9)</f>
        <v>6400628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6DC0-11FE-4F25-987B-99BD5F50F25F}">
  <dimension ref="A1:I9"/>
  <sheetViews>
    <sheetView workbookViewId="0">
      <selection activeCell="L14" sqref="L14"/>
    </sheetView>
  </sheetViews>
  <sheetFormatPr defaultRowHeight="15" x14ac:dyDescent="0.25"/>
  <cols>
    <col min="1" max="1" width="4.7109375" bestFit="1" customWidth="1"/>
    <col min="2" max="2" width="9.28515625" bestFit="1" customWidth="1"/>
    <col min="3" max="3" width="13.42578125" bestFit="1" customWidth="1"/>
    <col min="4" max="4" width="9.140625" bestFit="1" customWidth="1"/>
  </cols>
  <sheetData>
    <row r="1" spans="1:9" x14ac:dyDescent="0.25">
      <c r="A1" s="2" t="s">
        <v>43</v>
      </c>
      <c r="B1" s="2" t="s">
        <v>12</v>
      </c>
      <c r="C1" s="2" t="s">
        <v>2</v>
      </c>
      <c r="D1" s="2" t="s">
        <v>3</v>
      </c>
      <c r="H1" t="s">
        <v>44</v>
      </c>
      <c r="I1" t="s">
        <v>37</v>
      </c>
    </row>
    <row r="2" spans="1:9" x14ac:dyDescent="0.25">
      <c r="A2" s="8">
        <v>1</v>
      </c>
      <c r="B2" s="4">
        <v>2717498</v>
      </c>
      <c r="C2" s="4">
        <v>2326866362.1199999</v>
      </c>
      <c r="D2" s="4">
        <v>2835881</v>
      </c>
    </row>
    <row r="3" spans="1:9" x14ac:dyDescent="0.25">
      <c r="A3" s="8">
        <v>2</v>
      </c>
      <c r="B3" s="4">
        <v>679878</v>
      </c>
      <c r="C3" s="4">
        <v>1314095930.74</v>
      </c>
      <c r="D3" s="4">
        <v>1435441</v>
      </c>
    </row>
    <row r="4" spans="1:9" x14ac:dyDescent="0.25">
      <c r="A4" s="8">
        <v>3</v>
      </c>
      <c r="B4" s="4">
        <v>252915</v>
      </c>
      <c r="C4" s="4">
        <v>744587576.34000003</v>
      </c>
      <c r="D4" s="4">
        <v>805304</v>
      </c>
    </row>
    <row r="5" spans="1:9" x14ac:dyDescent="0.25">
      <c r="A5" s="8">
        <v>4</v>
      </c>
      <c r="B5" s="4">
        <v>111883</v>
      </c>
      <c r="C5" s="4">
        <v>441536734.81</v>
      </c>
      <c r="D5" s="4">
        <v>476342</v>
      </c>
    </row>
    <row r="6" spans="1:9" x14ac:dyDescent="0.25">
      <c r="A6" s="8">
        <v>5</v>
      </c>
      <c r="B6" s="4">
        <v>54253</v>
      </c>
      <c r="C6" s="4">
        <v>266786732.53999999</v>
      </c>
      <c r="D6" s="4">
        <v>289325</v>
      </c>
    </row>
    <row r="7" spans="1:9" x14ac:dyDescent="0.25">
      <c r="A7" s="8">
        <v>6</v>
      </c>
      <c r="B7" s="4">
        <v>28336</v>
      </c>
      <c r="C7" s="4">
        <v>167398576.41999999</v>
      </c>
      <c r="D7" s="4">
        <v>182110</v>
      </c>
    </row>
    <row r="8" spans="1:9" x14ac:dyDescent="0.25">
      <c r="A8" s="8" t="s">
        <v>35</v>
      </c>
      <c r="B8" s="4">
        <v>38204</v>
      </c>
      <c r="C8" s="4">
        <v>328269539.02999997</v>
      </c>
      <c r="D8" s="4">
        <v>376225</v>
      </c>
    </row>
    <row r="9" spans="1:9" x14ac:dyDescent="0.25">
      <c r="C9" s="4">
        <f>SUM(C2:C8)</f>
        <v>5589541452</v>
      </c>
      <c r="D9" s="4">
        <f>SUM(D2:D8)</f>
        <v>6400628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</vt:lpstr>
      <vt:lpstr>YOY</vt:lpstr>
      <vt:lpstr>Day wise</vt:lpstr>
      <vt:lpstr>customer_segmentation</vt:lpstr>
      <vt:lpstr>bill banding</vt:lpstr>
      <vt:lpstr>lifecycle</vt:lpstr>
      <vt:lpstr>bill wise </vt:lpstr>
      <vt:lpstr>visit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2025-09-08T10:03:07Z</dcterms:created>
  <dcterms:modified xsi:type="dcterms:W3CDTF">2025-10-07T09:06:59Z</dcterms:modified>
</cp:coreProperties>
</file>