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citykart/"/>
    </mc:Choice>
  </mc:AlternateContent>
  <xr:revisionPtr revIDLastSave="1" documentId="8_{E457CF44-AF3E-4DBC-8A71-92CE99D76A0E}" xr6:coauthVersionLast="47" xr6:coauthVersionMax="47" xr10:uidLastSave="{121E78CE-F4B9-4D9C-AF64-3423A9178D72}"/>
  <bookViews>
    <workbookView xWindow="-120" yWindow="-120" windowWidth="20730" windowHeight="11040" firstSheet="1" activeTab="1" xr2:uid="{2E7AFA5D-155C-4A05-B288-CDFDC20F730E}"/>
  </bookViews>
  <sheets>
    <sheet name="MOM" sheetId="1" r:id="rId1"/>
    <sheet name="YOY" sheetId="2" r:id="rId2"/>
    <sheet name="Day wise " sheetId="3" r:id="rId3"/>
    <sheet name="customer_segmentation" sheetId="4" r:id="rId4"/>
    <sheet name="bill banding" sheetId="5" r:id="rId5"/>
    <sheet name="lifecycle" sheetId="6" r:id="rId6"/>
    <sheet name="bill wise " sheetId="7" r:id="rId7"/>
    <sheet name="visit wise 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D9" i="8"/>
  <c r="C9" i="8"/>
  <c r="J10" i="7"/>
  <c r="I10" i="7"/>
  <c r="D10" i="7"/>
  <c r="C10" i="7"/>
  <c r="D5" i="6"/>
  <c r="C5" i="6"/>
  <c r="D10" i="5"/>
  <c r="C10" i="5"/>
  <c r="D5" i="4"/>
  <c r="C5" i="4"/>
  <c r="D4" i="3" l="1"/>
  <c r="C4" i="3"/>
  <c r="D26" i="2"/>
  <c r="C26" i="2"/>
  <c r="N9" i="2"/>
  <c r="M9" i="2"/>
  <c r="D9" i="2"/>
  <c r="C9" i="2"/>
</calcChain>
</file>

<file path=xl/sharedStrings.xml><?xml version="1.0" encoding="utf-8"?>
<sst xmlns="http://schemas.openxmlformats.org/spreadsheetml/2006/main" count="78" uniqueCount="46">
  <si>
    <t>MOM</t>
  </si>
  <si>
    <t>customers</t>
  </si>
  <si>
    <t>sales</t>
  </si>
  <si>
    <t>bills</t>
  </si>
  <si>
    <t>AMV</t>
  </si>
  <si>
    <t>March</t>
  </si>
  <si>
    <t>April</t>
  </si>
  <si>
    <t>May</t>
  </si>
  <si>
    <t>June</t>
  </si>
  <si>
    <t>July</t>
  </si>
  <si>
    <t>August</t>
  </si>
  <si>
    <t>September</t>
  </si>
  <si>
    <t>Month_name</t>
  </si>
  <si>
    <t>Customer</t>
  </si>
  <si>
    <t>Sales</t>
  </si>
  <si>
    <t>Bills</t>
  </si>
  <si>
    <t>days_wise</t>
  </si>
  <si>
    <t>weekdays</t>
  </si>
  <si>
    <t>weekends</t>
  </si>
  <si>
    <t>customer type</t>
  </si>
  <si>
    <t>customer</t>
  </si>
  <si>
    <t>\N</t>
  </si>
  <si>
    <t>onetimer</t>
  </si>
  <si>
    <t>repeater</t>
  </si>
  <si>
    <t>atv_band</t>
  </si>
  <si>
    <t>cusotmer</t>
  </si>
  <si>
    <t>0-150</t>
  </si>
  <si>
    <t>150-300</t>
  </si>
  <si>
    <t>300-450</t>
  </si>
  <si>
    <t>450-600</t>
  </si>
  <si>
    <t>600-750</t>
  </si>
  <si>
    <t>750-900</t>
  </si>
  <si>
    <t>900-1050</t>
  </si>
  <si>
    <t>&gt;1050</t>
  </si>
  <si>
    <t>tag</t>
  </si>
  <si>
    <t>active</t>
  </si>
  <si>
    <t>dormant</t>
  </si>
  <si>
    <t>lapsed</t>
  </si>
  <si>
    <t>bill_wise</t>
  </si>
  <si>
    <t>6+</t>
  </si>
  <si>
    <t>for 1 year</t>
  </si>
  <si>
    <t>2024-10-01 to 2025-09-30</t>
  </si>
  <si>
    <t>2025-03-01 to 2025-09-30</t>
  </si>
  <si>
    <t>for 7 month</t>
  </si>
  <si>
    <t>visit</t>
  </si>
  <si>
    <t xml:space="preserve">duration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</si>
</sst>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6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17" fontId="0" fillId="0" borderId="1" xfId="0" applyNumberFormat="1" applyBorder="1"/>
    <xf numFmtId="166" fontId="0" fillId="0" borderId="1" xfId="1" applyNumberFormat="1" applyFont="1" applyBorder="1"/>
    <xf numFmtId="166" fontId="0" fillId="0" borderId="0" xfId="1" applyNumberFormat="1" applyFont="1"/>
    <xf numFmtId="166" fontId="0" fillId="0" borderId="0" xfId="0" applyNumberFormat="1"/>
    <xf numFmtId="0" fontId="0" fillId="0" borderId="1" xfId="0" applyBorder="1" applyAlignment="1">
      <alignment horizontal="right"/>
    </xf>
    <xf numFmtId="0" fontId="0" fillId="3" borderId="0" xfId="0" quotePrefix="1" applyFill="1"/>
    <xf numFmtId="0" fontId="0" fillId="4" borderId="0" xfId="0" applyFill="1"/>
    <xf numFmtId="0" fontId="0" fillId="4" borderId="0" xfId="0" quotePrefix="1" applyFill="1"/>
    <xf numFmtId="0" fontId="0" fillId="3" borderId="0" xfId="0" applyFill="1"/>
    <xf numFmtId="0" fontId="2" fillId="2" borderId="1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2E16-F57E-428B-9778-A31931CED296}">
  <dimension ref="A1:E9"/>
  <sheetViews>
    <sheetView workbookViewId="0">
      <selection activeCell="D9" sqref="D9"/>
    </sheetView>
  </sheetViews>
  <sheetFormatPr defaultRowHeight="15" x14ac:dyDescent="0.25"/>
  <cols>
    <col min="1" max="1" width="10.85546875" bestFit="1" customWidth="1"/>
    <col min="2" max="2" width="10.140625" bestFit="1" customWidth="1"/>
    <col min="3" max="3" width="13.42578125" bestFit="1" customWidth="1"/>
    <col min="5" max="5" width="12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910127</v>
      </c>
      <c r="C2" s="3">
        <v>1192725071.02</v>
      </c>
      <c r="D2" s="3">
        <v>1154283</v>
      </c>
      <c r="E2" s="3">
        <v>1310.503997</v>
      </c>
    </row>
    <row r="3" spans="1:5" x14ac:dyDescent="0.25">
      <c r="A3" s="2" t="s">
        <v>6</v>
      </c>
      <c r="B3" s="3">
        <v>836483</v>
      </c>
      <c r="C3" s="3">
        <v>948359218.22000003</v>
      </c>
      <c r="D3" s="3">
        <v>1039070</v>
      </c>
      <c r="E3" s="3">
        <v>1133.745956</v>
      </c>
    </row>
    <row r="4" spans="1:5" x14ac:dyDescent="0.25">
      <c r="A4" s="2" t="s">
        <v>7</v>
      </c>
      <c r="B4" s="3">
        <v>857177</v>
      </c>
      <c r="C4" s="3">
        <v>971540854.50999999</v>
      </c>
      <c r="D4" s="3">
        <v>1067846</v>
      </c>
      <c r="E4" s="3">
        <v>1133.4191820000001</v>
      </c>
    </row>
    <row r="5" spans="1:5" x14ac:dyDescent="0.25">
      <c r="A5" s="2" t="s">
        <v>8</v>
      </c>
      <c r="B5" s="3">
        <v>900456</v>
      </c>
      <c r="C5" s="3">
        <v>949295122.14999998</v>
      </c>
      <c r="D5" s="3">
        <v>1098435</v>
      </c>
      <c r="E5" s="3">
        <v>1054.2382110000001</v>
      </c>
    </row>
    <row r="6" spans="1:5" x14ac:dyDescent="0.25">
      <c r="A6" s="2" t="s">
        <v>9</v>
      </c>
      <c r="B6" s="3">
        <v>775997</v>
      </c>
      <c r="C6" s="3">
        <v>709331296.10000002</v>
      </c>
      <c r="D6" s="3">
        <v>936517</v>
      </c>
      <c r="E6" s="3">
        <v>914.09025599999995</v>
      </c>
    </row>
    <row r="7" spans="1:5" x14ac:dyDescent="0.25">
      <c r="A7" s="2" t="s">
        <v>10</v>
      </c>
      <c r="B7" s="3">
        <v>895021</v>
      </c>
      <c r="C7" s="3">
        <v>818334569.80999994</v>
      </c>
      <c r="D7" s="3">
        <v>1104541</v>
      </c>
      <c r="E7" s="3">
        <v>914.318848</v>
      </c>
    </row>
    <row r="8" spans="1:5" x14ac:dyDescent="0.25">
      <c r="A8" s="2" t="s">
        <v>11</v>
      </c>
      <c r="B8" s="3">
        <v>837007</v>
      </c>
      <c r="C8" s="3">
        <v>924383152.42999995</v>
      </c>
      <c r="D8" s="3">
        <v>1018103</v>
      </c>
      <c r="E8" s="3">
        <v>1104.391185</v>
      </c>
    </row>
    <row r="9" spans="1:5" x14ac:dyDescent="0.25">
      <c r="C9" s="4">
        <f>SUM(C2:C8)</f>
        <v>6513969284.2399998</v>
      </c>
      <c r="D9" s="4">
        <f>SUM(D2:D8)</f>
        <v>7418795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6228-BEE3-43AC-881F-B7C06632E928}">
  <dimension ref="A1:N26"/>
  <sheetViews>
    <sheetView tabSelected="1" workbookViewId="0">
      <selection activeCell="J15" sqref="J15"/>
    </sheetView>
  </sheetViews>
  <sheetFormatPr defaultRowHeight="15" x14ac:dyDescent="0.25"/>
  <cols>
    <col min="1" max="1" width="12.85546875" bestFit="1" customWidth="1"/>
    <col min="2" max="2" width="10.7109375" bestFit="1" customWidth="1"/>
    <col min="3" max="3" width="14.42578125" bestFit="1" customWidth="1"/>
    <col min="4" max="4" width="10.7109375" bestFit="1" customWidth="1"/>
    <col min="11" max="11" width="12.85546875" bestFit="1" customWidth="1"/>
    <col min="12" max="12" width="9.5703125" bestFit="1" customWidth="1"/>
    <col min="13" max="13" width="13.42578125" bestFit="1" customWidth="1"/>
    <col min="14" max="14" width="9.140625" bestFit="1" customWidth="1"/>
  </cols>
  <sheetData>
    <row r="1" spans="1:14" x14ac:dyDescent="0.25">
      <c r="A1" s="1" t="s">
        <v>12</v>
      </c>
      <c r="B1" s="1" t="s">
        <v>13</v>
      </c>
      <c r="C1" s="1" t="s">
        <v>14</v>
      </c>
      <c r="D1" s="1" t="s">
        <v>15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4" x14ac:dyDescent="0.25">
      <c r="A2" s="5">
        <v>45352</v>
      </c>
      <c r="B2" s="3">
        <v>628852</v>
      </c>
      <c r="C2" s="3">
        <v>767904854.39999998</v>
      </c>
      <c r="D2" s="3">
        <v>789263</v>
      </c>
      <c r="K2" s="5">
        <v>45717</v>
      </c>
      <c r="L2" s="3">
        <v>910127</v>
      </c>
      <c r="M2" s="3">
        <v>1192725071.02</v>
      </c>
      <c r="N2" s="3">
        <v>1154283</v>
      </c>
    </row>
    <row r="3" spans="1:14" x14ac:dyDescent="0.25">
      <c r="A3" s="5">
        <v>45383</v>
      </c>
      <c r="B3" s="3">
        <v>682968</v>
      </c>
      <c r="C3" s="3">
        <v>769810333.47000003</v>
      </c>
      <c r="D3" s="3">
        <v>858007</v>
      </c>
      <c r="K3" s="5">
        <v>45748</v>
      </c>
      <c r="L3" s="3">
        <v>836483</v>
      </c>
      <c r="M3" s="3">
        <v>948359218.22000003</v>
      </c>
      <c r="N3" s="3">
        <v>1039070</v>
      </c>
    </row>
    <row r="4" spans="1:14" x14ac:dyDescent="0.25">
      <c r="A4" s="5">
        <v>45413</v>
      </c>
      <c r="B4" s="3">
        <v>641654</v>
      </c>
      <c r="C4" s="3">
        <v>673976485.75</v>
      </c>
      <c r="D4" s="3">
        <v>804964</v>
      </c>
      <c r="K4" s="5">
        <v>45778</v>
      </c>
      <c r="L4" s="3">
        <v>857177</v>
      </c>
      <c r="M4" s="3">
        <v>971540854.50999999</v>
      </c>
      <c r="N4" s="3">
        <v>1067846</v>
      </c>
    </row>
    <row r="5" spans="1:14" x14ac:dyDescent="0.25">
      <c r="A5" s="5">
        <v>45444</v>
      </c>
      <c r="B5" s="3">
        <v>687988</v>
      </c>
      <c r="C5" s="3">
        <v>694460026.98000002</v>
      </c>
      <c r="D5" s="3">
        <v>850803</v>
      </c>
      <c r="K5" s="5">
        <v>45809</v>
      </c>
      <c r="L5" s="3">
        <v>900456</v>
      </c>
      <c r="M5" s="3">
        <v>949295122.14999998</v>
      </c>
      <c r="N5" s="3">
        <v>1098435</v>
      </c>
    </row>
    <row r="6" spans="1:14" x14ac:dyDescent="0.25">
      <c r="A6" s="5">
        <v>45474</v>
      </c>
      <c r="B6" s="3">
        <v>605047</v>
      </c>
      <c r="C6" s="3">
        <v>544218368.89999998</v>
      </c>
      <c r="D6" s="3">
        <v>734215</v>
      </c>
      <c r="K6" s="5">
        <v>45839</v>
      </c>
      <c r="L6" s="3">
        <v>775997</v>
      </c>
      <c r="M6" s="3">
        <v>709331296.10000002</v>
      </c>
      <c r="N6" s="3">
        <v>936517</v>
      </c>
    </row>
    <row r="7" spans="1:14" x14ac:dyDescent="0.25">
      <c r="A7" s="5">
        <v>45505</v>
      </c>
      <c r="B7" s="3">
        <v>662923</v>
      </c>
      <c r="C7" s="3">
        <v>581593181.84000003</v>
      </c>
      <c r="D7" s="3">
        <v>815942</v>
      </c>
      <c r="K7" s="5">
        <v>45870</v>
      </c>
      <c r="L7" s="3">
        <v>895021</v>
      </c>
      <c r="M7" s="3">
        <v>818334569.80999994</v>
      </c>
      <c r="N7" s="3">
        <v>1104541</v>
      </c>
    </row>
    <row r="8" spans="1:14" x14ac:dyDescent="0.25">
      <c r="A8" s="5">
        <v>45536</v>
      </c>
      <c r="B8" s="3">
        <v>534685</v>
      </c>
      <c r="C8" s="3">
        <v>480850537.85000002</v>
      </c>
      <c r="D8" s="3">
        <v>648831</v>
      </c>
      <c r="K8" s="5">
        <v>45901</v>
      </c>
      <c r="L8" s="3">
        <v>837007</v>
      </c>
      <c r="M8" s="3">
        <v>924383152.42999995</v>
      </c>
      <c r="N8" s="3">
        <v>1018103</v>
      </c>
    </row>
    <row r="9" spans="1:14" x14ac:dyDescent="0.25">
      <c r="C9" s="4">
        <f>SUM(C2:C8)</f>
        <v>4512813789.1900005</v>
      </c>
      <c r="D9" s="4">
        <f>SUM(D2:D8)</f>
        <v>5502025</v>
      </c>
      <c r="M9" s="4">
        <f>SUM(M2:M8)</f>
        <v>6513969284.2399998</v>
      </c>
      <c r="N9" s="4">
        <f>SUM(N2:N8)</f>
        <v>7418795</v>
      </c>
    </row>
    <row r="11" spans="1:14" x14ac:dyDescent="0.25">
      <c r="A11" s="1" t="s">
        <v>12</v>
      </c>
      <c r="B11" s="1" t="s">
        <v>13</v>
      </c>
      <c r="C11" s="1" t="s">
        <v>14</v>
      </c>
      <c r="D11" s="1" t="s">
        <v>15</v>
      </c>
    </row>
    <row r="12" spans="1:14" x14ac:dyDescent="0.25">
      <c r="A12" s="5">
        <v>45352</v>
      </c>
      <c r="B12" s="3">
        <v>628852</v>
      </c>
      <c r="C12" s="3">
        <v>767904854.39999998</v>
      </c>
      <c r="D12" s="3">
        <v>789263</v>
      </c>
    </row>
    <row r="13" spans="1:14" x14ac:dyDescent="0.25">
      <c r="A13" s="5">
        <v>45383</v>
      </c>
      <c r="B13" s="3">
        <v>682968</v>
      </c>
      <c r="C13" s="3">
        <v>769810333.47000003</v>
      </c>
      <c r="D13" s="3">
        <v>858007</v>
      </c>
    </row>
    <row r="14" spans="1:14" x14ac:dyDescent="0.25">
      <c r="A14" s="5">
        <v>45413</v>
      </c>
      <c r="B14" s="3">
        <v>641654</v>
      </c>
      <c r="C14" s="3">
        <v>673976485.75</v>
      </c>
      <c r="D14" s="3">
        <v>804964</v>
      </c>
    </row>
    <row r="15" spans="1:14" x14ac:dyDescent="0.25">
      <c r="A15" s="5">
        <v>45444</v>
      </c>
      <c r="B15" s="3">
        <v>687988</v>
      </c>
      <c r="C15" s="3">
        <v>694460026.98000002</v>
      </c>
      <c r="D15" s="3">
        <v>850803</v>
      </c>
    </row>
    <row r="16" spans="1:14" x14ac:dyDescent="0.25">
      <c r="A16" s="5">
        <v>45474</v>
      </c>
      <c r="B16" s="3">
        <v>605047</v>
      </c>
      <c r="C16" s="3">
        <v>544218368.89999998</v>
      </c>
      <c r="D16" s="3">
        <v>734215</v>
      </c>
    </row>
    <row r="17" spans="1:4" x14ac:dyDescent="0.25">
      <c r="A17" s="5">
        <v>45505</v>
      </c>
      <c r="B17" s="3">
        <v>662923</v>
      </c>
      <c r="C17" s="3">
        <v>581593181.84000003</v>
      </c>
      <c r="D17" s="3">
        <v>815942</v>
      </c>
    </row>
    <row r="18" spans="1:4" x14ac:dyDescent="0.25">
      <c r="A18" s="5">
        <v>45536</v>
      </c>
      <c r="B18" s="3">
        <v>534685</v>
      </c>
      <c r="C18" s="3">
        <v>480850537.85000002</v>
      </c>
      <c r="D18" s="3">
        <v>648831</v>
      </c>
    </row>
    <row r="19" spans="1:4" x14ac:dyDescent="0.25">
      <c r="A19" s="5">
        <v>45717</v>
      </c>
      <c r="B19" s="3">
        <v>910127</v>
      </c>
      <c r="C19" s="3">
        <v>1192725071.02</v>
      </c>
      <c r="D19" s="3">
        <v>1154283</v>
      </c>
    </row>
    <row r="20" spans="1:4" x14ac:dyDescent="0.25">
      <c r="A20" s="5">
        <v>45748</v>
      </c>
      <c r="B20" s="3">
        <v>836483</v>
      </c>
      <c r="C20" s="3">
        <v>948359218.22000003</v>
      </c>
      <c r="D20" s="3">
        <v>1039070</v>
      </c>
    </row>
    <row r="21" spans="1:4" x14ac:dyDescent="0.25">
      <c r="A21" s="5">
        <v>45778</v>
      </c>
      <c r="B21" s="3">
        <v>857177</v>
      </c>
      <c r="C21" s="3">
        <v>971540854.50999999</v>
      </c>
      <c r="D21" s="3">
        <v>1067846</v>
      </c>
    </row>
    <row r="22" spans="1:4" x14ac:dyDescent="0.25">
      <c r="A22" s="5">
        <v>45809</v>
      </c>
      <c r="B22" s="3">
        <v>900456</v>
      </c>
      <c r="C22" s="3">
        <v>949295122.14999998</v>
      </c>
      <c r="D22" s="3">
        <v>1098435</v>
      </c>
    </row>
    <row r="23" spans="1:4" x14ac:dyDescent="0.25">
      <c r="A23" s="5">
        <v>45839</v>
      </c>
      <c r="B23" s="3">
        <v>775997</v>
      </c>
      <c r="C23" s="3">
        <v>709331296.10000002</v>
      </c>
      <c r="D23" s="3">
        <v>936517</v>
      </c>
    </row>
    <row r="24" spans="1:4" x14ac:dyDescent="0.25">
      <c r="A24" s="5">
        <v>45870</v>
      </c>
      <c r="B24" s="3">
        <v>895021</v>
      </c>
      <c r="C24" s="3">
        <v>818334569.80999994</v>
      </c>
      <c r="D24" s="3">
        <v>1104541</v>
      </c>
    </row>
    <row r="25" spans="1:4" x14ac:dyDescent="0.25">
      <c r="A25" s="5">
        <v>45901</v>
      </c>
      <c r="B25" s="3">
        <v>837007</v>
      </c>
      <c r="C25" s="3">
        <v>924383152.42999995</v>
      </c>
      <c r="D25" s="3">
        <v>1018103</v>
      </c>
    </row>
    <row r="26" spans="1:4" x14ac:dyDescent="0.25">
      <c r="C26" s="4">
        <f>SUM(C19:C25)</f>
        <v>6513969284.2399998</v>
      </c>
      <c r="D26" s="4">
        <f>SUM(D19:D25)</f>
        <v>7418795</v>
      </c>
    </row>
  </sheetData>
  <sortState xmlns:xlrd2="http://schemas.microsoft.com/office/spreadsheetml/2017/richdata2" ref="A2:D8">
    <sortCondition ref="A2:A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042CD-72E3-466F-AC4D-0CC145A9C3C6}">
  <dimension ref="A1:D4"/>
  <sheetViews>
    <sheetView workbookViewId="0">
      <selection activeCell="C4" sqref="C4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6" bestFit="1" customWidth="1"/>
    <col min="4" max="4" width="11.7109375" bestFit="1" customWidth="1"/>
  </cols>
  <sheetData>
    <row r="1" spans="1:4" x14ac:dyDescent="0.25">
      <c r="A1" s="1" t="s">
        <v>16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17</v>
      </c>
      <c r="B2" s="3">
        <v>3323546</v>
      </c>
      <c r="C2" s="3">
        <v>4363871465.1899996</v>
      </c>
      <c r="D2" s="3">
        <v>5068656</v>
      </c>
    </row>
    <row r="3" spans="1:4" x14ac:dyDescent="0.25">
      <c r="A3" s="2" t="s">
        <v>18</v>
      </c>
      <c r="B3" s="3">
        <v>1803564</v>
      </c>
      <c r="C3" s="3">
        <v>2150097819.0500002</v>
      </c>
      <c r="D3" s="3">
        <v>2350139</v>
      </c>
    </row>
    <row r="4" spans="1:4" x14ac:dyDescent="0.25">
      <c r="C4" s="4">
        <f>SUM(C2:C3)</f>
        <v>6513969284.2399998</v>
      </c>
      <c r="D4" s="4">
        <f>SUM(D2:D3)</f>
        <v>7418795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D5279-7791-4619-A893-FF6C39F296E8}">
  <dimension ref="A1:E5"/>
  <sheetViews>
    <sheetView workbookViewId="0">
      <selection activeCell="E4" sqref="E4"/>
    </sheetView>
  </sheetViews>
  <sheetFormatPr defaultRowHeight="15" x14ac:dyDescent="0.25"/>
  <cols>
    <col min="1" max="1" width="13.85546875" bestFit="1" customWidth="1"/>
    <col min="2" max="2" width="11.7109375" bestFit="1" customWidth="1"/>
    <col min="3" max="3" width="16" bestFit="1" customWidth="1"/>
    <col min="4" max="4" width="11.7109375" bestFit="1" customWidth="1"/>
    <col min="5" max="5" width="12.140625" bestFit="1" customWidth="1"/>
  </cols>
  <sheetData>
    <row r="1" spans="1:5" x14ac:dyDescent="0.25">
      <c r="A1" s="2" t="s">
        <v>19</v>
      </c>
      <c r="B1" s="2" t="s">
        <v>20</v>
      </c>
      <c r="C1" s="2" t="s">
        <v>2</v>
      </c>
      <c r="D1" s="2" t="s">
        <v>3</v>
      </c>
      <c r="E1" s="2" t="s">
        <v>4</v>
      </c>
    </row>
    <row r="2" spans="1:5" x14ac:dyDescent="0.25">
      <c r="A2" s="2" t="s">
        <v>21</v>
      </c>
      <c r="B2" s="3">
        <v>197582</v>
      </c>
      <c r="C2" s="3">
        <v>242967676.80000001</v>
      </c>
      <c r="D2" s="3">
        <v>219719</v>
      </c>
      <c r="E2" s="3">
        <v>1229.705524</v>
      </c>
    </row>
    <row r="3" spans="1:5" x14ac:dyDescent="0.25">
      <c r="A3" s="2" t="s">
        <v>22</v>
      </c>
      <c r="B3" s="3">
        <v>2423270</v>
      </c>
      <c r="C3" s="3">
        <v>2217657106.52</v>
      </c>
      <c r="D3" s="3">
        <v>2533321</v>
      </c>
      <c r="E3" s="3">
        <v>915.15064600000005</v>
      </c>
    </row>
    <row r="4" spans="1:5" x14ac:dyDescent="0.25">
      <c r="A4" s="2" t="s">
        <v>23</v>
      </c>
      <c r="B4" s="3">
        <v>2346783</v>
      </c>
      <c r="C4" s="3">
        <v>4053344500.9200001</v>
      </c>
      <c r="D4" s="3">
        <v>4665755</v>
      </c>
      <c r="E4" s="3">
        <v>1727.191863</v>
      </c>
    </row>
    <row r="5" spans="1:5" x14ac:dyDescent="0.25">
      <c r="B5" s="4"/>
      <c r="C5" s="4">
        <f>SUM(C2:C4)</f>
        <v>6513969284.2399998</v>
      </c>
      <c r="D5" s="4">
        <f>SUM(D2:D4)</f>
        <v>7418795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5BE07-A0C4-4135-BF2D-6BAC32DD87B1}">
  <dimension ref="A1:D10"/>
  <sheetViews>
    <sheetView workbookViewId="0">
      <selection activeCell="G10" sqref="G10"/>
    </sheetView>
  </sheetViews>
  <sheetFormatPr defaultRowHeight="15" x14ac:dyDescent="0.25"/>
  <cols>
    <col min="2" max="2" width="12.5703125" bestFit="1" customWidth="1"/>
    <col min="3" max="3" width="16.85546875" bestFit="1" customWidth="1"/>
    <col min="4" max="4" width="12.5703125" bestFit="1" customWidth="1"/>
  </cols>
  <sheetData>
    <row r="1" spans="1:4" x14ac:dyDescent="0.25">
      <c r="A1" s="1" t="s">
        <v>24</v>
      </c>
      <c r="B1" s="1" t="s">
        <v>25</v>
      </c>
      <c r="C1" s="1" t="s">
        <v>2</v>
      </c>
      <c r="D1" s="1" t="s">
        <v>3</v>
      </c>
    </row>
    <row r="2" spans="1:4" x14ac:dyDescent="0.25">
      <c r="A2" s="2" t="s">
        <v>26</v>
      </c>
      <c r="B2" s="6">
        <v>287286</v>
      </c>
      <c r="C2" s="6">
        <v>36727120.259999998</v>
      </c>
      <c r="D2" s="6">
        <v>315433</v>
      </c>
    </row>
    <row r="3" spans="1:4" x14ac:dyDescent="0.25">
      <c r="A3" s="2" t="s">
        <v>27</v>
      </c>
      <c r="B3" s="6">
        <v>668992</v>
      </c>
      <c r="C3" s="6">
        <v>214308228.58000001</v>
      </c>
      <c r="D3" s="6">
        <v>909576</v>
      </c>
    </row>
    <row r="4" spans="1:4" x14ac:dyDescent="0.25">
      <c r="A4" s="2" t="s">
        <v>28</v>
      </c>
      <c r="B4" s="6">
        <v>643226</v>
      </c>
      <c r="C4" s="6">
        <v>400535273.01999998</v>
      </c>
      <c r="D4" s="6">
        <v>1061037</v>
      </c>
    </row>
    <row r="5" spans="1:4" x14ac:dyDescent="0.25">
      <c r="A5" s="2" t="s">
        <v>29</v>
      </c>
      <c r="B5" s="6">
        <v>575266</v>
      </c>
      <c r="C5" s="6">
        <v>534207032.76999998</v>
      </c>
      <c r="D5" s="6">
        <v>1016426</v>
      </c>
    </row>
    <row r="6" spans="1:4" x14ac:dyDescent="0.25">
      <c r="A6" s="2" t="s">
        <v>30</v>
      </c>
      <c r="B6" s="6">
        <v>429581</v>
      </c>
      <c r="C6" s="6">
        <v>554531751.24000001</v>
      </c>
      <c r="D6" s="6">
        <v>823570</v>
      </c>
    </row>
    <row r="7" spans="1:4" x14ac:dyDescent="0.25">
      <c r="A7" s="2" t="s">
        <v>31</v>
      </c>
      <c r="B7" s="6">
        <v>346880</v>
      </c>
      <c r="C7" s="6">
        <v>554005108.57000005</v>
      </c>
      <c r="D7" s="6">
        <v>673127</v>
      </c>
    </row>
    <row r="8" spans="1:4" x14ac:dyDescent="0.25">
      <c r="A8" s="2" t="s">
        <v>32</v>
      </c>
      <c r="B8" s="6">
        <v>279123</v>
      </c>
      <c r="C8" s="6">
        <v>526780113.73000002</v>
      </c>
      <c r="D8" s="6">
        <v>540959</v>
      </c>
    </row>
    <row r="9" spans="1:4" x14ac:dyDescent="0.25">
      <c r="A9" s="2" t="s">
        <v>33</v>
      </c>
      <c r="B9" s="6">
        <v>1148194</v>
      </c>
      <c r="C9" s="6">
        <v>3692874656.0700002</v>
      </c>
      <c r="D9" s="6">
        <v>2078667</v>
      </c>
    </row>
    <row r="10" spans="1:4" x14ac:dyDescent="0.25">
      <c r="C10" s="7">
        <f>SUM(C2:C9)</f>
        <v>6513969284.2399998</v>
      </c>
      <c r="D10" s="8">
        <f>SUM(D2:D9)</f>
        <v>7418795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446D-E6B0-4CC1-8D81-4C6334891116}">
  <dimension ref="A1:G5"/>
  <sheetViews>
    <sheetView workbookViewId="0">
      <selection activeCell="F3" sqref="F3"/>
    </sheetView>
  </sheetViews>
  <sheetFormatPr defaultRowHeight="15" x14ac:dyDescent="0.25"/>
  <cols>
    <col min="1" max="1" width="8.5703125" bestFit="1" customWidth="1"/>
    <col min="2" max="2" width="12.5703125" bestFit="1" customWidth="1"/>
    <col min="3" max="3" width="18" bestFit="1" customWidth="1"/>
    <col min="4" max="4" width="14.28515625" bestFit="1" customWidth="1"/>
    <col min="6" max="6" width="18" bestFit="1" customWidth="1"/>
    <col min="7" max="7" width="14.28515625" bestFit="1" customWidth="1"/>
  </cols>
  <sheetData>
    <row r="1" spans="1:7" x14ac:dyDescent="0.25">
      <c r="A1" s="1" t="s">
        <v>34</v>
      </c>
      <c r="B1" s="1" t="s">
        <v>1</v>
      </c>
      <c r="C1" s="1" t="s">
        <v>2</v>
      </c>
      <c r="D1" s="1" t="s">
        <v>3</v>
      </c>
    </row>
    <row r="2" spans="1:7" x14ac:dyDescent="0.25">
      <c r="A2" s="2" t="s">
        <v>35</v>
      </c>
      <c r="B2" s="6">
        <v>6200641</v>
      </c>
      <c r="C2" s="6">
        <v>17335100149.84</v>
      </c>
      <c r="D2" s="6">
        <v>19521315</v>
      </c>
    </row>
    <row r="3" spans="1:7" x14ac:dyDescent="0.25">
      <c r="A3" s="2" t="s">
        <v>36</v>
      </c>
      <c r="B3" s="6">
        <v>2822913</v>
      </c>
      <c r="C3" s="6">
        <v>4146710577.52</v>
      </c>
      <c r="D3" s="6">
        <v>4953549</v>
      </c>
    </row>
    <row r="4" spans="1:7" x14ac:dyDescent="0.25">
      <c r="A4" s="2" t="s">
        <v>37</v>
      </c>
      <c r="B4" s="6">
        <v>1380751</v>
      </c>
      <c r="C4" s="6">
        <v>1442939109.3399999</v>
      </c>
      <c r="D4" s="6">
        <v>1795291</v>
      </c>
    </row>
    <row r="5" spans="1:7" x14ac:dyDescent="0.25">
      <c r="C5" s="8">
        <f>SUM(C2:C4)</f>
        <v>22924749836.700001</v>
      </c>
      <c r="D5" s="8">
        <f>SUM(D2:D4)</f>
        <v>26270155</v>
      </c>
      <c r="F5" s="7"/>
      <c r="G5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A7A7A-A257-411F-BD64-8E6256377282}">
  <dimension ref="A1:J10"/>
  <sheetViews>
    <sheetView workbookViewId="0">
      <selection activeCell="M8" sqref="M8"/>
    </sheetView>
  </sheetViews>
  <sheetFormatPr defaultRowHeight="15" x14ac:dyDescent="0.25"/>
  <cols>
    <col min="1" max="1" width="9.28515625" bestFit="1" customWidth="1"/>
    <col min="2" max="2" width="23" bestFit="1" customWidth="1"/>
    <col min="3" max="3" width="14.42578125" bestFit="1" customWidth="1"/>
    <col min="4" max="4" width="10.7109375" bestFit="1" customWidth="1"/>
    <col min="6" max="7" width="9" bestFit="1" customWidth="1"/>
    <col min="8" max="8" width="9.28515625" bestFit="1" customWidth="1"/>
    <col min="9" max="9" width="13.42578125" bestFit="1" customWidth="1"/>
    <col min="10" max="10" width="12.5703125" bestFit="1" customWidth="1"/>
  </cols>
  <sheetData>
    <row r="1" spans="1:10" x14ac:dyDescent="0.25">
      <c r="A1" s="11" t="s">
        <v>40</v>
      </c>
      <c r="B1" s="12" t="s">
        <v>41</v>
      </c>
      <c r="G1" s="13" t="s">
        <v>43</v>
      </c>
      <c r="H1" s="10" t="s">
        <v>42</v>
      </c>
    </row>
    <row r="2" spans="1:10" x14ac:dyDescent="0.25">
      <c r="A2" s="1" t="s">
        <v>38</v>
      </c>
      <c r="B2" s="1" t="s">
        <v>20</v>
      </c>
      <c r="C2" s="1" t="s">
        <v>2</v>
      </c>
      <c r="D2" s="1" t="s">
        <v>3</v>
      </c>
      <c r="G2" s="1" t="s">
        <v>38</v>
      </c>
      <c r="H2" s="1" t="s">
        <v>20</v>
      </c>
      <c r="I2" s="1" t="s">
        <v>2</v>
      </c>
      <c r="J2" s="1" t="s">
        <v>3</v>
      </c>
    </row>
    <row r="3" spans="1:10" x14ac:dyDescent="0.25">
      <c r="A3" s="2">
        <v>1</v>
      </c>
      <c r="B3" s="3">
        <v>3827495</v>
      </c>
      <c r="C3" s="3">
        <v>3211810774.1599998</v>
      </c>
      <c r="D3" s="3">
        <v>3827495</v>
      </c>
      <c r="G3" s="3">
        <v>1</v>
      </c>
      <c r="H3" s="3">
        <v>2895785</v>
      </c>
      <c r="I3" s="3">
        <v>2397911455.1199999</v>
      </c>
      <c r="J3" s="6">
        <v>2895785</v>
      </c>
    </row>
    <row r="4" spans="1:10" x14ac:dyDescent="0.25">
      <c r="A4" s="2">
        <v>2</v>
      </c>
      <c r="B4" s="3">
        <v>1138929</v>
      </c>
      <c r="C4" s="3">
        <v>2057578816.7</v>
      </c>
      <c r="D4" s="3">
        <v>2277858</v>
      </c>
      <c r="G4" s="3">
        <v>2</v>
      </c>
      <c r="H4" s="3">
        <v>811547</v>
      </c>
      <c r="I4" s="3">
        <v>1448083630.8099999</v>
      </c>
      <c r="J4" s="6">
        <v>1623094</v>
      </c>
    </row>
    <row r="5" spans="1:10" x14ac:dyDescent="0.25">
      <c r="A5" s="2">
        <v>3</v>
      </c>
      <c r="B5" s="3">
        <v>503740</v>
      </c>
      <c r="C5" s="3">
        <v>1399506832.46</v>
      </c>
      <c r="D5" s="3">
        <v>1511220</v>
      </c>
      <c r="G5" s="3">
        <v>3</v>
      </c>
      <c r="H5" s="3">
        <v>323967</v>
      </c>
      <c r="I5" s="3">
        <v>886701498.15999997</v>
      </c>
      <c r="J5" s="6">
        <v>971901</v>
      </c>
    </row>
    <row r="6" spans="1:10" x14ac:dyDescent="0.25">
      <c r="A6" s="2">
        <v>4</v>
      </c>
      <c r="B6" s="3">
        <v>266247</v>
      </c>
      <c r="C6" s="3">
        <v>996019875.63999999</v>
      </c>
      <c r="D6" s="3">
        <v>1064988</v>
      </c>
      <c r="G6" s="3">
        <v>4</v>
      </c>
      <c r="H6" s="3">
        <v>153671</v>
      </c>
      <c r="I6" s="3">
        <v>568023927.65999997</v>
      </c>
      <c r="J6" s="6">
        <v>614684</v>
      </c>
    </row>
    <row r="7" spans="1:10" x14ac:dyDescent="0.25">
      <c r="A7" s="2">
        <v>5</v>
      </c>
      <c r="B7" s="3">
        <v>155075</v>
      </c>
      <c r="C7" s="3">
        <v>731240919.62</v>
      </c>
      <c r="D7" s="3">
        <v>775375</v>
      </c>
      <c r="G7" s="3">
        <v>5</v>
      </c>
      <c r="H7" s="3">
        <v>79996</v>
      </c>
      <c r="I7" s="3">
        <v>370541257.61000001</v>
      </c>
      <c r="J7" s="6">
        <v>399980</v>
      </c>
    </row>
    <row r="8" spans="1:10" x14ac:dyDescent="0.25">
      <c r="A8" s="2">
        <v>6</v>
      </c>
      <c r="B8" s="3">
        <v>94937</v>
      </c>
      <c r="C8" s="3">
        <v>541467553.27999997</v>
      </c>
      <c r="D8" s="3">
        <v>569622</v>
      </c>
      <c r="G8" s="3">
        <v>6</v>
      </c>
      <c r="H8" s="3">
        <v>43881</v>
      </c>
      <c r="I8" s="3">
        <v>247363286.96000001</v>
      </c>
      <c r="J8" s="6">
        <v>263286</v>
      </c>
    </row>
    <row r="9" spans="1:10" x14ac:dyDescent="0.25">
      <c r="A9" s="9" t="s">
        <v>39</v>
      </c>
      <c r="B9" s="3">
        <v>206566</v>
      </c>
      <c r="C9" s="3">
        <v>1950970852.46</v>
      </c>
      <c r="D9" s="3">
        <v>2070620</v>
      </c>
      <c r="G9" s="3" t="s">
        <v>39</v>
      </c>
      <c r="H9" s="3">
        <v>69701</v>
      </c>
      <c r="I9" s="3">
        <v>595344227.91999996</v>
      </c>
      <c r="J9" s="6">
        <v>650065</v>
      </c>
    </row>
    <row r="10" spans="1:10" x14ac:dyDescent="0.25">
      <c r="C10" s="4">
        <f>SUM(C3:C9)</f>
        <v>10888595624.32</v>
      </c>
      <c r="D10" s="4">
        <f>SUM(D3:D9)</f>
        <v>12097178</v>
      </c>
      <c r="I10" s="4">
        <f>SUM(I3:I9)</f>
        <v>6513969284.2399998</v>
      </c>
      <c r="J10" s="7">
        <f>SUM(J3:J9)</f>
        <v>7418795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4517-3D10-4060-91CE-CB7F5A9C4B26}">
  <dimension ref="A1:I9"/>
  <sheetViews>
    <sheetView workbookViewId="0">
      <selection activeCell="E7" sqref="E7"/>
    </sheetView>
  </sheetViews>
  <sheetFormatPr defaultRowHeight="15" x14ac:dyDescent="0.25"/>
  <cols>
    <col min="1" max="1" width="4.7109375" bestFit="1" customWidth="1"/>
    <col min="2" max="2" width="12.5703125" bestFit="1" customWidth="1"/>
    <col min="3" max="3" width="16.85546875" bestFit="1" customWidth="1"/>
    <col min="4" max="4" width="12.5703125" bestFit="1" customWidth="1"/>
  </cols>
  <sheetData>
    <row r="1" spans="1:9" x14ac:dyDescent="0.25">
      <c r="A1" s="14" t="s">
        <v>44</v>
      </c>
      <c r="B1" s="1" t="s">
        <v>20</v>
      </c>
      <c r="C1" s="1" t="s">
        <v>2</v>
      </c>
      <c r="D1" s="1" t="s">
        <v>3</v>
      </c>
      <c r="H1" t="s">
        <v>45</v>
      </c>
      <c r="I1" t="s">
        <v>42</v>
      </c>
    </row>
    <row r="2" spans="1:9" x14ac:dyDescent="0.25">
      <c r="A2" s="9">
        <v>1</v>
      </c>
      <c r="B2" s="6">
        <v>3017336</v>
      </c>
      <c r="C2" s="6">
        <v>2610473241.5700002</v>
      </c>
      <c r="D2" s="6">
        <v>3147113</v>
      </c>
    </row>
    <row r="3" spans="1:9" x14ac:dyDescent="0.25">
      <c r="A3" s="9">
        <v>2</v>
      </c>
      <c r="B3" s="6">
        <v>771394</v>
      </c>
      <c r="C3" s="6">
        <v>1493302273.5599999</v>
      </c>
      <c r="D3" s="6">
        <v>1626957</v>
      </c>
    </row>
    <row r="4" spans="1:9" x14ac:dyDescent="0.25">
      <c r="A4" s="9">
        <v>3</v>
      </c>
      <c r="B4" s="6">
        <v>295973</v>
      </c>
      <c r="C4" s="6">
        <v>868669086.85000002</v>
      </c>
      <c r="D4" s="6">
        <v>941052</v>
      </c>
    </row>
    <row r="5" spans="1:9" x14ac:dyDescent="0.25">
      <c r="A5" s="9">
        <v>4</v>
      </c>
      <c r="B5" s="6">
        <v>135642</v>
      </c>
      <c r="C5" s="6">
        <v>531634109.35000002</v>
      </c>
      <c r="D5" s="6">
        <v>576565</v>
      </c>
    </row>
    <row r="6" spans="1:9" x14ac:dyDescent="0.25">
      <c r="A6" s="9">
        <v>5</v>
      </c>
      <c r="B6" s="6">
        <v>68089</v>
      </c>
      <c r="C6" s="6">
        <v>331716563.02999997</v>
      </c>
      <c r="D6" s="6">
        <v>362162</v>
      </c>
    </row>
    <row r="7" spans="1:9" x14ac:dyDescent="0.25">
      <c r="A7" s="9">
        <v>6</v>
      </c>
      <c r="B7" s="6">
        <v>36382</v>
      </c>
      <c r="C7" s="6">
        <v>213675234.13999999</v>
      </c>
      <c r="D7" s="6">
        <v>232999</v>
      </c>
    </row>
    <row r="8" spans="1:9" x14ac:dyDescent="0.25">
      <c r="A8" s="9" t="s">
        <v>39</v>
      </c>
      <c r="B8" s="6">
        <v>53732</v>
      </c>
      <c r="C8" s="6">
        <v>464498775.74000001</v>
      </c>
      <c r="D8" s="6">
        <v>531947</v>
      </c>
    </row>
    <row r="9" spans="1:9" x14ac:dyDescent="0.25">
      <c r="B9" s="7"/>
      <c r="C9" s="7">
        <f>SUM(C2:C8)</f>
        <v>6513969284.2400007</v>
      </c>
      <c r="D9" s="7">
        <f>SUM(D2:D8)</f>
        <v>7418795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MOM</vt:lpstr>
      <vt:lpstr>YOY</vt:lpstr>
      <vt:lpstr>Day wise </vt:lpstr>
      <vt:lpstr>customer_segmentation</vt:lpstr>
      <vt:lpstr>bill banding</vt:lpstr>
      <vt:lpstr>lifecycle</vt:lpstr>
      <vt:lpstr>bill wise </vt:lpstr>
      <vt:lpstr>visit wise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2025-10-07T07:12:25Z</dcterms:created>
  <dcterms:modified xsi:type="dcterms:W3CDTF">2025-10-07T12:21:28Z</dcterms:modified>
</cp:coreProperties>
</file>