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task tracker/"/>
    </mc:Choice>
  </mc:AlternateContent>
  <xr:revisionPtr revIDLastSave="6" documentId="8_{F15B9D1F-64FB-4AC0-B489-1156CC781ECA}" xr6:coauthVersionLast="47" xr6:coauthVersionMax="47" xr10:uidLastSave="{487C91AF-11DD-4F9C-BBB6-274E4F15479E}"/>
  <bookViews>
    <workbookView xWindow="-120" yWindow="-120" windowWidth="20730" windowHeight="11040" firstSheet="4" activeTab="4" xr2:uid="{D77E6170-2826-4ABB-B9BE-86BCD61CBCE3}"/>
  </bookViews>
  <sheets>
    <sheet name="May'25" sheetId="1" r:id="rId1"/>
    <sheet name="June'25" sheetId="2" r:id="rId2"/>
    <sheet name="July'25" sheetId="3" r:id="rId3"/>
    <sheet name="Aug'25" sheetId="4" r:id="rId4"/>
    <sheet name="Sept'25" sheetId="5" r:id="rId5"/>
  </sheets>
  <definedNames>
    <definedName name="_xlnm._FilterDatabase" localSheetId="3" hidden="1">'Aug''25'!$A$1:$G$54</definedName>
    <definedName name="_xlnm._FilterDatabase" localSheetId="4" hidden="1">'Sept''25'!$A$1:$G$55</definedName>
  </definedNames>
  <calcPr calcId="191028"/>
  <pivotCaches>
    <pivotCache cacheId="88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5" l="1"/>
  <c r="P7" i="5"/>
  <c r="P8" i="5"/>
  <c r="P9" i="5"/>
  <c r="P10" i="5"/>
  <c r="P11" i="5"/>
  <c r="P12" i="5"/>
  <c r="P13" i="5"/>
  <c r="P14" i="5"/>
  <c r="P5" i="5"/>
  <c r="F54" i="4"/>
  <c r="F53" i="3" l="1"/>
</calcChain>
</file>

<file path=xl/sharedStrings.xml><?xml version="1.0" encoding="utf-8"?>
<sst xmlns="http://schemas.openxmlformats.org/spreadsheetml/2006/main" count="1076" uniqueCount="297">
  <si>
    <t>Project Key</t>
  </si>
  <si>
    <t>Issue Key</t>
  </si>
  <si>
    <t>Brand</t>
  </si>
  <si>
    <t>Issue Summary</t>
  </si>
  <si>
    <t>Worklog Description</t>
  </si>
  <si>
    <t>Worklog Author</t>
  </si>
  <si>
    <t>Start Time</t>
  </si>
  <si>
    <t>Time Spent</t>
  </si>
  <si>
    <t>Blackberry</t>
  </si>
  <si>
    <t>Blackberry item master analysis</t>
  </si>
  <si>
    <t>Harish pandey</t>
  </si>
  <si>
    <t>12-05-2025 
 12:00:00</t>
  </si>
  <si>
    <t>hr</t>
  </si>
  <si>
    <t>documentation work related to joining</t>
  </si>
  <si>
    <t xml:space="preserve">12-05-2025 
 </t>
  </si>
  <si>
    <t>Blackberry MBR</t>
  </si>
  <si>
    <t>13-05-2025 
10:00</t>
  </si>
  <si>
    <t>Blackberry item master analysis changes</t>
  </si>
  <si>
    <t>14-05-2025 
 10:30:01</t>
  </si>
  <si>
    <t>Haldiram</t>
  </si>
  <si>
    <t xml:space="preserve">Haldiram repeat cohort </t>
  </si>
  <si>
    <t>14-05-2025 
 3:30:01</t>
  </si>
  <si>
    <t>Hoireward</t>
  </si>
  <si>
    <t>15-05-2025
10:10</t>
  </si>
  <si>
    <t xml:space="preserve">Blackberry MBR slide updation </t>
  </si>
  <si>
    <t xml:space="preserve">Blackberry documentation and logic which I use </t>
  </si>
  <si>
    <t>Haldiram MBR deck</t>
  </si>
  <si>
    <t>mango nautica</t>
  </si>
  <si>
    <t xml:space="preserve">adhoc ask </t>
  </si>
  <si>
    <t>senco</t>
  </si>
  <si>
    <t>East KT</t>
  </si>
  <si>
    <t>21-05-2025 
 04:00:00</t>
  </si>
  <si>
    <t>campus</t>
  </si>
  <si>
    <t>Campus CRM</t>
  </si>
  <si>
    <t xml:space="preserve">Campain data of Blackberry </t>
  </si>
  <si>
    <t xml:space="preserve">campain segement </t>
  </si>
  <si>
    <t xml:space="preserve">campain segement changes </t>
  </si>
  <si>
    <t xml:space="preserve">campain segment for last year </t>
  </si>
  <si>
    <t xml:space="preserve">Blackberry documentation and logic which I use (changes) </t>
  </si>
  <si>
    <t xml:space="preserve">campain segment for last year rework because logic has been changed </t>
  </si>
  <si>
    <t xml:space="preserve">campain segment for last year update few things </t>
  </si>
  <si>
    <t>Brand Codes</t>
  </si>
  <si>
    <t>Task</t>
  </si>
  <si>
    <t>Date</t>
  </si>
  <si>
    <t>Time Spend</t>
  </si>
  <si>
    <t>Hours</t>
  </si>
  <si>
    <t>Chogori India</t>
  </si>
  <si>
    <t>ER24RE316N2</t>
  </si>
  <si>
    <t xml:space="preserve">MBR </t>
  </si>
  <si>
    <t>HR</t>
  </si>
  <si>
    <t>ER24RE337N0</t>
  </si>
  <si>
    <t xml:space="preserve">Blackberry adhoc ask </t>
  </si>
  <si>
    <t>Numero Uno</t>
  </si>
  <si>
    <t>ER23RE279N1</t>
  </si>
  <si>
    <t>Task Tracker</t>
  </si>
  <si>
    <t>ERAL</t>
  </si>
  <si>
    <t>Task tracker update</t>
  </si>
  <si>
    <t>Adhoc ask</t>
  </si>
  <si>
    <t>DLF Brands/Pure Home &amp; Living</t>
  </si>
  <si>
    <t>ER23RE262N2</t>
  </si>
  <si>
    <t>ER23HO265N1</t>
  </si>
  <si>
    <t>Baazar Kolkata</t>
  </si>
  <si>
    <t>ER19RE57E1</t>
  </si>
  <si>
    <t>sql training</t>
  </si>
  <si>
    <t>East Transition</t>
  </si>
  <si>
    <t>Python</t>
  </si>
  <si>
    <t>Exclude customers from 1june to 10th june 2025</t>
  </si>
  <si>
    <t xml:space="preserve">Test control </t>
  </si>
  <si>
    <t>Campus Shoes</t>
  </si>
  <si>
    <t>ER23RE254N1</t>
  </si>
  <si>
    <t>store count and customer count</t>
  </si>
  <si>
    <t>python</t>
  </si>
  <si>
    <t>The Body Shop</t>
  </si>
  <si>
    <t>ER16RE18N1</t>
  </si>
  <si>
    <t>TBS MBR data required EA-11681</t>
  </si>
  <si>
    <t>Campus Shoes marketing calender EA-11689</t>
  </si>
  <si>
    <t xml:space="preserve">North base customer base &amp; recency bucket </t>
  </si>
  <si>
    <t>General IT</t>
  </si>
  <si>
    <t>ERGIT</t>
  </si>
  <si>
    <t xml:space="preserve">Laptop breakdown </t>
  </si>
  <si>
    <t xml:space="preserve"> repeater and onetimer</t>
  </si>
  <si>
    <t xml:space="preserve">points data </t>
  </si>
  <si>
    <t>Update points data sheet</t>
  </si>
  <si>
    <t>rawitem_recon</t>
  </si>
  <si>
    <t>EA-11717</t>
  </si>
  <si>
    <t xml:space="preserve">automate sql queries on python </t>
  </si>
  <si>
    <t>Jira</t>
  </si>
  <si>
    <t>EA-12013</t>
  </si>
  <si>
    <t>Hr</t>
  </si>
  <si>
    <t xml:space="preserve">LYBC Analysis required data pull </t>
  </si>
  <si>
    <t>LYBC Analysis required excel</t>
  </si>
  <si>
    <t>EA-11772</t>
  </si>
  <si>
    <t xml:space="preserve">MVC customer retention </t>
  </si>
  <si>
    <t>EA-12054</t>
  </si>
  <si>
    <t>Blackberry Responders Data</t>
  </si>
  <si>
    <t>EA-11780</t>
  </si>
  <si>
    <t>Numero Uno- Data request</t>
  </si>
  <si>
    <t>Blackberrys MVC Customer Retention % for April, May, June</t>
  </si>
  <si>
    <t>EA-11745</t>
  </si>
  <si>
    <t>Haldiram MBR deck reqd for JUn'25</t>
  </si>
  <si>
    <t>EA-11812</t>
  </si>
  <si>
    <t>Campus :: June'25 MBR</t>
  </si>
  <si>
    <t>EA-11832</t>
  </si>
  <si>
    <t>Numero Uno -MBR Data</t>
  </si>
  <si>
    <t>EA-11824</t>
  </si>
  <si>
    <t>Pure Home MBR Jun'25</t>
  </si>
  <si>
    <t>EA-11831</t>
  </si>
  <si>
    <t>Campus Marketing Calendar Segments August</t>
  </si>
  <si>
    <t>EA-11833</t>
  </si>
  <si>
    <t>Blackberrys Win back and Retention Data for June</t>
  </si>
  <si>
    <t>EA-11865</t>
  </si>
  <si>
    <t>Compare how many customers overlap</t>
  </si>
  <si>
    <t>EA-11862</t>
  </si>
  <si>
    <t>Responders Data table needed for Campus</t>
  </si>
  <si>
    <t>GMR</t>
  </si>
  <si>
    <t>ER24RE304N0</t>
  </si>
  <si>
    <t>EA-12005</t>
  </si>
  <si>
    <t>Outliner anlaysis</t>
  </si>
  <si>
    <t>EA-12008</t>
  </si>
  <si>
    <t xml:space="preserve">extract data on mom </t>
  </si>
  <si>
    <t xml:space="preserve">Citykart </t>
  </si>
  <si>
    <t>ER25RE341N2</t>
  </si>
  <si>
    <t>EA-11988</t>
  </si>
  <si>
    <t xml:space="preserve">Request for Citykart MBR Data (March–June) ::Citykart </t>
  </si>
  <si>
    <t>EA-12053</t>
  </si>
  <si>
    <t>Global test control</t>
  </si>
  <si>
    <t>Outliner anlaysis meeting</t>
  </si>
  <si>
    <t>EA-12052</t>
  </si>
  <si>
    <t xml:space="preserve">coupon data </t>
  </si>
  <si>
    <t>EA-12036</t>
  </si>
  <si>
    <t>consumer base identification</t>
  </si>
  <si>
    <t>Bata - Thailand</t>
  </si>
  <si>
    <t>ER22RE190O0</t>
  </si>
  <si>
    <t>BATASEA-9750</t>
  </si>
  <si>
    <t xml:space="preserve">weekly report </t>
  </si>
  <si>
    <t>Bata - Pakistan</t>
  </si>
  <si>
    <t>ER22RE193O0</t>
  </si>
  <si>
    <t>BATASEA-9783</t>
  </si>
  <si>
    <t>Base extraction for School Shoes Wk30 to Wk35</t>
  </si>
  <si>
    <t>BATASEA-9847</t>
  </si>
  <si>
    <t>BATA BD,TH : Retention Rate KPIs</t>
  </si>
  <si>
    <t>Bata-Bangladesh</t>
  </si>
  <si>
    <t>ER22RE189O0</t>
  </si>
  <si>
    <t>EA-12079</t>
  </si>
  <si>
    <t>TBS Potential Campaign Segments &amp; Lifecycle Segment</t>
  </si>
  <si>
    <t>EA-12087</t>
  </si>
  <si>
    <t>Identify &amp; Share Consumer Count against mentioned store</t>
  </si>
  <si>
    <t>EA-12105</t>
  </si>
  <si>
    <t>Campus Pre Campaign Analysis</t>
  </si>
  <si>
    <t>Forest Essentials</t>
  </si>
  <si>
    <t>ER21RE124N1</t>
  </si>
  <si>
    <t>EA-12121</t>
  </si>
  <si>
    <t>FE Jul'25 Deck to be shared by 7th Aug</t>
  </si>
  <si>
    <t>EA-12106</t>
  </si>
  <si>
    <t>Haldiram's Punjab Stores Campaign Segment Data</t>
  </si>
  <si>
    <t>Citykart</t>
  </si>
  <si>
    <t>EA-12135</t>
  </si>
  <si>
    <t>MBR</t>
  </si>
  <si>
    <t>EA-12171</t>
  </si>
  <si>
    <t xml:space="preserve">Haldiram snapshot </t>
  </si>
  <si>
    <t>EA-12122</t>
  </si>
  <si>
    <t>Haldiram MBR deck reqd for Jul'25</t>
  </si>
  <si>
    <t>EA-12174</t>
  </si>
  <si>
    <t>Blackberry || MoM Data required</t>
  </si>
  <si>
    <t>EA-12152</t>
  </si>
  <si>
    <t>EA-12172</t>
  </si>
  <si>
    <t xml:space="preserve">KPIs Snapshot for Journey Analysis </t>
  </si>
  <si>
    <t>EA-12173</t>
  </si>
  <si>
    <t>KPIs Snapshot for Journey Analysis at Customer Level</t>
  </si>
  <si>
    <t>EA-12201</t>
  </si>
  <si>
    <t>Campus Responder Data at different time periods</t>
  </si>
  <si>
    <t>EA-12186</t>
  </si>
  <si>
    <t>BB_Data Required for Focused and Bottom Store</t>
  </si>
  <si>
    <t>EA-12203</t>
  </si>
  <si>
    <t>Campus Discount Data</t>
  </si>
  <si>
    <t>EA-12202</t>
  </si>
  <si>
    <t>Campus Responder Data 1Aug- 10 Aug</t>
  </si>
  <si>
    <t>EA-12190</t>
  </si>
  <si>
    <t>Chogori Numbers reqd from Feb'25 till date</t>
  </si>
  <si>
    <t>EA-12192</t>
  </si>
  <si>
    <t>Chogori numbers reqd</t>
  </si>
  <si>
    <t>EA-12207</t>
  </si>
  <si>
    <t>Brainstorming about Budget allocation of Haldiram's</t>
  </si>
  <si>
    <t>EA-12193</t>
  </si>
  <si>
    <t>Campus LTL Stores Data for Jul MBR</t>
  </si>
  <si>
    <t>EA-12205</t>
  </si>
  <si>
    <t xml:space="preserve">Campus Responder Behaviour Analysis </t>
  </si>
  <si>
    <t>EA-12244</t>
  </si>
  <si>
    <t>GMR Fraud Redemption Check</t>
  </si>
  <si>
    <t>EA-12217</t>
  </si>
  <si>
    <t>Campus September Marketing Calendar Segments</t>
  </si>
  <si>
    <t>EA-12245</t>
  </si>
  <si>
    <t xml:space="preserve">Campus Campaign Performance </t>
  </si>
  <si>
    <t>coupon offer report</t>
  </si>
  <si>
    <t>EA-12246</t>
  </si>
  <si>
    <t>EA-12249</t>
  </si>
  <si>
    <t xml:space="preserve">campaign performance </t>
  </si>
  <si>
    <t>EA-12247</t>
  </si>
  <si>
    <t>GMR Redeemer Count MoM</t>
  </si>
  <si>
    <t>EA-12252</t>
  </si>
  <si>
    <t>Campus DB Updation day gap</t>
  </si>
  <si>
    <t>EA-12250</t>
  </si>
  <si>
    <t>Campus Lapsed Base Check</t>
  </si>
  <si>
    <t>EA-12251</t>
  </si>
  <si>
    <t>Haldiram Bonanza Points Check</t>
  </si>
  <si>
    <t>EA-12253</t>
  </si>
  <si>
    <t>Haldiram Day level DB Updataion Check</t>
  </si>
  <si>
    <t>EA-12254</t>
  </si>
  <si>
    <t>Haldiram Day level DB insertion check</t>
  </si>
  <si>
    <t>EA-12297</t>
  </si>
  <si>
    <t>BB_store_wise_data</t>
  </si>
  <si>
    <t>EA-12298</t>
  </si>
  <si>
    <t>campus responder data</t>
  </si>
  <si>
    <t>EA-12299</t>
  </si>
  <si>
    <t>Haldiram Snapshot for the duration 23Jun- 22 Jul25</t>
  </si>
  <si>
    <t>Training</t>
  </si>
  <si>
    <t>ERTRAINING</t>
  </si>
  <si>
    <t>RE: Upcoming Session on RFM Implementation – Your Participation Required</t>
  </si>
  <si>
    <t>EA-12301</t>
  </si>
  <si>
    <t>Blackberry Weekly Reports Analysis</t>
  </si>
  <si>
    <t>IMS Training Session</t>
  </si>
  <si>
    <t>EA-12280</t>
  </si>
  <si>
    <t>customers 1st transaction details</t>
  </si>
  <si>
    <t>EA-12302</t>
  </si>
  <si>
    <t>Blackberrys Sept Plan Customers Analysis</t>
  </si>
  <si>
    <t>EA-12306</t>
  </si>
  <si>
    <t>Haldiram QBR deck reqd for JUn-Jul-Aug'25</t>
  </si>
  <si>
    <t>Sum of Time Spend</t>
  </si>
  <si>
    <t>Total</t>
  </si>
  <si>
    <t>Allocation%</t>
  </si>
  <si>
    <t>EA-12342</t>
  </si>
  <si>
    <t>Responder data &amp; coupon data</t>
  </si>
  <si>
    <t>Campus || Store name needed for specfic stores</t>
  </si>
  <si>
    <t>EA-12323</t>
  </si>
  <si>
    <t>Campus- Consumer Count Required</t>
  </si>
  <si>
    <t>EA-12341</t>
  </si>
  <si>
    <t xml:space="preserve">store name with specifice storecode </t>
  </si>
  <si>
    <t>EA-12345</t>
  </si>
  <si>
    <t>TBS || Subscription Purchasers and Fence sitter campaigns</t>
  </si>
  <si>
    <t>Havells</t>
  </si>
  <si>
    <t>ER23RE280N1</t>
  </si>
  <si>
    <t>EA-12343</t>
  </si>
  <si>
    <t>Campus || Winback and Transactional Data</t>
  </si>
  <si>
    <t>EA-12344</t>
  </si>
  <si>
    <t>Blackberry || Win back and transactional data</t>
  </si>
  <si>
    <t>EA-12349</t>
  </si>
  <si>
    <t>Bata</t>
  </si>
  <si>
    <t>ER18RE53N0</t>
  </si>
  <si>
    <t>EA-12352</t>
  </si>
  <si>
    <t>EA-12346</t>
  </si>
  <si>
    <t>EA-12384</t>
  </si>
  <si>
    <t>Baseline data needed</t>
  </si>
  <si>
    <t>EA-12385</t>
  </si>
  <si>
    <t xml:space="preserve">campus store level data </t>
  </si>
  <si>
    <t>EA-12386</t>
  </si>
  <si>
    <t xml:space="preserve">BB same as enrolled and storecode </t>
  </si>
  <si>
    <t>EA-12383</t>
  </si>
  <si>
    <t>BB monthly report file</t>
  </si>
  <si>
    <t>EA-12387</t>
  </si>
  <si>
    <t xml:space="preserve">Bb storelevel data and campaign validation </t>
  </si>
  <si>
    <t>EA-12388</t>
  </si>
  <si>
    <t xml:space="preserve">campus mbr report </t>
  </si>
  <si>
    <t>Clix training</t>
  </si>
  <si>
    <t>Benchmark data using dslv &lt;365&amp;730</t>
  </si>
  <si>
    <t>EA-12397</t>
  </si>
  <si>
    <t xml:space="preserve">first txn date data </t>
  </si>
  <si>
    <t>Segcon and clix</t>
  </si>
  <si>
    <t>EA-12429</t>
  </si>
  <si>
    <t>Journey bodyshop</t>
  </si>
  <si>
    <t>EA-12435</t>
  </si>
  <si>
    <t>QBR</t>
  </si>
  <si>
    <t>QBR Add up</t>
  </si>
  <si>
    <t>EA-12396</t>
  </si>
  <si>
    <t>Havells: Data requirement</t>
  </si>
  <si>
    <t xml:space="preserve">Journey bodyshop addup </t>
  </si>
  <si>
    <t xml:space="preserve">QBR Addup storewise data needed </t>
  </si>
  <si>
    <t>QBR Drop rate</t>
  </si>
  <si>
    <t>EA-12436</t>
  </si>
  <si>
    <t>campus marketing calender oct</t>
  </si>
  <si>
    <t>Clicksrv</t>
  </si>
  <si>
    <t>EA-12480</t>
  </si>
  <si>
    <t>Item descriptoin</t>
  </si>
  <si>
    <t>QBR new format</t>
  </si>
  <si>
    <t xml:space="preserve">QBR Report work </t>
  </si>
  <si>
    <t>EA-12486</t>
  </si>
  <si>
    <t>Points Lapsed Understanding in Haldiram's</t>
  </si>
  <si>
    <t xml:space="preserve">QBR add values </t>
  </si>
  <si>
    <t>QBR Rework</t>
  </si>
  <si>
    <t>EA-12481</t>
  </si>
  <si>
    <t>EA-12482</t>
  </si>
  <si>
    <t>EA-12483</t>
  </si>
  <si>
    <t>Tasks points 2,5 ,1e,propensity</t>
  </si>
  <si>
    <t>EA-12485</t>
  </si>
  <si>
    <t>query automate</t>
  </si>
  <si>
    <t>EA-12507</t>
  </si>
  <si>
    <t>Altantis Qc</t>
  </si>
  <si>
    <t>EA-12512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</si>
</sst>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12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Aptos"/>
      <family val="2"/>
    </font>
    <font>
      <sz val="11"/>
      <color theme="1"/>
      <name val="Aptos"/>
      <family val="2"/>
    </font>
    <font>
      <b/>
      <sz val="11"/>
      <color theme="0"/>
      <name val="Calibri"/>
      <family val="2"/>
      <scheme val="minor"/>
    </font>
    <font>
      <sz val="18"/>
      <color rgb="FF292A2E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/>
    <xf numFmtId="0" fontId="7" fillId="0" borderId="1" xfId="0" applyFont="1" applyBorder="1"/>
    <xf numFmtId="0" fontId="9" fillId="0" borderId="0" xfId="0" applyFont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/>
    <xf numFmtId="14" fontId="0" fillId="3" borderId="1" xfId="0" applyNumberFormat="1" applyFill="1" applyBorder="1"/>
    <xf numFmtId="0" fontId="0" fillId="0" borderId="2" xfId="0" applyBorder="1"/>
    <xf numFmtId="165" fontId="0" fillId="0" borderId="0" xfId="1" applyNumberFormat="1" applyFont="1"/>
    <xf numFmtId="0" fontId="4" fillId="4" borderId="1" xfId="0" applyFont="1" applyFill="1" applyBorder="1"/>
    <xf numFmtId="4" fontId="7" fillId="0" borderId="1" xfId="0" applyNumberFormat="1" applyFont="1" applyBorder="1"/>
    <xf numFmtId="0" fontId="4" fillId="4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0" xfId="0" pivotButton="1"/>
    <xf numFmtId="0" fontId="11" fillId="3" borderId="1" xfId="0" applyFont="1" applyFill="1" applyBorder="1"/>
    <xf numFmtId="0" fontId="11" fillId="0" borderId="1" xfId="0" applyFont="1" applyBorder="1"/>
    <xf numFmtId="166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30.852411805557" createdVersion="8" refreshedVersion="8" minRefreshableVersion="3" recordCount="54" xr:uid="{11886D61-FEEA-424A-A5D0-567745430325}">
  <cacheSource type="worksheet">
    <worksheetSource ref="A1:G55" sheet="Sept'25"/>
  </cacheSource>
  <cacheFields count="7">
    <cacheField name="Brand" numFmtId="0">
      <sharedItems count="10">
        <s v="Blackberry"/>
        <s v="Haldiram"/>
        <s v="Campus Shoes"/>
        <s v="The Body Shop"/>
        <s v="Numero Uno"/>
        <s v="DLF Brands/Pure Home &amp; Living"/>
        <s v="Citykart"/>
        <s v="Training"/>
        <s v="Bata"/>
        <s v="Havells"/>
      </sharedItems>
    </cacheField>
    <cacheField name="Brand Codes" numFmtId="0">
      <sharedItems count="10">
        <s v="ER24RE337N0"/>
        <s v="ER23HO265N1"/>
        <s v="ER23RE254N1"/>
        <s v="ER16RE18N1"/>
        <s v="ER23RE279N1"/>
        <s v="ER23RE262N2"/>
        <s v="ER25RE341N2"/>
        <s v="ERTRAINING"/>
        <s v="ER18RE53N0"/>
        <s v="ER23RE280N1"/>
      </sharedItems>
    </cacheField>
    <cacheField name="Jira" numFmtId="0">
      <sharedItems containsBlank="1"/>
    </cacheField>
    <cacheField name="Task" numFmtId="0">
      <sharedItems/>
    </cacheField>
    <cacheField name="Date" numFmtId="14">
      <sharedItems containsSemiMixedTypes="0" containsNonDate="0" containsDate="1" containsString="0" minDate="2025-09-01T00:00:00" maxDate="2025-10-01T00:00:00"/>
    </cacheField>
    <cacheField name="Time Spend" numFmtId="0">
      <sharedItems containsSemiMixedTypes="0" containsString="0" containsNumber="1" minValue="0.15" maxValue="8"/>
    </cacheField>
    <cacheField name="Hou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s v="EA-12302"/>
    <s v="Blackberrys Sept Plan Customers Analysis"/>
    <d v="2025-09-01T00:00:00"/>
    <n v="4"/>
    <s v="Hr"/>
  </r>
  <r>
    <x v="1"/>
    <x v="1"/>
    <s v="EA-12306"/>
    <s v="Haldiram QBR deck reqd for JUn-Jul-Aug'25"/>
    <d v="2025-09-01T00:00:00"/>
    <n v="3"/>
    <s v="Hr"/>
  </r>
  <r>
    <x v="1"/>
    <x v="1"/>
    <s v="EA-12306"/>
    <s v="Haldiram QBR deck reqd for JUn-Jul-Aug'25"/>
    <d v="2025-09-02T00:00:00"/>
    <n v="5"/>
    <s v="Hr"/>
  </r>
  <r>
    <x v="2"/>
    <x v="2"/>
    <s v="EA-12342"/>
    <s v="Responder data &amp; coupon data"/>
    <d v="2025-09-02T00:00:00"/>
    <n v="3"/>
    <s v="Hr"/>
  </r>
  <r>
    <x v="2"/>
    <x v="2"/>
    <s v="EA-12302"/>
    <s v="Campus || Store name needed for specfic stores"/>
    <d v="2025-09-02T00:00:00"/>
    <n v="1.5"/>
    <s v="Hr"/>
  </r>
  <r>
    <x v="2"/>
    <x v="2"/>
    <s v="EA-12323"/>
    <s v="Campus- Consumer Count Required"/>
    <d v="2025-09-03T00:00:00"/>
    <n v="2"/>
    <s v="Hr"/>
  </r>
  <r>
    <x v="2"/>
    <x v="2"/>
    <s v="EA-12341"/>
    <s v="store name with specifice storecode "/>
    <d v="2025-09-03T00:00:00"/>
    <n v="1.5"/>
    <s v="Hr"/>
  </r>
  <r>
    <x v="1"/>
    <x v="1"/>
    <s v="EA-12306"/>
    <s v="Haldiram QBR deck reqd for JUn-Jul-Aug'25"/>
    <d v="2025-09-03T00:00:00"/>
    <n v="5"/>
    <s v="Hr"/>
  </r>
  <r>
    <x v="3"/>
    <x v="3"/>
    <s v="EA-12345"/>
    <s v="TBS || Subscription Purchasers and Fence sitter campaigns"/>
    <d v="2025-09-04T00:00:00"/>
    <n v="3"/>
    <s v="Hr"/>
  </r>
  <r>
    <x v="2"/>
    <x v="2"/>
    <s v="EA-12343"/>
    <s v="Campus || Winback and Transactional Data"/>
    <d v="2025-09-04T00:00:00"/>
    <n v="1"/>
    <s v="Hr"/>
  </r>
  <r>
    <x v="0"/>
    <x v="0"/>
    <s v="EA-12344"/>
    <s v="Blackberry || Win back and transactional data"/>
    <d v="2025-09-04T00:00:00"/>
    <n v="1"/>
    <s v="Hr"/>
  </r>
  <r>
    <x v="1"/>
    <x v="1"/>
    <s v="EA-12306"/>
    <s v="Haldiram QBR deck reqd for JUn-Jul-Aug'25"/>
    <d v="2025-09-04T00:00:00"/>
    <n v="2"/>
    <s v="Hr"/>
  </r>
  <r>
    <x v="4"/>
    <x v="4"/>
    <s v="EA-12349"/>
    <s v="MBR"/>
    <d v="2025-09-04T00:00:00"/>
    <n v="2"/>
    <s v="Hr"/>
  </r>
  <r>
    <x v="5"/>
    <x v="5"/>
    <s v="EA-12352"/>
    <s v="MBR"/>
    <d v="2025-09-08T00:00:00"/>
    <n v="6"/>
    <s v="Hr"/>
  </r>
  <r>
    <x v="6"/>
    <x v="6"/>
    <s v="EA-12346"/>
    <s v="MBR"/>
    <d v="2025-09-08T00:00:00"/>
    <n v="5"/>
    <s v="Hr"/>
  </r>
  <r>
    <x v="0"/>
    <x v="0"/>
    <s v="EA-12384"/>
    <s v="Baseline data needed"/>
    <d v="2025-09-09T00:00:00"/>
    <n v="5"/>
    <s v="Hr"/>
  </r>
  <r>
    <x v="6"/>
    <x v="6"/>
    <s v="EA-12346"/>
    <s v="MBR"/>
    <d v="2025-09-09T00:00:00"/>
    <n v="3"/>
    <s v="Hr"/>
  </r>
  <r>
    <x v="0"/>
    <x v="0"/>
    <s v="EA-12384"/>
    <s v="Baseline data needed"/>
    <d v="2025-09-11T00:00:00"/>
    <n v="2"/>
    <s v="Hr"/>
  </r>
  <r>
    <x v="2"/>
    <x v="2"/>
    <s v="EA-12385"/>
    <s v="campus store level data "/>
    <d v="2025-09-11T00:00:00"/>
    <n v="2"/>
    <s v="Hr"/>
  </r>
  <r>
    <x v="0"/>
    <x v="0"/>
    <s v="EA-12386"/>
    <s v="BB same as enrolled and storecode "/>
    <d v="2025-09-11T00:00:00"/>
    <n v="1"/>
    <s v="Hr"/>
  </r>
  <r>
    <x v="0"/>
    <x v="0"/>
    <s v="EA-12383"/>
    <s v="BB monthly report file"/>
    <d v="2025-09-11T00:00:00"/>
    <n v="2"/>
    <s v="Hr"/>
  </r>
  <r>
    <x v="0"/>
    <x v="0"/>
    <s v="EA-12387"/>
    <s v="Bb storelevel data and campaign validation "/>
    <d v="2025-09-11T00:00:00"/>
    <n v="2"/>
    <s v="Hr"/>
  </r>
  <r>
    <x v="2"/>
    <x v="2"/>
    <s v="EA-12388"/>
    <s v="campus mbr report "/>
    <d v="2025-09-12T00:00:00"/>
    <n v="6.5"/>
    <s v="Hr"/>
  </r>
  <r>
    <x v="7"/>
    <x v="7"/>
    <m/>
    <s v="Clix training"/>
    <d v="2025-09-12T00:00:00"/>
    <n v="0.15"/>
    <s v="Hr"/>
  </r>
  <r>
    <x v="8"/>
    <x v="8"/>
    <s v="EA-12343"/>
    <s v="Benchmark data using dslv &lt;365&amp;730"/>
    <d v="2025-09-12T00:00:00"/>
    <n v="1.5"/>
    <s v="Hr"/>
  </r>
  <r>
    <x v="8"/>
    <x v="8"/>
    <s v="EA-12343"/>
    <s v="Benchmark data using dslv &lt;365&amp;730"/>
    <d v="2025-09-15T00:00:00"/>
    <n v="2"/>
    <s v="Hr"/>
  </r>
  <r>
    <x v="8"/>
    <x v="8"/>
    <s v="EA-12343"/>
    <s v="Benchmark data using dslv &lt;365&amp;730"/>
    <d v="2025-09-15T00:00:00"/>
    <n v="1"/>
    <s v="Hr"/>
  </r>
  <r>
    <x v="0"/>
    <x v="0"/>
    <s v="EA-12397"/>
    <s v="first txn date data "/>
    <d v="2025-09-15T00:00:00"/>
    <n v="4"/>
    <s v="Hr"/>
  </r>
  <r>
    <x v="7"/>
    <x v="7"/>
    <m/>
    <s v="Segcon and clix"/>
    <d v="2025-09-15T00:00:00"/>
    <n v="1"/>
    <s v="Hr"/>
  </r>
  <r>
    <x v="0"/>
    <x v="0"/>
    <s v="EA-12397"/>
    <s v="first txn date data "/>
    <d v="2025-09-16T00:00:00"/>
    <n v="3.5"/>
    <s v="Hr"/>
  </r>
  <r>
    <x v="3"/>
    <x v="3"/>
    <s v="EA-12429"/>
    <s v="Journey bodyshop"/>
    <d v="2025-09-16T00:00:00"/>
    <n v="3"/>
    <s v="Hr"/>
  </r>
  <r>
    <x v="2"/>
    <x v="2"/>
    <s v="EA-12435"/>
    <s v="Responder data &amp; coupon data"/>
    <d v="2025-09-16T00:00:00"/>
    <n v="1"/>
    <s v="Hr"/>
  </r>
  <r>
    <x v="1"/>
    <x v="1"/>
    <s v="EA-12306"/>
    <s v="QBR"/>
    <d v="2025-09-16T00:00:00"/>
    <n v="3"/>
    <s v="Hr"/>
  </r>
  <r>
    <x v="1"/>
    <x v="1"/>
    <s v="EA-12306"/>
    <s v="QBR Add up"/>
    <d v="2025-09-17T00:00:00"/>
    <n v="4"/>
    <s v="Hr"/>
  </r>
  <r>
    <x v="9"/>
    <x v="9"/>
    <s v="EA-12396"/>
    <s v="Havells: Data requirement"/>
    <d v="2025-09-17T00:00:00"/>
    <n v="4"/>
    <s v="Hr"/>
  </r>
  <r>
    <x v="3"/>
    <x v="3"/>
    <s v="EA-12429"/>
    <s v="Journey bodyshop addup "/>
    <d v="2025-09-17T00:00:00"/>
    <n v="1"/>
    <s v="Hr"/>
  </r>
  <r>
    <x v="1"/>
    <x v="1"/>
    <s v="EA-12306"/>
    <s v="QBR Addup storewise data needed "/>
    <d v="2025-09-18T00:00:00"/>
    <n v="3.5"/>
    <s v="Hr"/>
  </r>
  <r>
    <x v="1"/>
    <x v="1"/>
    <s v="EA-12306"/>
    <s v="QBR Drop rate"/>
    <d v="2025-09-18T00:00:00"/>
    <n v="3.5"/>
    <s v="Hr"/>
  </r>
  <r>
    <x v="2"/>
    <x v="2"/>
    <s v="EA-12436"/>
    <s v="campus marketing calender oct"/>
    <d v="2025-09-19T00:00:00"/>
    <n v="6"/>
    <s v="Hr"/>
  </r>
  <r>
    <x v="7"/>
    <x v="7"/>
    <m/>
    <s v="Clicksrv"/>
    <d v="2025-09-19T00:00:00"/>
    <n v="1.5"/>
    <s v="Hr"/>
  </r>
  <r>
    <x v="1"/>
    <x v="1"/>
    <s v="EA-12480"/>
    <s v="Item descriptoin"/>
    <d v="2025-09-19T00:00:00"/>
    <n v="1.5"/>
    <s v="Hr"/>
  </r>
  <r>
    <x v="1"/>
    <x v="1"/>
    <s v="EA-12480"/>
    <s v="QBR new format"/>
    <d v="2025-09-20T00:00:00"/>
    <n v="7"/>
    <s v="Hr"/>
  </r>
  <r>
    <x v="1"/>
    <x v="1"/>
    <s v="EA-12480"/>
    <s v="QBR Report work "/>
    <d v="2025-09-22T00:00:00"/>
    <n v="3"/>
    <s v="Hr"/>
  </r>
  <r>
    <x v="1"/>
    <x v="1"/>
    <s v="EA-12486"/>
    <s v="Points Lapsed Understanding in Haldiram's"/>
    <d v="2025-09-22T00:00:00"/>
    <n v="5"/>
    <s v="Hr"/>
  </r>
  <r>
    <x v="1"/>
    <x v="1"/>
    <s v="EA-12480"/>
    <s v="QBR add values "/>
    <d v="2025-09-22T00:00:00"/>
    <n v="2"/>
    <s v="Hr"/>
  </r>
  <r>
    <x v="1"/>
    <x v="1"/>
    <s v="EA-12480"/>
    <s v="QBR Rework"/>
    <d v="2025-09-22T00:00:00"/>
    <n v="1"/>
    <s v="Hr"/>
  </r>
  <r>
    <x v="2"/>
    <x v="2"/>
    <s v="EA-12481"/>
    <s v="Responder data &amp; coupon data"/>
    <d v="2025-09-23T00:00:00"/>
    <n v="3"/>
    <s v="Hr"/>
  </r>
  <r>
    <x v="2"/>
    <x v="2"/>
    <s v="EA-12482"/>
    <s v="campus marketing calender oct"/>
    <d v="2025-09-23T00:00:00"/>
    <n v="4"/>
    <s v="Hr"/>
  </r>
  <r>
    <x v="2"/>
    <x v="2"/>
    <s v="EA-12482"/>
    <s v="campus marketing calender oct"/>
    <d v="2025-09-24T00:00:00"/>
    <n v="7"/>
    <s v="Hr"/>
  </r>
  <r>
    <x v="1"/>
    <x v="1"/>
    <s v="EA-12483"/>
    <s v="Tasks points 2,5 ,1e,propensity"/>
    <d v="2025-09-25T00:00:00"/>
    <n v="8"/>
    <s v="Hr"/>
  </r>
  <r>
    <x v="5"/>
    <x v="5"/>
    <s v="EA-12485"/>
    <s v="query automate"/>
    <d v="2025-09-26T00:00:00"/>
    <n v="6"/>
    <s v="Hr"/>
  </r>
  <r>
    <x v="0"/>
    <x v="0"/>
    <s v="EA-12507"/>
    <s v="Altantis Qc"/>
    <d v="2025-09-29T00:00:00"/>
    <n v="5"/>
    <s v="Hr"/>
  </r>
  <r>
    <x v="0"/>
    <x v="0"/>
    <s v="EA-12507"/>
    <s v="Altantis Qc"/>
    <d v="2025-09-30T00:00:00"/>
    <n v="7"/>
    <s v="Hr"/>
  </r>
  <r>
    <x v="2"/>
    <x v="2"/>
    <s v="EA-12512"/>
    <s v="Responder data &amp; coupon data"/>
    <d v="2025-09-30T00:00:00"/>
    <n v="1"/>
    <s v="H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3CEC2-6AAF-43CB-A68F-120976FB5575}" name="PivotTable1" cacheId="88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I3:K14" firstHeaderRow="2" firstDataRow="2" firstDataCol="2"/>
  <pivotFields count="7">
    <pivotField axis="axisRow" compact="0" outline="0" showAll="0" defaultSubtotal="0">
      <items count="10">
        <item x="0"/>
        <item x="2"/>
        <item x="6"/>
        <item x="5"/>
        <item x="1"/>
        <item x="9"/>
        <item x="4"/>
        <item x="3"/>
        <item x="7"/>
        <item x="8"/>
      </items>
    </pivotField>
    <pivotField axis="axisRow" compact="0" outline="0" showAll="0" defaultSubtotal="0">
      <items count="10">
        <item x="3"/>
        <item x="1"/>
        <item x="2"/>
        <item x="5"/>
        <item x="4"/>
        <item x="9"/>
        <item x="0"/>
        <item x="6"/>
        <item x="7"/>
        <item x="8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dataField="1" compact="0" outline="0" showAll="0" defaultSubtotal="0"/>
    <pivotField compact="0" outline="0" showAll="0" defaultSubtotal="0"/>
  </pivotFields>
  <rowFields count="2">
    <field x="0"/>
    <field x="1"/>
  </rowFields>
  <rowItems count="10">
    <i>
      <x/>
      <x v="6"/>
    </i>
    <i>
      <x v="1"/>
      <x v="2"/>
    </i>
    <i>
      <x v="2"/>
      <x v="7"/>
    </i>
    <i>
      <x v="3"/>
      <x v="3"/>
    </i>
    <i>
      <x v="4"/>
      <x v="1"/>
    </i>
    <i>
      <x v="5"/>
      <x v="5"/>
    </i>
    <i>
      <x v="6"/>
      <x v="4"/>
    </i>
    <i>
      <x v="7"/>
      <x/>
    </i>
    <i>
      <x v="8"/>
      <x v="8"/>
    </i>
    <i>
      <x v="9"/>
      <x v="9"/>
    </i>
  </rowItems>
  <colItems count="1">
    <i/>
  </colItems>
  <dataFields count="1">
    <dataField name="Sum of Time Spen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34941-0F9B-45E5-92F6-ECCE68741604}" name="Table1" displayName="Table1" ref="A1:F35" totalsRowCount="1" headerRowDxfId="14">
  <tableColumns count="6">
    <tableColumn id="1" xr3:uid="{97E84737-0286-468B-A8A3-2AF1AAAE557B}" name="Brand"/>
    <tableColumn id="6" xr3:uid="{1D731ACD-11A7-4779-82B8-8C325696E434}" name="Brand Codes" dataDxfId="13"/>
    <tableColumn id="2" xr3:uid="{38CC8CBD-5E26-4BCF-A4BD-ED72BCE2EC1F}" name="Task"/>
    <tableColumn id="3" xr3:uid="{A83B86FD-1A69-4397-8626-5B2A3B213BDB}" name="Date" dataDxfId="12"/>
    <tableColumn id="4" xr3:uid="{9AEBE134-266A-438C-B084-4C286FB9F801}" name="Time Spend" dataDxfId="11"/>
    <tableColumn id="5" xr3:uid="{DC0B4DFB-8FE4-4857-9A31-74794C7BD3A9}" name="Hou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89AA1-D152-4A4B-9819-22812F8FD00E}" name="Table2" displayName="Table2" ref="A1:G37" totalsRowShown="0" headerRowDxfId="10" headerRowBorderDxfId="8" tableBorderDxfId="9" totalsRowBorderDxfId="7">
  <tableColumns count="7">
    <tableColumn id="1" xr3:uid="{8BAF3A21-7F63-4CBB-B239-39899678B2B2}" name="Brand" dataDxfId="6"/>
    <tableColumn id="2" xr3:uid="{1736B603-B31C-4B03-BB3E-8704DEDA06F8}" name="Brand Codes" dataDxfId="5"/>
    <tableColumn id="3" xr3:uid="{B303F07C-023E-41FD-87D0-20A2B00C35C1}" name="Jira" dataDxfId="4"/>
    <tableColumn id="4" xr3:uid="{77A44D0A-DDF5-403F-8544-B00D248017E6}" name="Task" dataDxfId="3"/>
    <tableColumn id="5" xr3:uid="{B11FD67B-2E9B-4958-B211-8D7267B9540E}" name="Date" dataDxfId="2"/>
    <tableColumn id="6" xr3:uid="{2A766CCD-F40A-4130-B345-922063A45C52}" name="Time Spend" dataDxfId="1"/>
    <tableColumn id="7" xr3:uid="{E83329D3-F02C-4364-B4AA-313A30160139}" name="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12F1-565A-426D-891F-19A61F02CB32}">
  <dimension ref="A1:I20"/>
  <sheetViews>
    <sheetView workbookViewId="0">
      <selection activeCell="H2" sqref="H2:H20"/>
    </sheetView>
  </sheetViews>
  <sheetFormatPr defaultRowHeight="15"/>
  <cols>
    <col min="1" max="1" width="10.28515625" bestFit="1" customWidth="1"/>
    <col min="2" max="2" width="8.5703125" bestFit="1" customWidth="1"/>
    <col min="3" max="3" width="9.5703125" bestFit="1" customWidth="1"/>
    <col min="4" max="4" width="41.42578125" bestFit="1" customWidth="1"/>
    <col min="5" max="5" width="18.140625" bestFit="1" customWidth="1"/>
    <col min="6" max="6" width="14.42578125" bestFit="1" customWidth="1"/>
    <col min="7" max="7" width="15.140625" bestFit="1" customWidth="1"/>
    <col min="8" max="8" width="10.140625" bestFit="1" customWidth="1"/>
    <col min="9" max="9" width="2.5703125" bestFit="1" customWidth="1"/>
    <col min="11" max="11" width="13.140625" bestFit="1" customWidth="1"/>
    <col min="12" max="12" width="16.5703125" bestFit="1" customWidth="1"/>
  </cols>
  <sheetData>
    <row r="1" spans="1: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30">
      <c r="C2" t="s">
        <v>8</v>
      </c>
      <c r="D2" t="s">
        <v>9</v>
      </c>
      <c r="F2" t="s">
        <v>10</v>
      </c>
      <c r="G2" s="2" t="s">
        <v>11</v>
      </c>
      <c r="H2">
        <v>5</v>
      </c>
      <c r="I2" t="s">
        <v>12</v>
      </c>
    </row>
    <row r="3" spans="1:9" ht="30">
      <c r="D3" t="s">
        <v>13</v>
      </c>
      <c r="F3" t="s">
        <v>10</v>
      </c>
      <c r="G3" s="2" t="s">
        <v>14</v>
      </c>
      <c r="H3">
        <v>3</v>
      </c>
      <c r="I3" t="s">
        <v>12</v>
      </c>
    </row>
    <row r="4" spans="1:9" ht="30">
      <c r="C4" t="s">
        <v>8</v>
      </c>
      <c r="D4" t="s">
        <v>15</v>
      </c>
      <c r="F4" t="s">
        <v>10</v>
      </c>
      <c r="G4" s="3" t="s">
        <v>16</v>
      </c>
      <c r="H4">
        <v>13</v>
      </c>
      <c r="I4" t="s">
        <v>12</v>
      </c>
    </row>
    <row r="5" spans="1:9" ht="30">
      <c r="C5" t="s">
        <v>8</v>
      </c>
      <c r="D5" t="s">
        <v>17</v>
      </c>
      <c r="F5" t="s">
        <v>10</v>
      </c>
      <c r="G5" s="2" t="s">
        <v>18</v>
      </c>
      <c r="H5">
        <v>6</v>
      </c>
      <c r="I5" t="s">
        <v>12</v>
      </c>
    </row>
    <row r="6" spans="1:9" ht="30">
      <c r="C6" t="s">
        <v>19</v>
      </c>
      <c r="D6" t="s">
        <v>20</v>
      </c>
      <c r="F6" t="s">
        <v>10</v>
      </c>
      <c r="G6" s="2" t="s">
        <v>21</v>
      </c>
      <c r="H6" s="5">
        <v>6.5</v>
      </c>
      <c r="I6" t="s">
        <v>12</v>
      </c>
    </row>
    <row r="7" spans="1:9" ht="30">
      <c r="C7" t="s">
        <v>22</v>
      </c>
      <c r="D7" t="s">
        <v>22</v>
      </c>
      <c r="F7" t="s">
        <v>10</v>
      </c>
      <c r="G7" s="3" t="s">
        <v>23</v>
      </c>
      <c r="H7">
        <v>7</v>
      </c>
      <c r="I7" t="s">
        <v>12</v>
      </c>
    </row>
    <row r="8" spans="1:9">
      <c r="C8" t="s">
        <v>8</v>
      </c>
      <c r="D8" t="s">
        <v>24</v>
      </c>
      <c r="F8" t="s">
        <v>10</v>
      </c>
      <c r="G8" s="2">
        <v>45793</v>
      </c>
      <c r="H8">
        <v>4.5</v>
      </c>
      <c r="I8" t="s">
        <v>12</v>
      </c>
    </row>
    <row r="9" spans="1:9">
      <c r="C9" t="s">
        <v>8</v>
      </c>
      <c r="D9" t="s">
        <v>25</v>
      </c>
      <c r="F9" t="s">
        <v>10</v>
      </c>
      <c r="G9" s="2">
        <v>45793</v>
      </c>
      <c r="H9">
        <v>3.5</v>
      </c>
      <c r="I9" t="s">
        <v>12</v>
      </c>
    </row>
    <row r="10" spans="1:9">
      <c r="C10" t="s">
        <v>19</v>
      </c>
      <c r="D10" t="s">
        <v>26</v>
      </c>
      <c r="F10" t="s">
        <v>10</v>
      </c>
      <c r="G10" s="4">
        <v>45796.466666666667</v>
      </c>
      <c r="H10" s="5">
        <v>3.5</v>
      </c>
      <c r="I10" t="s">
        <v>12</v>
      </c>
    </row>
    <row r="11" spans="1:9">
      <c r="C11" t="s">
        <v>27</v>
      </c>
      <c r="D11" t="s">
        <v>28</v>
      </c>
      <c r="F11" t="s">
        <v>10</v>
      </c>
      <c r="G11" s="4">
        <v>45797.125</v>
      </c>
      <c r="H11">
        <v>2.5</v>
      </c>
      <c r="I11" t="s">
        <v>12</v>
      </c>
    </row>
    <row r="12" spans="1:9" ht="30">
      <c r="C12" t="s">
        <v>29</v>
      </c>
      <c r="D12" t="s">
        <v>30</v>
      </c>
      <c r="F12" t="s">
        <v>10</v>
      </c>
      <c r="G12" s="2" t="s">
        <v>31</v>
      </c>
      <c r="H12">
        <v>1</v>
      </c>
      <c r="I12" t="s">
        <v>12</v>
      </c>
    </row>
    <row r="13" spans="1:9">
      <c r="C13" t="s">
        <v>32</v>
      </c>
      <c r="D13" t="s">
        <v>33</v>
      </c>
      <c r="F13" t="s">
        <v>10</v>
      </c>
      <c r="G13" s="4">
        <v>45799.4375</v>
      </c>
      <c r="H13">
        <v>1</v>
      </c>
      <c r="I13" t="s">
        <v>12</v>
      </c>
    </row>
    <row r="14" spans="1:9">
      <c r="C14" t="s">
        <v>8</v>
      </c>
      <c r="D14" t="s">
        <v>34</v>
      </c>
      <c r="F14" t="s">
        <v>10</v>
      </c>
      <c r="G14" s="4">
        <v>45799.5</v>
      </c>
      <c r="H14">
        <v>3</v>
      </c>
      <c r="I14" t="s">
        <v>12</v>
      </c>
    </row>
    <row r="15" spans="1:9">
      <c r="C15" t="s">
        <v>8</v>
      </c>
      <c r="D15" t="s">
        <v>35</v>
      </c>
      <c r="F15" t="s">
        <v>10</v>
      </c>
      <c r="G15" s="4">
        <v>45799.166666666664</v>
      </c>
      <c r="H15">
        <v>4</v>
      </c>
      <c r="I15" t="s">
        <v>12</v>
      </c>
    </row>
    <row r="16" spans="1:9">
      <c r="C16" t="s">
        <v>8</v>
      </c>
      <c r="D16" t="s">
        <v>36</v>
      </c>
      <c r="F16" t="s">
        <v>10</v>
      </c>
      <c r="G16" s="4">
        <v>45800.416666666664</v>
      </c>
      <c r="H16">
        <v>8</v>
      </c>
      <c r="I16" t="s">
        <v>12</v>
      </c>
    </row>
    <row r="17" spans="3:9">
      <c r="C17" t="s">
        <v>8</v>
      </c>
      <c r="D17" t="s">
        <v>37</v>
      </c>
      <c r="F17" t="s">
        <v>10</v>
      </c>
      <c r="G17" s="4">
        <v>45803.458333333336</v>
      </c>
      <c r="H17">
        <v>6</v>
      </c>
      <c r="I17" t="s">
        <v>12</v>
      </c>
    </row>
    <row r="18" spans="3:9">
      <c r="C18" t="s">
        <v>8</v>
      </c>
      <c r="D18" t="s">
        <v>38</v>
      </c>
      <c r="F18" t="s">
        <v>10</v>
      </c>
      <c r="G18" s="4">
        <v>45804.083333333336</v>
      </c>
      <c r="H18">
        <v>2</v>
      </c>
      <c r="I18" t="s">
        <v>12</v>
      </c>
    </row>
    <row r="19" spans="3:9">
      <c r="C19" t="s">
        <v>8</v>
      </c>
      <c r="D19" t="s">
        <v>39</v>
      </c>
      <c r="F19" t="s">
        <v>10</v>
      </c>
      <c r="G19" s="4">
        <v>45805.458333333336</v>
      </c>
      <c r="H19">
        <v>7</v>
      </c>
      <c r="I19" t="s">
        <v>12</v>
      </c>
    </row>
    <row r="20" spans="3:9">
      <c r="C20" t="s">
        <v>8</v>
      </c>
      <c r="D20" t="s">
        <v>40</v>
      </c>
      <c r="F20" t="s">
        <v>10</v>
      </c>
      <c r="G20" s="4">
        <v>45806.458333333336</v>
      </c>
      <c r="H20">
        <v>7</v>
      </c>
      <c r="I20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95C0-F49A-4A72-9935-A0273401623B}">
  <dimension ref="A1:I35"/>
  <sheetViews>
    <sheetView topLeftCell="A13" workbookViewId="0">
      <selection activeCell="C3" sqref="C3"/>
    </sheetView>
  </sheetViews>
  <sheetFormatPr defaultRowHeight="15"/>
  <cols>
    <col min="1" max="1" width="30.85546875" bestFit="1" customWidth="1"/>
    <col min="2" max="2" width="30.85546875" customWidth="1"/>
    <col min="3" max="3" width="44.140625" bestFit="1" customWidth="1"/>
    <col min="4" max="4" width="10.42578125" bestFit="1" customWidth="1"/>
    <col min="5" max="5" width="11" bestFit="1" customWidth="1"/>
    <col min="6" max="6" width="6.140625" bestFit="1" customWidth="1"/>
    <col min="8" max="8" width="14" bestFit="1" customWidth="1"/>
    <col min="9" max="9" width="18.28515625" bestFit="1" customWidth="1"/>
  </cols>
  <sheetData>
    <row r="1" spans="1:6">
      <c r="A1" s="11" t="s">
        <v>2</v>
      </c>
      <c r="B1" s="11" t="s">
        <v>41</v>
      </c>
      <c r="C1" s="11" t="s">
        <v>42</v>
      </c>
      <c r="D1" s="11" t="s">
        <v>43</v>
      </c>
      <c r="E1" s="11" t="s">
        <v>44</v>
      </c>
      <c r="F1" s="12" t="s">
        <v>45</v>
      </c>
    </row>
    <row r="2" spans="1:6">
      <c r="A2" s="13" t="s">
        <v>46</v>
      </c>
      <c r="B2" s="14" t="s">
        <v>47</v>
      </c>
      <c r="C2" t="s">
        <v>48</v>
      </c>
      <c r="D2" s="6">
        <v>45811</v>
      </c>
      <c r="E2" s="5">
        <v>3</v>
      </c>
      <c r="F2" t="s">
        <v>49</v>
      </c>
    </row>
    <row r="3" spans="1:6">
      <c r="A3" s="13" t="s">
        <v>8</v>
      </c>
      <c r="B3" s="15" t="s">
        <v>50</v>
      </c>
      <c r="C3" t="s">
        <v>51</v>
      </c>
      <c r="D3" s="6">
        <v>45811.083333333336</v>
      </c>
      <c r="E3" s="5">
        <v>5</v>
      </c>
      <c r="F3" t="s">
        <v>49</v>
      </c>
    </row>
    <row r="4" spans="1:6">
      <c r="A4" s="13" t="s">
        <v>8</v>
      </c>
      <c r="B4" s="15" t="s">
        <v>50</v>
      </c>
      <c r="C4" t="s">
        <v>51</v>
      </c>
      <c r="D4" s="6">
        <v>45812.416666666664</v>
      </c>
      <c r="E4" s="5">
        <v>3</v>
      </c>
      <c r="F4" t="s">
        <v>49</v>
      </c>
    </row>
    <row r="5" spans="1:6">
      <c r="A5" s="13" t="s">
        <v>52</v>
      </c>
      <c r="B5" s="14" t="s">
        <v>53</v>
      </c>
      <c r="C5" t="s">
        <v>48</v>
      </c>
      <c r="D5" s="6">
        <v>45812.083333333336</v>
      </c>
      <c r="E5" s="5">
        <v>4</v>
      </c>
      <c r="F5" t="s">
        <v>49</v>
      </c>
    </row>
    <row r="6" spans="1:6">
      <c r="A6" t="s">
        <v>54</v>
      </c>
      <c r="B6" t="s">
        <v>55</v>
      </c>
      <c r="C6" t="s">
        <v>56</v>
      </c>
      <c r="D6" s="6">
        <v>45812.25</v>
      </c>
      <c r="E6" s="5">
        <v>1.5</v>
      </c>
      <c r="F6" t="s">
        <v>49</v>
      </c>
    </row>
    <row r="7" spans="1:6">
      <c r="A7" t="s">
        <v>52</v>
      </c>
      <c r="B7" t="s">
        <v>53</v>
      </c>
      <c r="C7" t="s">
        <v>48</v>
      </c>
      <c r="D7" s="6">
        <v>45813.416666666664</v>
      </c>
      <c r="E7" s="5">
        <v>4</v>
      </c>
      <c r="F7" t="s">
        <v>49</v>
      </c>
    </row>
    <row r="8" spans="1:6">
      <c r="A8" s="13" t="s">
        <v>8</v>
      </c>
      <c r="B8" s="15" t="s">
        <v>50</v>
      </c>
      <c r="C8" t="s">
        <v>57</v>
      </c>
      <c r="D8" s="6">
        <v>45813.1875</v>
      </c>
      <c r="E8" s="5">
        <v>3.5</v>
      </c>
      <c r="F8" t="s">
        <v>49</v>
      </c>
    </row>
    <row r="9" spans="1:6">
      <c r="A9" s="13" t="s">
        <v>8</v>
      </c>
      <c r="B9" s="15" t="s">
        <v>50</v>
      </c>
      <c r="C9" t="s">
        <v>57</v>
      </c>
      <c r="D9" s="6">
        <v>45814.416666666664</v>
      </c>
      <c r="E9" s="5">
        <v>3.3</v>
      </c>
      <c r="F9" t="s">
        <v>49</v>
      </c>
    </row>
    <row r="10" spans="1:6">
      <c r="A10" s="13" t="s">
        <v>58</v>
      </c>
      <c r="B10" s="14" t="s">
        <v>59</v>
      </c>
      <c r="C10" s="7" t="s">
        <v>48</v>
      </c>
      <c r="D10" s="9">
        <v>45814.1875</v>
      </c>
      <c r="E10" s="8">
        <v>4</v>
      </c>
      <c r="F10" t="s">
        <v>49</v>
      </c>
    </row>
    <row r="11" spans="1:6">
      <c r="A11" s="7" t="s">
        <v>19</v>
      </c>
      <c r="B11" s="7" t="s">
        <v>60</v>
      </c>
      <c r="C11" s="7" t="s">
        <v>57</v>
      </c>
      <c r="D11" s="9">
        <v>45818</v>
      </c>
      <c r="E11" s="8">
        <v>4.5</v>
      </c>
      <c r="F11" t="s">
        <v>49</v>
      </c>
    </row>
    <row r="12" spans="1:6">
      <c r="A12" t="s">
        <v>61</v>
      </c>
      <c r="B12" t="s">
        <v>62</v>
      </c>
      <c r="C12" t="s">
        <v>63</v>
      </c>
      <c r="D12" s="6">
        <v>45818.5</v>
      </c>
      <c r="E12" s="5">
        <v>1.5</v>
      </c>
      <c r="F12" t="s">
        <v>49</v>
      </c>
    </row>
    <row r="13" spans="1:6">
      <c r="A13" t="s">
        <v>61</v>
      </c>
      <c r="B13" t="s">
        <v>62</v>
      </c>
      <c r="C13" t="s">
        <v>64</v>
      </c>
      <c r="D13" s="6">
        <v>45818.208333333336</v>
      </c>
      <c r="E13" s="5">
        <v>1.5</v>
      </c>
      <c r="F13" t="s">
        <v>49</v>
      </c>
    </row>
    <row r="14" spans="1:6">
      <c r="A14" s="13" t="s">
        <v>46</v>
      </c>
      <c r="B14" s="14" t="s">
        <v>47</v>
      </c>
      <c r="C14" t="s">
        <v>65</v>
      </c>
      <c r="D14" s="6">
        <v>45818.208333333336</v>
      </c>
      <c r="E14" s="5">
        <v>1</v>
      </c>
      <c r="F14" t="s">
        <v>49</v>
      </c>
    </row>
    <row r="15" spans="1:6">
      <c r="A15" s="13" t="s">
        <v>8</v>
      </c>
      <c r="B15" s="15" t="s">
        <v>50</v>
      </c>
      <c r="C15" t="s">
        <v>66</v>
      </c>
      <c r="D15" s="6">
        <v>45819.51458333333</v>
      </c>
      <c r="E15" s="5">
        <v>3.15</v>
      </c>
      <c r="F15" t="s">
        <v>49</v>
      </c>
    </row>
    <row r="16" spans="1:6">
      <c r="A16" t="s">
        <v>61</v>
      </c>
      <c r="B16" t="s">
        <v>62</v>
      </c>
      <c r="C16" t="s">
        <v>64</v>
      </c>
      <c r="D16" s="6">
        <v>45819.166666666664</v>
      </c>
      <c r="E16" s="5">
        <v>1.1499999999999999</v>
      </c>
      <c r="F16" t="s">
        <v>49</v>
      </c>
    </row>
    <row r="17" spans="1:9">
      <c r="A17" s="13" t="s">
        <v>8</v>
      </c>
      <c r="B17" s="15" t="s">
        <v>50</v>
      </c>
      <c r="C17" t="s">
        <v>67</v>
      </c>
      <c r="D17" s="6">
        <v>45819.222222222219</v>
      </c>
      <c r="E17" s="5">
        <v>3</v>
      </c>
      <c r="F17" t="s">
        <v>49</v>
      </c>
    </row>
    <row r="18" spans="1:9">
      <c r="A18" t="s">
        <v>68</v>
      </c>
      <c r="B18" t="s">
        <v>69</v>
      </c>
      <c r="C18" t="s">
        <v>70</v>
      </c>
      <c r="D18" s="6">
        <v>45820.486111111109</v>
      </c>
      <c r="E18" s="5">
        <v>4.3</v>
      </c>
      <c r="F18" t="s">
        <v>49</v>
      </c>
    </row>
    <row r="19" spans="1:9">
      <c r="A19" s="13" t="s">
        <v>46</v>
      </c>
      <c r="B19" s="14" t="s">
        <v>47</v>
      </c>
      <c r="C19" t="s">
        <v>71</v>
      </c>
      <c r="D19" s="6">
        <v>45820.486111111109</v>
      </c>
      <c r="E19" s="5">
        <v>3.15</v>
      </c>
      <c r="F19" t="s">
        <v>49</v>
      </c>
    </row>
    <row r="20" spans="1:9">
      <c r="A20" s="13" t="s">
        <v>72</v>
      </c>
      <c r="B20" s="14" t="s">
        <v>73</v>
      </c>
      <c r="C20" t="s">
        <v>74</v>
      </c>
      <c r="D20" s="6">
        <v>45824.466666666667</v>
      </c>
      <c r="E20" s="5">
        <v>7</v>
      </c>
      <c r="F20" t="s">
        <v>49</v>
      </c>
      <c r="I20" s="6"/>
    </row>
    <row r="21" spans="1:9">
      <c r="A21" s="13" t="s">
        <v>72</v>
      </c>
      <c r="B21" s="14" t="s">
        <v>73</v>
      </c>
      <c r="C21" t="s">
        <v>74</v>
      </c>
      <c r="D21" s="6">
        <v>45825.430555555555</v>
      </c>
      <c r="E21" s="5">
        <v>5</v>
      </c>
      <c r="F21" t="s">
        <v>49</v>
      </c>
      <c r="I21" s="6"/>
    </row>
    <row r="22" spans="1:9">
      <c r="A22" t="s">
        <v>68</v>
      </c>
      <c r="B22" t="s">
        <v>69</v>
      </c>
      <c r="C22" t="s">
        <v>75</v>
      </c>
      <c r="D22" s="6">
        <v>45825.090277777781</v>
      </c>
      <c r="E22" s="5">
        <v>5</v>
      </c>
      <c r="F22" t="s">
        <v>49</v>
      </c>
      <c r="I22" s="6"/>
    </row>
    <row r="23" spans="1:9">
      <c r="A23" t="s">
        <v>68</v>
      </c>
      <c r="B23" t="s">
        <v>69</v>
      </c>
      <c r="C23" t="s">
        <v>76</v>
      </c>
      <c r="D23" s="6">
        <v>45827.506944444445</v>
      </c>
      <c r="E23" s="5">
        <v>6.45</v>
      </c>
      <c r="F23" t="s">
        <v>49</v>
      </c>
      <c r="I23" s="6"/>
    </row>
    <row r="24" spans="1:9">
      <c r="A24" s="16" t="s">
        <v>77</v>
      </c>
      <c r="B24" t="s">
        <v>78</v>
      </c>
      <c r="C24" t="s">
        <v>79</v>
      </c>
      <c r="D24" s="6">
        <v>45831</v>
      </c>
      <c r="E24" s="5">
        <v>6.5</v>
      </c>
      <c r="F24" t="s">
        <v>49</v>
      </c>
      <c r="I24" s="6"/>
    </row>
    <row r="25" spans="1:9">
      <c r="A25" s="13" t="s">
        <v>8</v>
      </c>
      <c r="B25" s="15" t="s">
        <v>50</v>
      </c>
      <c r="C25" t="s">
        <v>80</v>
      </c>
      <c r="D25" s="6">
        <v>45832.430555555555</v>
      </c>
      <c r="E25" s="5">
        <v>3</v>
      </c>
      <c r="F25" t="s">
        <v>49</v>
      </c>
      <c r="I25" s="6"/>
    </row>
    <row r="26" spans="1:9">
      <c r="A26" s="13" t="s">
        <v>8</v>
      </c>
      <c r="B26" s="15" t="s">
        <v>50</v>
      </c>
      <c r="C26" t="s">
        <v>81</v>
      </c>
      <c r="D26" s="6">
        <v>45832.538194444445</v>
      </c>
      <c r="E26" s="5">
        <v>4</v>
      </c>
      <c r="F26" t="s">
        <v>49</v>
      </c>
      <c r="I26" s="6"/>
    </row>
    <row r="27" spans="1:9">
      <c r="A27" s="13" t="s">
        <v>8</v>
      </c>
      <c r="B27" s="15" t="s">
        <v>50</v>
      </c>
      <c r="C27" t="s">
        <v>80</v>
      </c>
      <c r="D27" s="6">
        <v>45832.097222222219</v>
      </c>
      <c r="E27" s="5">
        <v>2.2999999999999998</v>
      </c>
      <c r="F27" t="s">
        <v>49</v>
      </c>
      <c r="I27" s="6"/>
    </row>
    <row r="28" spans="1:9">
      <c r="A28" s="13" t="s">
        <v>8</v>
      </c>
      <c r="B28" s="15" t="s">
        <v>50</v>
      </c>
      <c r="C28" t="s">
        <v>82</v>
      </c>
      <c r="D28" s="6">
        <v>45834</v>
      </c>
      <c r="E28" s="5">
        <v>3.5</v>
      </c>
      <c r="F28" t="s">
        <v>49</v>
      </c>
    </row>
    <row r="29" spans="1:9">
      <c r="A29" s="13" t="s">
        <v>8</v>
      </c>
      <c r="B29" s="15" t="s">
        <v>50</v>
      </c>
      <c r="C29" t="s">
        <v>83</v>
      </c>
      <c r="D29" s="6">
        <v>45834</v>
      </c>
      <c r="E29" s="5">
        <v>3</v>
      </c>
      <c r="F29" t="s">
        <v>49</v>
      </c>
    </row>
    <row r="30" spans="1:9">
      <c r="A30" s="13" t="s">
        <v>46</v>
      </c>
      <c r="B30" s="14" t="s">
        <v>47</v>
      </c>
      <c r="C30" t="s">
        <v>65</v>
      </c>
      <c r="D30" s="6">
        <v>45834</v>
      </c>
      <c r="E30" s="5">
        <v>1.5</v>
      </c>
      <c r="F30" t="s">
        <v>49</v>
      </c>
    </row>
    <row r="31" spans="1:9">
      <c r="A31" s="13" t="s">
        <v>72</v>
      </c>
      <c r="B31" s="14" t="s">
        <v>73</v>
      </c>
      <c r="C31" t="s">
        <v>84</v>
      </c>
      <c r="D31" s="6">
        <v>45835</v>
      </c>
      <c r="E31" s="5">
        <v>5</v>
      </c>
      <c r="F31" t="s">
        <v>49</v>
      </c>
    </row>
    <row r="32" spans="1:9">
      <c r="A32" s="13" t="s">
        <v>58</v>
      </c>
      <c r="B32" s="14" t="s">
        <v>59</v>
      </c>
      <c r="C32" t="s">
        <v>71</v>
      </c>
      <c r="D32" s="6">
        <v>45835</v>
      </c>
      <c r="E32" s="5">
        <v>2.5</v>
      </c>
      <c r="F32" t="s">
        <v>49</v>
      </c>
    </row>
    <row r="33" spans="1:6">
      <c r="A33" s="13" t="s">
        <v>58</v>
      </c>
      <c r="B33" s="13" t="s">
        <v>59</v>
      </c>
      <c r="C33" s="10" t="s">
        <v>85</v>
      </c>
      <c r="D33" s="6">
        <v>45838</v>
      </c>
      <c r="E33" s="5">
        <v>3</v>
      </c>
      <c r="F33" t="s">
        <v>49</v>
      </c>
    </row>
    <row r="34" spans="1:6">
      <c r="A34" s="13" t="s">
        <v>72</v>
      </c>
      <c r="B34" s="14" t="s">
        <v>73</v>
      </c>
      <c r="C34" t="s">
        <v>84</v>
      </c>
      <c r="D34" s="6">
        <v>45838</v>
      </c>
      <c r="E34" s="5">
        <v>6</v>
      </c>
      <c r="F34" t="s">
        <v>49</v>
      </c>
    </row>
    <row r="35" spans="1:6">
      <c r="B35" s="14"/>
      <c r="D35" s="6"/>
      <c r="E35" s="5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F57C-E48C-4CE1-B04E-D3BB13BF82E7}">
  <dimension ref="A1:H54"/>
  <sheetViews>
    <sheetView workbookViewId="0">
      <selection activeCell="A11" sqref="A11"/>
    </sheetView>
  </sheetViews>
  <sheetFormatPr defaultRowHeight="15"/>
  <cols>
    <col min="1" max="1" width="29.28515625" bestFit="1" customWidth="1"/>
    <col min="2" max="2" width="14.42578125" bestFit="1" customWidth="1"/>
    <col min="3" max="3" width="9" bestFit="1" customWidth="1"/>
    <col min="4" max="4" width="55.140625" bestFit="1" customWidth="1"/>
    <col min="5" max="5" width="10.42578125" bestFit="1" customWidth="1"/>
    <col min="6" max="6" width="11.42578125" bestFit="1" customWidth="1"/>
    <col min="7" max="7" width="6.140625" bestFit="1" customWidth="1"/>
  </cols>
  <sheetData>
    <row r="1" spans="1:7">
      <c r="A1" s="18" t="s">
        <v>2</v>
      </c>
      <c r="B1" s="21" t="s">
        <v>41</v>
      </c>
      <c r="C1" s="21" t="s">
        <v>86</v>
      </c>
      <c r="D1" s="21" t="s">
        <v>42</v>
      </c>
      <c r="E1" s="21" t="s">
        <v>43</v>
      </c>
      <c r="F1" s="21" t="s">
        <v>44</v>
      </c>
      <c r="G1" s="22" t="s">
        <v>45</v>
      </c>
    </row>
    <row r="2" spans="1:7">
      <c r="A2" s="18" t="s">
        <v>46</v>
      </c>
      <c r="B2" s="18" t="s">
        <v>47</v>
      </c>
      <c r="C2" s="18" t="s">
        <v>87</v>
      </c>
      <c r="D2" s="10" t="s">
        <v>85</v>
      </c>
      <c r="E2" s="19">
        <v>45839</v>
      </c>
      <c r="F2" s="18">
        <v>3</v>
      </c>
      <c r="G2" s="18" t="s">
        <v>88</v>
      </c>
    </row>
    <row r="3" spans="1:7">
      <c r="A3" s="18" t="s">
        <v>72</v>
      </c>
      <c r="B3" s="18" t="s">
        <v>73</v>
      </c>
      <c r="C3" s="18" t="s">
        <v>84</v>
      </c>
      <c r="D3" s="18" t="s">
        <v>89</v>
      </c>
      <c r="E3" s="19">
        <v>45839</v>
      </c>
      <c r="F3" s="18">
        <v>6</v>
      </c>
      <c r="G3" s="18" t="s">
        <v>88</v>
      </c>
    </row>
    <row r="4" spans="1:7">
      <c r="A4" s="18" t="s">
        <v>72</v>
      </c>
      <c r="B4" s="18" t="s">
        <v>73</v>
      </c>
      <c r="C4" s="18" t="s">
        <v>84</v>
      </c>
      <c r="D4" s="18" t="s">
        <v>90</v>
      </c>
      <c r="E4" s="19">
        <v>45839</v>
      </c>
      <c r="F4" s="18">
        <v>1</v>
      </c>
      <c r="G4" s="18" t="s">
        <v>88</v>
      </c>
    </row>
    <row r="5" spans="1:7">
      <c r="A5" s="18" t="s">
        <v>72</v>
      </c>
      <c r="B5" s="18" t="s">
        <v>73</v>
      </c>
      <c r="C5" s="18" t="s">
        <v>84</v>
      </c>
      <c r="D5" s="18" t="s">
        <v>89</v>
      </c>
      <c r="E5" s="19">
        <v>45840</v>
      </c>
      <c r="F5" s="18">
        <v>6</v>
      </c>
      <c r="G5" s="18" t="s">
        <v>88</v>
      </c>
    </row>
    <row r="6" spans="1:7">
      <c r="A6" s="18" t="s">
        <v>72</v>
      </c>
      <c r="B6" s="18" t="s">
        <v>73</v>
      </c>
      <c r="C6" s="18" t="s">
        <v>84</v>
      </c>
      <c r="D6" s="18" t="s">
        <v>90</v>
      </c>
      <c r="E6" s="19">
        <v>45840</v>
      </c>
      <c r="F6" s="18">
        <v>3</v>
      </c>
      <c r="G6" s="18" t="s">
        <v>88</v>
      </c>
    </row>
    <row r="7" spans="1:7">
      <c r="A7" s="18" t="s">
        <v>72</v>
      </c>
      <c r="B7" s="18" t="s">
        <v>73</v>
      </c>
      <c r="C7" s="18" t="s">
        <v>84</v>
      </c>
      <c r="D7" s="18" t="s">
        <v>90</v>
      </c>
      <c r="E7" s="19">
        <v>45841</v>
      </c>
      <c r="F7" s="18">
        <v>5</v>
      </c>
      <c r="G7" s="18" t="s">
        <v>88</v>
      </c>
    </row>
    <row r="8" spans="1:7">
      <c r="A8" s="18" t="s">
        <v>8</v>
      </c>
      <c r="B8" s="18" t="s">
        <v>50</v>
      </c>
      <c r="C8" s="18" t="s">
        <v>91</v>
      </c>
      <c r="D8" s="18" t="s">
        <v>92</v>
      </c>
      <c r="E8" s="19">
        <v>45841</v>
      </c>
      <c r="F8" s="18">
        <v>3</v>
      </c>
      <c r="G8" s="18" t="s">
        <v>88</v>
      </c>
    </row>
    <row r="9" spans="1:7">
      <c r="A9" s="18" t="s">
        <v>8</v>
      </c>
      <c r="B9" s="18" t="s">
        <v>50</v>
      </c>
      <c r="C9" s="18" t="s">
        <v>93</v>
      </c>
      <c r="D9" s="18" t="s">
        <v>94</v>
      </c>
      <c r="E9" s="19">
        <v>45841</v>
      </c>
      <c r="F9" s="18">
        <v>3</v>
      </c>
      <c r="G9" s="18" t="s">
        <v>88</v>
      </c>
    </row>
    <row r="10" spans="1:7">
      <c r="A10" s="18" t="s">
        <v>54</v>
      </c>
      <c r="B10" s="18" t="s">
        <v>55</v>
      </c>
      <c r="C10" s="18" t="s">
        <v>55</v>
      </c>
      <c r="D10" s="20" t="s">
        <v>56</v>
      </c>
      <c r="E10" s="19">
        <v>45842</v>
      </c>
      <c r="F10" s="18">
        <v>3</v>
      </c>
      <c r="G10" s="18" t="s">
        <v>88</v>
      </c>
    </row>
    <row r="11" spans="1:7">
      <c r="A11" s="18" t="s">
        <v>52</v>
      </c>
      <c r="B11" s="18" t="s">
        <v>53</v>
      </c>
      <c r="C11" s="18" t="s">
        <v>95</v>
      </c>
      <c r="D11" s="18" t="s">
        <v>96</v>
      </c>
      <c r="E11" s="19">
        <v>45842</v>
      </c>
      <c r="F11" s="18">
        <v>4</v>
      </c>
      <c r="G11" s="18" t="s">
        <v>88</v>
      </c>
    </row>
    <row r="12" spans="1:7">
      <c r="A12" s="18" t="s">
        <v>8</v>
      </c>
      <c r="B12" s="18" t="s">
        <v>50</v>
      </c>
      <c r="C12" s="18" t="s">
        <v>91</v>
      </c>
      <c r="D12" s="18" t="s">
        <v>97</v>
      </c>
      <c r="E12" s="19">
        <v>45842</v>
      </c>
      <c r="F12" s="18">
        <v>2</v>
      </c>
      <c r="G12" s="18" t="s">
        <v>88</v>
      </c>
    </row>
    <row r="13" spans="1:7">
      <c r="A13" s="18" t="s">
        <v>19</v>
      </c>
      <c r="B13" s="18" t="s">
        <v>60</v>
      </c>
      <c r="C13" s="18" t="s">
        <v>98</v>
      </c>
      <c r="D13" s="18" t="s">
        <v>99</v>
      </c>
      <c r="E13" s="19">
        <v>45845</v>
      </c>
      <c r="F13" s="18">
        <v>8</v>
      </c>
      <c r="G13" s="18" t="s">
        <v>88</v>
      </c>
    </row>
    <row r="14" spans="1:7">
      <c r="A14" s="18" t="s">
        <v>68</v>
      </c>
      <c r="B14" s="18" t="s">
        <v>69</v>
      </c>
      <c r="C14" s="18" t="s">
        <v>100</v>
      </c>
      <c r="D14" s="18" t="s">
        <v>101</v>
      </c>
      <c r="E14" s="19">
        <v>45845</v>
      </c>
      <c r="F14" s="18">
        <v>1.5</v>
      </c>
      <c r="G14" s="18" t="s">
        <v>88</v>
      </c>
    </row>
    <row r="15" spans="1:7">
      <c r="A15" s="18" t="s">
        <v>68</v>
      </c>
      <c r="B15" s="18" t="s">
        <v>69</v>
      </c>
      <c r="C15" s="18" t="s">
        <v>100</v>
      </c>
      <c r="D15" s="18" t="s">
        <v>101</v>
      </c>
      <c r="E15" s="19">
        <v>45846</v>
      </c>
      <c r="F15" s="18">
        <v>7</v>
      </c>
      <c r="G15" s="18" t="s">
        <v>88</v>
      </c>
    </row>
    <row r="16" spans="1:7">
      <c r="A16" s="18" t="s">
        <v>52</v>
      </c>
      <c r="B16" s="18" t="s">
        <v>53</v>
      </c>
      <c r="C16" s="18" t="s">
        <v>102</v>
      </c>
      <c r="D16" s="18" t="s">
        <v>103</v>
      </c>
      <c r="E16" s="19">
        <v>45846</v>
      </c>
      <c r="F16" s="18">
        <v>1.5</v>
      </c>
      <c r="G16" s="18" t="s">
        <v>88</v>
      </c>
    </row>
    <row r="17" spans="1:8">
      <c r="A17" s="18" t="s">
        <v>58</v>
      </c>
      <c r="B17" s="18" t="s">
        <v>59</v>
      </c>
      <c r="C17" s="18" t="s">
        <v>104</v>
      </c>
      <c r="D17" s="18" t="s">
        <v>105</v>
      </c>
      <c r="E17" s="19">
        <v>45847</v>
      </c>
      <c r="F17" s="18">
        <v>7</v>
      </c>
      <c r="G17" s="18" t="s">
        <v>88</v>
      </c>
    </row>
    <row r="18" spans="1:8" ht="19.5" customHeight="1">
      <c r="A18" s="18" t="s">
        <v>68</v>
      </c>
      <c r="B18" s="18" t="s">
        <v>69</v>
      </c>
      <c r="C18" s="18" t="s">
        <v>100</v>
      </c>
      <c r="D18" s="18" t="s">
        <v>101</v>
      </c>
      <c r="E18" s="19">
        <v>45847</v>
      </c>
      <c r="F18" s="18">
        <v>2</v>
      </c>
      <c r="G18" s="18" t="s">
        <v>88</v>
      </c>
      <c r="H18" s="17"/>
    </row>
    <row r="19" spans="1:8">
      <c r="A19" s="18" t="s">
        <v>68</v>
      </c>
      <c r="B19" s="18" t="s">
        <v>69</v>
      </c>
      <c r="C19" s="18" t="s">
        <v>106</v>
      </c>
      <c r="D19" s="18" t="s">
        <v>107</v>
      </c>
      <c r="E19" s="19">
        <v>45848</v>
      </c>
      <c r="F19" s="18">
        <v>3</v>
      </c>
      <c r="G19" s="18" t="s">
        <v>88</v>
      </c>
    </row>
    <row r="20" spans="1:8">
      <c r="A20" s="18" t="s">
        <v>8</v>
      </c>
      <c r="B20" s="18" t="s">
        <v>50</v>
      </c>
      <c r="C20" s="18" t="s">
        <v>108</v>
      </c>
      <c r="D20" s="18" t="s">
        <v>109</v>
      </c>
      <c r="E20" s="19">
        <v>45848</v>
      </c>
      <c r="F20" s="18">
        <v>5</v>
      </c>
      <c r="G20" s="18" t="s">
        <v>88</v>
      </c>
    </row>
    <row r="21" spans="1:8">
      <c r="A21" s="18" t="s">
        <v>68</v>
      </c>
      <c r="B21" s="18" t="s">
        <v>69</v>
      </c>
      <c r="C21" s="18" t="s">
        <v>110</v>
      </c>
      <c r="D21" s="18" t="s">
        <v>111</v>
      </c>
      <c r="E21" s="19">
        <v>45848</v>
      </c>
      <c r="F21" s="18">
        <v>1</v>
      </c>
      <c r="G21" s="18" t="s">
        <v>88</v>
      </c>
    </row>
    <row r="22" spans="1:8">
      <c r="A22" s="18" t="s">
        <v>68</v>
      </c>
      <c r="B22" s="18" t="s">
        <v>69</v>
      </c>
      <c r="C22" s="18" t="s">
        <v>106</v>
      </c>
      <c r="D22" s="18" t="s">
        <v>107</v>
      </c>
      <c r="E22" s="19">
        <v>45849</v>
      </c>
      <c r="F22" s="18">
        <v>6</v>
      </c>
      <c r="G22" s="18" t="s">
        <v>88</v>
      </c>
    </row>
    <row r="23" spans="1:8">
      <c r="A23" s="18" t="s">
        <v>68</v>
      </c>
      <c r="B23" s="18" t="s">
        <v>69</v>
      </c>
      <c r="C23" s="18" t="s">
        <v>112</v>
      </c>
      <c r="D23" s="18" t="s">
        <v>113</v>
      </c>
      <c r="E23" s="19">
        <v>45849</v>
      </c>
      <c r="F23" s="18">
        <v>2</v>
      </c>
      <c r="G23" s="18" t="s">
        <v>88</v>
      </c>
    </row>
    <row r="24" spans="1:8">
      <c r="A24" s="18" t="s">
        <v>68</v>
      </c>
      <c r="B24" s="18" t="s">
        <v>69</v>
      </c>
      <c r="C24" s="18" t="s">
        <v>112</v>
      </c>
      <c r="D24" s="18" t="s">
        <v>113</v>
      </c>
      <c r="E24" s="19">
        <v>45852</v>
      </c>
      <c r="F24" s="18">
        <v>3</v>
      </c>
      <c r="G24" s="18" t="s">
        <v>88</v>
      </c>
    </row>
    <row r="25" spans="1:8">
      <c r="A25" s="18" t="s">
        <v>46</v>
      </c>
      <c r="B25" s="18" t="s">
        <v>47</v>
      </c>
      <c r="C25" s="18" t="s">
        <v>87</v>
      </c>
      <c r="D25" s="18" t="s">
        <v>85</v>
      </c>
      <c r="E25" s="19">
        <v>45852</v>
      </c>
      <c r="F25" s="18">
        <v>4</v>
      </c>
      <c r="G25" s="18" t="s">
        <v>88</v>
      </c>
    </row>
    <row r="26" spans="1:8">
      <c r="A26" s="18" t="s">
        <v>46</v>
      </c>
      <c r="B26" s="18" t="s">
        <v>47</v>
      </c>
      <c r="C26" s="18" t="s">
        <v>87</v>
      </c>
      <c r="D26" s="18" t="s">
        <v>85</v>
      </c>
      <c r="E26" s="19">
        <v>45853</v>
      </c>
      <c r="F26" s="18">
        <v>7</v>
      </c>
      <c r="G26" s="18" t="s">
        <v>88</v>
      </c>
    </row>
    <row r="27" spans="1:8">
      <c r="A27" s="18" t="s">
        <v>114</v>
      </c>
      <c r="B27" s="15" t="s">
        <v>115</v>
      </c>
      <c r="C27" s="18" t="s">
        <v>116</v>
      </c>
      <c r="D27" s="18" t="s">
        <v>117</v>
      </c>
      <c r="E27" s="19">
        <v>45854</v>
      </c>
      <c r="F27" s="18">
        <v>8</v>
      </c>
      <c r="G27" s="18" t="s">
        <v>88</v>
      </c>
    </row>
    <row r="28" spans="1:8">
      <c r="A28" s="18" t="s">
        <v>46</v>
      </c>
      <c r="B28" s="18" t="s">
        <v>47</v>
      </c>
      <c r="C28" s="18" t="s">
        <v>118</v>
      </c>
      <c r="D28" s="18" t="s">
        <v>119</v>
      </c>
      <c r="E28" s="19">
        <v>45855</v>
      </c>
      <c r="F28" s="18">
        <v>4</v>
      </c>
      <c r="G28" s="18" t="s">
        <v>88</v>
      </c>
    </row>
    <row r="29" spans="1:8">
      <c r="A29" s="18" t="s">
        <v>114</v>
      </c>
      <c r="B29" s="15" t="s">
        <v>115</v>
      </c>
      <c r="C29" s="18" t="s">
        <v>116</v>
      </c>
      <c r="D29" s="18" t="s">
        <v>117</v>
      </c>
      <c r="E29" s="19">
        <v>45855</v>
      </c>
      <c r="F29" s="18">
        <v>4</v>
      </c>
      <c r="G29" s="18" t="s">
        <v>88</v>
      </c>
    </row>
    <row r="30" spans="1:8">
      <c r="A30" s="18" t="s">
        <v>68</v>
      </c>
      <c r="B30" s="18" t="s">
        <v>69</v>
      </c>
      <c r="C30" s="18" t="s">
        <v>112</v>
      </c>
      <c r="D30" s="18" t="s">
        <v>113</v>
      </c>
      <c r="E30" s="19">
        <v>45855</v>
      </c>
      <c r="F30" s="18">
        <v>2</v>
      </c>
      <c r="G30" s="18" t="s">
        <v>88</v>
      </c>
    </row>
    <row r="31" spans="1:8">
      <c r="A31" s="18" t="s">
        <v>114</v>
      </c>
      <c r="B31" s="15" t="s">
        <v>115</v>
      </c>
      <c r="C31" s="18" t="s">
        <v>116</v>
      </c>
      <c r="D31" s="18" t="s">
        <v>117</v>
      </c>
      <c r="E31" s="19">
        <v>45856</v>
      </c>
      <c r="F31" s="18">
        <v>5</v>
      </c>
      <c r="G31" s="18" t="s">
        <v>88</v>
      </c>
    </row>
    <row r="32" spans="1:8">
      <c r="A32" s="18" t="s">
        <v>120</v>
      </c>
      <c r="B32" s="15" t="s">
        <v>121</v>
      </c>
      <c r="C32" s="18" t="s">
        <v>122</v>
      </c>
      <c r="D32" s="18" t="s">
        <v>123</v>
      </c>
      <c r="E32" s="19">
        <v>45856</v>
      </c>
      <c r="F32" s="18">
        <v>3</v>
      </c>
      <c r="G32" s="18" t="s">
        <v>88</v>
      </c>
    </row>
    <row r="33" spans="1:7">
      <c r="A33" s="18" t="s">
        <v>68</v>
      </c>
      <c r="B33" s="18" t="s">
        <v>69</v>
      </c>
      <c r="C33" s="18" t="s">
        <v>106</v>
      </c>
      <c r="D33" s="18" t="s">
        <v>107</v>
      </c>
      <c r="E33" s="19">
        <v>45859</v>
      </c>
      <c r="F33" s="18">
        <v>3</v>
      </c>
      <c r="G33" s="18" t="s">
        <v>88</v>
      </c>
    </row>
    <row r="34" spans="1:7">
      <c r="A34" s="18" t="s">
        <v>114</v>
      </c>
      <c r="B34" s="15" t="s">
        <v>115</v>
      </c>
      <c r="C34" s="18" t="s">
        <v>116</v>
      </c>
      <c r="D34" s="18" t="s">
        <v>117</v>
      </c>
      <c r="E34" s="19">
        <v>45859</v>
      </c>
      <c r="F34" s="18">
        <v>1</v>
      </c>
      <c r="G34" s="18" t="s">
        <v>88</v>
      </c>
    </row>
    <row r="35" spans="1:7">
      <c r="A35" s="18" t="s">
        <v>120</v>
      </c>
      <c r="B35" s="15" t="s">
        <v>121</v>
      </c>
      <c r="C35" s="18" t="s">
        <v>122</v>
      </c>
      <c r="D35" s="18" t="s">
        <v>123</v>
      </c>
      <c r="E35" s="19">
        <v>45859</v>
      </c>
      <c r="F35" s="18">
        <v>3.5</v>
      </c>
      <c r="G35" s="18" t="s">
        <v>88</v>
      </c>
    </row>
    <row r="36" spans="1:7">
      <c r="A36" s="18" t="s">
        <v>68</v>
      </c>
      <c r="B36" s="18" t="s">
        <v>69</v>
      </c>
      <c r="C36" s="18" t="s">
        <v>124</v>
      </c>
      <c r="D36" s="18" t="s">
        <v>125</v>
      </c>
      <c r="E36" s="19">
        <v>45859</v>
      </c>
      <c r="F36" s="18">
        <v>1.5</v>
      </c>
      <c r="G36" s="18" t="s">
        <v>12</v>
      </c>
    </row>
    <row r="37" spans="1:7">
      <c r="A37" s="18" t="s">
        <v>114</v>
      </c>
      <c r="B37" s="15" t="s">
        <v>115</v>
      </c>
      <c r="C37" s="18" t="s">
        <v>116</v>
      </c>
      <c r="D37" s="18" t="s">
        <v>117</v>
      </c>
      <c r="E37" s="19">
        <v>45860</v>
      </c>
      <c r="F37" s="18">
        <v>6</v>
      </c>
      <c r="G37" s="18" t="s">
        <v>88</v>
      </c>
    </row>
    <row r="38" spans="1:7">
      <c r="A38" s="18" t="s">
        <v>120</v>
      </c>
      <c r="B38" s="15" t="s">
        <v>121</v>
      </c>
      <c r="C38" s="18" t="s">
        <v>122</v>
      </c>
      <c r="D38" s="18" t="s">
        <v>123</v>
      </c>
      <c r="E38" s="19">
        <v>45860</v>
      </c>
      <c r="F38" s="18">
        <v>2.5</v>
      </c>
      <c r="G38" s="18" t="s">
        <v>88</v>
      </c>
    </row>
    <row r="39" spans="1:7">
      <c r="A39" s="18" t="s">
        <v>68</v>
      </c>
      <c r="B39" s="20" t="s">
        <v>69</v>
      </c>
      <c r="C39" s="20" t="s">
        <v>124</v>
      </c>
      <c r="D39" s="20" t="s">
        <v>125</v>
      </c>
      <c r="E39" s="23">
        <v>45860</v>
      </c>
      <c r="F39" s="20">
        <v>0.5</v>
      </c>
      <c r="G39" s="20" t="s">
        <v>12</v>
      </c>
    </row>
    <row r="40" spans="1:7">
      <c r="A40" s="18" t="s">
        <v>120</v>
      </c>
      <c r="B40" s="15" t="s">
        <v>121</v>
      </c>
      <c r="C40" s="18" t="s">
        <v>122</v>
      </c>
      <c r="D40" s="18" t="s">
        <v>123</v>
      </c>
      <c r="E40" s="19">
        <v>45861</v>
      </c>
      <c r="F40" s="18">
        <v>3.5</v>
      </c>
      <c r="G40" s="18" t="s">
        <v>88</v>
      </c>
    </row>
    <row r="41" spans="1:7">
      <c r="A41" s="18" t="s">
        <v>114</v>
      </c>
      <c r="B41" s="15" t="s">
        <v>115</v>
      </c>
      <c r="C41" s="18" t="s">
        <v>116</v>
      </c>
      <c r="D41" s="18" t="s">
        <v>126</v>
      </c>
      <c r="E41" s="19">
        <v>45861</v>
      </c>
      <c r="F41" s="18">
        <v>1</v>
      </c>
      <c r="G41" s="18" t="s">
        <v>88</v>
      </c>
    </row>
    <row r="42" spans="1:7">
      <c r="A42" s="18" t="s">
        <v>68</v>
      </c>
      <c r="B42" s="20" t="s">
        <v>69</v>
      </c>
      <c r="C42" s="18" t="s">
        <v>87</v>
      </c>
      <c r="D42" s="18" t="s">
        <v>65</v>
      </c>
      <c r="E42" s="19">
        <v>45861</v>
      </c>
      <c r="F42" s="18">
        <v>3</v>
      </c>
      <c r="G42" s="18" t="s">
        <v>88</v>
      </c>
    </row>
    <row r="43" spans="1:7">
      <c r="A43" s="18" t="s">
        <v>68</v>
      </c>
      <c r="B43" s="20" t="s">
        <v>69</v>
      </c>
      <c r="C43" s="18" t="s">
        <v>127</v>
      </c>
      <c r="D43" s="18" t="s">
        <v>128</v>
      </c>
      <c r="E43" s="19">
        <v>45862</v>
      </c>
      <c r="F43" s="18">
        <v>2</v>
      </c>
      <c r="G43" s="18" t="s">
        <v>88</v>
      </c>
    </row>
    <row r="44" spans="1:7">
      <c r="A44" s="18" t="s">
        <v>68</v>
      </c>
      <c r="B44" s="20" t="s">
        <v>69</v>
      </c>
      <c r="C44" s="18" t="s">
        <v>129</v>
      </c>
      <c r="D44" s="18" t="s">
        <v>130</v>
      </c>
      <c r="E44" s="19">
        <v>45862</v>
      </c>
      <c r="F44" s="18">
        <v>5</v>
      </c>
      <c r="G44" s="18" t="s">
        <v>88</v>
      </c>
    </row>
    <row r="45" spans="1:7">
      <c r="A45" s="18" t="s">
        <v>114</v>
      </c>
      <c r="B45" s="15" t="s">
        <v>115</v>
      </c>
      <c r="C45" s="18" t="s">
        <v>116</v>
      </c>
      <c r="D45" s="18" t="s">
        <v>126</v>
      </c>
      <c r="E45" s="19">
        <v>45862</v>
      </c>
      <c r="F45" s="18">
        <v>1</v>
      </c>
      <c r="G45" s="18" t="s">
        <v>88</v>
      </c>
    </row>
    <row r="46" spans="1:7">
      <c r="A46" s="13" t="s">
        <v>131</v>
      </c>
      <c r="B46" s="15" t="s">
        <v>132</v>
      </c>
      <c r="C46" s="18" t="s">
        <v>133</v>
      </c>
      <c r="D46" s="18" t="s">
        <v>134</v>
      </c>
      <c r="E46" s="19">
        <v>45863</v>
      </c>
      <c r="F46" s="18">
        <v>4</v>
      </c>
      <c r="G46" s="18" t="s">
        <v>88</v>
      </c>
    </row>
    <row r="47" spans="1:7">
      <c r="A47" s="18" t="s">
        <v>68</v>
      </c>
      <c r="B47" s="20" t="s">
        <v>69</v>
      </c>
      <c r="C47" s="18" t="s">
        <v>127</v>
      </c>
      <c r="D47" s="18" t="s">
        <v>128</v>
      </c>
      <c r="E47" s="19">
        <v>45863</v>
      </c>
      <c r="F47" s="18">
        <v>2.5</v>
      </c>
      <c r="G47" s="18" t="s">
        <v>88</v>
      </c>
    </row>
    <row r="48" spans="1:7">
      <c r="A48" s="13" t="s">
        <v>135</v>
      </c>
      <c r="B48" s="15" t="s">
        <v>136</v>
      </c>
      <c r="C48" s="18" t="s">
        <v>137</v>
      </c>
      <c r="D48" s="18" t="s">
        <v>138</v>
      </c>
      <c r="E48" s="19">
        <v>45866</v>
      </c>
      <c r="F48" s="18">
        <v>5</v>
      </c>
      <c r="G48" s="18" t="s">
        <v>88</v>
      </c>
    </row>
    <row r="49" spans="1:7">
      <c r="A49" s="13" t="s">
        <v>131</v>
      </c>
      <c r="B49" s="15" t="s">
        <v>132</v>
      </c>
      <c r="C49" s="18" t="s">
        <v>139</v>
      </c>
      <c r="D49" s="18" t="s">
        <v>140</v>
      </c>
      <c r="E49" s="19">
        <v>45866</v>
      </c>
      <c r="F49" s="18">
        <v>3</v>
      </c>
      <c r="G49" s="18" t="s">
        <v>88</v>
      </c>
    </row>
    <row r="50" spans="1:7">
      <c r="A50" s="13" t="s">
        <v>141</v>
      </c>
      <c r="B50" s="18" t="s">
        <v>142</v>
      </c>
      <c r="C50" s="18" t="s">
        <v>139</v>
      </c>
      <c r="D50" s="18" t="s">
        <v>140</v>
      </c>
      <c r="E50" s="19">
        <v>45868</v>
      </c>
      <c r="F50" s="18">
        <v>2</v>
      </c>
      <c r="G50" s="18" t="s">
        <v>88</v>
      </c>
    </row>
    <row r="51" spans="1:7">
      <c r="A51" s="18" t="s">
        <v>72</v>
      </c>
      <c r="B51" s="20" t="s">
        <v>73</v>
      </c>
      <c r="C51" s="18" t="s">
        <v>143</v>
      </c>
      <c r="D51" s="18" t="s">
        <v>144</v>
      </c>
      <c r="E51" s="19">
        <v>45868</v>
      </c>
      <c r="F51" s="18">
        <v>6</v>
      </c>
      <c r="G51" s="18" t="s">
        <v>88</v>
      </c>
    </row>
    <row r="52" spans="1:7">
      <c r="A52" s="18" t="s">
        <v>68</v>
      </c>
      <c r="B52" s="20" t="s">
        <v>69</v>
      </c>
      <c r="C52" s="18" t="s">
        <v>145</v>
      </c>
      <c r="D52" s="18" t="s">
        <v>146</v>
      </c>
      <c r="E52" s="19">
        <v>45869</v>
      </c>
      <c r="F52" s="18">
        <v>6</v>
      </c>
      <c r="G52" s="18" t="s">
        <v>88</v>
      </c>
    </row>
    <row r="53" spans="1:7">
      <c r="A53" s="18"/>
      <c r="B53" s="18"/>
      <c r="C53" s="18"/>
      <c r="D53" s="18"/>
      <c r="E53" s="19"/>
      <c r="F53" s="18">
        <f>SUM(F2:F52)</f>
        <v>185</v>
      </c>
      <c r="G53" s="18"/>
    </row>
    <row r="54" spans="1:7">
      <c r="F54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7908-38B1-4883-83C2-80C2D323618C}">
  <dimension ref="A1:I54"/>
  <sheetViews>
    <sheetView topLeftCell="A32" workbookViewId="0">
      <selection activeCell="B46" sqref="B46"/>
    </sheetView>
  </sheetViews>
  <sheetFormatPr defaultRowHeight="15"/>
  <cols>
    <col min="1" max="1" width="30.85546875" bestFit="1" customWidth="1"/>
    <col min="2" max="2" width="13.42578125" bestFit="1" customWidth="1"/>
    <col min="3" max="3" width="9" bestFit="1" customWidth="1"/>
    <col min="4" max="4" width="70.140625" bestFit="1" customWidth="1"/>
    <col min="5" max="5" width="10.42578125" bestFit="1" customWidth="1"/>
    <col min="6" max="6" width="11.42578125" bestFit="1" customWidth="1"/>
    <col min="7" max="7" width="6.140625" bestFit="1" customWidth="1"/>
    <col min="9" max="9" width="11.5703125" bestFit="1" customWidth="1"/>
  </cols>
  <sheetData>
    <row r="1" spans="1:9">
      <c r="A1" s="26" t="s">
        <v>2</v>
      </c>
      <c r="B1" s="26" t="s">
        <v>41</v>
      </c>
      <c r="C1" s="26" t="s">
        <v>86</v>
      </c>
      <c r="D1" s="26" t="s">
        <v>42</v>
      </c>
      <c r="E1" s="26" t="s">
        <v>43</v>
      </c>
      <c r="F1" s="26" t="s">
        <v>44</v>
      </c>
      <c r="G1" s="26" t="s">
        <v>45</v>
      </c>
    </row>
    <row r="2" spans="1:9">
      <c r="A2" s="18" t="s">
        <v>68</v>
      </c>
      <c r="B2" s="18" t="s">
        <v>69</v>
      </c>
      <c r="C2" s="18" t="s">
        <v>147</v>
      </c>
      <c r="D2" s="18" t="s">
        <v>148</v>
      </c>
      <c r="E2" s="19">
        <v>45870</v>
      </c>
      <c r="F2" s="18">
        <v>7</v>
      </c>
      <c r="G2" s="18" t="s">
        <v>88</v>
      </c>
    </row>
    <row r="3" spans="1:9">
      <c r="A3" s="13" t="s">
        <v>149</v>
      </c>
      <c r="B3" s="18" t="s">
        <v>150</v>
      </c>
      <c r="C3" s="18" t="s">
        <v>151</v>
      </c>
      <c r="D3" s="18" t="s">
        <v>152</v>
      </c>
      <c r="E3" s="19">
        <v>45873</v>
      </c>
      <c r="F3" s="18">
        <v>7</v>
      </c>
      <c r="G3" s="18" t="s">
        <v>88</v>
      </c>
    </row>
    <row r="4" spans="1:9">
      <c r="A4" s="13" t="s">
        <v>19</v>
      </c>
      <c r="B4" s="18" t="s">
        <v>60</v>
      </c>
      <c r="C4" s="18" t="s">
        <v>153</v>
      </c>
      <c r="D4" s="18" t="s">
        <v>154</v>
      </c>
      <c r="E4" s="19">
        <v>45873</v>
      </c>
      <c r="F4" s="18">
        <v>3</v>
      </c>
      <c r="G4" s="18" t="s">
        <v>88</v>
      </c>
    </row>
    <row r="5" spans="1:9">
      <c r="A5" s="13" t="s">
        <v>155</v>
      </c>
      <c r="B5" s="18" t="s">
        <v>121</v>
      </c>
      <c r="C5" s="18" t="s">
        <v>156</v>
      </c>
      <c r="D5" s="18" t="s">
        <v>157</v>
      </c>
      <c r="E5" s="19">
        <v>45874</v>
      </c>
      <c r="F5" s="18">
        <v>5</v>
      </c>
      <c r="G5" s="18" t="s">
        <v>88</v>
      </c>
    </row>
    <row r="6" spans="1:9">
      <c r="A6" s="13" t="s">
        <v>19</v>
      </c>
      <c r="B6" s="18" t="s">
        <v>60</v>
      </c>
      <c r="C6" s="18" t="s">
        <v>153</v>
      </c>
      <c r="D6" s="18" t="s">
        <v>154</v>
      </c>
      <c r="E6" s="19">
        <v>45874</v>
      </c>
      <c r="F6" s="18">
        <v>2</v>
      </c>
      <c r="G6" s="18" t="s">
        <v>88</v>
      </c>
    </row>
    <row r="7" spans="1:9">
      <c r="A7" s="13" t="s">
        <v>19</v>
      </c>
      <c r="B7" s="18" t="s">
        <v>60</v>
      </c>
      <c r="C7" s="18" t="s">
        <v>158</v>
      </c>
      <c r="D7" s="18" t="s">
        <v>159</v>
      </c>
      <c r="E7" s="19">
        <v>45874</v>
      </c>
      <c r="F7" s="18">
        <v>2</v>
      </c>
      <c r="G7" s="18" t="s">
        <v>88</v>
      </c>
    </row>
    <row r="8" spans="1:9">
      <c r="A8" s="13" t="s">
        <v>19</v>
      </c>
      <c r="B8" s="18" t="s">
        <v>60</v>
      </c>
      <c r="C8" s="18" t="s">
        <v>160</v>
      </c>
      <c r="D8" s="18" t="s">
        <v>161</v>
      </c>
      <c r="E8" s="19">
        <v>45875</v>
      </c>
      <c r="F8" s="18">
        <v>6</v>
      </c>
      <c r="G8" s="18" t="s">
        <v>88</v>
      </c>
    </row>
    <row r="9" spans="1:9">
      <c r="A9" s="13" t="s">
        <v>19</v>
      </c>
      <c r="B9" s="18" t="s">
        <v>60</v>
      </c>
      <c r="C9" s="18" t="s">
        <v>158</v>
      </c>
      <c r="D9" s="18" t="s">
        <v>159</v>
      </c>
      <c r="E9" s="19">
        <v>45875</v>
      </c>
      <c r="F9" s="18">
        <v>2</v>
      </c>
      <c r="G9" s="18" t="s">
        <v>88</v>
      </c>
    </row>
    <row r="10" spans="1:9">
      <c r="A10" s="18" t="s">
        <v>8</v>
      </c>
      <c r="B10" s="18" t="s">
        <v>50</v>
      </c>
      <c r="C10" s="18" t="s">
        <v>162</v>
      </c>
      <c r="D10" s="18" t="s">
        <v>163</v>
      </c>
      <c r="E10" s="19">
        <v>45875</v>
      </c>
      <c r="F10" s="18">
        <v>2</v>
      </c>
      <c r="G10" s="18" t="s">
        <v>88</v>
      </c>
    </row>
    <row r="11" spans="1:9">
      <c r="A11" s="13" t="s">
        <v>19</v>
      </c>
      <c r="B11" s="18" t="s">
        <v>60</v>
      </c>
      <c r="C11" s="18" t="s">
        <v>158</v>
      </c>
      <c r="D11" s="18" t="s">
        <v>159</v>
      </c>
      <c r="E11" s="19">
        <v>45876</v>
      </c>
      <c r="F11" s="18">
        <v>1.5</v>
      </c>
      <c r="G11" s="18" t="s">
        <v>88</v>
      </c>
    </row>
    <row r="12" spans="1:9">
      <c r="A12" s="13" t="s">
        <v>19</v>
      </c>
      <c r="B12" s="18" t="s">
        <v>60</v>
      </c>
      <c r="C12" s="18" t="s">
        <v>153</v>
      </c>
      <c r="D12" s="18" t="s">
        <v>154</v>
      </c>
      <c r="E12" s="19">
        <v>45876</v>
      </c>
      <c r="F12" s="18">
        <v>1</v>
      </c>
      <c r="G12" s="18" t="s">
        <v>88</v>
      </c>
    </row>
    <row r="13" spans="1:9">
      <c r="A13" s="13" t="s">
        <v>58</v>
      </c>
      <c r="B13" s="18" t="s">
        <v>59</v>
      </c>
      <c r="C13" s="18" t="s">
        <v>164</v>
      </c>
      <c r="D13" s="18" t="s">
        <v>157</v>
      </c>
      <c r="E13" s="19">
        <v>45876</v>
      </c>
      <c r="F13" s="18">
        <v>6</v>
      </c>
      <c r="G13" s="18" t="s">
        <v>88</v>
      </c>
    </row>
    <row r="14" spans="1:9">
      <c r="A14" s="13" t="s">
        <v>19</v>
      </c>
      <c r="B14" s="18" t="s">
        <v>60</v>
      </c>
      <c r="C14" s="18" t="s">
        <v>153</v>
      </c>
      <c r="D14" s="18" t="s">
        <v>154</v>
      </c>
      <c r="E14" s="19">
        <v>45877</v>
      </c>
      <c r="F14" s="18">
        <v>2</v>
      </c>
      <c r="G14" s="18" t="s">
        <v>88</v>
      </c>
    </row>
    <row r="15" spans="1:9">
      <c r="A15" s="13" t="s">
        <v>72</v>
      </c>
      <c r="B15" s="18" t="s">
        <v>73</v>
      </c>
      <c r="C15" s="18" t="s">
        <v>165</v>
      </c>
      <c r="D15" s="18" t="s">
        <v>166</v>
      </c>
      <c r="E15" s="19">
        <v>45877</v>
      </c>
      <c r="F15" s="18">
        <v>4</v>
      </c>
      <c r="G15" s="18" t="s">
        <v>88</v>
      </c>
      <c r="I15" s="25"/>
    </row>
    <row r="16" spans="1:9">
      <c r="A16" s="13" t="s">
        <v>72</v>
      </c>
      <c r="B16" s="18" t="s">
        <v>73</v>
      </c>
      <c r="C16" s="18" t="s">
        <v>167</v>
      </c>
      <c r="D16" s="18" t="s">
        <v>168</v>
      </c>
      <c r="E16" s="19">
        <v>45877</v>
      </c>
      <c r="F16" s="18">
        <v>3</v>
      </c>
      <c r="G16" s="18" t="s">
        <v>88</v>
      </c>
    </row>
    <row r="17" spans="1:7">
      <c r="A17" s="18" t="s">
        <v>68</v>
      </c>
      <c r="B17" s="18" t="s">
        <v>69</v>
      </c>
      <c r="C17" s="18" t="s">
        <v>169</v>
      </c>
      <c r="D17" s="18" t="s">
        <v>170</v>
      </c>
      <c r="E17" s="19">
        <v>45880</v>
      </c>
      <c r="F17" s="18">
        <v>4</v>
      </c>
      <c r="G17" s="18" t="s">
        <v>88</v>
      </c>
    </row>
    <row r="18" spans="1:7">
      <c r="A18" s="18" t="s">
        <v>8</v>
      </c>
      <c r="B18" s="18" t="s">
        <v>50</v>
      </c>
      <c r="C18" s="18" t="s">
        <v>171</v>
      </c>
      <c r="D18" s="18" t="s">
        <v>172</v>
      </c>
      <c r="E18" s="19">
        <v>45880</v>
      </c>
      <c r="F18" s="18">
        <v>3</v>
      </c>
      <c r="G18" s="18" t="s">
        <v>88</v>
      </c>
    </row>
    <row r="19" spans="1:7">
      <c r="A19" s="18" t="s">
        <v>68</v>
      </c>
      <c r="B19" s="18" t="s">
        <v>69</v>
      </c>
      <c r="C19" s="18" t="s">
        <v>173</v>
      </c>
      <c r="D19" s="18" t="s">
        <v>174</v>
      </c>
      <c r="E19" s="19">
        <v>45880</v>
      </c>
      <c r="F19" s="18">
        <v>3</v>
      </c>
      <c r="G19" s="18" t="s">
        <v>88</v>
      </c>
    </row>
    <row r="20" spans="1:7">
      <c r="A20" s="18" t="s">
        <v>68</v>
      </c>
      <c r="B20" s="18" t="s">
        <v>69</v>
      </c>
      <c r="C20" s="18" t="s">
        <v>173</v>
      </c>
      <c r="D20" s="18" t="s">
        <v>174</v>
      </c>
      <c r="E20" s="19">
        <v>45881</v>
      </c>
      <c r="F20" s="18">
        <v>3</v>
      </c>
      <c r="G20" s="18" t="s">
        <v>88</v>
      </c>
    </row>
    <row r="21" spans="1:7">
      <c r="A21" s="18" t="s">
        <v>68</v>
      </c>
      <c r="B21" s="18" t="s">
        <v>69</v>
      </c>
      <c r="C21" s="18" t="s">
        <v>175</v>
      </c>
      <c r="D21" s="18" t="s">
        <v>176</v>
      </c>
      <c r="E21" s="19">
        <v>45881</v>
      </c>
      <c r="F21" s="18">
        <v>3</v>
      </c>
      <c r="G21" s="18" t="s">
        <v>88</v>
      </c>
    </row>
    <row r="22" spans="1:7">
      <c r="A22" s="13" t="s">
        <v>46</v>
      </c>
      <c r="B22" s="18" t="s">
        <v>47</v>
      </c>
      <c r="C22" s="18" t="s">
        <v>177</v>
      </c>
      <c r="D22" s="18" t="s">
        <v>178</v>
      </c>
      <c r="E22" s="19">
        <v>45881</v>
      </c>
      <c r="F22" s="18">
        <v>2.5</v>
      </c>
      <c r="G22" s="18" t="s">
        <v>88</v>
      </c>
    </row>
    <row r="23" spans="1:7">
      <c r="A23" s="13" t="s">
        <v>46</v>
      </c>
      <c r="B23" s="18" t="s">
        <v>47</v>
      </c>
      <c r="C23" s="18" t="s">
        <v>179</v>
      </c>
      <c r="D23" s="18" t="s">
        <v>180</v>
      </c>
      <c r="E23" s="19">
        <v>45882</v>
      </c>
      <c r="F23" s="18">
        <v>2</v>
      </c>
      <c r="G23" s="18" t="s">
        <v>88</v>
      </c>
    </row>
    <row r="24" spans="1:7">
      <c r="A24" s="13" t="s">
        <v>19</v>
      </c>
      <c r="B24" s="18" t="s">
        <v>60</v>
      </c>
      <c r="C24" s="18" t="s">
        <v>181</v>
      </c>
      <c r="D24" s="18" t="s">
        <v>182</v>
      </c>
      <c r="E24" s="19">
        <v>45882</v>
      </c>
      <c r="F24" s="18">
        <v>6.5</v>
      </c>
      <c r="G24" s="18" t="s">
        <v>88</v>
      </c>
    </row>
    <row r="25" spans="1:7">
      <c r="A25" s="18" t="s">
        <v>68</v>
      </c>
      <c r="B25" s="18" t="s">
        <v>69</v>
      </c>
      <c r="C25" s="18" t="s">
        <v>183</v>
      </c>
      <c r="D25" s="18" t="s">
        <v>184</v>
      </c>
      <c r="E25" s="19">
        <v>45883</v>
      </c>
      <c r="F25" s="18">
        <v>4</v>
      </c>
      <c r="G25" s="18" t="s">
        <v>88</v>
      </c>
    </row>
    <row r="26" spans="1:7">
      <c r="A26" s="18" t="s">
        <v>68</v>
      </c>
      <c r="B26" s="18" t="s">
        <v>69</v>
      </c>
      <c r="C26" s="18" t="s">
        <v>185</v>
      </c>
      <c r="D26" s="18" t="s">
        <v>186</v>
      </c>
      <c r="E26" s="19">
        <v>45883</v>
      </c>
      <c r="F26" s="18">
        <v>4.5</v>
      </c>
      <c r="G26" s="18" t="s">
        <v>88</v>
      </c>
    </row>
    <row r="27" spans="1:7">
      <c r="A27" s="18" t="s">
        <v>68</v>
      </c>
      <c r="B27" s="18" t="s">
        <v>69</v>
      </c>
      <c r="C27" s="18" t="s">
        <v>185</v>
      </c>
      <c r="D27" s="18" t="s">
        <v>186</v>
      </c>
      <c r="E27" s="19">
        <v>45887</v>
      </c>
      <c r="F27" s="18">
        <v>4.5</v>
      </c>
      <c r="G27" s="18" t="s">
        <v>88</v>
      </c>
    </row>
    <row r="28" spans="1:7">
      <c r="A28" s="18" t="s">
        <v>114</v>
      </c>
      <c r="B28" s="18" t="s">
        <v>115</v>
      </c>
      <c r="C28" s="18" t="s">
        <v>187</v>
      </c>
      <c r="D28" s="18" t="s">
        <v>188</v>
      </c>
      <c r="E28" s="19">
        <v>45887</v>
      </c>
      <c r="F28" s="18">
        <v>3</v>
      </c>
      <c r="G28" s="18" t="s">
        <v>88</v>
      </c>
    </row>
    <row r="29" spans="1:7">
      <c r="A29" s="18" t="s">
        <v>68</v>
      </c>
      <c r="B29" s="18" t="s">
        <v>69</v>
      </c>
      <c r="C29" s="18" t="s">
        <v>189</v>
      </c>
      <c r="D29" s="18" t="s">
        <v>190</v>
      </c>
      <c r="E29" s="19">
        <v>45888</v>
      </c>
      <c r="F29" s="18">
        <v>6</v>
      </c>
      <c r="G29" s="18" t="s">
        <v>88</v>
      </c>
    </row>
    <row r="30" spans="1:7">
      <c r="A30" s="18" t="s">
        <v>68</v>
      </c>
      <c r="B30" s="18" t="s">
        <v>69</v>
      </c>
      <c r="C30" s="18" t="s">
        <v>191</v>
      </c>
      <c r="D30" s="18" t="s">
        <v>192</v>
      </c>
      <c r="E30" s="19">
        <v>45888</v>
      </c>
      <c r="F30" s="18">
        <v>1</v>
      </c>
      <c r="G30" s="18" t="s">
        <v>88</v>
      </c>
    </row>
    <row r="31" spans="1:7">
      <c r="A31" s="18" t="s">
        <v>68</v>
      </c>
      <c r="B31" s="18" t="s">
        <v>69</v>
      </c>
      <c r="C31" s="18" t="s">
        <v>191</v>
      </c>
      <c r="D31" s="18" t="s">
        <v>193</v>
      </c>
      <c r="E31" s="19">
        <v>45888</v>
      </c>
      <c r="F31" s="18">
        <v>1</v>
      </c>
      <c r="G31" s="18" t="s">
        <v>88</v>
      </c>
    </row>
    <row r="32" spans="1:7">
      <c r="A32" s="18" t="s">
        <v>68</v>
      </c>
      <c r="B32" s="18" t="s">
        <v>69</v>
      </c>
      <c r="C32" s="18" t="s">
        <v>191</v>
      </c>
      <c r="D32" s="18" t="s">
        <v>193</v>
      </c>
      <c r="E32" s="19">
        <v>45889</v>
      </c>
      <c r="F32" s="18">
        <v>1</v>
      </c>
      <c r="G32" s="18" t="s">
        <v>88</v>
      </c>
    </row>
    <row r="33" spans="1:7">
      <c r="A33" s="18" t="s">
        <v>68</v>
      </c>
      <c r="B33" s="18" t="s">
        <v>69</v>
      </c>
      <c r="C33" s="18" t="s">
        <v>194</v>
      </c>
      <c r="D33" s="18" t="s">
        <v>192</v>
      </c>
      <c r="E33" s="19">
        <v>45889</v>
      </c>
      <c r="F33" s="18">
        <v>2</v>
      </c>
      <c r="G33" s="18" t="s">
        <v>88</v>
      </c>
    </row>
    <row r="34" spans="1:7">
      <c r="A34" s="18" t="s">
        <v>68</v>
      </c>
      <c r="B34" s="18" t="s">
        <v>69</v>
      </c>
      <c r="C34" s="18" t="s">
        <v>195</v>
      </c>
      <c r="D34" s="18" t="s">
        <v>196</v>
      </c>
      <c r="E34" s="19">
        <v>45889</v>
      </c>
      <c r="F34" s="18">
        <v>6</v>
      </c>
      <c r="G34" s="18" t="s">
        <v>88</v>
      </c>
    </row>
    <row r="35" spans="1:7">
      <c r="A35" s="18" t="s">
        <v>114</v>
      </c>
      <c r="B35" s="18" t="s">
        <v>115</v>
      </c>
      <c r="C35" s="18" t="s">
        <v>197</v>
      </c>
      <c r="D35" s="18" t="s">
        <v>198</v>
      </c>
      <c r="E35" s="19">
        <v>45890</v>
      </c>
      <c r="F35" s="18">
        <v>2</v>
      </c>
      <c r="G35" s="18" t="s">
        <v>88</v>
      </c>
    </row>
    <row r="36" spans="1:7">
      <c r="A36" s="18" t="s">
        <v>68</v>
      </c>
      <c r="B36" s="18" t="s">
        <v>69</v>
      </c>
      <c r="C36" s="18" t="s">
        <v>195</v>
      </c>
      <c r="D36" s="18" t="s">
        <v>196</v>
      </c>
      <c r="E36" s="19">
        <v>45890</v>
      </c>
      <c r="F36" s="18">
        <v>6</v>
      </c>
      <c r="G36" s="18" t="s">
        <v>88</v>
      </c>
    </row>
    <row r="37" spans="1:7">
      <c r="A37" s="18" t="s">
        <v>68</v>
      </c>
      <c r="B37" s="18" t="s">
        <v>69</v>
      </c>
      <c r="C37" s="18" t="s">
        <v>199</v>
      </c>
      <c r="D37" s="18" t="s">
        <v>200</v>
      </c>
      <c r="E37" s="19">
        <v>45891</v>
      </c>
      <c r="F37" s="18">
        <v>4</v>
      </c>
      <c r="G37" s="18" t="s">
        <v>88</v>
      </c>
    </row>
    <row r="38" spans="1:7">
      <c r="A38" s="18" t="s">
        <v>68</v>
      </c>
      <c r="B38" s="18" t="s">
        <v>69</v>
      </c>
      <c r="C38" s="18" t="s">
        <v>201</v>
      </c>
      <c r="D38" s="18" t="s">
        <v>202</v>
      </c>
      <c r="E38" s="19">
        <v>45891</v>
      </c>
      <c r="F38" s="18">
        <v>1.5</v>
      </c>
      <c r="G38" s="18" t="s">
        <v>88</v>
      </c>
    </row>
    <row r="39" spans="1:7">
      <c r="A39" s="13" t="s">
        <v>19</v>
      </c>
      <c r="B39" s="18" t="s">
        <v>60</v>
      </c>
      <c r="C39" s="18" t="s">
        <v>203</v>
      </c>
      <c r="D39" s="18" t="s">
        <v>204</v>
      </c>
      <c r="E39" s="19">
        <v>45891</v>
      </c>
      <c r="F39" s="18">
        <v>3</v>
      </c>
      <c r="G39" s="18" t="s">
        <v>88</v>
      </c>
    </row>
    <row r="40" spans="1:7">
      <c r="A40" s="13" t="s">
        <v>19</v>
      </c>
      <c r="B40" s="18" t="s">
        <v>60</v>
      </c>
      <c r="C40" s="18" t="s">
        <v>205</v>
      </c>
      <c r="D40" s="18" t="s">
        <v>206</v>
      </c>
      <c r="E40" s="19">
        <v>45891</v>
      </c>
      <c r="F40" s="18">
        <v>0.5</v>
      </c>
      <c r="G40" s="18" t="s">
        <v>88</v>
      </c>
    </row>
    <row r="41" spans="1:7">
      <c r="A41" s="13" t="s">
        <v>19</v>
      </c>
      <c r="B41" s="18" t="s">
        <v>60</v>
      </c>
      <c r="C41" s="18" t="s">
        <v>207</v>
      </c>
      <c r="D41" s="18" t="s">
        <v>208</v>
      </c>
      <c r="E41" s="19">
        <v>45894</v>
      </c>
      <c r="F41" s="18">
        <v>2.5</v>
      </c>
      <c r="G41" s="18" t="s">
        <v>88</v>
      </c>
    </row>
    <row r="42" spans="1:7">
      <c r="A42" s="18" t="s">
        <v>8</v>
      </c>
      <c r="B42" s="18" t="s">
        <v>50</v>
      </c>
      <c r="C42" s="18" t="s">
        <v>209</v>
      </c>
      <c r="D42" s="18" t="s">
        <v>210</v>
      </c>
      <c r="E42" s="19">
        <v>45894</v>
      </c>
      <c r="F42" s="18">
        <v>5.5</v>
      </c>
      <c r="G42" s="18" t="s">
        <v>88</v>
      </c>
    </row>
    <row r="43" spans="1:7">
      <c r="A43" s="18" t="s">
        <v>68</v>
      </c>
      <c r="B43" s="18" t="s">
        <v>69</v>
      </c>
      <c r="C43" s="18" t="s">
        <v>211</v>
      </c>
      <c r="D43" s="18" t="s">
        <v>212</v>
      </c>
      <c r="E43" s="19">
        <v>45895</v>
      </c>
      <c r="F43" s="18">
        <v>2</v>
      </c>
      <c r="G43" s="18" t="s">
        <v>88</v>
      </c>
    </row>
    <row r="44" spans="1:7">
      <c r="A44" s="13" t="s">
        <v>19</v>
      </c>
      <c r="B44" s="18" t="s">
        <v>60</v>
      </c>
      <c r="C44" s="18" t="s">
        <v>213</v>
      </c>
      <c r="D44" s="18" t="s">
        <v>214</v>
      </c>
      <c r="E44" s="19">
        <v>45895</v>
      </c>
      <c r="F44" s="18">
        <v>2.5</v>
      </c>
      <c r="G44" s="18" t="s">
        <v>88</v>
      </c>
    </row>
    <row r="45" spans="1:7">
      <c r="A45" s="13" t="s">
        <v>19</v>
      </c>
      <c r="B45" s="18" t="s">
        <v>60</v>
      </c>
      <c r="C45" s="18" t="s">
        <v>203</v>
      </c>
      <c r="D45" s="18" t="s">
        <v>204</v>
      </c>
      <c r="E45" s="19">
        <v>45895</v>
      </c>
      <c r="F45" s="18">
        <v>2.5</v>
      </c>
      <c r="G45" s="18" t="s">
        <v>88</v>
      </c>
    </row>
    <row r="46" spans="1:7">
      <c r="A46" s="18" t="s">
        <v>215</v>
      </c>
      <c r="B46" s="27" t="s">
        <v>216</v>
      </c>
      <c r="C46" s="18"/>
      <c r="D46" s="18" t="s">
        <v>217</v>
      </c>
      <c r="E46" s="19">
        <v>45895</v>
      </c>
      <c r="F46" s="18">
        <v>1</v>
      </c>
      <c r="G46" s="18" t="s">
        <v>88</v>
      </c>
    </row>
    <row r="47" spans="1:7">
      <c r="A47" s="13" t="s">
        <v>19</v>
      </c>
      <c r="B47" s="18" t="s">
        <v>60</v>
      </c>
      <c r="C47" s="18" t="s">
        <v>203</v>
      </c>
      <c r="D47" s="18" t="s">
        <v>204</v>
      </c>
      <c r="E47" s="19">
        <v>45896</v>
      </c>
      <c r="F47" s="18">
        <v>3</v>
      </c>
      <c r="G47" s="18" t="s">
        <v>88</v>
      </c>
    </row>
    <row r="48" spans="1:7">
      <c r="A48" s="18" t="s">
        <v>8</v>
      </c>
      <c r="B48" s="18" t="s">
        <v>50</v>
      </c>
      <c r="C48" s="18" t="s">
        <v>218</v>
      </c>
      <c r="D48" s="18" t="s">
        <v>219</v>
      </c>
      <c r="E48" s="19">
        <v>45896</v>
      </c>
      <c r="F48" s="18">
        <v>4.5</v>
      </c>
      <c r="G48" s="18" t="s">
        <v>88</v>
      </c>
    </row>
    <row r="49" spans="1:7">
      <c r="A49" s="18" t="s">
        <v>8</v>
      </c>
      <c r="B49" s="18" t="s">
        <v>50</v>
      </c>
      <c r="C49" s="18" t="s">
        <v>218</v>
      </c>
      <c r="D49" s="18" t="s">
        <v>219</v>
      </c>
      <c r="E49" s="19">
        <v>45897</v>
      </c>
      <c r="F49" s="18">
        <v>4</v>
      </c>
      <c r="G49" s="18" t="s">
        <v>88</v>
      </c>
    </row>
    <row r="50" spans="1:7">
      <c r="A50" s="18" t="s">
        <v>215</v>
      </c>
      <c r="B50" s="27" t="s">
        <v>216</v>
      </c>
      <c r="C50" s="18"/>
      <c r="D50" s="18" t="s">
        <v>220</v>
      </c>
      <c r="E50" s="19">
        <v>45897</v>
      </c>
      <c r="F50" s="18">
        <v>1</v>
      </c>
      <c r="G50" s="18" t="s">
        <v>88</v>
      </c>
    </row>
    <row r="51" spans="1:7">
      <c r="A51" s="18" t="s">
        <v>8</v>
      </c>
      <c r="B51" s="18" t="s">
        <v>50</v>
      </c>
      <c r="C51" s="18" t="s">
        <v>221</v>
      </c>
      <c r="D51" s="18" t="s">
        <v>222</v>
      </c>
      <c r="E51" s="19">
        <v>45897</v>
      </c>
      <c r="F51" s="18">
        <v>3</v>
      </c>
      <c r="G51" s="18" t="s">
        <v>88</v>
      </c>
    </row>
    <row r="52" spans="1:7">
      <c r="A52" s="18" t="s">
        <v>8</v>
      </c>
      <c r="B52" s="18" t="s">
        <v>50</v>
      </c>
      <c r="C52" s="18" t="s">
        <v>223</v>
      </c>
      <c r="D52" s="18" t="s">
        <v>224</v>
      </c>
      <c r="E52" s="19">
        <v>45898</v>
      </c>
      <c r="F52" s="18">
        <v>7</v>
      </c>
      <c r="G52" s="18" t="s">
        <v>88</v>
      </c>
    </row>
    <row r="53" spans="1:7">
      <c r="A53" s="18" t="s">
        <v>215</v>
      </c>
      <c r="B53" s="27" t="s">
        <v>216</v>
      </c>
      <c r="C53" s="18"/>
      <c r="D53" s="18" t="s">
        <v>220</v>
      </c>
      <c r="E53" s="19">
        <v>45898</v>
      </c>
      <c r="F53" s="18">
        <v>1</v>
      </c>
      <c r="G53" s="18" t="s">
        <v>88</v>
      </c>
    </row>
    <row r="54" spans="1:7">
      <c r="F54">
        <f>SUM(F2:F53)</f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0219-7A8F-4B5D-BB3A-AF014C404107}">
  <dimension ref="A1:P55"/>
  <sheetViews>
    <sheetView tabSelected="1" topLeftCell="E1" workbookViewId="0">
      <selection activeCell="N4" sqref="N4"/>
    </sheetView>
  </sheetViews>
  <sheetFormatPr defaultRowHeight="15"/>
  <cols>
    <col min="1" max="1" width="30.85546875" bestFit="1" customWidth="1"/>
    <col min="2" max="2" width="14.42578125" bestFit="1" customWidth="1"/>
    <col min="3" max="3" width="9" bestFit="1" customWidth="1"/>
    <col min="4" max="4" width="53.7109375" bestFit="1" customWidth="1"/>
    <col min="5" max="5" width="10.42578125" bestFit="1" customWidth="1"/>
    <col min="6" max="6" width="11.42578125" bestFit="1" customWidth="1"/>
    <col min="7" max="7" width="6.140625" bestFit="1" customWidth="1"/>
    <col min="9" max="9" width="31.28515625" bestFit="1" customWidth="1"/>
    <col min="10" max="10" width="14.28515625" bestFit="1" customWidth="1"/>
    <col min="11" max="11" width="5.42578125" bestFit="1" customWidth="1"/>
    <col min="13" max="13" width="29.42578125" bestFit="1" customWidth="1"/>
    <col min="14" max="14" width="13.42578125" bestFit="1" customWidth="1"/>
    <col min="15" max="15" width="5.42578125" bestFit="1" customWidth="1"/>
    <col min="16" max="16" width="11.5703125" bestFit="1" customWidth="1"/>
  </cols>
  <sheetData>
    <row r="1" spans="1:16" s="29" customFormat="1">
      <c r="A1" s="28" t="s">
        <v>2</v>
      </c>
      <c r="B1" s="28" t="s">
        <v>41</v>
      </c>
      <c r="C1" s="28" t="s">
        <v>86</v>
      </c>
      <c r="D1" s="28" t="s">
        <v>42</v>
      </c>
      <c r="E1" s="28" t="s">
        <v>43</v>
      </c>
      <c r="F1" s="28" t="s">
        <v>44</v>
      </c>
      <c r="G1" s="28" t="s">
        <v>45</v>
      </c>
    </row>
    <row r="2" spans="1:16" s="29" customFormat="1">
      <c r="A2" s="18" t="s">
        <v>8</v>
      </c>
      <c r="B2" s="15" t="s">
        <v>50</v>
      </c>
      <c r="C2" s="18" t="s">
        <v>223</v>
      </c>
      <c r="D2" s="18" t="s">
        <v>224</v>
      </c>
      <c r="E2" s="31">
        <v>45901</v>
      </c>
      <c r="F2" s="18">
        <v>4</v>
      </c>
      <c r="G2" s="30" t="s">
        <v>88</v>
      </c>
    </row>
    <row r="3" spans="1:16">
      <c r="A3" s="13" t="s">
        <v>19</v>
      </c>
      <c r="B3" s="18" t="s">
        <v>60</v>
      </c>
      <c r="C3" s="18" t="s">
        <v>225</v>
      </c>
      <c r="D3" s="18" t="s">
        <v>226</v>
      </c>
      <c r="E3" s="31">
        <v>45901</v>
      </c>
      <c r="F3" s="18">
        <v>3</v>
      </c>
      <c r="G3" s="30" t="s">
        <v>88</v>
      </c>
      <c r="I3" s="32" t="s">
        <v>227</v>
      </c>
    </row>
    <row r="4" spans="1:16">
      <c r="A4" s="13" t="s">
        <v>19</v>
      </c>
      <c r="B4" s="18" t="s">
        <v>60</v>
      </c>
      <c r="C4" s="18" t="s">
        <v>225</v>
      </c>
      <c r="D4" s="18" t="s">
        <v>226</v>
      </c>
      <c r="E4" s="31">
        <v>45902</v>
      </c>
      <c r="F4" s="18">
        <v>5</v>
      </c>
      <c r="G4" s="30" t="s">
        <v>88</v>
      </c>
      <c r="I4" s="32" t="s">
        <v>2</v>
      </c>
      <c r="J4" s="32" t="s">
        <v>41</v>
      </c>
      <c r="K4" t="s">
        <v>228</v>
      </c>
      <c r="M4" s="33" t="s">
        <v>2</v>
      </c>
      <c r="N4" s="33" t="s">
        <v>41</v>
      </c>
      <c r="O4" s="33" t="s">
        <v>228</v>
      </c>
      <c r="P4" s="33" t="s">
        <v>229</v>
      </c>
    </row>
    <row r="5" spans="1:16">
      <c r="A5" s="13" t="s">
        <v>68</v>
      </c>
      <c r="B5" s="18" t="s">
        <v>69</v>
      </c>
      <c r="C5" s="18" t="s">
        <v>230</v>
      </c>
      <c r="D5" s="18" t="s">
        <v>231</v>
      </c>
      <c r="E5" s="31">
        <v>45902</v>
      </c>
      <c r="F5" s="18">
        <v>3</v>
      </c>
      <c r="G5" s="30" t="s">
        <v>88</v>
      </c>
      <c r="I5" t="s">
        <v>8</v>
      </c>
      <c r="J5" t="s">
        <v>50</v>
      </c>
      <c r="K5">
        <v>36.5</v>
      </c>
      <c r="M5" s="34" t="s">
        <v>8</v>
      </c>
      <c r="N5" s="18" t="s">
        <v>50</v>
      </c>
      <c r="O5" s="18">
        <v>36.5</v>
      </c>
      <c r="P5" s="35">
        <f>O5/SUM($O$5:$O$14)</f>
        <v>0.2114103677961193</v>
      </c>
    </row>
    <row r="6" spans="1:16">
      <c r="A6" s="13" t="s">
        <v>68</v>
      </c>
      <c r="B6" s="18" t="s">
        <v>69</v>
      </c>
      <c r="C6" s="18" t="s">
        <v>223</v>
      </c>
      <c r="D6" s="18" t="s">
        <v>232</v>
      </c>
      <c r="E6" s="31">
        <v>45902</v>
      </c>
      <c r="F6" s="18">
        <v>1.5</v>
      </c>
      <c r="G6" s="30" t="s">
        <v>88</v>
      </c>
      <c r="I6" t="s">
        <v>68</v>
      </c>
      <c r="J6" t="s">
        <v>69</v>
      </c>
      <c r="K6">
        <v>39.5</v>
      </c>
      <c r="M6" s="34" t="s">
        <v>68</v>
      </c>
      <c r="N6" s="18" t="s">
        <v>69</v>
      </c>
      <c r="O6" s="18">
        <v>39.5</v>
      </c>
      <c r="P6" s="35">
        <f t="shared" ref="P6:P14" si="0">O6/SUM($O$5:$O$14)</f>
        <v>0.22878656240949899</v>
      </c>
    </row>
    <row r="7" spans="1:16">
      <c r="A7" s="13" t="s">
        <v>68</v>
      </c>
      <c r="B7" s="18" t="s">
        <v>69</v>
      </c>
      <c r="C7" s="18" t="s">
        <v>233</v>
      </c>
      <c r="D7" s="18" t="s">
        <v>234</v>
      </c>
      <c r="E7" s="31">
        <v>45903</v>
      </c>
      <c r="F7" s="18">
        <v>2</v>
      </c>
      <c r="G7" s="30" t="s">
        <v>88</v>
      </c>
      <c r="I7" t="s">
        <v>155</v>
      </c>
      <c r="J7" t="s">
        <v>121</v>
      </c>
      <c r="K7">
        <v>8</v>
      </c>
      <c r="M7" s="34" t="s">
        <v>155</v>
      </c>
      <c r="N7" s="18" t="s">
        <v>121</v>
      </c>
      <c r="O7" s="18">
        <v>8</v>
      </c>
      <c r="P7" s="35">
        <f t="shared" si="0"/>
        <v>4.6336518969012454E-2</v>
      </c>
    </row>
    <row r="8" spans="1:16">
      <c r="A8" s="13" t="s">
        <v>68</v>
      </c>
      <c r="B8" s="18" t="s">
        <v>69</v>
      </c>
      <c r="C8" s="18" t="s">
        <v>235</v>
      </c>
      <c r="D8" s="18" t="s">
        <v>236</v>
      </c>
      <c r="E8" s="31">
        <v>45903</v>
      </c>
      <c r="F8" s="18">
        <v>1.5</v>
      </c>
      <c r="G8" s="30" t="s">
        <v>88</v>
      </c>
      <c r="I8" t="s">
        <v>58</v>
      </c>
      <c r="J8" t="s">
        <v>59</v>
      </c>
      <c r="K8">
        <v>12</v>
      </c>
      <c r="M8" s="34" t="s">
        <v>58</v>
      </c>
      <c r="N8" s="18" t="s">
        <v>59</v>
      </c>
      <c r="O8" s="18">
        <v>12</v>
      </c>
      <c r="P8" s="35">
        <f t="shared" si="0"/>
        <v>6.950477845351867E-2</v>
      </c>
    </row>
    <row r="9" spans="1:16">
      <c r="A9" s="13" t="s">
        <v>19</v>
      </c>
      <c r="B9" s="18" t="s">
        <v>60</v>
      </c>
      <c r="C9" s="18" t="s">
        <v>225</v>
      </c>
      <c r="D9" s="18" t="s">
        <v>226</v>
      </c>
      <c r="E9" s="31">
        <v>45903</v>
      </c>
      <c r="F9" s="18">
        <v>5</v>
      </c>
      <c r="G9" s="30" t="s">
        <v>88</v>
      </c>
      <c r="I9" t="s">
        <v>19</v>
      </c>
      <c r="J9" t="s">
        <v>60</v>
      </c>
      <c r="K9">
        <v>56.5</v>
      </c>
      <c r="M9" s="34" t="s">
        <v>19</v>
      </c>
      <c r="N9" s="18" t="s">
        <v>60</v>
      </c>
      <c r="O9" s="18">
        <v>56.5</v>
      </c>
      <c r="P9" s="35">
        <f t="shared" si="0"/>
        <v>0.32725166521865046</v>
      </c>
    </row>
    <row r="10" spans="1:16">
      <c r="A10" s="13" t="s">
        <v>72</v>
      </c>
      <c r="B10" s="18" t="s">
        <v>73</v>
      </c>
      <c r="C10" s="18" t="s">
        <v>237</v>
      </c>
      <c r="D10" s="18" t="s">
        <v>238</v>
      </c>
      <c r="E10" s="31">
        <v>45904</v>
      </c>
      <c r="F10" s="18">
        <v>3</v>
      </c>
      <c r="G10" s="30" t="s">
        <v>88</v>
      </c>
      <c r="I10" t="s">
        <v>239</v>
      </c>
      <c r="J10" t="s">
        <v>240</v>
      </c>
      <c r="K10">
        <v>4</v>
      </c>
      <c r="M10" s="34" t="s">
        <v>239</v>
      </c>
      <c r="N10" s="18" t="s">
        <v>240</v>
      </c>
      <c r="O10" s="18">
        <v>4</v>
      </c>
      <c r="P10" s="35">
        <f t="shared" si="0"/>
        <v>2.3168259484506227E-2</v>
      </c>
    </row>
    <row r="11" spans="1:16">
      <c r="A11" s="13" t="s">
        <v>68</v>
      </c>
      <c r="B11" s="18" t="s">
        <v>69</v>
      </c>
      <c r="C11" s="18" t="s">
        <v>241</v>
      </c>
      <c r="D11" s="18" t="s">
        <v>242</v>
      </c>
      <c r="E11" s="31">
        <v>45904</v>
      </c>
      <c r="F11" s="18">
        <v>1</v>
      </c>
      <c r="G11" s="30" t="s">
        <v>88</v>
      </c>
      <c r="I11" t="s">
        <v>52</v>
      </c>
      <c r="J11" t="s">
        <v>53</v>
      </c>
      <c r="K11">
        <v>2</v>
      </c>
      <c r="M11" s="34" t="s">
        <v>52</v>
      </c>
      <c r="N11" s="18" t="s">
        <v>53</v>
      </c>
      <c r="O11" s="18">
        <v>2</v>
      </c>
      <c r="P11" s="35">
        <f t="shared" si="0"/>
        <v>1.1584129742253113E-2</v>
      </c>
    </row>
    <row r="12" spans="1:16">
      <c r="A12" s="18" t="s">
        <v>8</v>
      </c>
      <c r="B12" s="15" t="s">
        <v>50</v>
      </c>
      <c r="C12" s="18" t="s">
        <v>243</v>
      </c>
      <c r="D12" s="18" t="s">
        <v>244</v>
      </c>
      <c r="E12" s="31">
        <v>45904</v>
      </c>
      <c r="F12" s="18">
        <v>1</v>
      </c>
      <c r="G12" s="30" t="s">
        <v>88</v>
      </c>
      <c r="I12" t="s">
        <v>72</v>
      </c>
      <c r="J12" t="s">
        <v>73</v>
      </c>
      <c r="K12">
        <v>7</v>
      </c>
      <c r="M12" s="34" t="s">
        <v>72</v>
      </c>
      <c r="N12" s="18" t="s">
        <v>73</v>
      </c>
      <c r="O12" s="18">
        <v>7</v>
      </c>
      <c r="P12" s="35">
        <f t="shared" si="0"/>
        <v>4.0544454097885894E-2</v>
      </c>
    </row>
    <row r="13" spans="1:16">
      <c r="A13" s="13" t="s">
        <v>19</v>
      </c>
      <c r="B13" s="18" t="s">
        <v>60</v>
      </c>
      <c r="C13" s="18" t="s">
        <v>225</v>
      </c>
      <c r="D13" s="18" t="s">
        <v>226</v>
      </c>
      <c r="E13" s="31">
        <v>45904</v>
      </c>
      <c r="F13" s="18">
        <v>2</v>
      </c>
      <c r="G13" s="30" t="s">
        <v>88</v>
      </c>
      <c r="I13" t="s">
        <v>215</v>
      </c>
      <c r="J13" t="s">
        <v>216</v>
      </c>
      <c r="K13">
        <v>2.65</v>
      </c>
      <c r="M13" s="34" t="s">
        <v>215</v>
      </c>
      <c r="N13" s="18" t="s">
        <v>216</v>
      </c>
      <c r="O13" s="18">
        <v>2.65</v>
      </c>
      <c r="P13" s="35">
        <f t="shared" si="0"/>
        <v>1.5348971908485373E-2</v>
      </c>
    </row>
    <row r="14" spans="1:16">
      <c r="A14" s="13" t="s">
        <v>52</v>
      </c>
      <c r="B14" s="18" t="s">
        <v>53</v>
      </c>
      <c r="C14" s="18" t="s">
        <v>245</v>
      </c>
      <c r="D14" s="18" t="s">
        <v>157</v>
      </c>
      <c r="E14" s="31">
        <v>45904</v>
      </c>
      <c r="F14" s="18">
        <v>2</v>
      </c>
      <c r="G14" s="30" t="s">
        <v>88</v>
      </c>
      <c r="I14" t="s">
        <v>246</v>
      </c>
      <c r="J14" t="s">
        <v>247</v>
      </c>
      <c r="K14">
        <v>4.5</v>
      </c>
      <c r="M14" s="34" t="s">
        <v>246</v>
      </c>
      <c r="N14" s="18" t="s">
        <v>247</v>
      </c>
      <c r="O14" s="18">
        <v>4.5</v>
      </c>
      <c r="P14" s="35">
        <f t="shared" si="0"/>
        <v>2.6064291920069503E-2</v>
      </c>
    </row>
    <row r="15" spans="1:16">
      <c r="A15" s="13" t="s">
        <v>58</v>
      </c>
      <c r="B15" s="18" t="s">
        <v>59</v>
      </c>
      <c r="C15" s="18" t="s">
        <v>248</v>
      </c>
      <c r="D15" s="18" t="s">
        <v>157</v>
      </c>
      <c r="E15" s="31">
        <v>45908</v>
      </c>
      <c r="F15" s="18">
        <v>6</v>
      </c>
      <c r="G15" s="30" t="s">
        <v>88</v>
      </c>
    </row>
    <row r="16" spans="1:16">
      <c r="A16" s="13" t="s">
        <v>155</v>
      </c>
      <c r="B16" s="15" t="s">
        <v>121</v>
      </c>
      <c r="C16" s="18" t="s">
        <v>249</v>
      </c>
      <c r="D16" s="18" t="s">
        <v>157</v>
      </c>
      <c r="E16" s="31">
        <v>45908</v>
      </c>
      <c r="F16" s="18">
        <v>5</v>
      </c>
      <c r="G16" s="30" t="s">
        <v>88</v>
      </c>
    </row>
    <row r="17" spans="1:7">
      <c r="A17" s="18" t="s">
        <v>8</v>
      </c>
      <c r="B17" s="15" t="s">
        <v>50</v>
      </c>
      <c r="C17" s="18" t="s">
        <v>250</v>
      </c>
      <c r="D17" s="18" t="s">
        <v>251</v>
      </c>
      <c r="E17" s="19">
        <v>45909</v>
      </c>
      <c r="F17" s="18">
        <v>5</v>
      </c>
      <c r="G17" s="30" t="s">
        <v>88</v>
      </c>
    </row>
    <row r="18" spans="1:7">
      <c r="A18" s="13" t="s">
        <v>155</v>
      </c>
      <c r="B18" s="15" t="s">
        <v>121</v>
      </c>
      <c r="C18" s="18" t="s">
        <v>249</v>
      </c>
      <c r="D18" s="18" t="s">
        <v>157</v>
      </c>
      <c r="E18" s="31">
        <v>45909</v>
      </c>
      <c r="F18" s="18">
        <v>3</v>
      </c>
      <c r="G18" s="30" t="s">
        <v>88</v>
      </c>
    </row>
    <row r="19" spans="1:7">
      <c r="A19" s="18" t="s">
        <v>8</v>
      </c>
      <c r="B19" s="15" t="s">
        <v>50</v>
      </c>
      <c r="C19" s="18" t="s">
        <v>250</v>
      </c>
      <c r="D19" s="18" t="s">
        <v>251</v>
      </c>
      <c r="E19" s="31">
        <v>45911</v>
      </c>
      <c r="F19" s="18">
        <v>2</v>
      </c>
      <c r="G19" s="30" t="s">
        <v>88</v>
      </c>
    </row>
    <row r="20" spans="1:7">
      <c r="A20" s="13" t="s">
        <v>68</v>
      </c>
      <c r="B20" s="18" t="s">
        <v>69</v>
      </c>
      <c r="C20" s="18" t="s">
        <v>252</v>
      </c>
      <c r="D20" s="18" t="s">
        <v>253</v>
      </c>
      <c r="E20" s="31">
        <v>45911</v>
      </c>
      <c r="F20" s="18">
        <v>2</v>
      </c>
      <c r="G20" s="30" t="s">
        <v>88</v>
      </c>
    </row>
    <row r="21" spans="1:7">
      <c r="A21" s="18" t="s">
        <v>8</v>
      </c>
      <c r="B21" s="15" t="s">
        <v>50</v>
      </c>
      <c r="C21" s="18" t="s">
        <v>254</v>
      </c>
      <c r="D21" s="18" t="s">
        <v>255</v>
      </c>
      <c r="E21" s="31">
        <v>45911</v>
      </c>
      <c r="F21" s="18">
        <v>1</v>
      </c>
      <c r="G21" s="30" t="s">
        <v>88</v>
      </c>
    </row>
    <row r="22" spans="1:7">
      <c r="A22" s="18" t="s">
        <v>8</v>
      </c>
      <c r="B22" s="15" t="s">
        <v>50</v>
      </c>
      <c r="C22" s="18" t="s">
        <v>256</v>
      </c>
      <c r="D22" s="18" t="s">
        <v>257</v>
      </c>
      <c r="E22" s="31">
        <v>45911</v>
      </c>
      <c r="F22" s="18">
        <v>2</v>
      </c>
      <c r="G22" s="30" t="s">
        <v>88</v>
      </c>
    </row>
    <row r="23" spans="1:7">
      <c r="A23" s="18" t="s">
        <v>8</v>
      </c>
      <c r="B23" s="15" t="s">
        <v>50</v>
      </c>
      <c r="C23" s="18" t="s">
        <v>258</v>
      </c>
      <c r="D23" s="18" t="s">
        <v>259</v>
      </c>
      <c r="E23" s="31">
        <v>45911</v>
      </c>
      <c r="F23" s="18">
        <v>2</v>
      </c>
      <c r="G23" s="30" t="s">
        <v>88</v>
      </c>
    </row>
    <row r="24" spans="1:7">
      <c r="A24" s="13" t="s">
        <v>68</v>
      </c>
      <c r="B24" s="18" t="s">
        <v>69</v>
      </c>
      <c r="C24" s="18" t="s">
        <v>260</v>
      </c>
      <c r="D24" s="18" t="s">
        <v>261</v>
      </c>
      <c r="E24" s="31">
        <v>45912</v>
      </c>
      <c r="F24" s="18">
        <v>6.5</v>
      </c>
      <c r="G24" s="30" t="s">
        <v>88</v>
      </c>
    </row>
    <row r="25" spans="1:7">
      <c r="A25" s="18" t="s">
        <v>215</v>
      </c>
      <c r="B25" s="27" t="s">
        <v>216</v>
      </c>
      <c r="C25" s="18"/>
      <c r="D25" s="18" t="s">
        <v>262</v>
      </c>
      <c r="E25" s="31">
        <v>45912</v>
      </c>
      <c r="F25" s="18">
        <v>0.15</v>
      </c>
      <c r="G25" s="30" t="s">
        <v>88</v>
      </c>
    </row>
    <row r="26" spans="1:7">
      <c r="A26" s="13" t="s">
        <v>246</v>
      </c>
      <c r="B26" s="15" t="s">
        <v>247</v>
      </c>
      <c r="C26" s="18" t="s">
        <v>241</v>
      </c>
      <c r="D26" s="18" t="s">
        <v>263</v>
      </c>
      <c r="E26" s="31">
        <v>45912</v>
      </c>
      <c r="F26" s="18">
        <v>1.5</v>
      </c>
      <c r="G26" s="30" t="s">
        <v>88</v>
      </c>
    </row>
    <row r="27" spans="1:7">
      <c r="A27" s="13" t="s">
        <v>246</v>
      </c>
      <c r="B27" s="15" t="s">
        <v>247</v>
      </c>
      <c r="C27" s="18" t="s">
        <v>241</v>
      </c>
      <c r="D27" s="18" t="s">
        <v>263</v>
      </c>
      <c r="E27" s="31">
        <v>45915</v>
      </c>
      <c r="F27" s="18">
        <v>2</v>
      </c>
      <c r="G27" s="30" t="s">
        <v>88</v>
      </c>
    </row>
    <row r="28" spans="1:7">
      <c r="A28" s="13" t="s">
        <v>246</v>
      </c>
      <c r="B28" s="15" t="s">
        <v>247</v>
      </c>
      <c r="C28" s="18" t="s">
        <v>241</v>
      </c>
      <c r="D28" s="18" t="s">
        <v>263</v>
      </c>
      <c r="E28" s="31">
        <v>45915</v>
      </c>
      <c r="F28" s="18">
        <v>1</v>
      </c>
      <c r="G28" s="30" t="s">
        <v>88</v>
      </c>
    </row>
    <row r="29" spans="1:7">
      <c r="A29" s="18" t="s">
        <v>8</v>
      </c>
      <c r="B29" s="15" t="s">
        <v>50</v>
      </c>
      <c r="C29" s="18" t="s">
        <v>264</v>
      </c>
      <c r="D29" s="18" t="s">
        <v>265</v>
      </c>
      <c r="E29" s="31">
        <v>45915</v>
      </c>
      <c r="F29" s="18">
        <v>4</v>
      </c>
      <c r="G29" s="30" t="s">
        <v>88</v>
      </c>
    </row>
    <row r="30" spans="1:7">
      <c r="A30" s="18" t="s">
        <v>215</v>
      </c>
      <c r="B30" s="27" t="s">
        <v>216</v>
      </c>
      <c r="C30" s="18"/>
      <c r="D30" s="18" t="s">
        <v>266</v>
      </c>
      <c r="E30" s="31">
        <v>45915</v>
      </c>
      <c r="F30" s="18">
        <v>1</v>
      </c>
      <c r="G30" s="30" t="s">
        <v>88</v>
      </c>
    </row>
    <row r="31" spans="1:7">
      <c r="A31" s="18" t="s">
        <v>8</v>
      </c>
      <c r="B31" s="15" t="s">
        <v>50</v>
      </c>
      <c r="C31" s="18" t="s">
        <v>264</v>
      </c>
      <c r="D31" s="18" t="s">
        <v>265</v>
      </c>
      <c r="E31" s="31">
        <v>45916</v>
      </c>
      <c r="F31" s="18">
        <v>3.5</v>
      </c>
      <c r="G31" s="30" t="s">
        <v>88</v>
      </c>
    </row>
    <row r="32" spans="1:7">
      <c r="A32" s="13" t="s">
        <v>72</v>
      </c>
      <c r="B32" s="18" t="s">
        <v>73</v>
      </c>
      <c r="C32" s="18" t="s">
        <v>267</v>
      </c>
      <c r="D32" s="18" t="s">
        <v>268</v>
      </c>
      <c r="E32" s="31">
        <v>45916</v>
      </c>
      <c r="F32" s="18">
        <v>3</v>
      </c>
      <c r="G32" s="30" t="s">
        <v>88</v>
      </c>
    </row>
    <row r="33" spans="1:7">
      <c r="A33" s="13" t="s">
        <v>68</v>
      </c>
      <c r="B33" s="18" t="s">
        <v>69</v>
      </c>
      <c r="C33" s="18" t="s">
        <v>269</v>
      </c>
      <c r="D33" s="18" t="s">
        <v>231</v>
      </c>
      <c r="E33" s="31">
        <v>45916</v>
      </c>
      <c r="F33" s="18">
        <v>1</v>
      </c>
      <c r="G33" s="30" t="s">
        <v>88</v>
      </c>
    </row>
    <row r="34" spans="1:7">
      <c r="A34" s="13" t="s">
        <v>19</v>
      </c>
      <c r="B34" s="18" t="s">
        <v>60</v>
      </c>
      <c r="C34" s="18" t="s">
        <v>225</v>
      </c>
      <c r="D34" s="18" t="s">
        <v>270</v>
      </c>
      <c r="E34" s="31">
        <v>45916</v>
      </c>
      <c r="F34" s="18">
        <v>3</v>
      </c>
      <c r="G34" s="30" t="s">
        <v>88</v>
      </c>
    </row>
    <row r="35" spans="1:7">
      <c r="A35" s="13" t="s">
        <v>19</v>
      </c>
      <c r="B35" s="18" t="s">
        <v>60</v>
      </c>
      <c r="C35" s="18" t="s">
        <v>225</v>
      </c>
      <c r="D35" s="18" t="s">
        <v>271</v>
      </c>
      <c r="E35" s="31">
        <v>45917</v>
      </c>
      <c r="F35" s="18">
        <v>4</v>
      </c>
      <c r="G35" s="30" t="s">
        <v>88</v>
      </c>
    </row>
    <row r="36" spans="1:7">
      <c r="A36" s="13" t="s">
        <v>239</v>
      </c>
      <c r="B36" s="18" t="s">
        <v>240</v>
      </c>
      <c r="C36" s="18" t="s">
        <v>272</v>
      </c>
      <c r="D36" s="18" t="s">
        <v>273</v>
      </c>
      <c r="E36" s="31">
        <v>45917</v>
      </c>
      <c r="F36" s="18">
        <v>4</v>
      </c>
      <c r="G36" s="30" t="s">
        <v>88</v>
      </c>
    </row>
    <row r="37" spans="1:7">
      <c r="A37" s="13" t="s">
        <v>72</v>
      </c>
      <c r="B37" s="18" t="s">
        <v>73</v>
      </c>
      <c r="C37" s="18" t="s">
        <v>267</v>
      </c>
      <c r="D37" s="18" t="s">
        <v>274</v>
      </c>
      <c r="E37" s="31">
        <v>45917</v>
      </c>
      <c r="F37" s="18">
        <v>1</v>
      </c>
      <c r="G37" s="30" t="s">
        <v>88</v>
      </c>
    </row>
    <row r="38" spans="1:7">
      <c r="A38" s="13" t="s">
        <v>19</v>
      </c>
      <c r="B38" s="18" t="s">
        <v>60</v>
      </c>
      <c r="C38" s="18" t="s">
        <v>225</v>
      </c>
      <c r="D38" s="18" t="s">
        <v>275</v>
      </c>
      <c r="E38" s="31">
        <v>45918</v>
      </c>
      <c r="F38" s="18">
        <v>3.5</v>
      </c>
      <c r="G38" s="30" t="s">
        <v>88</v>
      </c>
    </row>
    <row r="39" spans="1:7">
      <c r="A39" s="13" t="s">
        <v>19</v>
      </c>
      <c r="B39" s="18" t="s">
        <v>60</v>
      </c>
      <c r="C39" s="18" t="s">
        <v>225</v>
      </c>
      <c r="D39" s="18" t="s">
        <v>276</v>
      </c>
      <c r="E39" s="31">
        <v>45918</v>
      </c>
      <c r="F39" s="18">
        <v>3.5</v>
      </c>
      <c r="G39" s="30" t="s">
        <v>88</v>
      </c>
    </row>
    <row r="40" spans="1:7">
      <c r="A40" s="13" t="s">
        <v>68</v>
      </c>
      <c r="B40" s="18" t="s">
        <v>69</v>
      </c>
      <c r="C40" s="18" t="s">
        <v>277</v>
      </c>
      <c r="D40" s="18" t="s">
        <v>278</v>
      </c>
      <c r="E40" s="31">
        <v>45919</v>
      </c>
      <c r="F40" s="18">
        <v>6</v>
      </c>
      <c r="G40" s="30" t="s">
        <v>88</v>
      </c>
    </row>
    <row r="41" spans="1:7">
      <c r="A41" s="18" t="s">
        <v>215</v>
      </c>
      <c r="B41" s="27" t="s">
        <v>216</v>
      </c>
      <c r="C41" s="18"/>
      <c r="D41" s="18" t="s">
        <v>279</v>
      </c>
      <c r="E41" s="31">
        <v>45919</v>
      </c>
      <c r="F41" s="18">
        <v>1.5</v>
      </c>
      <c r="G41" s="30" t="s">
        <v>88</v>
      </c>
    </row>
    <row r="42" spans="1:7">
      <c r="A42" s="13" t="s">
        <v>19</v>
      </c>
      <c r="B42" s="18" t="s">
        <v>60</v>
      </c>
      <c r="C42" s="18" t="s">
        <v>280</v>
      </c>
      <c r="D42" s="18" t="s">
        <v>281</v>
      </c>
      <c r="E42" s="31">
        <v>45919</v>
      </c>
      <c r="F42" s="18">
        <v>1.5</v>
      </c>
      <c r="G42" s="30" t="s">
        <v>88</v>
      </c>
    </row>
    <row r="43" spans="1:7">
      <c r="A43" s="13" t="s">
        <v>19</v>
      </c>
      <c r="B43" s="18" t="s">
        <v>60</v>
      </c>
      <c r="C43" s="18" t="s">
        <v>280</v>
      </c>
      <c r="D43" s="18" t="s">
        <v>282</v>
      </c>
      <c r="E43" s="31">
        <v>45920</v>
      </c>
      <c r="F43" s="18">
        <v>7</v>
      </c>
      <c r="G43" s="30" t="s">
        <v>88</v>
      </c>
    </row>
    <row r="44" spans="1:7">
      <c r="A44" s="13" t="s">
        <v>19</v>
      </c>
      <c r="B44" s="18" t="s">
        <v>60</v>
      </c>
      <c r="C44" s="18" t="s">
        <v>280</v>
      </c>
      <c r="D44" s="18" t="s">
        <v>283</v>
      </c>
      <c r="E44" s="31">
        <v>45922</v>
      </c>
      <c r="F44" s="18">
        <v>3</v>
      </c>
      <c r="G44" s="30" t="s">
        <v>88</v>
      </c>
    </row>
    <row r="45" spans="1:7">
      <c r="A45" s="13" t="s">
        <v>19</v>
      </c>
      <c r="B45" s="18" t="s">
        <v>60</v>
      </c>
      <c r="C45" s="18" t="s">
        <v>284</v>
      </c>
      <c r="D45" s="18" t="s">
        <v>285</v>
      </c>
      <c r="E45" s="31">
        <v>45922</v>
      </c>
      <c r="F45" s="18">
        <v>5</v>
      </c>
      <c r="G45" s="30" t="s">
        <v>88</v>
      </c>
    </row>
    <row r="46" spans="1:7">
      <c r="A46" s="13" t="s">
        <v>19</v>
      </c>
      <c r="B46" s="18" t="s">
        <v>60</v>
      </c>
      <c r="C46" s="18" t="s">
        <v>280</v>
      </c>
      <c r="D46" s="18" t="s">
        <v>286</v>
      </c>
      <c r="E46" s="31">
        <v>45922</v>
      </c>
      <c r="F46" s="18">
        <v>2</v>
      </c>
      <c r="G46" s="30" t="s">
        <v>88</v>
      </c>
    </row>
    <row r="47" spans="1:7">
      <c r="A47" s="13" t="s">
        <v>19</v>
      </c>
      <c r="B47" s="18" t="s">
        <v>60</v>
      </c>
      <c r="C47" s="18" t="s">
        <v>280</v>
      </c>
      <c r="D47" s="18" t="s">
        <v>287</v>
      </c>
      <c r="E47" s="31">
        <v>45922</v>
      </c>
      <c r="F47" s="18">
        <v>1</v>
      </c>
      <c r="G47" s="30" t="s">
        <v>88</v>
      </c>
    </row>
    <row r="48" spans="1:7">
      <c r="A48" s="13" t="s">
        <v>68</v>
      </c>
      <c r="B48" s="18" t="s">
        <v>69</v>
      </c>
      <c r="C48" s="18" t="s">
        <v>288</v>
      </c>
      <c r="D48" s="18" t="s">
        <v>231</v>
      </c>
      <c r="E48" s="31">
        <v>45923</v>
      </c>
      <c r="F48" s="18">
        <v>3</v>
      </c>
      <c r="G48" s="30" t="s">
        <v>88</v>
      </c>
    </row>
    <row r="49" spans="1:7">
      <c r="A49" s="13" t="s">
        <v>68</v>
      </c>
      <c r="B49" s="18" t="s">
        <v>69</v>
      </c>
      <c r="C49" s="18" t="s">
        <v>289</v>
      </c>
      <c r="D49" s="18" t="s">
        <v>278</v>
      </c>
      <c r="E49" s="31">
        <v>45923</v>
      </c>
      <c r="F49" s="18">
        <v>4</v>
      </c>
      <c r="G49" s="30" t="s">
        <v>88</v>
      </c>
    </row>
    <row r="50" spans="1:7">
      <c r="A50" s="13" t="s">
        <v>68</v>
      </c>
      <c r="B50" s="18" t="s">
        <v>69</v>
      </c>
      <c r="C50" s="18" t="s">
        <v>289</v>
      </c>
      <c r="D50" s="18" t="s">
        <v>278</v>
      </c>
      <c r="E50" s="31">
        <v>45924</v>
      </c>
      <c r="F50" s="18">
        <v>7</v>
      </c>
      <c r="G50" s="30" t="s">
        <v>88</v>
      </c>
    </row>
    <row r="51" spans="1:7">
      <c r="A51" s="13" t="s">
        <v>19</v>
      </c>
      <c r="B51" s="18" t="s">
        <v>60</v>
      </c>
      <c r="C51" s="18" t="s">
        <v>290</v>
      </c>
      <c r="D51" s="18" t="s">
        <v>291</v>
      </c>
      <c r="E51" s="31">
        <v>45925</v>
      </c>
      <c r="F51" s="18">
        <v>8</v>
      </c>
      <c r="G51" s="30" t="s">
        <v>88</v>
      </c>
    </row>
    <row r="52" spans="1:7">
      <c r="A52" s="13" t="s">
        <v>58</v>
      </c>
      <c r="B52" s="18" t="s">
        <v>59</v>
      </c>
      <c r="C52" s="18" t="s">
        <v>292</v>
      </c>
      <c r="D52" s="18" t="s">
        <v>293</v>
      </c>
      <c r="E52" s="31">
        <v>45926</v>
      </c>
      <c r="F52" s="18">
        <v>6</v>
      </c>
      <c r="G52" s="30" t="s">
        <v>88</v>
      </c>
    </row>
    <row r="53" spans="1:7">
      <c r="A53" s="18" t="s">
        <v>8</v>
      </c>
      <c r="B53" s="15" t="s">
        <v>50</v>
      </c>
      <c r="C53" s="18" t="s">
        <v>294</v>
      </c>
      <c r="D53" s="18" t="s">
        <v>295</v>
      </c>
      <c r="E53" s="31">
        <v>45929</v>
      </c>
      <c r="F53" s="18">
        <v>5</v>
      </c>
      <c r="G53" s="30" t="s">
        <v>88</v>
      </c>
    </row>
    <row r="54" spans="1:7">
      <c r="A54" s="18" t="s">
        <v>8</v>
      </c>
      <c r="B54" s="15" t="s">
        <v>50</v>
      </c>
      <c r="C54" s="18" t="s">
        <v>294</v>
      </c>
      <c r="D54" s="18" t="s">
        <v>295</v>
      </c>
      <c r="E54" s="31">
        <v>45930</v>
      </c>
      <c r="F54" s="18">
        <v>7</v>
      </c>
      <c r="G54" s="30" t="s">
        <v>88</v>
      </c>
    </row>
    <row r="55" spans="1:7">
      <c r="A55" s="13" t="s">
        <v>68</v>
      </c>
      <c r="B55" s="18" t="s">
        <v>69</v>
      </c>
      <c r="C55" s="18" t="s">
        <v>296</v>
      </c>
      <c r="D55" s="18" t="s">
        <v>231</v>
      </c>
      <c r="E55" s="31">
        <v>45930</v>
      </c>
      <c r="F55" s="18">
        <v>1</v>
      </c>
      <c r="G55" s="3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2025-06-04T09:01:54Z</dcterms:created>
  <dcterms:modified xsi:type="dcterms:W3CDTF">2025-09-30T15:10:07Z</dcterms:modified>
  <cp:category/>
  <cp:contentStatus/>
</cp:coreProperties>
</file>