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-49\Desktop\"/>
    </mc:Choice>
  </mc:AlternateContent>
  <xr:revisionPtr revIDLastSave="0" documentId="13_ncr:1_{51E4BBDD-AF57-4358-B691-A699349B3C0D}" xr6:coauthVersionLast="47" xr6:coauthVersionMax="47" xr10:uidLastSave="{00000000-0000-0000-0000-000000000000}"/>
  <bookViews>
    <workbookView xWindow="-120" yWindow="-120" windowWidth="20730" windowHeight="11160" activeTab="1" xr2:uid="{70367954-F8E9-4793-BB2D-57AAABB34A4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2" i="2"/>
  <c r="J2" i="1"/>
  <c r="L2" i="1" s="1"/>
  <c r="E4" i="1"/>
  <c r="J4" i="1" s="1"/>
  <c r="L4" i="1" s="1"/>
  <c r="F3" i="1"/>
  <c r="F4" i="1"/>
  <c r="F5" i="1"/>
  <c r="F6" i="1"/>
  <c r="F7" i="1"/>
  <c r="F8" i="1"/>
  <c r="F9" i="1"/>
  <c r="F10" i="1"/>
  <c r="F11" i="1"/>
  <c r="F12" i="1"/>
  <c r="E3" i="1"/>
  <c r="J3" i="1" s="1"/>
  <c r="L3" i="1" s="1"/>
  <c r="E5" i="1"/>
  <c r="J5" i="1" s="1"/>
  <c r="L5" i="1" s="1"/>
  <c r="E6" i="1"/>
  <c r="J6" i="1" s="1"/>
  <c r="L6" i="1" s="1"/>
  <c r="E7" i="1"/>
  <c r="J7" i="1" s="1"/>
  <c r="L7" i="1" s="1"/>
  <c r="E8" i="1"/>
  <c r="J8" i="1" s="1"/>
  <c r="L8" i="1" s="1"/>
  <c r="E9" i="1"/>
  <c r="J9" i="1" s="1"/>
  <c r="L9" i="1" s="1"/>
  <c r="E10" i="1"/>
  <c r="J10" i="1" s="1"/>
  <c r="L10" i="1" s="1"/>
  <c r="E11" i="1"/>
  <c r="J11" i="1" s="1"/>
  <c r="L11" i="1" s="1"/>
  <c r="E12" i="1"/>
  <c r="J12" i="1" s="1"/>
  <c r="L12" i="1" s="1"/>
</calcChain>
</file>

<file path=xl/sharedStrings.xml><?xml version="1.0" encoding="utf-8"?>
<sst xmlns="http://schemas.openxmlformats.org/spreadsheetml/2006/main" count="48" uniqueCount="45">
  <si>
    <t>EMP CODE</t>
  </si>
  <si>
    <t>NAME</t>
  </si>
  <si>
    <t>DOB</t>
  </si>
  <si>
    <t>SALARY</t>
  </si>
  <si>
    <t>DA</t>
  </si>
  <si>
    <t>HRA</t>
  </si>
  <si>
    <t>CCA</t>
  </si>
  <si>
    <t>LOANS</t>
  </si>
  <si>
    <t>GROSS</t>
  </si>
  <si>
    <t>DEDUCTION</t>
  </si>
  <si>
    <t>NET PAY</t>
  </si>
  <si>
    <t>SHAHIL YADAV</t>
  </si>
  <si>
    <t>VINOD KUMAR</t>
  </si>
  <si>
    <t>SWASTIK</t>
  </si>
  <si>
    <t>SANTAS</t>
  </si>
  <si>
    <t>VIRAT</t>
  </si>
  <si>
    <t>ANKIT</t>
  </si>
  <si>
    <t>SANJAY</t>
  </si>
  <si>
    <t>FARHAN</t>
  </si>
  <si>
    <t>JACK</t>
  </si>
  <si>
    <t>KYLIE</t>
  </si>
  <si>
    <t>DAVID</t>
  </si>
  <si>
    <t>LIC</t>
  </si>
  <si>
    <t>SNAME</t>
  </si>
  <si>
    <t>COURSE</t>
  </si>
  <si>
    <t>SEM</t>
  </si>
  <si>
    <t>SAHIL</t>
  </si>
  <si>
    <t>SWASTIC</t>
  </si>
  <si>
    <t>VINOD</t>
  </si>
  <si>
    <t>C</t>
  </si>
  <si>
    <t>JAVA</t>
  </si>
  <si>
    <t>PYTHON</t>
  </si>
  <si>
    <t>C++</t>
  </si>
  <si>
    <t>JAVA SCRIPT</t>
  </si>
  <si>
    <t>I</t>
  </si>
  <si>
    <t>II</t>
  </si>
  <si>
    <t>IV</t>
  </si>
  <si>
    <t>V</t>
  </si>
  <si>
    <t>ENGLISH</t>
  </si>
  <si>
    <t>MATH</t>
  </si>
  <si>
    <t>SCIENCE</t>
  </si>
  <si>
    <t>HINDI</t>
  </si>
  <si>
    <t>TOTAL</t>
  </si>
  <si>
    <t>PERCENT</t>
  </si>
  <si>
    <t>ROLL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</si>
</sst>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8270-B215-40F0-A443-25DA327C54D0}">
  <dimension ref="A1:L12"/>
  <sheetViews>
    <sheetView view="pageLayout" zoomScaleNormal="100" workbookViewId="0">
      <selection activeCell="A8" sqref="A8"/>
    </sheetView>
  </sheetViews>
  <sheetFormatPr defaultRowHeight="15" x14ac:dyDescent="0.25"/>
  <cols>
    <col min="1" max="1" width="9.140625" customWidth="1"/>
    <col min="2" max="2" width="14.42578125" customWidth="1"/>
    <col min="3" max="3" width="11.140625" customWidth="1"/>
    <col min="10" max="10" width="11.5703125" customWidth="1"/>
    <col min="11" max="11" width="1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>
        <v>10</v>
      </c>
      <c r="B2" s="2" t="s">
        <v>11</v>
      </c>
      <c r="C2" s="3">
        <v>38376</v>
      </c>
      <c r="D2" s="4">
        <v>100500</v>
      </c>
      <c r="E2" s="4">
        <v>100500</v>
      </c>
      <c r="F2" s="4">
        <v>100500</v>
      </c>
      <c r="G2" s="4">
        <v>100</v>
      </c>
      <c r="H2" s="4">
        <v>250</v>
      </c>
      <c r="I2" s="4">
        <v>500</v>
      </c>
      <c r="J2" s="4">
        <f>SUM(D2:F2)</f>
        <v>301500</v>
      </c>
      <c r="K2" s="4">
        <v>750</v>
      </c>
      <c r="L2" s="5">
        <f>J2-K2</f>
        <v>300750</v>
      </c>
    </row>
    <row r="3" spans="1:12" x14ac:dyDescent="0.25">
      <c r="A3" s="2">
        <v>11</v>
      </c>
      <c r="B3" s="2" t="s">
        <v>12</v>
      </c>
      <c r="C3" s="3">
        <v>38069</v>
      </c>
      <c r="D3" s="4">
        <v>205000</v>
      </c>
      <c r="E3" s="4">
        <f t="shared" ref="E3:E12" si="0">0.5*D3</f>
        <v>102500</v>
      </c>
      <c r="F3" s="4">
        <f t="shared" ref="F3:F12" si="1">0.7*D3</f>
        <v>143500</v>
      </c>
      <c r="G3" s="4">
        <v>100</v>
      </c>
      <c r="H3" s="4">
        <v>250</v>
      </c>
      <c r="I3" s="4">
        <v>500</v>
      </c>
      <c r="J3" s="4">
        <f t="shared" ref="J3:J12" si="2">SUM(D3:F3)</f>
        <v>451000</v>
      </c>
      <c r="K3" s="4">
        <v>750</v>
      </c>
      <c r="L3" s="5">
        <f t="shared" ref="L3:L12" si="3">J3-K3</f>
        <v>450250</v>
      </c>
    </row>
    <row r="4" spans="1:12" x14ac:dyDescent="0.25">
      <c r="A4" s="2">
        <v>12</v>
      </c>
      <c r="B4" s="2" t="s">
        <v>13</v>
      </c>
      <c r="C4" s="3">
        <v>38047</v>
      </c>
      <c r="D4" s="4">
        <v>154000</v>
      </c>
      <c r="E4" s="4">
        <f>0.5*D4</f>
        <v>77000</v>
      </c>
      <c r="F4" s="4">
        <f t="shared" si="1"/>
        <v>107800</v>
      </c>
      <c r="G4" s="4">
        <v>100</v>
      </c>
      <c r="H4" s="4">
        <v>250</v>
      </c>
      <c r="I4" s="4">
        <v>500</v>
      </c>
      <c r="J4" s="4">
        <f t="shared" si="2"/>
        <v>338800</v>
      </c>
      <c r="K4" s="4">
        <v>750</v>
      </c>
      <c r="L4" s="5">
        <f t="shared" si="3"/>
        <v>338050</v>
      </c>
    </row>
    <row r="5" spans="1:12" x14ac:dyDescent="0.25">
      <c r="A5" s="2">
        <v>13</v>
      </c>
      <c r="B5" s="2" t="s">
        <v>14</v>
      </c>
      <c r="C5" s="3">
        <v>38465</v>
      </c>
      <c r="D5" s="4">
        <v>125000</v>
      </c>
      <c r="E5" s="4">
        <f t="shared" si="0"/>
        <v>62500</v>
      </c>
      <c r="F5" s="4">
        <f t="shared" si="1"/>
        <v>87500</v>
      </c>
      <c r="G5" s="4">
        <v>100</v>
      </c>
      <c r="H5" s="4">
        <v>250</v>
      </c>
      <c r="I5" s="4">
        <v>500</v>
      </c>
      <c r="J5" s="4">
        <f t="shared" si="2"/>
        <v>275000</v>
      </c>
      <c r="K5" s="4">
        <v>750</v>
      </c>
      <c r="L5" s="5">
        <f t="shared" si="3"/>
        <v>274250</v>
      </c>
    </row>
    <row r="6" spans="1:12" x14ac:dyDescent="0.25">
      <c r="A6" s="2">
        <v>14</v>
      </c>
      <c r="B6" s="2" t="s">
        <v>15</v>
      </c>
      <c r="C6" s="3">
        <v>38466</v>
      </c>
      <c r="D6" s="4">
        <v>165000</v>
      </c>
      <c r="E6" s="4">
        <f t="shared" si="0"/>
        <v>82500</v>
      </c>
      <c r="F6" s="4">
        <f t="shared" si="1"/>
        <v>115499.99999999999</v>
      </c>
      <c r="G6" s="4">
        <v>100</v>
      </c>
      <c r="H6" s="4">
        <v>250</v>
      </c>
      <c r="I6" s="4">
        <v>500</v>
      </c>
      <c r="J6" s="4">
        <f t="shared" si="2"/>
        <v>363000</v>
      </c>
      <c r="K6" s="4">
        <v>750</v>
      </c>
      <c r="L6" s="5">
        <f t="shared" si="3"/>
        <v>362250</v>
      </c>
    </row>
    <row r="7" spans="1:12" x14ac:dyDescent="0.25">
      <c r="A7" s="2">
        <v>15</v>
      </c>
      <c r="B7" s="2" t="s">
        <v>16</v>
      </c>
      <c r="C7" s="3">
        <v>38467</v>
      </c>
      <c r="D7" s="4">
        <v>156700</v>
      </c>
      <c r="E7" s="4">
        <f t="shared" si="0"/>
        <v>78350</v>
      </c>
      <c r="F7" s="4">
        <f t="shared" si="1"/>
        <v>109690</v>
      </c>
      <c r="G7" s="4">
        <v>100</v>
      </c>
      <c r="H7" s="4">
        <v>250</v>
      </c>
      <c r="I7" s="4">
        <v>500</v>
      </c>
      <c r="J7" s="4">
        <f t="shared" si="2"/>
        <v>344740</v>
      </c>
      <c r="K7" s="4">
        <v>750</v>
      </c>
      <c r="L7" s="5">
        <f t="shared" si="3"/>
        <v>343990</v>
      </c>
    </row>
    <row r="8" spans="1:12" x14ac:dyDescent="0.25">
      <c r="A8" s="2">
        <v>16</v>
      </c>
      <c r="B8" s="2" t="s">
        <v>17</v>
      </c>
      <c r="C8" s="3">
        <v>38468</v>
      </c>
      <c r="D8" s="4">
        <v>120000</v>
      </c>
      <c r="E8" s="4">
        <f t="shared" si="0"/>
        <v>60000</v>
      </c>
      <c r="F8" s="4">
        <f t="shared" si="1"/>
        <v>84000</v>
      </c>
      <c r="G8" s="4">
        <v>100</v>
      </c>
      <c r="H8" s="4">
        <v>250</v>
      </c>
      <c r="I8" s="4">
        <v>500</v>
      </c>
      <c r="J8" s="4">
        <f t="shared" si="2"/>
        <v>264000</v>
      </c>
      <c r="K8" s="4">
        <v>750</v>
      </c>
      <c r="L8" s="5">
        <f t="shared" si="3"/>
        <v>263250</v>
      </c>
    </row>
    <row r="9" spans="1:12" x14ac:dyDescent="0.25">
      <c r="A9" s="2">
        <v>17</v>
      </c>
      <c r="B9" s="2" t="s">
        <v>18</v>
      </c>
      <c r="C9" s="3">
        <v>38469</v>
      </c>
      <c r="D9" s="4">
        <v>156000</v>
      </c>
      <c r="E9" s="4">
        <f t="shared" si="0"/>
        <v>78000</v>
      </c>
      <c r="F9" s="4">
        <f t="shared" si="1"/>
        <v>109200</v>
      </c>
      <c r="G9" s="4">
        <v>100</v>
      </c>
      <c r="H9" s="4">
        <v>250</v>
      </c>
      <c r="I9" s="4">
        <v>500</v>
      </c>
      <c r="J9" s="4">
        <f t="shared" si="2"/>
        <v>343200</v>
      </c>
      <c r="K9" s="4">
        <v>750</v>
      </c>
      <c r="L9" s="5">
        <f t="shared" si="3"/>
        <v>342450</v>
      </c>
    </row>
    <row r="10" spans="1:12" x14ac:dyDescent="0.25">
      <c r="A10" s="2">
        <v>18</v>
      </c>
      <c r="B10" s="2" t="s">
        <v>19</v>
      </c>
      <c r="C10" s="3">
        <v>38470</v>
      </c>
      <c r="D10" s="4">
        <v>156800</v>
      </c>
      <c r="E10" s="4">
        <f t="shared" si="0"/>
        <v>78400</v>
      </c>
      <c r="F10" s="4">
        <f t="shared" si="1"/>
        <v>109760</v>
      </c>
      <c r="G10" s="4">
        <v>100</v>
      </c>
      <c r="H10" s="4">
        <v>250</v>
      </c>
      <c r="I10" s="4">
        <v>500</v>
      </c>
      <c r="J10" s="4">
        <f t="shared" si="2"/>
        <v>344960</v>
      </c>
      <c r="K10" s="4">
        <v>750</v>
      </c>
      <c r="L10" s="5">
        <f t="shared" si="3"/>
        <v>344210</v>
      </c>
    </row>
    <row r="11" spans="1:12" x14ac:dyDescent="0.25">
      <c r="A11" s="2">
        <v>19</v>
      </c>
      <c r="B11" s="2" t="s">
        <v>20</v>
      </c>
      <c r="C11" s="3">
        <v>38471</v>
      </c>
      <c r="D11" s="4">
        <v>124530</v>
      </c>
      <c r="E11" s="4">
        <f t="shared" si="0"/>
        <v>62265</v>
      </c>
      <c r="F11" s="4">
        <f t="shared" si="1"/>
        <v>87171</v>
      </c>
      <c r="G11" s="4">
        <v>100</v>
      </c>
      <c r="H11" s="4">
        <v>250</v>
      </c>
      <c r="I11" s="4">
        <v>500</v>
      </c>
      <c r="J11" s="4">
        <f t="shared" si="2"/>
        <v>273966</v>
      </c>
      <c r="K11" s="4">
        <v>750</v>
      </c>
      <c r="L11" s="5">
        <f t="shared" si="3"/>
        <v>273216</v>
      </c>
    </row>
    <row r="12" spans="1:12" x14ac:dyDescent="0.25">
      <c r="A12" s="2">
        <v>20</v>
      </c>
      <c r="B12" s="2" t="s">
        <v>21</v>
      </c>
      <c r="C12" s="3">
        <v>38472</v>
      </c>
      <c r="D12" s="4">
        <v>234550</v>
      </c>
      <c r="E12" s="4">
        <f t="shared" si="0"/>
        <v>117275</v>
      </c>
      <c r="F12" s="4">
        <f t="shared" si="1"/>
        <v>164185</v>
      </c>
      <c r="G12" s="4">
        <v>100</v>
      </c>
      <c r="H12" s="4">
        <v>250</v>
      </c>
      <c r="I12" s="4">
        <v>500</v>
      </c>
      <c r="J12" s="4">
        <f t="shared" si="2"/>
        <v>516010</v>
      </c>
      <c r="K12" s="4">
        <v>750</v>
      </c>
      <c r="L12" s="5">
        <f t="shared" si="3"/>
        <v>515260</v>
      </c>
    </row>
  </sheetData>
  <phoneticPr fontId="1" type="noConversion"/>
  <pageMargins left="0.16666666666666666" right="0.7" top="0.75" bottom="0.75" header="0.3" footer="0.3"/>
  <pageSetup paperSize="9" orientation="landscape" r:id="rId1"/>
  <headerFooter>
    <oddHeader>&amp;C&amp;"-,Bold Italic"&amp;18&amp;U&amp;K92D050EMPLOYEE DETAILS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5BF12-C5E1-4AF3-82D4-C02E1FEDF829}">
  <dimension ref="A1:J6"/>
  <sheetViews>
    <sheetView tabSelected="1" view="pageLayout" zoomScaleNormal="100" workbookViewId="0">
      <selection activeCell="J2" sqref="J2"/>
    </sheetView>
  </sheetViews>
  <sheetFormatPr defaultRowHeight="15" x14ac:dyDescent="0.25"/>
  <cols>
    <col min="1" max="1" width="8" customWidth="1"/>
    <col min="3" max="3" width="11.28515625" customWidth="1"/>
    <col min="5" max="5" width="5.42578125" customWidth="1"/>
    <col min="6" max="6" width="5.28515625" customWidth="1"/>
    <col min="7" max="7" width="7.7109375" customWidth="1"/>
  </cols>
  <sheetData>
    <row r="1" spans="1:10" x14ac:dyDescent="0.25">
      <c r="A1" t="s">
        <v>44</v>
      </c>
      <c r="B1" t="s">
        <v>23</v>
      </c>
      <c r="C1" t="s">
        <v>24</v>
      </c>
      <c r="D1" t="s">
        <v>25</v>
      </c>
      <c r="E1" t="s">
        <v>41</v>
      </c>
      <c r="F1" t="s">
        <v>39</v>
      </c>
      <c r="G1" t="s">
        <v>38</v>
      </c>
      <c r="H1" t="s">
        <v>40</v>
      </c>
      <c r="I1" t="s">
        <v>42</v>
      </c>
      <c r="J1" t="s">
        <v>43</v>
      </c>
    </row>
    <row r="2" spans="1:10" x14ac:dyDescent="0.25">
      <c r="A2">
        <v>100</v>
      </c>
      <c r="B2" t="s">
        <v>26</v>
      </c>
      <c r="C2" t="s">
        <v>29</v>
      </c>
      <c r="D2" t="s">
        <v>34</v>
      </c>
      <c r="E2">
        <v>99</v>
      </c>
      <c r="F2">
        <v>100</v>
      </c>
      <c r="G2">
        <v>96</v>
      </c>
      <c r="H2">
        <v>87</v>
      </c>
      <c r="I2">
        <f>SUM(E2:H2)</f>
        <v>382</v>
      </c>
      <c r="J2" s="6"/>
    </row>
    <row r="3" spans="1:10" x14ac:dyDescent="0.25">
      <c r="A3">
        <v>101</v>
      </c>
      <c r="B3" t="s">
        <v>27</v>
      </c>
      <c r="C3" t="s">
        <v>30</v>
      </c>
      <c r="D3" t="s">
        <v>35</v>
      </c>
      <c r="E3">
        <v>87</v>
      </c>
      <c r="F3">
        <v>34</v>
      </c>
      <c r="G3">
        <v>97</v>
      </c>
      <c r="H3">
        <v>88</v>
      </c>
      <c r="I3">
        <f t="shared" ref="I3:I6" si="0">SUM(E3:H3)</f>
        <v>306</v>
      </c>
    </row>
    <row r="4" spans="1:10" x14ac:dyDescent="0.25">
      <c r="A4">
        <v>102</v>
      </c>
      <c r="B4" t="s">
        <v>14</v>
      </c>
      <c r="C4" t="s">
        <v>31</v>
      </c>
      <c r="D4" t="s">
        <v>35</v>
      </c>
      <c r="E4">
        <v>78</v>
      </c>
      <c r="F4">
        <v>98</v>
      </c>
      <c r="G4">
        <v>98</v>
      </c>
      <c r="H4">
        <v>89</v>
      </c>
      <c r="I4">
        <f t="shared" si="0"/>
        <v>363</v>
      </c>
    </row>
    <row r="5" spans="1:10" x14ac:dyDescent="0.25">
      <c r="A5">
        <v>103</v>
      </c>
      <c r="B5" t="s">
        <v>28</v>
      </c>
      <c r="C5" t="s">
        <v>32</v>
      </c>
      <c r="D5" t="s">
        <v>36</v>
      </c>
      <c r="E5">
        <v>95</v>
      </c>
      <c r="F5">
        <v>76</v>
      </c>
      <c r="G5">
        <v>99</v>
      </c>
      <c r="H5">
        <v>90</v>
      </c>
      <c r="I5">
        <f t="shared" si="0"/>
        <v>360</v>
      </c>
    </row>
    <row r="6" spans="1:10" x14ac:dyDescent="0.25">
      <c r="A6">
        <v>104</v>
      </c>
      <c r="B6" t="s">
        <v>16</v>
      </c>
      <c r="C6" t="s">
        <v>33</v>
      </c>
      <c r="D6" t="s">
        <v>37</v>
      </c>
      <c r="E6">
        <v>45</v>
      </c>
      <c r="F6">
        <v>54</v>
      </c>
      <c r="G6">
        <v>100</v>
      </c>
      <c r="H6">
        <v>91</v>
      </c>
      <c r="I6">
        <f t="shared" si="0"/>
        <v>290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Student-49</dc:creator>
  <cp:lastModifiedBy>Student-49</cp:lastModifiedBy>
  <cp:lastPrinted>2023-08-17T03:52:46Z</cp:lastPrinted>
  <dcterms:created xsi:type="dcterms:W3CDTF">2023-08-17T03:46:02Z</dcterms:created>
  <dcterms:modified xsi:type="dcterms:W3CDTF">2023-08-21T09:31:36Z</dcterms:modified>
</cp:coreProperties>
</file>