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Kopia na nowy system\Moja edukacja\Studia\Statystyka\"/>
    </mc:Choice>
  </mc:AlternateContent>
  <bookViews>
    <workbookView xWindow="0" yWindow="0" windowWidth="21570" windowHeight="8055" activeTab="2"/>
  </bookViews>
  <sheets>
    <sheet name="Wykres7" sheetId="8" r:id="rId1"/>
    <sheet name="Wykres8" sheetId="9" r:id="rId2"/>
    <sheet name="Arkusz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1" l="1"/>
  <c r="B78" i="1" l="1"/>
  <c r="B92" i="1"/>
  <c r="A92" i="1"/>
  <c r="B90" i="1"/>
  <c r="A90" i="1"/>
  <c r="B87" i="1"/>
  <c r="A87" i="1"/>
  <c r="A95" i="1" s="1"/>
  <c r="B84" i="1"/>
  <c r="A84" i="1"/>
  <c r="B81" i="1"/>
  <c r="A81" i="1"/>
  <c r="B75" i="1"/>
  <c r="A75" i="1"/>
  <c r="B95" i="1" l="1"/>
</calcChain>
</file>

<file path=xl/sharedStrings.xml><?xml version="1.0" encoding="utf-8"?>
<sst xmlns="http://schemas.openxmlformats.org/spreadsheetml/2006/main" count="23" uniqueCount="20">
  <si>
    <t>Badanie zależności statystyka</t>
  </si>
  <si>
    <t>Średnia x:</t>
  </si>
  <si>
    <t>Średnia y:</t>
  </si>
  <si>
    <t>X</t>
  </si>
  <si>
    <t>Y</t>
  </si>
  <si>
    <t xml:space="preserve">Rząd </t>
  </si>
  <si>
    <t xml:space="preserve">TVP </t>
  </si>
  <si>
    <t>Mediana X:</t>
  </si>
  <si>
    <t>Mediana Y:</t>
  </si>
  <si>
    <t>Dominanta X:</t>
  </si>
  <si>
    <t>Dominanta Y:</t>
  </si>
  <si>
    <t>Współczynnik korelacji (rs)</t>
  </si>
  <si>
    <t>Współczynnik Pearsona (rxy)</t>
  </si>
  <si>
    <t>Odchylenie standardowe X:</t>
  </si>
  <si>
    <t>Odchylenie standardowe Y:</t>
  </si>
  <si>
    <t>Kwartyl pierwszy:</t>
  </si>
  <si>
    <t>Kwartyl trzeci:</t>
  </si>
  <si>
    <t>Współczynnik zmienności</t>
  </si>
  <si>
    <t>Preferencje ankietujących Rząd</t>
  </si>
  <si>
    <t>Preferencje ankietujących TVP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</si>
</sst>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Arkusz1!$R$7:$R$16</c:f>
              <c:numCache>
                <c:formatCode>General</c:formatCode>
                <c:ptCount val="10"/>
                <c:pt idx="0">
                  <c:v>50.7</c:v>
                </c:pt>
                <c:pt idx="1">
                  <c:v>14.9</c:v>
                </c:pt>
                <c:pt idx="2">
                  <c:v>5.9</c:v>
                </c:pt>
                <c:pt idx="3">
                  <c:v>2.9</c:v>
                </c:pt>
                <c:pt idx="4">
                  <c:v>5.9</c:v>
                </c:pt>
                <c:pt idx="5">
                  <c:v>5.9</c:v>
                </c:pt>
                <c:pt idx="6">
                  <c:v>4.4800000000000004</c:v>
                </c:pt>
                <c:pt idx="7">
                  <c:v>5.9</c:v>
                </c:pt>
                <c:pt idx="8">
                  <c:v>0</c:v>
                </c:pt>
                <c:pt idx="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8-4F2A-BDA6-4220B1AC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48"/>
        <c:axId val="433265504"/>
      </c:barChart>
      <c:catAx>
        <c:axId val="4332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265504"/>
        <c:crosses val="autoZero"/>
        <c:auto val="1"/>
        <c:lblAlgn val="ctr"/>
        <c:lblOffset val="100"/>
        <c:noMultiLvlLbl val="0"/>
      </c:catAx>
      <c:valAx>
        <c:axId val="43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2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Arkusz1!$T$7:$T$16</c:f>
              <c:numCache>
                <c:formatCode>General</c:formatCode>
                <c:ptCount val="10"/>
                <c:pt idx="0">
                  <c:v>52.2</c:v>
                </c:pt>
                <c:pt idx="1">
                  <c:v>16.5</c:v>
                </c:pt>
                <c:pt idx="2">
                  <c:v>11.9</c:v>
                </c:pt>
                <c:pt idx="3">
                  <c:v>4.4800000000000004</c:v>
                </c:pt>
                <c:pt idx="4">
                  <c:v>5.9</c:v>
                </c:pt>
                <c:pt idx="5">
                  <c:v>1.5</c:v>
                </c:pt>
                <c:pt idx="6">
                  <c:v>2.9</c:v>
                </c:pt>
                <c:pt idx="7">
                  <c:v>2.9</c:v>
                </c:pt>
                <c:pt idx="8">
                  <c:v>0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E-48F1-8FDE-FE6487DE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71744"/>
        <c:axId val="436775488"/>
      </c:barChart>
      <c:catAx>
        <c:axId val="4367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775488"/>
        <c:crosses val="autoZero"/>
        <c:auto val="1"/>
        <c:lblAlgn val="ctr"/>
        <c:lblOffset val="100"/>
        <c:noMultiLvlLbl val="0"/>
      </c:catAx>
      <c:valAx>
        <c:axId val="436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7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</a:p>
        </c:rich>
      </c:tx>
      <c:layout>
        <c:manualLayout>
          <c:xMode val="edge"/>
          <c:yMode val="edge"/>
          <c:x val="0.41739342513692645"/>
          <c:y val="7.566860806742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Rząd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Arkusz1!$A$5:$A$71</c:f>
              <c:numCache>
                <c:formatCode>General</c:formatCode>
                <c:ptCount val="67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7</c:v>
                </c:pt>
                <c:pt idx="38">
                  <c:v>1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0-4479-A8BE-F28EF423EA71}"/>
            </c:ext>
          </c:extLst>
        </c:ser>
        <c:ser>
          <c:idx val="1"/>
          <c:order val="1"/>
          <c:tx>
            <c:v>TVP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Arkusz1!$B$5:$B$71</c:f>
              <c:numCache>
                <c:formatCode>General</c:formatCode>
                <c:ptCount val="67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1</c:v>
                </c:pt>
                <c:pt idx="51">
                  <c:v>8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0-4479-A8BE-F28EF423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655136"/>
        <c:axId val="716655552"/>
      </c:barChart>
      <c:catAx>
        <c:axId val="7166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655552"/>
        <c:crosses val="autoZero"/>
        <c:auto val="1"/>
        <c:lblAlgn val="ctr"/>
        <c:lblOffset val="100"/>
        <c:noMultiLvlLbl val="0"/>
      </c:catAx>
      <c:valAx>
        <c:axId val="7166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6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57712</xdr:colOff>
      <xdr:row>66</xdr:row>
      <xdr:rowOff>80681</xdr:rowOff>
    </xdr:from>
    <xdr:to>
      <xdr:col>17</xdr:col>
      <xdr:colOff>158004</xdr:colOff>
      <xdr:row>92</xdr:row>
      <xdr:rowOff>185457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111</xdr:row>
      <xdr:rowOff>114300</xdr:rowOff>
    </xdr:to>
    <xdr:sp macro="" textlink="">
      <xdr:nvSpPr>
        <xdr:cNvPr id="1025" name="AutoShape 1" descr="Forms response chart. Question title: W jakim stopniu popierasz obecną partię rządzącą w skali 1-10 . Number of responses: 67 responses."/>
        <xdr:cNvSpPr>
          <a:spLocks noChangeAspect="1" noChangeArrowheads="1"/>
        </xdr:cNvSpPr>
      </xdr:nvSpPr>
      <xdr:spPr bwMode="auto">
        <a:xfrm>
          <a:off x="464820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111</xdr:row>
      <xdr:rowOff>114300</xdr:rowOff>
    </xdr:to>
    <xdr:sp macro="" textlink="">
      <xdr:nvSpPr>
        <xdr:cNvPr id="1026" name="AutoShape 2" descr="Forms response chart. Question title: W jakim stopniu popierasz obecną partię rządzącą w skali 1-10 . Number of responses: 67 responses."/>
        <xdr:cNvSpPr>
          <a:spLocks noChangeAspect="1" noChangeArrowheads="1"/>
        </xdr:cNvSpPr>
      </xdr:nvSpPr>
      <xdr:spPr bwMode="auto">
        <a:xfrm>
          <a:off x="464820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111</xdr:row>
      <xdr:rowOff>114300</xdr:rowOff>
    </xdr:to>
    <xdr:sp macro="" textlink="">
      <xdr:nvSpPr>
        <xdr:cNvPr id="1027" name="AutoShape 3" descr="Forms response chart. Question title: W jakim stopniu popierasz obecną partię rządzącą w skali 1-10 . Number of responses: 67 responses."/>
        <xdr:cNvSpPr>
          <a:spLocks noChangeAspect="1" noChangeArrowheads="1"/>
        </xdr:cNvSpPr>
      </xdr:nvSpPr>
      <xdr:spPr bwMode="auto">
        <a:xfrm>
          <a:off x="464820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111</xdr:row>
      <xdr:rowOff>114300</xdr:rowOff>
    </xdr:to>
    <xdr:sp macro="" textlink="">
      <xdr:nvSpPr>
        <xdr:cNvPr id="1028" name="AutoShape 4" descr="Forms response chart. Question title: W jakim stopniu popierasz obecną partię rządzącą w skali 1-10 . Number of responses: 67 responses."/>
        <xdr:cNvSpPr>
          <a:spLocks noChangeAspect="1" noChangeArrowheads="1"/>
        </xdr:cNvSpPr>
      </xdr:nvSpPr>
      <xdr:spPr bwMode="auto">
        <a:xfrm>
          <a:off x="464820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111</xdr:row>
      <xdr:rowOff>114300</xdr:rowOff>
    </xdr:to>
    <xdr:sp macro="" textlink="">
      <xdr:nvSpPr>
        <xdr:cNvPr id="1029" name="AutoShape 5" descr="Forms response chart. Question title: W jakim stopniu popierasz obecną partię rządzącą w skali 1-10 . Number of responses: 67 responses."/>
        <xdr:cNvSpPr>
          <a:spLocks noChangeAspect="1" noChangeArrowheads="1"/>
        </xdr:cNvSpPr>
      </xdr:nvSpPr>
      <xdr:spPr bwMode="auto">
        <a:xfrm>
          <a:off x="464820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topLeftCell="B1" zoomScale="85" zoomScaleNormal="85" workbookViewId="0">
      <selection activeCell="T7" sqref="T7:T16"/>
    </sheetView>
  </sheetViews>
  <sheetFormatPr defaultRowHeight="15" x14ac:dyDescent="0.25"/>
  <cols>
    <col min="1" max="1" width="26.5703125" customWidth="1"/>
    <col min="2" max="2" width="34" customWidth="1"/>
    <col min="4" max="4" width="9.85546875" bestFit="1" customWidth="1"/>
    <col min="7" max="15" width="12" customWidth="1"/>
    <col min="18" max="18" width="31.42578125" customWidth="1"/>
    <col min="19" max="19" width="9.140625" customWidth="1"/>
    <col min="20" max="20" width="28.5703125" bestFit="1" customWidth="1"/>
  </cols>
  <sheetData>
    <row r="1" spans="1:24" x14ac:dyDescent="0.25">
      <c r="A1" t="s">
        <v>0</v>
      </c>
    </row>
    <row r="2" spans="1:24" x14ac:dyDescent="0.25">
      <c r="A2" s="1" t="s">
        <v>3</v>
      </c>
      <c r="B2" s="1" t="s">
        <v>4</v>
      </c>
    </row>
    <row r="3" spans="1:24" x14ac:dyDescent="0.25">
      <c r="A3" s="1" t="s">
        <v>5</v>
      </c>
      <c r="B3" s="1" t="s">
        <v>6</v>
      </c>
      <c r="R3" t="s">
        <v>18</v>
      </c>
      <c r="T3" t="s">
        <v>19</v>
      </c>
    </row>
    <row r="4" spans="1:24" x14ac:dyDescent="0.25">
      <c r="W4" s="1">
        <v>10</v>
      </c>
      <c r="X4" s="1">
        <v>10</v>
      </c>
    </row>
    <row r="5" spans="1:24" x14ac:dyDescent="0.25">
      <c r="A5" s="1">
        <v>10</v>
      </c>
      <c r="B5" s="1">
        <v>10</v>
      </c>
      <c r="W5" s="1">
        <v>10</v>
      </c>
      <c r="X5" s="1">
        <v>8</v>
      </c>
    </row>
    <row r="6" spans="1:24" x14ac:dyDescent="0.25">
      <c r="A6" s="1">
        <v>8</v>
      </c>
      <c r="B6" s="1">
        <v>7</v>
      </c>
      <c r="W6" s="1">
        <v>8</v>
      </c>
      <c r="X6" s="1">
        <v>8</v>
      </c>
    </row>
    <row r="7" spans="1:24" x14ac:dyDescent="0.25">
      <c r="A7" s="1">
        <v>4</v>
      </c>
      <c r="B7" s="1">
        <v>3</v>
      </c>
      <c r="R7">
        <v>50.7</v>
      </c>
      <c r="T7">
        <v>52.2</v>
      </c>
      <c r="W7" s="1">
        <v>8</v>
      </c>
      <c r="X7" s="1">
        <v>7</v>
      </c>
    </row>
    <row r="8" spans="1:24" x14ac:dyDescent="0.25">
      <c r="A8" s="1">
        <v>2</v>
      </c>
      <c r="B8" s="1">
        <v>1</v>
      </c>
      <c r="R8">
        <v>14.9</v>
      </c>
      <c r="T8">
        <v>16.5</v>
      </c>
      <c r="W8" s="1">
        <v>8</v>
      </c>
      <c r="X8" s="1">
        <v>7</v>
      </c>
    </row>
    <row r="9" spans="1:24" x14ac:dyDescent="0.25">
      <c r="A9" s="1">
        <v>7</v>
      </c>
      <c r="B9" s="1">
        <v>7</v>
      </c>
      <c r="R9">
        <v>5.9</v>
      </c>
      <c r="T9">
        <v>11.9</v>
      </c>
      <c r="W9" s="1">
        <v>8</v>
      </c>
      <c r="X9" s="1">
        <v>6</v>
      </c>
    </row>
    <row r="10" spans="1:24" x14ac:dyDescent="0.25">
      <c r="A10" s="1">
        <v>5</v>
      </c>
      <c r="B10" s="1">
        <v>5</v>
      </c>
      <c r="R10">
        <v>2.9</v>
      </c>
      <c r="T10">
        <v>4.4800000000000004</v>
      </c>
      <c r="W10" s="1">
        <v>7</v>
      </c>
      <c r="X10" s="1">
        <v>5</v>
      </c>
    </row>
    <row r="11" spans="1:24" x14ac:dyDescent="0.25">
      <c r="A11" s="1">
        <v>1</v>
      </c>
      <c r="B11" s="1">
        <v>3</v>
      </c>
      <c r="R11">
        <v>5.9</v>
      </c>
      <c r="T11">
        <v>5.9</v>
      </c>
      <c r="W11" s="1">
        <v>7</v>
      </c>
      <c r="X11" s="1">
        <v>5</v>
      </c>
    </row>
    <row r="12" spans="1:24" x14ac:dyDescent="0.25">
      <c r="A12" s="1">
        <v>6</v>
      </c>
      <c r="B12" s="1">
        <v>6</v>
      </c>
      <c r="R12">
        <v>5.9</v>
      </c>
      <c r="T12">
        <v>1.5</v>
      </c>
      <c r="W12" s="1">
        <v>7</v>
      </c>
      <c r="X12" s="1">
        <v>5</v>
      </c>
    </row>
    <row r="13" spans="1:24" x14ac:dyDescent="0.25">
      <c r="A13" s="1">
        <v>3</v>
      </c>
      <c r="B13" s="1">
        <v>3</v>
      </c>
      <c r="R13">
        <v>4.4800000000000004</v>
      </c>
      <c r="T13">
        <v>2.9</v>
      </c>
      <c r="W13" s="1">
        <v>6</v>
      </c>
      <c r="X13" s="1">
        <v>5</v>
      </c>
    </row>
    <row r="14" spans="1:24" x14ac:dyDescent="0.25">
      <c r="A14" s="1">
        <v>1</v>
      </c>
      <c r="B14" s="1">
        <v>1</v>
      </c>
      <c r="R14">
        <v>5.9</v>
      </c>
      <c r="T14">
        <v>2.9</v>
      </c>
      <c r="W14" s="1">
        <v>6</v>
      </c>
      <c r="X14" s="1">
        <v>4</v>
      </c>
    </row>
    <row r="15" spans="1:24" x14ac:dyDescent="0.25">
      <c r="A15" s="1">
        <v>3</v>
      </c>
      <c r="B15" s="1">
        <v>3</v>
      </c>
      <c r="R15">
        <v>0</v>
      </c>
      <c r="T15">
        <v>0</v>
      </c>
      <c r="W15" s="1">
        <v>6</v>
      </c>
      <c r="X15" s="1">
        <v>4</v>
      </c>
    </row>
    <row r="16" spans="1:24" x14ac:dyDescent="0.25">
      <c r="A16" s="1">
        <v>1</v>
      </c>
      <c r="B16" s="1">
        <v>1</v>
      </c>
      <c r="R16">
        <v>2.9</v>
      </c>
      <c r="T16">
        <v>1.5</v>
      </c>
      <c r="W16" s="1">
        <v>6</v>
      </c>
      <c r="X16" s="1">
        <v>4</v>
      </c>
    </row>
    <row r="17" spans="1:24" x14ac:dyDescent="0.25">
      <c r="A17" s="1">
        <v>1</v>
      </c>
      <c r="B17" s="1">
        <v>2</v>
      </c>
      <c r="W17" s="1">
        <v>5</v>
      </c>
      <c r="X17" s="1">
        <v>3</v>
      </c>
    </row>
    <row r="18" spans="1:24" x14ac:dyDescent="0.25">
      <c r="A18" s="1">
        <v>1</v>
      </c>
      <c r="B18" s="1">
        <v>1</v>
      </c>
      <c r="W18" s="1">
        <v>5</v>
      </c>
      <c r="X18" s="1">
        <v>3</v>
      </c>
    </row>
    <row r="19" spans="1:24" x14ac:dyDescent="0.25">
      <c r="A19" s="1">
        <v>4</v>
      </c>
      <c r="B19" s="1">
        <v>3</v>
      </c>
      <c r="W19" s="1">
        <v>5</v>
      </c>
      <c r="X19" s="1">
        <v>3</v>
      </c>
    </row>
    <row r="20" spans="1:24" x14ac:dyDescent="0.25">
      <c r="A20" s="1">
        <v>10</v>
      </c>
      <c r="B20" s="1">
        <v>1</v>
      </c>
      <c r="W20" s="1">
        <v>5</v>
      </c>
      <c r="X20" s="1">
        <v>3</v>
      </c>
    </row>
    <row r="21" spans="1:24" x14ac:dyDescent="0.25">
      <c r="A21" s="1">
        <v>1</v>
      </c>
      <c r="B21" s="1">
        <v>1</v>
      </c>
      <c r="W21" s="1">
        <v>4</v>
      </c>
      <c r="X21" s="1">
        <v>3</v>
      </c>
    </row>
    <row r="22" spans="1:24" x14ac:dyDescent="0.25">
      <c r="A22" s="1">
        <v>6</v>
      </c>
      <c r="B22" s="1">
        <v>3</v>
      </c>
      <c r="W22" s="1">
        <v>4</v>
      </c>
      <c r="X22" s="1">
        <v>3</v>
      </c>
    </row>
    <row r="23" spans="1:24" x14ac:dyDescent="0.25">
      <c r="A23" s="1">
        <v>2</v>
      </c>
      <c r="B23" s="1">
        <v>2</v>
      </c>
      <c r="W23" s="1">
        <v>3</v>
      </c>
      <c r="X23" s="1">
        <v>3</v>
      </c>
    </row>
    <row r="24" spans="1:24" x14ac:dyDescent="0.25">
      <c r="A24" s="1">
        <v>1</v>
      </c>
      <c r="B24" s="1">
        <v>1</v>
      </c>
      <c r="W24" s="1">
        <v>3</v>
      </c>
      <c r="X24" s="1">
        <v>3</v>
      </c>
    </row>
    <row r="25" spans="1:24" x14ac:dyDescent="0.25">
      <c r="A25" s="1">
        <v>1</v>
      </c>
      <c r="B25" s="1">
        <v>2</v>
      </c>
      <c r="W25" s="1">
        <v>3</v>
      </c>
      <c r="X25" s="1">
        <v>2</v>
      </c>
    </row>
    <row r="26" spans="1:24" x14ac:dyDescent="0.25">
      <c r="A26" s="1">
        <v>1</v>
      </c>
      <c r="B26" s="1">
        <v>1</v>
      </c>
      <c r="W26" s="1">
        <v>3</v>
      </c>
      <c r="X26" s="1">
        <v>2</v>
      </c>
    </row>
    <row r="27" spans="1:24" x14ac:dyDescent="0.25">
      <c r="A27" s="1">
        <v>2</v>
      </c>
      <c r="B27" s="1">
        <v>2</v>
      </c>
      <c r="W27" s="1">
        <v>2</v>
      </c>
      <c r="X27" s="1">
        <v>2</v>
      </c>
    </row>
    <row r="28" spans="1:24" x14ac:dyDescent="0.25">
      <c r="A28" s="1">
        <v>6</v>
      </c>
      <c r="B28" s="1">
        <v>1</v>
      </c>
      <c r="W28" s="1">
        <v>2</v>
      </c>
      <c r="X28" s="1">
        <v>2</v>
      </c>
    </row>
    <row r="29" spans="1:24" x14ac:dyDescent="0.25">
      <c r="A29" s="1">
        <v>1</v>
      </c>
      <c r="B29" s="1">
        <v>1</v>
      </c>
      <c r="W29" s="1">
        <v>2</v>
      </c>
      <c r="X29" s="1">
        <v>2</v>
      </c>
    </row>
    <row r="30" spans="1:24" x14ac:dyDescent="0.25">
      <c r="A30" s="1">
        <v>1</v>
      </c>
      <c r="B30" s="1">
        <v>1</v>
      </c>
      <c r="W30" s="1">
        <v>2</v>
      </c>
      <c r="X30" s="1">
        <v>2</v>
      </c>
    </row>
    <row r="31" spans="1:24" x14ac:dyDescent="0.25">
      <c r="A31" s="1">
        <v>2</v>
      </c>
      <c r="B31" s="1">
        <v>1</v>
      </c>
      <c r="W31" s="1">
        <v>2</v>
      </c>
      <c r="X31" s="1">
        <v>2</v>
      </c>
    </row>
    <row r="32" spans="1:24" x14ac:dyDescent="0.25">
      <c r="A32" s="1">
        <v>2</v>
      </c>
      <c r="B32" s="1">
        <v>1</v>
      </c>
      <c r="W32" s="1">
        <v>2</v>
      </c>
      <c r="X32" s="1">
        <v>2</v>
      </c>
    </row>
    <row r="33" spans="1:24" x14ac:dyDescent="0.25">
      <c r="A33" s="1">
        <v>1</v>
      </c>
      <c r="B33" s="1">
        <v>1</v>
      </c>
      <c r="W33" s="1">
        <v>2</v>
      </c>
      <c r="X33" s="1">
        <v>2</v>
      </c>
    </row>
    <row r="34" spans="1:24" x14ac:dyDescent="0.25">
      <c r="A34" s="1">
        <v>8</v>
      </c>
      <c r="B34" s="1">
        <v>5</v>
      </c>
      <c r="W34" s="1">
        <v>2</v>
      </c>
      <c r="X34" s="1">
        <v>2</v>
      </c>
    </row>
    <row r="35" spans="1:24" x14ac:dyDescent="0.25">
      <c r="A35" s="1">
        <v>3</v>
      </c>
      <c r="B35" s="1">
        <v>1</v>
      </c>
      <c r="W35" s="1">
        <v>2</v>
      </c>
      <c r="X35" s="1">
        <v>2</v>
      </c>
    </row>
    <row r="36" spans="1:24" x14ac:dyDescent="0.25">
      <c r="A36" s="1">
        <v>2</v>
      </c>
      <c r="B36" s="1">
        <v>1</v>
      </c>
      <c r="W36" s="1">
        <v>2</v>
      </c>
      <c r="X36" s="1">
        <v>1</v>
      </c>
    </row>
    <row r="37" spans="1:24" x14ac:dyDescent="0.25">
      <c r="A37" s="1">
        <v>1</v>
      </c>
      <c r="B37" s="1">
        <v>1</v>
      </c>
      <c r="W37" s="1">
        <v>1</v>
      </c>
      <c r="X37" s="1">
        <v>1</v>
      </c>
    </row>
    <row r="38" spans="1:24" x14ac:dyDescent="0.25">
      <c r="A38" s="1">
        <v>7</v>
      </c>
      <c r="B38" s="1">
        <v>4</v>
      </c>
      <c r="W38" s="1">
        <v>1</v>
      </c>
      <c r="X38" s="1">
        <v>1</v>
      </c>
    </row>
    <row r="39" spans="1:24" x14ac:dyDescent="0.25">
      <c r="A39" s="1">
        <v>1</v>
      </c>
      <c r="B39" s="1">
        <v>1</v>
      </c>
      <c r="W39" s="1">
        <v>1</v>
      </c>
      <c r="X39" s="1">
        <v>1</v>
      </c>
    </row>
    <row r="40" spans="1:24" x14ac:dyDescent="0.25">
      <c r="A40" s="1">
        <v>1</v>
      </c>
      <c r="B40" s="1">
        <v>1</v>
      </c>
      <c r="W40" s="1">
        <v>1</v>
      </c>
      <c r="X40" s="1">
        <v>1</v>
      </c>
    </row>
    <row r="41" spans="1:24" x14ac:dyDescent="0.25">
      <c r="A41" s="1">
        <v>1</v>
      </c>
      <c r="B41" s="1">
        <v>1</v>
      </c>
      <c r="W41" s="1">
        <v>1</v>
      </c>
      <c r="X41" s="1">
        <v>1</v>
      </c>
    </row>
    <row r="42" spans="1:24" x14ac:dyDescent="0.25">
      <c r="A42" s="1">
        <v>7</v>
      </c>
      <c r="B42" s="1">
        <v>4</v>
      </c>
      <c r="W42" s="1">
        <v>1</v>
      </c>
      <c r="X42" s="1">
        <v>1</v>
      </c>
    </row>
    <row r="43" spans="1:24" x14ac:dyDescent="0.25">
      <c r="A43" s="1">
        <v>1</v>
      </c>
      <c r="B43" s="1">
        <v>1</v>
      </c>
      <c r="W43" s="1">
        <v>1</v>
      </c>
      <c r="X43" s="1">
        <v>1</v>
      </c>
    </row>
    <row r="44" spans="1:24" x14ac:dyDescent="0.25">
      <c r="A44" s="1">
        <v>8</v>
      </c>
      <c r="B44" s="1">
        <v>5</v>
      </c>
      <c r="W44" s="1">
        <v>1</v>
      </c>
      <c r="X44" s="1">
        <v>1</v>
      </c>
    </row>
    <row r="45" spans="1:24" x14ac:dyDescent="0.25">
      <c r="A45" s="1">
        <v>6</v>
      </c>
      <c r="B45" s="1">
        <v>2</v>
      </c>
      <c r="W45" s="1">
        <v>1</v>
      </c>
      <c r="X45" s="1">
        <v>1</v>
      </c>
    </row>
    <row r="46" spans="1:24" x14ac:dyDescent="0.25">
      <c r="A46" s="1">
        <v>5</v>
      </c>
      <c r="B46" s="1">
        <v>4</v>
      </c>
      <c r="W46" s="1">
        <v>1</v>
      </c>
      <c r="X46" s="1">
        <v>1</v>
      </c>
    </row>
    <row r="47" spans="1:24" x14ac:dyDescent="0.25">
      <c r="A47" s="1">
        <v>5</v>
      </c>
      <c r="B47" s="1">
        <v>1</v>
      </c>
      <c r="W47" s="1">
        <v>1</v>
      </c>
      <c r="X47" s="1">
        <v>1</v>
      </c>
    </row>
    <row r="48" spans="1:24" x14ac:dyDescent="0.25">
      <c r="A48" s="1">
        <v>2</v>
      </c>
      <c r="B48" s="1">
        <v>1</v>
      </c>
      <c r="W48" s="1">
        <v>1</v>
      </c>
      <c r="X48" s="1">
        <v>1</v>
      </c>
    </row>
    <row r="49" spans="1:24" x14ac:dyDescent="0.25">
      <c r="A49" s="1">
        <v>1</v>
      </c>
      <c r="B49" s="1">
        <v>1</v>
      </c>
      <c r="W49" s="1">
        <v>1</v>
      </c>
      <c r="X49" s="1">
        <v>1</v>
      </c>
    </row>
    <row r="50" spans="1:24" x14ac:dyDescent="0.25">
      <c r="A50" s="1">
        <v>1</v>
      </c>
      <c r="B50" s="1">
        <v>1</v>
      </c>
      <c r="W50" s="1">
        <v>1</v>
      </c>
      <c r="X50" s="1">
        <v>1</v>
      </c>
    </row>
    <row r="51" spans="1:24" x14ac:dyDescent="0.25">
      <c r="A51" s="1">
        <v>2</v>
      </c>
      <c r="B51" s="1">
        <v>2</v>
      </c>
      <c r="W51" s="1">
        <v>1</v>
      </c>
      <c r="X51" s="1">
        <v>1</v>
      </c>
    </row>
    <row r="52" spans="1:24" x14ac:dyDescent="0.25">
      <c r="A52" s="1">
        <v>1</v>
      </c>
      <c r="B52" s="1">
        <v>2</v>
      </c>
      <c r="W52" s="1">
        <v>1</v>
      </c>
      <c r="X52" s="1">
        <v>1</v>
      </c>
    </row>
    <row r="53" spans="1:24" x14ac:dyDescent="0.25">
      <c r="A53" s="1">
        <v>8</v>
      </c>
      <c r="B53" s="1">
        <v>8</v>
      </c>
      <c r="W53" s="1">
        <v>1</v>
      </c>
      <c r="X53" s="1">
        <v>1</v>
      </c>
    </row>
    <row r="54" spans="1:24" x14ac:dyDescent="0.25">
      <c r="A54" s="1">
        <v>1</v>
      </c>
      <c r="B54" s="1">
        <v>2</v>
      </c>
      <c r="W54" s="1">
        <v>1</v>
      </c>
      <c r="X54" s="1">
        <v>1</v>
      </c>
    </row>
    <row r="55" spans="1:24" x14ac:dyDescent="0.25">
      <c r="A55" s="1">
        <v>1</v>
      </c>
      <c r="B55" s="1">
        <v>1</v>
      </c>
      <c r="W55" s="1">
        <v>1</v>
      </c>
      <c r="X55" s="1">
        <v>1</v>
      </c>
    </row>
    <row r="56" spans="1:24" x14ac:dyDescent="0.25">
      <c r="A56" s="1">
        <v>1</v>
      </c>
      <c r="B56" s="1">
        <v>8</v>
      </c>
      <c r="W56" s="1">
        <v>1</v>
      </c>
      <c r="X56" s="1">
        <v>1</v>
      </c>
    </row>
    <row r="57" spans="1:24" x14ac:dyDescent="0.25">
      <c r="A57" s="1">
        <v>1</v>
      </c>
      <c r="B57" s="1">
        <v>3</v>
      </c>
      <c r="W57" s="1">
        <v>1</v>
      </c>
      <c r="X57" s="1">
        <v>1</v>
      </c>
    </row>
    <row r="58" spans="1:24" x14ac:dyDescent="0.25">
      <c r="A58" s="1">
        <v>1</v>
      </c>
      <c r="B58" s="1">
        <v>1</v>
      </c>
      <c r="W58" s="1">
        <v>1</v>
      </c>
      <c r="X58" s="1">
        <v>1</v>
      </c>
    </row>
    <row r="59" spans="1:24" x14ac:dyDescent="0.25">
      <c r="A59" s="1">
        <v>1</v>
      </c>
      <c r="B59" s="1">
        <v>1</v>
      </c>
      <c r="W59" s="1">
        <v>1</v>
      </c>
      <c r="X59" s="1">
        <v>1</v>
      </c>
    </row>
    <row r="60" spans="1:24" x14ac:dyDescent="0.25">
      <c r="A60" s="1">
        <v>1</v>
      </c>
      <c r="B60" s="1">
        <v>1</v>
      </c>
      <c r="W60" s="1">
        <v>1</v>
      </c>
      <c r="X60" s="1">
        <v>1</v>
      </c>
    </row>
    <row r="61" spans="1:24" x14ac:dyDescent="0.25">
      <c r="A61" s="1">
        <v>3</v>
      </c>
      <c r="B61" s="1">
        <v>5</v>
      </c>
      <c r="W61" s="1">
        <v>1</v>
      </c>
      <c r="X61" s="1">
        <v>1</v>
      </c>
    </row>
    <row r="62" spans="1:24" x14ac:dyDescent="0.25">
      <c r="A62" s="1">
        <v>2</v>
      </c>
      <c r="B62" s="1">
        <v>2</v>
      </c>
      <c r="W62" s="1">
        <v>1</v>
      </c>
      <c r="X62" s="1">
        <v>1</v>
      </c>
    </row>
    <row r="63" spans="1:24" x14ac:dyDescent="0.25">
      <c r="A63" s="1">
        <v>1</v>
      </c>
      <c r="B63" s="1">
        <v>2</v>
      </c>
      <c r="W63" s="1">
        <v>1</v>
      </c>
      <c r="X63" s="1">
        <v>1</v>
      </c>
    </row>
    <row r="64" spans="1:24" x14ac:dyDescent="0.25">
      <c r="A64" s="1">
        <v>1</v>
      </c>
      <c r="B64" s="1">
        <v>1</v>
      </c>
      <c r="W64" s="1">
        <v>1</v>
      </c>
      <c r="X64" s="1">
        <v>1</v>
      </c>
    </row>
    <row r="65" spans="1:24" x14ac:dyDescent="0.25">
      <c r="A65" s="1">
        <v>2</v>
      </c>
      <c r="B65" s="1">
        <v>2</v>
      </c>
      <c r="W65" s="1">
        <v>1</v>
      </c>
      <c r="X65" s="1">
        <v>1</v>
      </c>
    </row>
    <row r="66" spans="1:24" x14ac:dyDescent="0.25">
      <c r="A66" s="1">
        <v>1</v>
      </c>
      <c r="B66" s="1">
        <v>1</v>
      </c>
      <c r="W66" s="1">
        <v>1</v>
      </c>
      <c r="X66" s="1">
        <v>1</v>
      </c>
    </row>
    <row r="67" spans="1:24" x14ac:dyDescent="0.25">
      <c r="A67" s="1">
        <v>1</v>
      </c>
      <c r="B67" s="1">
        <v>1</v>
      </c>
      <c r="W67" s="1">
        <v>1</v>
      </c>
      <c r="X67" s="1">
        <v>1</v>
      </c>
    </row>
    <row r="68" spans="1:24" x14ac:dyDescent="0.25">
      <c r="A68" s="1">
        <v>1</v>
      </c>
      <c r="B68" s="1">
        <v>1</v>
      </c>
      <c r="W68" s="1">
        <v>1</v>
      </c>
      <c r="X68" s="1">
        <v>1</v>
      </c>
    </row>
    <row r="69" spans="1:24" x14ac:dyDescent="0.25">
      <c r="A69" s="1">
        <v>1</v>
      </c>
      <c r="B69" s="1">
        <v>1</v>
      </c>
      <c r="W69" s="1">
        <v>1</v>
      </c>
      <c r="X69" s="1">
        <v>1</v>
      </c>
    </row>
    <row r="70" spans="1:24" x14ac:dyDescent="0.25">
      <c r="A70" s="1">
        <v>1</v>
      </c>
      <c r="B70" s="1">
        <v>1</v>
      </c>
      <c r="W70" s="1">
        <v>1</v>
      </c>
      <c r="X70" s="1">
        <v>1</v>
      </c>
    </row>
    <row r="71" spans="1:24" x14ac:dyDescent="0.25">
      <c r="A71" s="1">
        <v>5</v>
      </c>
      <c r="B71" s="1">
        <v>3</v>
      </c>
    </row>
    <row r="72" spans="1:24" x14ac:dyDescent="0.25">
      <c r="A72" s="1"/>
      <c r="B72" s="1"/>
    </row>
    <row r="73" spans="1:24" x14ac:dyDescent="0.25">
      <c r="A73" s="1"/>
      <c r="B73" s="1"/>
    </row>
    <row r="74" spans="1:24" x14ac:dyDescent="0.25">
      <c r="A74" s="2" t="s">
        <v>11</v>
      </c>
      <c r="B74" s="2" t="s">
        <v>12</v>
      </c>
    </row>
    <row r="75" spans="1:24" x14ac:dyDescent="0.25">
      <c r="A75" s="1">
        <f>CORREL(A5:A71,B5:B71)</f>
        <v>0.67229820592282363</v>
      </c>
      <c r="B75" s="1">
        <f>PEARSON(A5:A71,B5:B71)</f>
        <v>0.67229820592282363</v>
      </c>
    </row>
    <row r="76" spans="1:24" x14ac:dyDescent="0.25">
      <c r="A76" s="1"/>
      <c r="B76" s="1"/>
    </row>
    <row r="77" spans="1:24" x14ac:dyDescent="0.25">
      <c r="A77" s="2" t="s">
        <v>1</v>
      </c>
      <c r="B77" s="2" t="s">
        <v>2</v>
      </c>
    </row>
    <row r="78" spans="1:24" x14ac:dyDescent="0.25">
      <c r="A78" s="3">
        <f>AVERAGE(A5:A71)</f>
        <v>2.8507462686567164</v>
      </c>
      <c r="B78" s="1">
        <f>AVERAGE(B5:B71)</f>
        <v>2.3731343283582089</v>
      </c>
    </row>
    <row r="79" spans="1:24" x14ac:dyDescent="0.25">
      <c r="A79" s="1"/>
      <c r="B79" s="1"/>
    </row>
    <row r="80" spans="1:24" x14ac:dyDescent="0.25">
      <c r="A80" s="2" t="s">
        <v>7</v>
      </c>
      <c r="B80" s="2" t="s">
        <v>8</v>
      </c>
    </row>
    <row r="81" spans="1:2" x14ac:dyDescent="0.25">
      <c r="A81" s="1">
        <f>MEDIAN(A5:A71)</f>
        <v>1</v>
      </c>
      <c r="B81" s="1">
        <f>MEDIAN(B5:B71)</f>
        <v>1</v>
      </c>
    </row>
    <row r="82" spans="1:2" x14ac:dyDescent="0.25">
      <c r="A82" s="1"/>
      <c r="B82" s="1"/>
    </row>
    <row r="83" spans="1:2" x14ac:dyDescent="0.25">
      <c r="A83" s="2" t="s">
        <v>9</v>
      </c>
      <c r="B83" s="2" t="s">
        <v>10</v>
      </c>
    </row>
    <row r="84" spans="1:2" x14ac:dyDescent="0.25">
      <c r="A84" s="1">
        <f>_xlfn.MODE.SNGL(A5:A71)</f>
        <v>1</v>
      </c>
      <c r="B84" s="1">
        <f>_xlfn.MODE.SNGL(B5:B71)</f>
        <v>1</v>
      </c>
    </row>
    <row r="85" spans="1:2" x14ac:dyDescent="0.25">
      <c r="A85" s="1"/>
      <c r="B85" s="1"/>
    </row>
    <row r="86" spans="1:2" x14ac:dyDescent="0.25">
      <c r="A86" s="2" t="s">
        <v>13</v>
      </c>
      <c r="B86" s="2" t="s">
        <v>14</v>
      </c>
    </row>
    <row r="87" spans="1:2" x14ac:dyDescent="0.25">
      <c r="A87" s="1">
        <f>STDEVA(A5:A71)</f>
        <v>2.5951804476485019</v>
      </c>
      <c r="B87" s="1">
        <f>STDEVA(B5:B71)</f>
        <v>2.0731751442297859</v>
      </c>
    </row>
    <row r="88" spans="1:2" x14ac:dyDescent="0.25">
      <c r="A88" s="1"/>
      <c r="B88" s="1"/>
    </row>
    <row r="89" spans="1:2" x14ac:dyDescent="0.25">
      <c r="A89" s="2" t="s">
        <v>15</v>
      </c>
      <c r="B89" s="2" t="s">
        <v>15</v>
      </c>
    </row>
    <row r="90" spans="1:2" x14ac:dyDescent="0.25">
      <c r="A90" s="1">
        <f>QUARTILE(A5:A71,1)</f>
        <v>1</v>
      </c>
      <c r="B90" s="1">
        <f>QUARTILE(B5:B71,1)</f>
        <v>1</v>
      </c>
    </row>
    <row r="91" spans="1:2" x14ac:dyDescent="0.25">
      <c r="A91" t="s">
        <v>16</v>
      </c>
      <c r="B91" t="s">
        <v>16</v>
      </c>
    </row>
    <row r="92" spans="1:2" x14ac:dyDescent="0.25">
      <c r="A92" s="1">
        <f>QUARTILE(A5:A71,3)</f>
        <v>4.5</v>
      </c>
      <c r="B92" s="1">
        <f>QUARTILE(B5:B71,3)</f>
        <v>3</v>
      </c>
    </row>
    <row r="94" spans="1:2" x14ac:dyDescent="0.25">
      <c r="A94" t="s">
        <v>17</v>
      </c>
      <c r="B94" t="s">
        <v>17</v>
      </c>
    </row>
    <row r="95" spans="1:2" x14ac:dyDescent="0.25">
      <c r="A95" s="1">
        <f>A87/A78*100</f>
        <v>91.035125650497179</v>
      </c>
      <c r="B95" s="1">
        <f>B87/B78*100</f>
        <v>87.360210480123058</v>
      </c>
    </row>
  </sheetData>
  <sortState ref="X4:X70">
    <sortCondition descending="1" ref="X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2</vt:i4>
      </vt:variant>
    </vt:vector>
  </HeadingPairs>
  <TitlesOfParts>
    <vt:vector size="3" baseType="lpstr">
      <vt:lpstr>Arkusz1</vt:lpstr>
      <vt:lpstr>Wykres7</vt:lpstr>
      <vt:lpstr>Wykres8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2022-11-28T20:35:53Z</dcterms:created>
  <dcterms:modified xsi:type="dcterms:W3CDTF">2023-01-02T18:55:00Z</dcterms:modified>
</cp:coreProperties>
</file>