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olinska\Desktop\AKTUALNY2022_23\MATERIAŁY DYDAKT\Pliki do Excela 2022\20. Scenariusze_tabele_danych\"/>
    </mc:Choice>
  </mc:AlternateContent>
  <bookViews>
    <workbookView xWindow="240" yWindow="15" windowWidth="14910" windowHeight="5220" tabRatio="744"/>
  </bookViews>
  <sheets>
    <sheet name="Scenariusz1" sheetId="1" r:id="rId1"/>
    <sheet name="Podsumowanie scenariuszy1_R" sheetId="7" state="hidden" r:id="rId2"/>
    <sheet name="Scenariusz1_R" sheetId="5" state="hidden" r:id="rId3"/>
    <sheet name="Scenariusz2" sheetId="3" r:id="rId4"/>
    <sheet name="Podsumowanie scenariuszy2_R" sheetId="8" state="hidden" r:id="rId5"/>
    <sheet name="Scenariusz2_R" sheetId="6" state="hidden" r:id="rId6"/>
    <sheet name="Scenariusz3" sheetId="9" r:id="rId7"/>
  </sheets>
  <definedNames>
    <definedName name="Małopolskie">Scenariusz3!$B$11</definedName>
    <definedName name="Mazowieckie">Scenariusz3!$B$12</definedName>
    <definedName name="Pomorskie">Scenariusz3!$B$13</definedName>
    <definedName name="Razem">Scenariusz3!$B$15</definedName>
    <definedName name="Śląskie">Scenariusz3!$B$10</definedName>
  </definedNames>
  <calcPr calcId="162913"/>
</workbook>
</file>

<file path=xl/calcChain.xml><?xml version="1.0" encoding="utf-8"?>
<calcChain xmlns="http://schemas.openxmlformats.org/spreadsheetml/2006/main">
  <c r="B15" i="9" l="1"/>
  <c r="B15" i="6"/>
  <c r="B13" i="5"/>
  <c r="B15" i="3"/>
  <c r="B12" i="1"/>
</calcChain>
</file>

<file path=xl/comments1.xml><?xml version="1.0" encoding="utf-8"?>
<comments xmlns="http://schemas.openxmlformats.org/spreadsheetml/2006/main">
  <authors>
    <author>AS</author>
  </authors>
  <commentList>
    <comment ref="B9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Tę komórkę nazwij "Przychód"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Tę komórkę nazwij "Koszty_zmienne"</t>
        </r>
      </text>
    </comment>
    <comment ref="B12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Tę komórkę nazwij "Zysk"</t>
        </r>
      </text>
    </comment>
  </commentList>
</comments>
</file>

<file path=xl/sharedStrings.xml><?xml version="1.0" encoding="utf-8"?>
<sst xmlns="http://schemas.openxmlformats.org/spreadsheetml/2006/main" count="158" uniqueCount="58">
  <si>
    <t>Przychód miesięczny</t>
  </si>
  <si>
    <t>Zysk brutto</t>
  </si>
  <si>
    <t>Koszty stałe (opłaty, wypłaty i in.)</t>
  </si>
  <si>
    <t>Koszty zmienne (zakup produktów i in.)</t>
  </si>
  <si>
    <t>Nazwa scenariusza</t>
  </si>
  <si>
    <t>zmieniane komórki</t>
  </si>
  <si>
    <t>komórki</t>
  </si>
  <si>
    <t>wartość komórki</t>
  </si>
  <si>
    <t>Na podstawie danych z akusza Scenariusz1 oraz poniższej tabeli utwórz 2 scenariusze: Pozytywny i Negatywny.</t>
  </si>
  <si>
    <t>Pozytywny</t>
  </si>
  <si>
    <t>Negatywny</t>
  </si>
  <si>
    <t>B2</t>
  </si>
  <si>
    <t>B4</t>
  </si>
  <si>
    <t>Utwórz podsumowanie.</t>
  </si>
  <si>
    <t>Razem</t>
  </si>
  <si>
    <t>Prognozowane zyski w 2011 roku</t>
  </si>
  <si>
    <t>Małopolskie</t>
  </si>
  <si>
    <t>Śląskie</t>
  </si>
  <si>
    <t>Mazowieckie</t>
  </si>
  <si>
    <t>Pomorskie</t>
  </si>
  <si>
    <t>Łączne zyski dla regionów</t>
  </si>
  <si>
    <t>Tabela do scenariuszy</t>
  </si>
  <si>
    <t>Najlepsza opcja</t>
  </si>
  <si>
    <t>Najgorsza opcja</t>
  </si>
  <si>
    <t>B10:B13</t>
  </si>
  <si>
    <t>B10</t>
  </si>
  <si>
    <t>B11</t>
  </si>
  <si>
    <t>B12</t>
  </si>
  <si>
    <t>B13</t>
  </si>
  <si>
    <r>
      <t xml:space="preserve">Utwórz dwa scenariusze nazwane </t>
    </r>
    <r>
      <rPr>
        <b/>
        <i/>
        <sz val="12"/>
        <color indexed="8"/>
        <rFont val="Tahoma"/>
        <family val="2"/>
        <charset val="238"/>
      </rPr>
      <t>Najlepsza opcja</t>
    </r>
    <r>
      <rPr>
        <sz val="12"/>
        <color indexed="8"/>
        <rFont val="Tahoma"/>
        <family val="2"/>
        <charset val="238"/>
      </rPr>
      <t xml:space="preserve"> oraz </t>
    </r>
    <r>
      <rPr>
        <b/>
        <i/>
        <sz val="12"/>
        <color indexed="8"/>
        <rFont val="Tahoma"/>
        <family val="2"/>
        <charset val="238"/>
      </rPr>
      <t>Najgorsza opcja</t>
    </r>
    <r>
      <rPr>
        <sz val="12"/>
        <color indexed="8"/>
        <rFont val="Tahoma"/>
        <family val="2"/>
        <charset val="238"/>
      </rPr>
      <t>, korzystając z założeń w poniższej tabeli</t>
    </r>
  </si>
  <si>
    <t>B2:B4</t>
  </si>
  <si>
    <t>$B$10</t>
  </si>
  <si>
    <t>$B$11</t>
  </si>
  <si>
    <t>$B$12</t>
  </si>
  <si>
    <t>$B$13</t>
  </si>
  <si>
    <t>Autor: AS dn. 2011-04-17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</si>
  <si>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</si>
  <si>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</si>
  <si>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</si>
  <si>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</si>
  <si>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</si>
  <si>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</si>
  <si>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</si>
  <si>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Na podstawie danych z akusza Scenariusz1 oraz poniższej tabeli utwórz 2 scenariusze: Pozytywny i Negatywny. Na koniec utwórz podsumowanie scenariuszy, wskazując komórkę B13 jako zmienianą.</t>
  </si>
  <si>
    <t>$B$15</t>
  </si>
  <si>
    <t>B9;B11</t>
  </si>
  <si>
    <t>B9</t>
  </si>
  <si>
    <t>Dobry</t>
  </si>
  <si>
    <t>Zły</t>
  </si>
  <si>
    <t>Ewentualny</t>
  </si>
  <si>
    <t>1. Usuń scenariusz o nazwie "Ewentualny".</t>
  </si>
  <si>
    <t>2. W scenariuszach "Dobry" i "Zły" popraw zakresy danych tak, by obejmowały 4 regiony i wprowadź proponowane dla scenariuszy dane.</t>
  </si>
  <si>
    <t>3. Komórkę B15 nazwij "Razem".</t>
  </si>
  <si>
    <t>4. Utwórz podsumowanie dla scenariuszy.</t>
  </si>
  <si>
    <t>Uruchom menadżera scenariusza. Sprawdź, kto i kiedy przygotował scenariusze oraz kto i kiedy je zmodyfikował.</t>
  </si>
  <si>
    <r>
      <t>Dodaj scenariusz nazwany Realna o</t>
    </r>
    <r>
      <rPr>
        <b/>
        <i/>
        <sz val="12"/>
        <color indexed="8"/>
        <rFont val="Tahoma"/>
        <family val="2"/>
        <charset val="238"/>
      </rPr>
      <t xml:space="preserve">pcja, </t>
    </r>
    <r>
      <rPr>
        <sz val="12"/>
        <color indexed="8"/>
        <rFont val="Tahoma"/>
        <family val="2"/>
        <charset val="238"/>
      </rPr>
      <t>korzystając z założeń w poniższej tabeli.</t>
    </r>
  </si>
  <si>
    <t>Utwórz podsumowanie scenariuszy.</t>
  </si>
  <si>
    <t>Realna opcja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</si>
</sst>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43" formatCode="_-* #,##0.00\ _z_ł_-;\-* #,##0.00\ _z_ł_-;_-* &quot;-&quot;??\ _z_ł_-;_-@_-"/>
  </numFmts>
  <fonts count="23">
    <font>
      <sz val="11"/>
      <color theme="1"/>
      <name val="Czcionka tekstu podstawowego"/>
      <family val="2"/>
      <charset val="238"/>
    </font>
    <font>
      <sz val="10"/>
      <name val="MS Sans Serif"/>
      <family val="2"/>
      <charset val="238"/>
    </font>
    <font>
      <sz val="12"/>
      <color indexed="8"/>
      <name val="Tahoma"/>
      <family val="2"/>
      <charset val="238"/>
    </font>
    <font>
      <b/>
      <i/>
      <sz val="12"/>
      <color indexed="8"/>
      <name val="Tahoma"/>
      <family val="2"/>
      <charset val="238"/>
    </font>
    <font>
      <b/>
      <sz val="10"/>
      <name val="Tahoma"/>
      <family val="2"/>
      <charset val="238"/>
    </font>
    <font>
      <sz val="12"/>
      <name val="Tahoma"/>
      <family val="2"/>
      <charset val="238"/>
    </font>
    <font>
      <sz val="10"/>
      <name val="Tahoma"/>
      <family val="2"/>
      <charset val="238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theme="7" tint="-0.249977111117893"/>
      <name val="Czcionka tekstu podstawowego"/>
      <charset val="238"/>
    </font>
    <font>
      <sz val="10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color rgb="FF000000"/>
      <name val="Tahoma"/>
      <family val="2"/>
      <charset val="238"/>
    </font>
    <font>
      <sz val="8"/>
      <color theme="1"/>
      <name val="Czcionka tekstu podstawowego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/>
      <right/>
      <top style="thick">
        <color theme="1" tint="0.34998626667073579"/>
      </top>
      <bottom style="thick">
        <color theme="1" tint="0.34998626667073579"/>
      </bottom>
      <diagonal/>
    </border>
    <border>
      <left/>
      <right/>
      <top style="dashed">
        <color rgb="FF000000"/>
      </top>
      <bottom style="dashed">
        <color rgb="FF000000"/>
      </bottom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0" fontId="1" fillId="0" borderId="0"/>
    <xf numFmtId="44" fontId="1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44" fontId="13" fillId="0" borderId="0" xfId="3" applyFont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44" fontId="15" fillId="5" borderId="2" xfId="3" applyFont="1" applyFill="1" applyBorder="1" applyAlignment="1">
      <alignment vertical="center"/>
    </xf>
    <xf numFmtId="44" fontId="16" fillId="6" borderId="3" xfId="3" applyFont="1" applyFill="1" applyBorder="1" applyAlignment="1">
      <alignment vertical="center"/>
    </xf>
    <xf numFmtId="44" fontId="14" fillId="7" borderId="4" xfId="3" applyFont="1" applyFill="1" applyBorder="1" applyAlignment="1">
      <alignment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18" fillId="0" borderId="0" xfId="0" applyFont="1"/>
    <xf numFmtId="0" fontId="19" fillId="0" borderId="0" xfId="0" applyFont="1"/>
    <xf numFmtId="0" fontId="4" fillId="0" borderId="0" xfId="2" applyFont="1"/>
    <xf numFmtId="0" fontId="20" fillId="8" borderId="0" xfId="2" applyFont="1" applyFill="1"/>
    <xf numFmtId="0" fontId="4" fillId="0" borderId="0" xfId="2" applyFont="1" applyFill="1"/>
    <xf numFmtId="0" fontId="20" fillId="9" borderId="0" xfId="0" applyFont="1" applyFill="1" applyAlignment="1">
      <alignment horizontal="center" vertical="center"/>
    </xf>
    <xf numFmtId="44" fontId="5" fillId="0" borderId="5" xfId="3" applyFont="1" applyBorder="1" applyAlignment="1">
      <alignment horizontal="center" wrapText="1"/>
    </xf>
    <xf numFmtId="1" fontId="4" fillId="0" borderId="0" xfId="1" applyNumberFormat="1" applyFont="1"/>
    <xf numFmtId="44" fontId="6" fillId="10" borderId="13" xfId="3" applyFont="1" applyFill="1" applyBorder="1"/>
    <xf numFmtId="0" fontId="17" fillId="11" borderId="6" xfId="0" applyFont="1" applyFill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44" fontId="21" fillId="0" borderId="6" xfId="3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11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44" fontId="0" fillId="0" borderId="0" xfId="0" applyNumberFormat="1" applyFill="1" applyBorder="1" applyAlignment="1"/>
    <xf numFmtId="44" fontId="0" fillId="0" borderId="7" xfId="0" applyNumberFormat="1" applyFill="1" applyBorder="1" applyAlignment="1"/>
    <xf numFmtId="0" fontId="7" fillId="2" borderId="8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0" fillId="0" borderId="10" xfId="0" applyFill="1" applyBorder="1" applyAlignment="1"/>
    <xf numFmtId="0" fontId="8" fillId="3" borderId="0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44" fontId="0" fillId="4" borderId="0" xfId="0" applyNumberFormat="1" applyFill="1" applyBorder="1" applyAlignment="1"/>
    <xf numFmtId="0" fontId="22" fillId="0" borderId="0" xfId="0" applyFont="1" applyFill="1" applyBorder="1" applyAlignment="1">
      <alignment vertical="top" wrapText="1"/>
    </xf>
    <xf numFmtId="0" fontId="17" fillId="10" borderId="14" xfId="0" applyFont="1" applyFill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</cellXfs>
  <cellStyles count="4">
    <cellStyle name="Dziesiętny" xfId="1" builtinId="3"/>
    <cellStyle name="Normal_SCENARIO" xfId="2"/>
    <cellStyle name="Normalny" xfId="0" builtinId="0"/>
    <cellStyle name="Walutowy" xfId="3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8" sqref="F8"/>
    </sheetView>
  </sheetViews>
  <sheetFormatPr defaultRowHeight="20.25" customHeight="1"/>
  <cols>
    <col min="1" max="1" width="33.375" style="1" bestFit="1" customWidth="1"/>
    <col min="2" max="2" width="12" style="2" bestFit="1" customWidth="1"/>
    <col min="3" max="3" width="9" style="1"/>
    <col min="4" max="4" width="10.75" style="1" customWidth="1"/>
    <col min="5" max="16384" width="9" style="1"/>
  </cols>
  <sheetData>
    <row r="1" spans="1:8" ht="20.25" customHeight="1">
      <c r="A1" t="s">
        <v>43</v>
      </c>
      <c r="B1"/>
      <c r="C1"/>
      <c r="D1"/>
      <c r="H1"/>
    </row>
    <row r="2" spans="1:8" ht="25.5" customHeight="1">
      <c r="A2" s="24" t="s">
        <v>4</v>
      </c>
      <c r="B2" s="24" t="s">
        <v>5</v>
      </c>
      <c r="C2" s="24" t="s">
        <v>6</v>
      </c>
      <c r="D2" s="24" t="s">
        <v>7</v>
      </c>
    </row>
    <row r="3" spans="1:8" ht="20.25" customHeight="1">
      <c r="A3" s="9" t="s">
        <v>9</v>
      </c>
      <c r="B3" s="9" t="s">
        <v>45</v>
      </c>
      <c r="C3" s="9" t="s">
        <v>46</v>
      </c>
      <c r="D3" s="9">
        <v>58000</v>
      </c>
    </row>
    <row r="4" spans="1:8" ht="20.25" customHeight="1">
      <c r="A4" s="9"/>
      <c r="B4" s="9"/>
      <c r="C4" s="9" t="s">
        <v>26</v>
      </c>
      <c r="D4" s="9">
        <v>9800</v>
      </c>
    </row>
    <row r="5" spans="1:8" ht="20.25" customHeight="1">
      <c r="A5" s="38"/>
      <c r="B5" s="38"/>
      <c r="C5" s="38"/>
      <c r="D5" s="38"/>
    </row>
    <row r="6" spans="1:8" ht="20.25" customHeight="1">
      <c r="A6" s="10" t="s">
        <v>10</v>
      </c>
      <c r="B6" s="9" t="s">
        <v>45</v>
      </c>
      <c r="C6" s="10" t="s">
        <v>46</v>
      </c>
      <c r="D6" s="10">
        <v>42000</v>
      </c>
    </row>
    <row r="7" spans="1:8" ht="20.25" customHeight="1">
      <c r="A7" s="9"/>
      <c r="B7" s="9"/>
      <c r="C7" s="9" t="s">
        <v>26</v>
      </c>
      <c r="D7" s="9">
        <v>13900</v>
      </c>
    </row>
    <row r="9" spans="1:8" ht="20.25" customHeight="1">
      <c r="A9" s="3" t="s">
        <v>0</v>
      </c>
      <c r="B9" s="6">
        <v>50000</v>
      </c>
    </row>
    <row r="10" spans="1:8" ht="20.25" customHeight="1">
      <c r="A10" s="4" t="s">
        <v>2</v>
      </c>
      <c r="B10" s="7">
        <v>28000</v>
      </c>
    </row>
    <row r="11" spans="1:8" ht="20.25" customHeight="1">
      <c r="A11" s="4" t="s">
        <v>3</v>
      </c>
      <c r="B11" s="7">
        <v>12000</v>
      </c>
    </row>
    <row r="12" spans="1:8" ht="20.25" customHeight="1">
      <c r="A12" s="5" t="s">
        <v>1</v>
      </c>
      <c r="B12" s="8">
        <f>B9-(B10+B11)</f>
        <v>10000</v>
      </c>
    </row>
    <row r="15" spans="1:8" ht="20.25" customHeight="1">
      <c r="B15" s="1"/>
      <c r="E15"/>
    </row>
    <row r="16" spans="1:8" ht="26.25" customHeight="1">
      <c r="B16" s="1"/>
      <c r="E16"/>
    </row>
    <row r="17" spans="1:5" ht="20.25" customHeight="1">
      <c r="B17" s="1"/>
      <c r="E17"/>
    </row>
    <row r="18" spans="1:5" ht="20.25" customHeight="1">
      <c r="B18" s="1"/>
      <c r="E18"/>
    </row>
    <row r="19" spans="1:5" ht="20.25" customHeight="1">
      <c r="B19" s="1"/>
      <c r="E19"/>
    </row>
    <row r="20" spans="1:5" ht="20.25" customHeight="1">
      <c r="B20" s="1"/>
      <c r="E20"/>
    </row>
    <row r="21" spans="1:5" ht="20.25" customHeight="1">
      <c r="B21" s="1"/>
      <c r="E21"/>
    </row>
    <row r="22" spans="1:5" ht="20.25" customHeight="1">
      <c r="A22"/>
      <c r="B22"/>
      <c r="C22"/>
      <c r="D22"/>
      <c r="E22"/>
    </row>
    <row r="23" spans="1:5" ht="20.25" customHeight="1">
      <c r="B23"/>
      <c r="C23"/>
      <c r="D23"/>
      <c r="E23"/>
    </row>
    <row r="24" spans="1:5" ht="20.25" customHeight="1">
      <c r="A24"/>
      <c r="B24"/>
      <c r="C24"/>
      <c r="D24"/>
      <c r="E24"/>
    </row>
    <row r="25" spans="1:5" ht="20.25" customHeight="1">
      <c r="A25"/>
      <c r="B25"/>
      <c r="C25"/>
      <c r="D25"/>
      <c r="E25"/>
    </row>
  </sheetData>
  <mergeCells count="1">
    <mergeCell ref="A5:D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Below="0"/>
  </sheetPr>
  <dimension ref="B1:F13"/>
  <sheetViews>
    <sheetView showGridLines="0" workbookViewId="0">
      <selection activeCell="H6" sqref="H6"/>
    </sheetView>
  </sheetViews>
  <sheetFormatPr defaultRowHeight="14.25" outlineLevelRow="1" outlineLevelCol="1"/>
  <cols>
    <col min="3" max="3" width="6.25" customWidth="1"/>
    <col min="4" max="6" width="13.875" bestFit="1" customWidth="1" outlineLevel="1"/>
  </cols>
  <sheetData>
    <row r="1" spans="2:6" ht="15" thickBot="1"/>
    <row r="2" spans="2:6" ht="15.75">
      <c r="B2" s="29" t="s">
        <v>36</v>
      </c>
      <c r="C2" s="29"/>
      <c r="D2" s="34"/>
      <c r="E2" s="34"/>
      <c r="F2" s="34"/>
    </row>
    <row r="3" spans="2:6" ht="15.75" collapsed="1">
      <c r="B3" s="28"/>
      <c r="C3" s="28"/>
      <c r="D3" s="35" t="s">
        <v>38</v>
      </c>
      <c r="E3" s="35" t="s">
        <v>9</v>
      </c>
      <c r="F3" s="35" t="s">
        <v>10</v>
      </c>
    </row>
    <row r="4" spans="2:6" ht="22.5" hidden="1" outlineLevel="1">
      <c r="B4" s="31"/>
      <c r="C4" s="31"/>
      <c r="D4" s="25"/>
      <c r="E4" s="37" t="s">
        <v>35</v>
      </c>
      <c r="F4" s="37" t="s">
        <v>35</v>
      </c>
    </row>
    <row r="5" spans="2:6" ht="15">
      <c r="B5" s="32" t="s">
        <v>37</v>
      </c>
      <c r="C5" s="32"/>
      <c r="D5" s="30"/>
      <c r="E5" s="30"/>
      <c r="F5" s="30"/>
    </row>
    <row r="6" spans="2:6" ht="15" outlineLevel="1">
      <c r="B6" s="31"/>
      <c r="C6" s="31" t="s">
        <v>31</v>
      </c>
      <c r="D6" s="26">
        <v>42000</v>
      </c>
      <c r="E6" s="36">
        <v>58000</v>
      </c>
      <c r="F6" s="36">
        <v>42000</v>
      </c>
    </row>
    <row r="7" spans="2:6" ht="15" outlineLevel="1">
      <c r="B7" s="31"/>
      <c r="C7" s="31" t="s">
        <v>32</v>
      </c>
      <c r="D7" s="26">
        <v>28000</v>
      </c>
      <c r="E7" s="36">
        <v>28000</v>
      </c>
      <c r="F7" s="36">
        <v>28000</v>
      </c>
    </row>
    <row r="8" spans="2:6" ht="15" outlineLevel="1">
      <c r="B8" s="31"/>
      <c r="C8" s="31" t="s">
        <v>33</v>
      </c>
      <c r="D8" s="26">
        <v>13900</v>
      </c>
      <c r="E8" s="36">
        <v>9800</v>
      </c>
      <c r="F8" s="36">
        <v>13900</v>
      </c>
    </row>
    <row r="9" spans="2:6" ht="15">
      <c r="B9" s="32" t="s">
        <v>39</v>
      </c>
      <c r="C9" s="32"/>
      <c r="D9" s="30"/>
      <c r="E9" s="30"/>
      <c r="F9" s="30"/>
    </row>
    <row r="10" spans="2:6" ht="15.75" outlineLevel="1" thickBot="1">
      <c r="B10" s="33"/>
      <c r="C10" s="33" t="s">
        <v>34</v>
      </c>
      <c r="D10" s="27">
        <v>100</v>
      </c>
      <c r="E10" s="27">
        <v>20200</v>
      </c>
      <c r="F10" s="27">
        <v>100</v>
      </c>
    </row>
    <row r="11" spans="2:6">
      <c r="B11" t="s">
        <v>40</v>
      </c>
    </row>
    <row r="12" spans="2:6">
      <c r="B12" t="s">
        <v>41</v>
      </c>
    </row>
    <row r="13" spans="2:6">
      <c r="B1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26"/>
  <sheetViews>
    <sheetView topLeftCell="A3" workbookViewId="0">
      <selection activeCell="B13" sqref="B13"/>
    </sheetView>
  </sheetViews>
  <sheetFormatPr defaultRowHeight="20.25" customHeight="1"/>
  <cols>
    <col min="1" max="1" width="33.375" style="1" bestFit="1" customWidth="1"/>
    <col min="2" max="2" width="12" style="2" bestFit="1" customWidth="1"/>
    <col min="3" max="3" width="9" style="1"/>
    <col min="4" max="4" width="10.75" style="1" customWidth="1"/>
    <col min="5" max="16384" width="9" style="1"/>
  </cols>
  <sheetData>
    <row r="1" spans="1:5" ht="20.25" customHeight="1">
      <c r="A1" t="s">
        <v>8</v>
      </c>
      <c r="B1"/>
      <c r="C1"/>
      <c r="D1"/>
    </row>
    <row r="2" spans="1:5" ht="25.5" customHeight="1">
      <c r="A2" s="24" t="s">
        <v>4</v>
      </c>
      <c r="B2" s="24" t="s">
        <v>5</v>
      </c>
      <c r="C2" s="24" t="s">
        <v>6</v>
      </c>
      <c r="D2" s="24" t="s">
        <v>7</v>
      </c>
    </row>
    <row r="3" spans="1:5" ht="20.25" customHeight="1">
      <c r="A3" s="9" t="s">
        <v>9</v>
      </c>
      <c r="B3" s="9" t="s">
        <v>30</v>
      </c>
      <c r="C3" s="9" t="s">
        <v>11</v>
      </c>
      <c r="D3" s="9">
        <v>58000</v>
      </c>
    </row>
    <row r="4" spans="1:5" ht="20.25" customHeight="1">
      <c r="A4" s="9"/>
      <c r="B4" s="9"/>
      <c r="C4" s="9" t="s">
        <v>12</v>
      </c>
      <c r="D4" s="9">
        <v>9800</v>
      </c>
    </row>
    <row r="5" spans="1:5" ht="20.25" customHeight="1">
      <c r="A5" s="38"/>
      <c r="B5" s="38"/>
      <c r="C5" s="38"/>
      <c r="D5" s="38"/>
    </row>
    <row r="6" spans="1:5" ht="20.25" customHeight="1">
      <c r="A6" s="10" t="s">
        <v>10</v>
      </c>
      <c r="B6" s="9" t="s">
        <v>30</v>
      </c>
      <c r="C6" s="10" t="s">
        <v>11</v>
      </c>
      <c r="D6" s="10">
        <v>42000</v>
      </c>
    </row>
    <row r="7" spans="1:5" ht="20.25" customHeight="1">
      <c r="A7" s="9"/>
      <c r="B7" s="9"/>
      <c r="C7" s="9" t="s">
        <v>12</v>
      </c>
      <c r="D7" s="9">
        <v>13900</v>
      </c>
    </row>
    <row r="8" spans="1:5" ht="14.25"/>
    <row r="9" spans="1:5" ht="8.25" customHeight="1"/>
    <row r="10" spans="1:5" ht="20.25" customHeight="1">
      <c r="A10" s="3" t="s">
        <v>0</v>
      </c>
      <c r="B10" s="6">
        <v>42000</v>
      </c>
    </row>
    <row r="11" spans="1:5" ht="20.25" customHeight="1">
      <c r="A11" s="4" t="s">
        <v>2</v>
      </c>
      <c r="B11" s="7">
        <v>28000</v>
      </c>
    </row>
    <row r="12" spans="1:5" ht="20.25" customHeight="1">
      <c r="A12" s="4" t="s">
        <v>3</v>
      </c>
      <c r="B12" s="7">
        <v>13900</v>
      </c>
    </row>
    <row r="13" spans="1:5" ht="20.25" customHeight="1">
      <c r="A13" s="5" t="s">
        <v>1</v>
      </c>
      <c r="B13" s="8">
        <f>B10-(B11+B12)</f>
        <v>100</v>
      </c>
    </row>
    <row r="16" spans="1:5" ht="20.25" customHeight="1">
      <c r="B16" s="1"/>
      <c r="E16"/>
    </row>
    <row r="17" spans="1:5" ht="26.25" customHeight="1">
      <c r="B17" s="1"/>
      <c r="E17"/>
    </row>
    <row r="18" spans="1:5" ht="20.25" customHeight="1">
      <c r="B18" s="1"/>
      <c r="E18"/>
    </row>
    <row r="19" spans="1:5" ht="20.25" customHeight="1">
      <c r="B19" s="1"/>
      <c r="E19"/>
    </row>
    <row r="20" spans="1:5" ht="20.25" customHeight="1">
      <c r="B20" s="1"/>
      <c r="E20"/>
    </row>
    <row r="21" spans="1:5" ht="20.25" customHeight="1">
      <c r="B21" s="1"/>
      <c r="E21"/>
    </row>
    <row r="22" spans="1:5" ht="20.25" customHeight="1">
      <c r="B22" s="1"/>
      <c r="E22"/>
    </row>
    <row r="23" spans="1:5" ht="20.25" customHeight="1">
      <c r="A23"/>
      <c r="B23"/>
      <c r="C23"/>
      <c r="D23"/>
      <c r="E23"/>
    </row>
    <row r="24" spans="1:5" ht="20.25" customHeight="1">
      <c r="A24" t="s">
        <v>13</v>
      </c>
      <c r="B24"/>
      <c r="C24"/>
      <c r="D24"/>
      <c r="E24"/>
    </row>
    <row r="25" spans="1:5" ht="20.25" customHeight="1">
      <c r="A25"/>
      <c r="B25"/>
      <c r="C25"/>
      <c r="D25"/>
      <c r="E25"/>
    </row>
    <row r="26" spans="1:5" ht="20.25" customHeight="1">
      <c r="A26"/>
      <c r="B26"/>
      <c r="C26"/>
      <c r="D26"/>
      <c r="E26"/>
    </row>
  </sheetData>
  <scenarios current="0" show="1" sqref="B13">
    <scenario name="Pozytywny" locked="1" count="3" user="AS" comment="Autor: AS dn. 2011-04-17">
      <inputCells r="B10" val="58000" numFmtId="44"/>
      <inputCells r="B11" val="28000" numFmtId="44"/>
      <inputCells r="B12" val="9800" numFmtId="44"/>
    </scenario>
    <scenario name="Negatywny" locked="1" count="3" user="AS" comment="Autor: AS dn. 2011-04-17">
      <inputCells r="B10" val="42000" numFmtId="44"/>
      <inputCells r="B11" val="28000" numFmtId="44"/>
      <inputCells r="B12" val="13900" numFmtId="44"/>
    </scenario>
  </scenarios>
  <mergeCells count="1">
    <mergeCell ref="A5:D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I21" sqref="I21"/>
    </sheetView>
  </sheetViews>
  <sheetFormatPr defaultRowHeight="14.25"/>
  <cols>
    <col min="1" max="1" width="11.625" style="12" customWidth="1"/>
    <col min="2" max="2" width="28.875" style="12" customWidth="1"/>
    <col min="3" max="4" width="9" style="12"/>
    <col min="5" max="6" width="11.625" style="12" customWidth="1"/>
    <col min="7" max="7" width="9" style="12"/>
    <col min="8" max="8" width="13.125" style="12" bestFit="1" customWidth="1"/>
    <col min="9" max="16384" width="9" style="12"/>
  </cols>
  <sheetData>
    <row r="1" spans="1:8">
      <c r="A1" s="12" t="s">
        <v>54</v>
      </c>
    </row>
    <row r="2" spans="1:8" ht="15">
      <c r="A2" s="11" t="s">
        <v>55</v>
      </c>
    </row>
    <row r="3" spans="1:8">
      <c r="A3" s="12" t="s">
        <v>56</v>
      </c>
    </row>
    <row r="6" spans="1:8">
      <c r="E6" s="12" t="s">
        <v>21</v>
      </c>
    </row>
    <row r="7" spans="1:8">
      <c r="A7" s="13"/>
      <c r="B7" s="14" t="s">
        <v>15</v>
      </c>
    </row>
    <row r="8" spans="1:8" ht="25.5">
      <c r="A8" s="13"/>
      <c r="B8" s="15"/>
      <c r="E8" s="20" t="s">
        <v>4</v>
      </c>
      <c r="F8" s="20" t="s">
        <v>5</v>
      </c>
      <c r="G8" s="20" t="s">
        <v>6</v>
      </c>
      <c r="H8" s="20" t="s">
        <v>7</v>
      </c>
    </row>
    <row r="9" spans="1:8" ht="25.5">
      <c r="A9" s="13"/>
      <c r="B9" s="16" t="s">
        <v>20</v>
      </c>
      <c r="E9" s="21" t="s">
        <v>22</v>
      </c>
      <c r="F9" s="21" t="s">
        <v>24</v>
      </c>
      <c r="G9" s="21" t="s">
        <v>25</v>
      </c>
      <c r="H9" s="22">
        <v>1350000</v>
      </c>
    </row>
    <row r="10" spans="1:8" ht="15">
      <c r="A10" s="13" t="s">
        <v>17</v>
      </c>
      <c r="B10" s="17">
        <v>1200000</v>
      </c>
      <c r="E10" s="21"/>
      <c r="F10" s="21"/>
      <c r="G10" s="21" t="s">
        <v>26</v>
      </c>
      <c r="H10" s="22">
        <v>1350000</v>
      </c>
    </row>
    <row r="11" spans="1:8" ht="15">
      <c r="A11" s="13" t="s">
        <v>16</v>
      </c>
      <c r="B11" s="17">
        <v>1300000</v>
      </c>
      <c r="E11" s="21"/>
      <c r="F11" s="21"/>
      <c r="G11" s="21" t="s">
        <v>27</v>
      </c>
      <c r="H11" s="22">
        <v>1600000</v>
      </c>
    </row>
    <row r="12" spans="1:8" ht="15">
      <c r="A12" s="13" t="s">
        <v>18</v>
      </c>
      <c r="B12" s="17">
        <v>1450000</v>
      </c>
      <c r="E12" s="21"/>
      <c r="F12" s="21"/>
      <c r="G12" s="21" t="s">
        <v>28</v>
      </c>
      <c r="H12" s="22">
        <v>1300000</v>
      </c>
    </row>
    <row r="13" spans="1:8" ht="15">
      <c r="A13" s="13" t="s">
        <v>19</v>
      </c>
      <c r="B13" s="17">
        <v>1100000</v>
      </c>
      <c r="E13" s="39"/>
      <c r="F13" s="39"/>
      <c r="G13" s="39"/>
      <c r="H13" s="39"/>
    </row>
    <row r="14" spans="1:8" ht="26.25" thickBot="1">
      <c r="A14" s="13"/>
      <c r="B14" s="18"/>
      <c r="E14" s="21" t="s">
        <v>23</v>
      </c>
      <c r="F14" s="21" t="s">
        <v>24</v>
      </c>
      <c r="G14" s="21" t="s">
        <v>25</v>
      </c>
      <c r="H14" s="22">
        <v>950000</v>
      </c>
    </row>
    <row r="15" spans="1:8" ht="15.75" thickTop="1" thickBot="1">
      <c r="A15" s="13" t="s">
        <v>14</v>
      </c>
      <c r="B15" s="19">
        <f>SUM(B10:B13)</f>
        <v>5050000</v>
      </c>
      <c r="E15" s="21"/>
      <c r="F15" s="21"/>
      <c r="G15" s="21" t="s">
        <v>26</v>
      </c>
      <c r="H15" s="22">
        <v>1000000</v>
      </c>
    </row>
    <row r="16" spans="1:8" ht="15" thickTop="1">
      <c r="E16" s="21"/>
      <c r="F16" s="21"/>
      <c r="G16" s="21" t="s">
        <v>27</v>
      </c>
      <c r="H16" s="22">
        <v>1050000</v>
      </c>
    </row>
    <row r="17" spans="5:8">
      <c r="E17" s="21"/>
      <c r="F17" s="21"/>
      <c r="G17" s="21" t="s">
        <v>28</v>
      </c>
      <c r="H17" s="22">
        <v>890000</v>
      </c>
    </row>
    <row r="18" spans="5:8">
      <c r="E18" s="39"/>
      <c r="F18" s="39"/>
      <c r="G18" s="39"/>
      <c r="H18" s="39"/>
    </row>
    <row r="19" spans="5:8">
      <c r="E19" s="23" t="s">
        <v>57</v>
      </c>
      <c r="F19" s="23" t="s">
        <v>24</v>
      </c>
      <c r="G19" s="23" t="s">
        <v>25</v>
      </c>
      <c r="H19" s="22">
        <v>1100000</v>
      </c>
    </row>
    <row r="20" spans="5:8">
      <c r="E20" s="23"/>
      <c r="F20" s="23"/>
      <c r="G20" s="23" t="s">
        <v>26</v>
      </c>
      <c r="H20" s="22">
        <v>1200000</v>
      </c>
    </row>
    <row r="21" spans="5:8">
      <c r="E21" s="23"/>
      <c r="F21" s="23"/>
      <c r="G21" s="23" t="s">
        <v>27</v>
      </c>
      <c r="H21" s="22">
        <v>1200000</v>
      </c>
    </row>
    <row r="22" spans="5:8">
      <c r="E22" s="23"/>
      <c r="F22" s="23"/>
      <c r="G22" s="23" t="s">
        <v>28</v>
      </c>
      <c r="H22" s="22">
        <v>1050000</v>
      </c>
    </row>
  </sheetData>
  <scenarios current="1" sqref="B15">
    <scenario name="Najlepsza opcja" locked="1" count="4" user="AS" comment="Autor: AS dn. 2011-04-17">
      <inputCells r="B10" val="1350000" numFmtId="44"/>
      <inputCells r="B11" val="1350000" numFmtId="44"/>
      <inputCells r="B12" val="1600000" numFmtId="44"/>
      <inputCells r="B13" val="1300000" numFmtId="44"/>
    </scenario>
    <scenario name="Najgorsza opcja" locked="1" count="4" user="AS" comment="Autor: AS dn. 2011-04-17_x000a_Zmiany: AS dn. 2011-11-01">
      <inputCells r="B10" val="950000" numFmtId="44"/>
      <inputCells r="B11" val="1000000" numFmtId="44"/>
      <inputCells r="B12" val="1050000" numFmtId="44"/>
      <inputCells r="B13" val="890000" numFmtId="44"/>
    </scenario>
  </scenarios>
  <mergeCells count="2">
    <mergeCell ref="E13:H13"/>
    <mergeCell ref="E18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B1:F14"/>
  <sheetViews>
    <sheetView showGridLines="0" workbookViewId="0">
      <selection activeCell="H10" sqref="H10"/>
    </sheetView>
  </sheetViews>
  <sheetFormatPr defaultRowHeight="14.25" outlineLevelRow="1" outlineLevelCol="1"/>
  <cols>
    <col min="3" max="3" width="6.25" customWidth="1"/>
    <col min="4" max="6" width="14.625" bestFit="1" customWidth="1" outlineLevel="1"/>
  </cols>
  <sheetData>
    <row r="1" spans="2:6" ht="15" thickBot="1"/>
    <row r="2" spans="2:6" ht="15.75">
      <c r="B2" s="29" t="s">
        <v>36</v>
      </c>
      <c r="C2" s="29"/>
      <c r="D2" s="34"/>
      <c r="E2" s="34"/>
      <c r="F2" s="34"/>
    </row>
    <row r="3" spans="2:6" ht="15.75" collapsed="1">
      <c r="B3" s="28"/>
      <c r="C3" s="28"/>
      <c r="D3" s="35" t="s">
        <v>38</v>
      </c>
      <c r="E3" s="35" t="s">
        <v>22</v>
      </c>
      <c r="F3" s="35" t="s">
        <v>23</v>
      </c>
    </row>
    <row r="4" spans="2:6" ht="22.5" hidden="1" outlineLevel="1">
      <c r="B4" s="31"/>
      <c r="C4" s="31"/>
      <c r="D4" s="25"/>
      <c r="E4" s="37" t="s">
        <v>35</v>
      </c>
      <c r="F4" s="37" t="s">
        <v>35</v>
      </c>
    </row>
    <row r="5" spans="2:6" ht="15">
      <c r="B5" s="32" t="s">
        <v>37</v>
      </c>
      <c r="C5" s="32"/>
      <c r="D5" s="30"/>
      <c r="E5" s="30"/>
      <c r="F5" s="30"/>
    </row>
    <row r="6" spans="2:6" ht="15" outlineLevel="1">
      <c r="B6" s="31"/>
      <c r="C6" s="31" t="s">
        <v>31</v>
      </c>
      <c r="D6" s="26">
        <v>1200000</v>
      </c>
      <c r="E6" s="36">
        <v>1350000</v>
      </c>
      <c r="F6" s="36">
        <v>950000</v>
      </c>
    </row>
    <row r="7" spans="2:6" ht="15" outlineLevel="1">
      <c r="B7" s="31"/>
      <c r="C7" s="31" t="s">
        <v>32</v>
      </c>
      <c r="D7" s="26">
        <v>1300000</v>
      </c>
      <c r="E7" s="36">
        <v>1350000</v>
      </c>
      <c r="F7" s="36">
        <v>1000000</v>
      </c>
    </row>
    <row r="8" spans="2:6" ht="15" outlineLevel="1">
      <c r="B8" s="31"/>
      <c r="C8" s="31" t="s">
        <v>33</v>
      </c>
      <c r="D8" s="26">
        <v>1450000</v>
      </c>
      <c r="E8" s="36">
        <v>1600000</v>
      </c>
      <c r="F8" s="36">
        <v>1050000</v>
      </c>
    </row>
    <row r="9" spans="2:6" ht="15" outlineLevel="1">
      <c r="B9" s="31"/>
      <c r="C9" s="31" t="s">
        <v>34</v>
      </c>
      <c r="D9" s="26">
        <v>1100000</v>
      </c>
      <c r="E9" s="36">
        <v>1300000</v>
      </c>
      <c r="F9" s="36">
        <v>890000</v>
      </c>
    </row>
    <row r="10" spans="2:6" ht="15">
      <c r="B10" s="32" t="s">
        <v>39</v>
      </c>
      <c r="C10" s="32"/>
      <c r="D10" s="30"/>
      <c r="E10" s="30"/>
      <c r="F10" s="30"/>
    </row>
    <row r="11" spans="2:6" ht="15.75" outlineLevel="1" thickBot="1">
      <c r="B11" s="33"/>
      <c r="C11" s="33" t="s">
        <v>44</v>
      </c>
      <c r="D11" s="27">
        <v>5050000</v>
      </c>
      <c r="E11" s="27">
        <v>5600000</v>
      </c>
      <c r="F11" s="27">
        <v>3890000</v>
      </c>
    </row>
    <row r="12" spans="2:6">
      <c r="B12" t="s">
        <v>40</v>
      </c>
    </row>
    <row r="13" spans="2:6">
      <c r="B13" t="s">
        <v>41</v>
      </c>
    </row>
    <row r="14" spans="2:6">
      <c r="B14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H17"/>
  <sheetViews>
    <sheetView topLeftCell="A8" workbookViewId="0">
      <selection activeCell="D14" sqref="D14"/>
    </sheetView>
  </sheetViews>
  <sheetFormatPr defaultRowHeight="14.25"/>
  <cols>
    <col min="1" max="1" width="11.625" style="12" customWidth="1"/>
    <col min="2" max="2" width="28.875" style="12" customWidth="1"/>
    <col min="3" max="4" width="9" style="12"/>
    <col min="5" max="6" width="11.625" style="12" customWidth="1"/>
    <col min="7" max="7" width="9" style="12"/>
    <col min="8" max="8" width="13.125" style="12" bestFit="1" customWidth="1"/>
    <col min="9" max="16384" width="9" style="12"/>
  </cols>
  <sheetData>
    <row r="4" spans="1:8" ht="15">
      <c r="A4" s="11" t="s">
        <v>29</v>
      </c>
    </row>
    <row r="6" spans="1:8">
      <c r="E6" s="12" t="s">
        <v>21</v>
      </c>
    </row>
    <row r="7" spans="1:8">
      <c r="A7" s="13"/>
      <c r="B7" s="14" t="s">
        <v>15</v>
      </c>
    </row>
    <row r="8" spans="1:8" ht="25.5">
      <c r="A8" s="13"/>
      <c r="B8" s="15"/>
      <c r="E8" s="20" t="s">
        <v>4</v>
      </c>
      <c r="F8" s="20" t="s">
        <v>5</v>
      </c>
      <c r="G8" s="20" t="s">
        <v>6</v>
      </c>
      <c r="H8" s="20" t="s">
        <v>7</v>
      </c>
    </row>
    <row r="9" spans="1:8" ht="25.5">
      <c r="A9" s="13"/>
      <c r="B9" s="16" t="s">
        <v>20</v>
      </c>
      <c r="E9" s="21" t="s">
        <v>22</v>
      </c>
      <c r="F9" s="21" t="s">
        <v>24</v>
      </c>
      <c r="G9" s="21" t="s">
        <v>25</v>
      </c>
      <c r="H9" s="22">
        <v>1350000</v>
      </c>
    </row>
    <row r="10" spans="1:8" ht="15">
      <c r="A10" s="13" t="s">
        <v>17</v>
      </c>
      <c r="B10" s="17">
        <v>1200000</v>
      </c>
      <c r="E10" s="21"/>
      <c r="F10" s="21"/>
      <c r="G10" s="21" t="s">
        <v>26</v>
      </c>
      <c r="H10" s="22">
        <v>1350000</v>
      </c>
    </row>
    <row r="11" spans="1:8" ht="15">
      <c r="A11" s="13" t="s">
        <v>16</v>
      </c>
      <c r="B11" s="17">
        <v>1300000</v>
      </c>
      <c r="E11" s="21"/>
      <c r="F11" s="21"/>
      <c r="G11" s="21" t="s">
        <v>27</v>
      </c>
      <c r="H11" s="22">
        <v>1600000</v>
      </c>
    </row>
    <row r="12" spans="1:8" ht="15">
      <c r="A12" s="13" t="s">
        <v>18</v>
      </c>
      <c r="B12" s="17">
        <v>1450000</v>
      </c>
      <c r="E12" s="21"/>
      <c r="F12" s="21"/>
      <c r="G12" s="21" t="s">
        <v>28</v>
      </c>
      <c r="H12" s="22">
        <v>1300000</v>
      </c>
    </row>
    <row r="13" spans="1:8" ht="15">
      <c r="A13" s="13" t="s">
        <v>19</v>
      </c>
      <c r="B13" s="17">
        <v>1100000</v>
      </c>
      <c r="E13" s="39"/>
      <c r="F13" s="39"/>
      <c r="G13" s="39"/>
      <c r="H13" s="39"/>
    </row>
    <row r="14" spans="1:8" ht="26.25" thickBot="1">
      <c r="A14" s="13"/>
      <c r="B14" s="18"/>
      <c r="E14" s="21" t="s">
        <v>23</v>
      </c>
      <c r="F14" s="21" t="s">
        <v>24</v>
      </c>
      <c r="G14" s="21" t="s">
        <v>25</v>
      </c>
      <c r="H14" s="22">
        <v>950000</v>
      </c>
    </row>
    <row r="15" spans="1:8" ht="15.75" thickTop="1" thickBot="1">
      <c r="A15" s="13" t="s">
        <v>14</v>
      </c>
      <c r="B15" s="19">
        <f>SUM(B10:B13)</f>
        <v>5050000</v>
      </c>
      <c r="E15" s="21"/>
      <c r="F15" s="21"/>
      <c r="G15" s="21" t="s">
        <v>26</v>
      </c>
      <c r="H15" s="22">
        <v>1000000</v>
      </c>
    </row>
    <row r="16" spans="1:8" ht="15" thickTop="1">
      <c r="E16" s="21"/>
      <c r="F16" s="21"/>
      <c r="G16" s="21" t="s">
        <v>27</v>
      </c>
      <c r="H16" s="22">
        <v>1050000</v>
      </c>
    </row>
    <row r="17" spans="5:8">
      <c r="E17" s="21"/>
      <c r="F17" s="21"/>
      <c r="G17" s="21" t="s">
        <v>28</v>
      </c>
      <c r="H17" s="22">
        <v>890000</v>
      </c>
    </row>
  </sheetData>
  <mergeCells count="1">
    <mergeCell ref="E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5" sqref="A5"/>
    </sheetView>
  </sheetViews>
  <sheetFormatPr defaultRowHeight="14.25"/>
  <cols>
    <col min="1" max="1" width="11" bestFit="1" customWidth="1"/>
    <col min="2" max="2" width="28.375" bestFit="1" customWidth="1"/>
    <col min="8" max="8" width="13.125" bestFit="1" customWidth="1"/>
  </cols>
  <sheetData>
    <row r="1" spans="1:9" ht="15">
      <c r="A1" s="11" t="s">
        <v>50</v>
      </c>
      <c r="B1" s="12"/>
      <c r="C1" s="12"/>
      <c r="D1" s="12"/>
      <c r="E1" s="12"/>
      <c r="F1" s="12"/>
      <c r="G1" s="12"/>
      <c r="H1" s="12"/>
      <c r="I1" s="12"/>
    </row>
    <row r="2" spans="1:9">
      <c r="A2" s="12" t="s">
        <v>51</v>
      </c>
      <c r="B2" s="12"/>
      <c r="C2" s="12"/>
      <c r="D2" s="12"/>
      <c r="E2" s="12"/>
      <c r="F2" s="12"/>
      <c r="G2" s="12"/>
      <c r="H2" s="12"/>
      <c r="I2" s="12"/>
    </row>
    <row r="3" spans="1:9">
      <c r="A3" s="12" t="s">
        <v>52</v>
      </c>
      <c r="B3" s="12"/>
      <c r="C3" s="12"/>
      <c r="D3" s="12"/>
      <c r="E3" s="12"/>
      <c r="F3" s="12"/>
      <c r="G3" s="12"/>
      <c r="H3" s="12"/>
      <c r="I3" s="12"/>
    </row>
    <row r="4" spans="1:9">
      <c r="A4" s="12" t="s">
        <v>53</v>
      </c>
      <c r="B4" s="12"/>
      <c r="C4" s="12"/>
      <c r="D4" s="12"/>
      <c r="E4" s="12"/>
      <c r="F4" s="12"/>
      <c r="G4" s="12"/>
      <c r="H4" s="12"/>
      <c r="I4" s="12"/>
    </row>
    <row r="5" spans="1:9">
      <c r="A5" s="12"/>
      <c r="B5" s="12"/>
      <c r="C5" s="12"/>
      <c r="D5" s="12"/>
      <c r="E5" s="12"/>
      <c r="F5" s="12"/>
      <c r="G5" s="12"/>
      <c r="H5" s="12"/>
      <c r="I5" s="12"/>
    </row>
    <row r="6" spans="1:9">
      <c r="A6" s="12"/>
      <c r="B6" s="12"/>
      <c r="C6" s="12"/>
      <c r="D6" s="12"/>
      <c r="E6" s="12" t="s">
        <v>21</v>
      </c>
      <c r="F6" s="12"/>
      <c r="G6" s="12"/>
      <c r="H6" s="12"/>
      <c r="I6" s="12"/>
    </row>
    <row r="7" spans="1:9">
      <c r="A7" s="13"/>
      <c r="B7" s="14" t="s">
        <v>15</v>
      </c>
      <c r="C7" s="12"/>
      <c r="D7" s="12"/>
      <c r="E7" s="12"/>
      <c r="F7" s="12"/>
      <c r="G7" s="12"/>
      <c r="H7" s="12"/>
      <c r="I7" s="12"/>
    </row>
    <row r="8" spans="1:9" ht="38.25">
      <c r="A8" s="13"/>
      <c r="B8" s="15"/>
      <c r="C8" s="12"/>
      <c r="D8" s="12"/>
      <c r="E8" s="20" t="s">
        <v>4</v>
      </c>
      <c r="F8" s="20" t="s">
        <v>5</v>
      </c>
      <c r="G8" s="20" t="s">
        <v>6</v>
      </c>
      <c r="H8" s="20" t="s">
        <v>7</v>
      </c>
      <c r="I8" s="12"/>
    </row>
    <row r="9" spans="1:9">
      <c r="A9" s="13"/>
      <c r="B9" s="16" t="s">
        <v>20</v>
      </c>
      <c r="C9" s="12"/>
      <c r="D9" s="12"/>
      <c r="E9" s="23" t="s">
        <v>47</v>
      </c>
      <c r="F9" s="23" t="s">
        <v>24</v>
      </c>
      <c r="G9" s="23" t="s">
        <v>25</v>
      </c>
      <c r="H9" s="22">
        <v>1350000</v>
      </c>
      <c r="I9" s="12"/>
    </row>
    <row r="10" spans="1:9" ht="15">
      <c r="A10" s="13" t="s">
        <v>17</v>
      </c>
      <c r="B10" s="17">
        <v>1200000</v>
      </c>
      <c r="C10" s="12"/>
      <c r="D10" s="12"/>
      <c r="E10" s="23"/>
      <c r="F10" s="23"/>
      <c r="G10" s="23" t="s">
        <v>26</v>
      </c>
      <c r="H10" s="22">
        <v>1350000</v>
      </c>
      <c r="I10" s="12"/>
    </row>
    <row r="11" spans="1:9" ht="15">
      <c r="A11" s="13" t="s">
        <v>16</v>
      </c>
      <c r="B11" s="17">
        <v>1300000</v>
      </c>
      <c r="C11" s="12"/>
      <c r="D11" s="12"/>
      <c r="E11" s="23"/>
      <c r="F11" s="23"/>
      <c r="G11" s="23" t="s">
        <v>27</v>
      </c>
      <c r="H11" s="22">
        <v>1600000</v>
      </c>
      <c r="I11" s="12"/>
    </row>
    <row r="12" spans="1:9" ht="15">
      <c r="A12" s="13" t="s">
        <v>18</v>
      </c>
      <c r="B12" s="17">
        <v>1450000</v>
      </c>
      <c r="C12" s="12"/>
      <c r="D12" s="12"/>
      <c r="E12" s="23"/>
      <c r="F12" s="23"/>
      <c r="G12" s="23" t="s">
        <v>28</v>
      </c>
      <c r="H12" s="22">
        <v>1300000</v>
      </c>
      <c r="I12" s="12"/>
    </row>
    <row r="13" spans="1:9" ht="15">
      <c r="A13" s="13" t="s">
        <v>19</v>
      </c>
      <c r="B13" s="17">
        <v>1100000</v>
      </c>
      <c r="C13" s="12"/>
      <c r="D13" s="12"/>
      <c r="E13" s="39"/>
      <c r="F13" s="39"/>
      <c r="G13" s="39"/>
      <c r="H13" s="39"/>
      <c r="I13" s="12"/>
    </row>
    <row r="14" spans="1:9" ht="15" thickBot="1">
      <c r="A14" s="13"/>
      <c r="B14" s="18"/>
      <c r="C14" s="12"/>
      <c r="D14" s="12"/>
      <c r="E14" s="23" t="s">
        <v>48</v>
      </c>
      <c r="F14" s="23" t="s">
        <v>24</v>
      </c>
      <c r="G14" s="23" t="s">
        <v>25</v>
      </c>
      <c r="H14" s="22">
        <v>950000</v>
      </c>
      <c r="I14" s="12"/>
    </row>
    <row r="15" spans="1:9" ht="15.75" thickTop="1" thickBot="1">
      <c r="A15" s="13" t="s">
        <v>14</v>
      </c>
      <c r="B15" s="19">
        <f>SUM(B10:B13)</f>
        <v>5050000</v>
      </c>
      <c r="C15" s="12"/>
      <c r="D15" s="12"/>
      <c r="E15" s="23"/>
      <c r="F15" s="23"/>
      <c r="G15" s="23" t="s">
        <v>26</v>
      </c>
      <c r="H15" s="22">
        <v>1000000</v>
      </c>
      <c r="I15" s="12"/>
    </row>
    <row r="16" spans="1:9" ht="15" thickTop="1">
      <c r="A16" s="12"/>
      <c r="B16" s="12"/>
      <c r="C16" s="12"/>
      <c r="D16" s="12"/>
      <c r="E16" s="23"/>
      <c r="F16" s="23"/>
      <c r="G16" s="23" t="s">
        <v>27</v>
      </c>
      <c r="H16" s="22">
        <v>1050000</v>
      </c>
      <c r="I16" s="12"/>
    </row>
    <row r="17" spans="1:9">
      <c r="A17" s="12"/>
      <c r="B17" s="12"/>
      <c r="C17" s="12"/>
      <c r="D17" s="12"/>
      <c r="E17" s="23"/>
      <c r="F17" s="23"/>
      <c r="G17" s="23" t="s">
        <v>28</v>
      </c>
      <c r="H17" s="22">
        <v>890000</v>
      </c>
      <c r="I17" s="12"/>
    </row>
    <row r="18" spans="1:9">
      <c r="A18" s="12"/>
      <c r="B18" s="12"/>
      <c r="C18" s="12"/>
      <c r="D18" s="12"/>
      <c r="E18" s="12"/>
      <c r="F18" s="12"/>
      <c r="G18" s="12"/>
      <c r="H18" s="12"/>
      <c r="I18" s="12"/>
    </row>
    <row r="19" spans="1:9">
      <c r="A19" s="12"/>
      <c r="B19" s="12"/>
      <c r="C19" s="12"/>
      <c r="D19" s="12"/>
      <c r="E19" s="23" t="s">
        <v>49</v>
      </c>
      <c r="F19" s="23" t="s">
        <v>24</v>
      </c>
      <c r="G19" s="23" t="s">
        <v>25</v>
      </c>
      <c r="H19" s="22">
        <v>1100000</v>
      </c>
      <c r="I19" s="12"/>
    </row>
    <row r="20" spans="1:9">
      <c r="E20" s="23"/>
      <c r="F20" s="23"/>
      <c r="G20" s="23" t="s">
        <v>26</v>
      </c>
      <c r="H20" s="22">
        <v>1300000</v>
      </c>
    </row>
    <row r="21" spans="1:9">
      <c r="E21" s="23"/>
      <c r="F21" s="23"/>
      <c r="G21" s="23" t="s">
        <v>27</v>
      </c>
      <c r="H21" s="22">
        <v>1200000</v>
      </c>
    </row>
    <row r="22" spans="1:9">
      <c r="E22" s="23"/>
      <c r="F22" s="23"/>
      <c r="G22" s="23" t="s">
        <v>28</v>
      </c>
      <c r="H22" s="22">
        <v>1000000</v>
      </c>
    </row>
  </sheetData>
  <scenarios current="2" sqref="B15">
    <scenario name="Dobry" locked="1" count="2" user="AS" comment="Autor: AS dn. 2011-11-01_x000a_Zmiany: AS dn. 2011-11-01">
      <inputCells r="B10" val="1350000" numFmtId="44"/>
      <inputCells r="B11" val="1350000" numFmtId="44"/>
    </scenario>
    <scenario name="Zły" locked="1" count="2" user="AS" comment="Autor: AS dn. 2011-11-01">
      <inputCells r="B10" val="950000" numFmtId="44"/>
      <inputCells r="B11" val="1000000" numFmtId="44"/>
    </scenario>
    <scenario name="Ewentualny" locked="1" count="2" user="AS" comment="Autor: AS dn. 2011-11-01">
      <inputCells r="B10" val="1300000" numFmtId="44"/>
      <inputCells r="B11" val="1350000" numFmtId="44"/>
    </scenario>
  </scenarios>
  <mergeCells count="1">
    <mergeCell ref="E13:H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C58387AB152747A4171818D083EFD4" ma:contentTypeVersion="14" ma:contentTypeDescription="Utwórz nowy dokument." ma:contentTypeScope="" ma:versionID="87df775c9b444a54c7327dac2030e7a1">
  <xsd:schema xmlns:xsd="http://www.w3.org/2001/XMLSchema" xmlns:xs="http://www.w3.org/2001/XMLSchema" xmlns:p="http://schemas.microsoft.com/office/2006/metadata/properties" xmlns:ns2="4e47d5d3-ab1f-4fdd-8c26-f6724c8a0b6d" xmlns:ns3="cc7de7a5-89d0-4137-b2be-69cc67a1e973" targetNamespace="http://schemas.microsoft.com/office/2006/metadata/properties" ma:root="true" ma:fieldsID="35582c654672fe57d2415d73b6157cf3" ns2:_="" ns3:_="">
    <xsd:import namespace="4e47d5d3-ab1f-4fdd-8c26-f6724c8a0b6d"/>
    <xsd:import namespace="cc7de7a5-89d0-4137-b2be-69cc67a1e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d5d3-ab1f-4fdd-8c26-f6724c8a0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12f60c9d-9536-40b1-9848-3ccc2b2807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e7a5-89d0-4137-b2be-69cc67a1e97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bce2e61-3138-4a54-ba16-e89157a2387d}" ma:internalName="TaxCatchAll" ma:showField="CatchAllData" ma:web="cc7de7a5-89d0-4137-b2be-69cc67a1e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47d5d3-ab1f-4fdd-8c26-f6724c8a0b6d">
      <Terms xmlns="http://schemas.microsoft.com/office/infopath/2007/PartnerControls"/>
    </lcf76f155ced4ddcb4097134ff3c332f>
    <TaxCatchAll xmlns="cc7de7a5-89d0-4137-b2be-69cc67a1e973" xsi:nil="true"/>
  </documentManagement>
</p:properties>
</file>

<file path=customXml/itemProps1.xml><?xml version="1.0" encoding="utf-8"?>
<ds:datastoreItem xmlns:ds="http://schemas.openxmlformats.org/officeDocument/2006/customXml" ds:itemID="{36535ABF-72E1-40A8-A1AE-124F491594A6}"/>
</file>

<file path=customXml/itemProps2.xml><?xml version="1.0" encoding="utf-8"?>
<ds:datastoreItem xmlns:ds="http://schemas.openxmlformats.org/officeDocument/2006/customXml" ds:itemID="{66A3538D-58B0-4859-A7AD-304638E147F9}"/>
</file>

<file path=customXml/itemProps3.xml><?xml version="1.0" encoding="utf-8"?>
<ds:datastoreItem xmlns:ds="http://schemas.openxmlformats.org/officeDocument/2006/customXml" ds:itemID="{170A2C14-A587-465F-8681-2CBDD85BD9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5</vt:i4>
      </vt:variant>
    </vt:vector>
  </HeadingPairs>
  <TitlesOfParts>
    <vt:vector size="12" baseType="lpstr">
      <vt:lpstr>Scenariusz1</vt:lpstr>
      <vt:lpstr>Podsumowanie scenariuszy1_R</vt:lpstr>
      <vt:lpstr>Scenariusz1_R</vt:lpstr>
      <vt:lpstr>Scenariusz2</vt:lpstr>
      <vt:lpstr>Podsumowanie scenariuszy2_R</vt:lpstr>
      <vt:lpstr>Scenariusz2_R</vt:lpstr>
      <vt:lpstr>Scenariusz3</vt:lpstr>
      <vt:lpstr>Małopolskie</vt:lpstr>
      <vt:lpstr>Mazowieckie</vt:lpstr>
      <vt:lpstr>Pomorskie</vt:lpstr>
      <vt:lpstr>Razem</vt:lpstr>
      <vt:lpstr>Śląskie</vt:lpstr>
    </vt:vector>
  </TitlesOfParts>
  <Company>Twoja nazwa firmy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Anna Stolińska</cp:lastModifiedBy>
  <dcterms:created xsi:type="dcterms:W3CDTF">2011-04-09T18:19:00Z</dcterms:created>
  <dcterms:modified xsi:type="dcterms:W3CDTF">2023-01-02T14:18:04Z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0x0101009EC58387AB152747A4171818D083EFD4</vt:lpwstr>
  </property>
</Properties>
</file>