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tolinska\Desktop\Powtórki\Powtórki\"/>
    </mc:Choice>
  </mc:AlternateContent>
  <bookViews>
    <workbookView xWindow="0" yWindow="0" windowWidth="23250" windowHeight="7965" activeTab="3"/>
  </bookViews>
  <sheets>
    <sheet name="1-4" sheetId="1" r:id="rId1"/>
    <sheet name="6-8" sheetId="6" r:id="rId2"/>
    <sheet name="9-11" sheetId="5" r:id="rId3"/>
    <sheet name="12-13" sheetId="7" r:id="rId4"/>
  </sheets>
  <definedNames>
    <definedName name="_xlnm._FilterDatabase" localSheetId="2" hidden="1">'9-11'!$A$13:$F$44</definedName>
  </definedNames>
  <calcPr calcId="162913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7" l="1"/>
  <c r="B13" i="7"/>
  <c r="E21" i="5"/>
  <c r="E20" i="5"/>
  <c r="E19" i="5"/>
  <c r="E18" i="5"/>
  <c r="E17" i="5"/>
</calcChain>
</file>

<file path=xl/comments1.xml><?xml version="1.0" encoding="utf-8"?>
<comments xmlns="http://schemas.openxmlformats.org/spreadsheetml/2006/main">
  <authors>
    <author>AS</author>
  </authors>
  <commentList>
    <comment ref="A13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Baza za strony: http://www.excel.12biuro.pl/gotowepliki.htm</t>
        </r>
      </text>
    </comment>
  </commentList>
</comments>
</file>

<file path=xl/sharedStrings.xml><?xml version="1.0" encoding="utf-8"?>
<sst xmlns="http://schemas.openxmlformats.org/spreadsheetml/2006/main" count="548" uniqueCount="142">
  <si>
    <r>
      <rPr>
        <b/>
        <sz val="11"/>
        <color indexed="60"/>
        <rFont val="Czcionka tekstu podstawowego"/>
        <charset val="238"/>
      </rPr>
      <t>1. [5 pkt.]</t>
    </r>
    <r>
      <rPr>
        <sz val="11"/>
        <color indexed="8"/>
        <rFont val="Czcionka tekstu podstawowego"/>
        <charset val="238"/>
      </rPr>
      <t xml:space="preserve"> Do komórki </t>
    </r>
    <r>
      <rPr>
        <b/>
        <sz val="11"/>
        <color indexed="8"/>
        <rFont val="Czcionka tekstu podstawowego"/>
        <charset val="238"/>
      </rPr>
      <t>F13</t>
    </r>
    <r>
      <rPr>
        <sz val="11"/>
        <color indexed="8"/>
        <rFont val="Czcionka tekstu podstawowego"/>
        <charset val="238"/>
      </rPr>
      <t xml:space="preserve"> wstaw  funkcję wyszukiwania, która obliczy koszt wysyłki zabawki, której waga jest podana w komórce </t>
    </r>
    <r>
      <rPr>
        <b/>
        <sz val="11"/>
        <color indexed="8"/>
        <rFont val="Czcionka tekstu podstawowego"/>
        <charset val="238"/>
      </rPr>
      <t>E13</t>
    </r>
    <r>
      <rPr>
        <sz val="11"/>
        <color indexed="8"/>
        <rFont val="Czcionka tekstu podstawowego"/>
        <charset val="238"/>
      </rPr>
      <t xml:space="preserve">. Skopiuj formułę z komórki F13 do zakresu komórek F14:F22. </t>
    </r>
  </si>
  <si>
    <r>
      <rPr>
        <b/>
        <sz val="11"/>
        <color indexed="60"/>
        <rFont val="Czcionka tekstu podstawowego"/>
        <charset val="238"/>
      </rPr>
      <t xml:space="preserve">2. [5 pkt.] </t>
    </r>
    <r>
      <rPr>
        <sz val="11"/>
        <color theme="1"/>
        <rFont val="Czcionka tekstu podstawowego"/>
        <family val="2"/>
        <charset val="238"/>
      </rPr>
      <t xml:space="preserve">W komórce </t>
    </r>
    <r>
      <rPr>
        <b/>
        <sz val="11"/>
        <color indexed="8"/>
        <rFont val="Czcionka tekstu podstawowego"/>
        <charset val="238"/>
      </rPr>
      <t>G13</t>
    </r>
    <r>
      <rPr>
        <sz val="11"/>
        <color theme="1"/>
        <rFont val="Czcionka tekstu podstawowego"/>
        <family val="2"/>
        <charset val="238"/>
      </rPr>
      <t xml:space="preserve"> wprowadź funkcję, która umożliwi zakrąglenie wartości z komórki F13 w górę, bez miejsc po przecinku. Skopiuj  funkcję do zakresu komórek G14:G22.</t>
    </r>
  </si>
  <si>
    <r>
      <rPr>
        <b/>
        <sz val="11"/>
        <color indexed="60"/>
        <rFont val="Czcionka tekstu podstawowego"/>
        <charset val="238"/>
      </rPr>
      <t xml:space="preserve">3. [5 pkt.] </t>
    </r>
    <r>
      <rPr>
        <sz val="11"/>
        <rFont val="Czcionka tekstu podstawowego"/>
        <charset val="238"/>
      </rPr>
      <t>W</t>
    </r>
    <r>
      <rPr>
        <sz val="11"/>
        <color theme="1"/>
        <rFont val="Czcionka tekstu podstawowego"/>
        <family val="2"/>
        <charset val="238"/>
      </rPr>
      <t xml:space="preserve">staw do komórki </t>
    </r>
    <r>
      <rPr>
        <b/>
        <sz val="11"/>
        <color indexed="8"/>
        <rFont val="Czcionka tekstu podstawowego"/>
        <charset val="238"/>
      </rPr>
      <t>D8</t>
    </r>
    <r>
      <rPr>
        <sz val="11"/>
        <color theme="1"/>
        <rFont val="Czcionka tekstu podstawowego"/>
        <family val="2"/>
        <charset val="238"/>
      </rPr>
      <t xml:space="preserve"> formułę obliczającą liczbę przesyłek, których waga jest większa niż 10 dkg.
</t>
    </r>
  </si>
  <si>
    <r>
      <rPr>
        <b/>
        <sz val="11"/>
        <color indexed="60"/>
        <rFont val="Czcionka tekstu podstawowego"/>
        <charset val="238"/>
      </rPr>
      <t>4. [5 pkt.]</t>
    </r>
    <r>
      <rPr>
        <sz val="11"/>
        <color theme="1"/>
        <rFont val="Czcionka tekstu podstawowego"/>
        <family val="2"/>
        <charset val="238"/>
      </rPr>
      <t xml:space="preserve"> Zastosuj odpowiednią opcję wklejania specjalnego, by wartości z bloku komórek C13:C22 powiększyć o 50%.</t>
    </r>
  </si>
  <si>
    <r>
      <t xml:space="preserve">W komórce </t>
    </r>
    <r>
      <rPr>
        <b/>
        <sz val="11"/>
        <color indexed="8"/>
        <rFont val="Czcionka tekstu podstawowego"/>
        <charset val="238"/>
      </rPr>
      <t>C11</t>
    </r>
    <r>
      <rPr>
        <sz val="11"/>
        <color indexed="8"/>
        <rFont val="Czcionka tekstu podstawowego"/>
        <charset val="238"/>
      </rPr>
      <t xml:space="preserve"> wstaw komentarz i napisz, jaki czynności wykonałaś/eś, by przeliczyć ceny netto.</t>
    </r>
  </si>
  <si>
    <t>Liczba przesyłek z wagą większą niż 10 dkg:</t>
  </si>
  <si>
    <t>Mnożnik do obliczenia narzutu dla cen:</t>
  </si>
  <si>
    <t>Spis przesyłek kurierskich (priorytetowych)</t>
  </si>
  <si>
    <t>Waga przesyłki [dkg]</t>
  </si>
  <si>
    <t>Cena</t>
  </si>
  <si>
    <t>Symbol</t>
  </si>
  <si>
    <t>ZABAWKI</t>
  </si>
  <si>
    <t>Cena [netto] z narzutem</t>
  </si>
  <si>
    <r>
      <t xml:space="preserve">Waga
</t>
    </r>
    <r>
      <rPr>
        <b/>
        <sz val="8"/>
        <rFont val="Arial"/>
        <family val="2"/>
        <charset val="238"/>
      </rPr>
      <t>[dkg]</t>
    </r>
  </si>
  <si>
    <t>Koszt wysyłki</t>
  </si>
  <si>
    <t>Pobranie</t>
  </si>
  <si>
    <t>ZM-01</t>
  </si>
  <si>
    <t>Zabawka mechaniczna 01</t>
  </si>
  <si>
    <t>szt.</t>
  </si>
  <si>
    <t>ZM-02</t>
  </si>
  <si>
    <t>Zabawka mechaniczna 02</t>
  </si>
  <si>
    <t>ZM-03</t>
  </si>
  <si>
    <t>Zabawka mechaniczna 03</t>
  </si>
  <si>
    <t>ZM-04</t>
  </si>
  <si>
    <t>Zabawka mechaniczna 04</t>
  </si>
  <si>
    <t>ZM-05</t>
  </si>
  <si>
    <t>Zabawka mechaniczna 05</t>
  </si>
  <si>
    <t>ZM-06</t>
  </si>
  <si>
    <t>Zabawka mechaniczna 06</t>
  </si>
  <si>
    <t>ZM-07</t>
  </si>
  <si>
    <t>Zabawka mechaniczna 07</t>
  </si>
  <si>
    <t>ZM-08</t>
  </si>
  <si>
    <t>Zabawka mechaniczna 08</t>
  </si>
  <si>
    <t>ZM-09</t>
  </si>
  <si>
    <t>Zabawka mechaniczna 09</t>
  </si>
  <si>
    <t>ZM-10</t>
  </si>
  <si>
    <t>Zabawka mechaniczna 10</t>
  </si>
  <si>
    <r>
      <rPr>
        <b/>
        <sz val="11"/>
        <color indexed="60"/>
        <rFont val="Czcionka tekstu podstawowego"/>
        <charset val="238"/>
      </rPr>
      <t>1. [5 pkt.]</t>
    </r>
    <r>
      <rPr>
        <sz val="11"/>
        <color indexed="8"/>
        <rFont val="Czcionka tekstu podstawowego"/>
        <charset val="238"/>
      </rPr>
      <t xml:space="preserve"> </t>
    </r>
  </si>
  <si>
    <r>
      <t xml:space="preserve">Wstaw do </t>
    </r>
    <r>
      <rPr>
        <b/>
        <i/>
        <sz val="11"/>
        <color indexed="8"/>
        <rFont val="Arial"/>
        <family val="2"/>
        <charset val="238"/>
      </rPr>
      <t xml:space="preserve">komórki E8 </t>
    </r>
    <r>
      <rPr>
        <sz val="11"/>
        <color indexed="8"/>
        <rFont val="Arial"/>
        <family val="2"/>
        <charset val="238"/>
      </rPr>
      <t>funkcję bazy danych, która obliczy sumę zysków w I kwartale dla Polski lub UK</t>
    </r>
    <r>
      <rPr>
        <b/>
        <i/>
        <sz val="11"/>
        <color indexed="8"/>
        <rFont val="Arial"/>
        <family val="2"/>
        <charset val="238"/>
      </rPr>
      <t>.</t>
    </r>
    <r>
      <rPr>
        <sz val="11"/>
        <color indexed="8"/>
        <rFont val="Arial"/>
        <family val="2"/>
        <charset val="238"/>
      </rPr>
      <t xml:space="preserve"> </t>
    </r>
  </si>
  <si>
    <r>
      <t xml:space="preserve">Wstaw do komórki </t>
    </r>
    <r>
      <rPr>
        <b/>
        <sz val="11"/>
        <color indexed="8"/>
        <rFont val="Czcionka tekstu podstawowego"/>
        <charset val="238"/>
      </rPr>
      <t>E11</t>
    </r>
    <r>
      <rPr>
        <sz val="11"/>
        <color theme="1"/>
        <rFont val="Czcionka tekstu podstawowego"/>
        <family val="2"/>
        <charset val="238"/>
      </rPr>
      <t xml:space="preserve"> funkcję obliczającą łączną wartość zysków w IV kwartale, których wartość jest mniejsza od 10 000 euro.</t>
    </r>
  </si>
  <si>
    <r>
      <t xml:space="preserve">Użyj opcji sum częściowych, aby obliczyć średnią wartość zysku w czterech kwartałach dla każdego z krajów. Dodatkowo wyznacz w kolumnie </t>
    </r>
    <r>
      <rPr>
        <b/>
        <sz val="12"/>
        <color indexed="8"/>
        <rFont val="Arial"/>
        <family val="2"/>
        <charset val="238"/>
      </rPr>
      <t xml:space="preserve">Sprzedawca </t>
    </r>
    <r>
      <rPr>
        <sz val="12"/>
        <color indexed="8"/>
        <rFont val="Arial"/>
        <family val="2"/>
        <charset val="238"/>
      </rPr>
      <t>liczbę pracowników w każdym z krajów zachowując wszystkie wcześniej wyliczone wartości. Ukryj dane pozostawiając tylko podsumowanie częściowe średnich i całkowite średnie oraz wyświetlone dane dla UK.</t>
    </r>
  </si>
  <si>
    <t>Kraj</t>
  </si>
  <si>
    <t>Zysk I kw</t>
  </si>
  <si>
    <t>Suma sprzedaży w I kwartale:</t>
  </si>
  <si>
    <t>Łączna wartość zysków, których wartość jest mniejsza niż 10 000 euro:</t>
  </si>
  <si>
    <t>Sprzedawca</t>
  </si>
  <si>
    <t>Zysk II kw</t>
  </si>
  <si>
    <t>Zysk III kw</t>
  </si>
  <si>
    <t>Zysk IV kw</t>
  </si>
  <si>
    <t>Tomasz Kowalski</t>
  </si>
  <si>
    <t>Polska</t>
  </si>
  <si>
    <t>John Young</t>
  </si>
  <si>
    <t>UK</t>
  </si>
  <si>
    <t>Barbara Malinowska</t>
  </si>
  <si>
    <t>Jiri Tomasek</t>
  </si>
  <si>
    <t>Czechy</t>
  </si>
  <si>
    <t>Emma Brown</t>
  </si>
  <si>
    <r>
      <t xml:space="preserve">W komórce </t>
    </r>
    <r>
      <rPr>
        <b/>
        <sz val="11"/>
        <color indexed="8"/>
        <rFont val="Czcionka tekstu podstawowego"/>
        <charset val="238"/>
      </rPr>
      <t>C11</t>
    </r>
    <r>
      <rPr>
        <sz val="11"/>
        <color theme="1"/>
        <rFont val="Czcionka tekstu podstawowego"/>
        <family val="2"/>
        <charset val="238"/>
      </rPr>
      <t xml:space="preserve"> wprowadź funkcję, która umożliwi wyśwetlenie aktualnej daty i godziny, a w kolumnie Rok wydania - rok, w którym oddano produkt do sprzedaży (na podstawie wartości z komórek I26:I55). Ukryj kolumnę I.</t>
    </r>
  </si>
  <si>
    <r>
      <t xml:space="preserve">Zastosuj formatowanie warunkowe do zakresu komórek </t>
    </r>
    <r>
      <rPr>
        <b/>
        <sz val="11"/>
        <color indexed="8"/>
        <rFont val="Czcionka tekstu podstawowego"/>
        <charset val="238"/>
      </rPr>
      <t>C15:C44</t>
    </r>
    <r>
      <rPr>
        <sz val="11"/>
        <color theme="1"/>
        <rFont val="Czcionka tekstu podstawowego"/>
        <family val="2"/>
        <charset val="238"/>
      </rPr>
      <t xml:space="preserve"> zgodnie ze wskazówkami umieszczonymi poniżej:</t>
    </r>
  </si>
  <si>
    <t>- wartość komórki mniejsza od 75: kolor czcionki niebieski</t>
  </si>
  <si>
    <t>- wartość komórki większa od 85: kolor czcionki czerwony</t>
  </si>
  <si>
    <r>
      <t xml:space="preserve">Zastosuj filtr by wyświetlić te produkty, których VAT wynosi </t>
    </r>
    <r>
      <rPr>
        <b/>
        <sz val="11"/>
        <color indexed="8"/>
        <rFont val="Czcionka tekstu podstawowego"/>
        <charset val="238"/>
      </rPr>
      <t>7%</t>
    </r>
    <r>
      <rPr>
        <sz val="11"/>
        <color theme="1"/>
        <rFont val="Czcionka tekstu podstawowego"/>
        <family val="2"/>
        <charset val="238"/>
      </rPr>
      <t xml:space="preserve">. </t>
    </r>
  </si>
  <si>
    <t>Cennik produktów z dnia:</t>
  </si>
  <si>
    <t>PRODUKTY</t>
  </si>
  <si>
    <t>Cena [netto]</t>
  </si>
  <si>
    <r>
      <t xml:space="preserve">VAT
</t>
    </r>
    <r>
      <rPr>
        <sz val="8"/>
        <rFont val="Arial"/>
        <family val="2"/>
        <charset val="238"/>
      </rPr>
      <t>[%]</t>
    </r>
  </si>
  <si>
    <r>
      <t xml:space="preserve">Waga
</t>
    </r>
    <r>
      <rPr>
        <b/>
        <sz val="8"/>
        <rFont val="Arial"/>
        <family val="2"/>
        <charset val="238"/>
      </rPr>
      <t>[kg]</t>
    </r>
  </si>
  <si>
    <t>ROK WYDANIA</t>
  </si>
  <si>
    <t>Daty oddania produktów do sprzedaży</t>
  </si>
  <si>
    <t>GPE-04</t>
  </si>
  <si>
    <t>Gotowe pliki Excel'a 04</t>
  </si>
  <si>
    <t>GPE-05</t>
  </si>
  <si>
    <t>Gotowe pliki Excel'a 05</t>
  </si>
  <si>
    <t>GPE-06</t>
  </si>
  <si>
    <t>Gotowe pliki Excel'a 06</t>
  </si>
  <si>
    <t>GPE-07</t>
  </si>
  <si>
    <t>Gotowe pliki Excel'a 07</t>
  </si>
  <si>
    <t>GPE-08</t>
  </si>
  <si>
    <t>Gotowe pliki Excel'a 08</t>
  </si>
  <si>
    <t>GPE-09</t>
  </si>
  <si>
    <t>Gotowe pliki Excel'a 09</t>
  </si>
  <si>
    <t>GPE-10</t>
  </si>
  <si>
    <t>Gotowe pliki Excel'a 10</t>
  </si>
  <si>
    <t>pb-01</t>
  </si>
  <si>
    <t>Program biurowy 01</t>
  </si>
  <si>
    <t>zw</t>
  </si>
  <si>
    <t>pb-02</t>
  </si>
  <si>
    <t>Program biurowy 02</t>
  </si>
  <si>
    <t>pb-03</t>
  </si>
  <si>
    <t>Program biurowy 03</t>
  </si>
  <si>
    <t>pb-04</t>
  </si>
  <si>
    <t>Program biurowy 04</t>
  </si>
  <si>
    <t>pb-05</t>
  </si>
  <si>
    <t>Program biurowy 05</t>
  </si>
  <si>
    <t>LAB-01</t>
  </si>
  <si>
    <t>Labirynt 01</t>
  </si>
  <si>
    <t>LAB-02</t>
  </si>
  <si>
    <t>Labirynt 02</t>
  </si>
  <si>
    <t>LAB-03</t>
  </si>
  <si>
    <t>Labirynt 03</t>
  </si>
  <si>
    <t>GPE-01</t>
  </si>
  <si>
    <t>Gotowe pliki Excel'a 01</t>
  </si>
  <si>
    <t>GPE-02</t>
  </si>
  <si>
    <t>Gotowe pliki Excel'a 02</t>
  </si>
  <si>
    <t>GPE-03</t>
  </si>
  <si>
    <t>Gotowe pliki Excel'a 03</t>
  </si>
  <si>
    <t>LAB-10</t>
  </si>
  <si>
    <t>Labirynt 10</t>
  </si>
  <si>
    <t>LAB-11</t>
  </si>
  <si>
    <t>Labirynt 11</t>
  </si>
  <si>
    <t>LAB-12</t>
  </si>
  <si>
    <t>Labirynt 12</t>
  </si>
  <si>
    <t>LAB-13</t>
  </si>
  <si>
    <t>Labirynt 13</t>
  </si>
  <si>
    <t>LAB-14</t>
  </si>
  <si>
    <t>Labirynt 14</t>
  </si>
  <si>
    <t>LAB-15</t>
  </si>
  <si>
    <t>Labirynt 15</t>
  </si>
  <si>
    <t>LAB-04</t>
  </si>
  <si>
    <t>Labirynt 04</t>
  </si>
  <si>
    <t>LAB-05</t>
  </si>
  <si>
    <t>Labirynt 05</t>
  </si>
  <si>
    <t>LAB-06</t>
  </si>
  <si>
    <t>Labirynt 06</t>
  </si>
  <si>
    <t>LAB-07</t>
  </si>
  <si>
    <t>Labirynt 07</t>
  </si>
  <si>
    <t>LAB-08</t>
  </si>
  <si>
    <t>Labirynt 08</t>
  </si>
  <si>
    <t>LAB-09</t>
  </si>
  <si>
    <t>Labirynt 09</t>
  </si>
  <si>
    <r>
      <t xml:space="preserve">W komórce </t>
    </r>
    <r>
      <rPr>
        <b/>
        <sz val="11"/>
        <color indexed="8"/>
        <rFont val="Czcionka tekstu podstawowego"/>
        <charset val="238"/>
      </rPr>
      <t>H19</t>
    </r>
    <r>
      <rPr>
        <sz val="11"/>
        <color indexed="8"/>
        <rFont val="Czcionka tekstu podstawowego"/>
        <charset val="238"/>
      </rPr>
      <t xml:space="preserve"> wstaw formułę, która dla zysku w IV kwartale wyświetli </t>
    </r>
    <r>
      <rPr>
        <b/>
        <sz val="11"/>
        <color indexed="8"/>
        <rFont val="Czcionka tekstu podstawowego"/>
        <charset val="238"/>
      </rPr>
      <t>TAK</t>
    </r>
    <r>
      <rPr>
        <sz val="11"/>
        <color indexed="8"/>
        <rFont val="Czcionka tekstu podstawowego"/>
        <charset val="238"/>
      </rPr>
      <t xml:space="preserve">, jeśli wartość zysku jest większa od średniej globalnej (komórka B13) i mniejsza od maksymalnego zysku (komórka B14) lub </t>
    </r>
    <r>
      <rPr>
        <b/>
        <sz val="11"/>
        <color indexed="8"/>
        <rFont val="Czcionka tekstu podstawowego"/>
        <charset val="238"/>
      </rPr>
      <t>NIE</t>
    </r>
    <r>
      <rPr>
        <sz val="11"/>
        <color indexed="8"/>
        <rFont val="Czcionka tekstu podstawowego"/>
        <charset val="238"/>
      </rPr>
      <t xml:space="preserve"> w przeciwnym wypadku.</t>
    </r>
  </si>
  <si>
    <t>Dla zakresu komórek A10:H98 zdefiniuj filtr zaawansowany tak, aby po jego zastosowaniu wyświetlane były tylko dane krajów różnych od Polski oraz z zyskami w I kwartale mniejszymi  niż 10 000 euro. Dane skopiuj do tego samego arkusza począwszy od komórki A110.</t>
  </si>
  <si>
    <t>Data kontraktu</t>
  </si>
  <si>
    <t>Wzrost</t>
  </si>
  <si>
    <t>Średnia globalna</t>
  </si>
  <si>
    <t>Maksymalny zysk dla IV kwartału</t>
  </si>
  <si>
    <t>Wyświetl wszystkie formuły w arkuszu, zapisz plik i przejdź do arkusza 5.</t>
  </si>
  <si>
    <r>
      <rPr>
        <b/>
        <sz val="11"/>
        <color indexed="60"/>
        <rFont val="Czcionka tekstu podstawowego"/>
        <charset val="238"/>
      </rPr>
      <t xml:space="preserve">1. [5 pkt.] </t>
    </r>
    <r>
      <rPr>
        <sz val="11"/>
        <color theme="1"/>
        <rFont val="Czcionka tekstu podstawowego"/>
        <family val="2"/>
        <charset val="238"/>
      </rPr>
      <t/>
    </r>
  </si>
  <si>
    <r>
      <rPr>
        <b/>
        <sz val="11"/>
        <color indexed="60"/>
        <rFont val="Czcionka tekstu podstawowego"/>
        <charset val="238"/>
      </rPr>
      <t xml:space="preserve">2. [5 pkt.] </t>
    </r>
    <r>
      <rPr>
        <sz val="11"/>
        <rFont val="Czcionka tekstu podstawowego"/>
        <charset val="238"/>
      </rPr>
      <t/>
    </r>
  </si>
  <si>
    <r>
      <rPr>
        <b/>
        <sz val="11"/>
        <color indexed="60"/>
        <rFont val="Czcionka tekstu podstawowego"/>
        <charset val="238"/>
      </rPr>
      <t>3. [5 pkt.]</t>
    </r>
    <r>
      <rPr>
        <sz val="11"/>
        <color theme="1"/>
        <rFont val="Czcionka tekstu podstawowego"/>
        <family val="2"/>
        <charset val="238"/>
      </rPr>
      <t xml:space="preserve"> </t>
    </r>
  </si>
  <si>
    <r>
      <rPr>
        <b/>
        <sz val="11"/>
        <color indexed="60"/>
        <rFont val="Czcionka tekstu podstawowego"/>
        <charset val="238"/>
      </rPr>
      <t xml:space="preserve">2.  [5 pkt.] </t>
    </r>
    <r>
      <rPr>
        <sz val="11"/>
        <color theme="1"/>
        <rFont val="Czcionka tekstu podstawowego"/>
        <family val="2"/>
        <charset val="238"/>
      </rPr>
      <t/>
    </r>
  </si>
  <si>
    <r>
      <rPr>
        <b/>
        <sz val="11"/>
        <color indexed="60"/>
        <rFont val="Czcionka tekstu podstawowego"/>
        <charset val="238"/>
      </rPr>
      <t>3. [5 pkt.]</t>
    </r>
    <r>
      <rPr>
        <sz val="11"/>
        <color theme="1"/>
        <rFont val="Czcionka tekstu podstawowego"/>
        <family val="2"/>
        <charset val="238"/>
      </rPr>
      <t xml:space="preserve"> Posortuj wartości w tabeli równocześnie według </t>
    </r>
    <r>
      <rPr>
        <b/>
        <sz val="11"/>
        <color indexed="8"/>
        <rFont val="Czcionka tekstu podstawowego"/>
        <charset val="238"/>
      </rPr>
      <t>Produktu</t>
    </r>
    <r>
      <rPr>
        <sz val="11"/>
        <color theme="1"/>
        <rFont val="Czcionka tekstu podstawowego"/>
        <family val="2"/>
        <charset val="238"/>
      </rPr>
      <t xml:space="preserve"> w porządku rosnącym, oraz według </t>
    </r>
    <r>
      <rPr>
        <b/>
        <sz val="11"/>
        <color indexed="8"/>
        <rFont val="Czcionka tekstu podstawowego"/>
        <charset val="238"/>
      </rPr>
      <t>Ceny netto</t>
    </r>
    <r>
      <rPr>
        <sz val="11"/>
        <color theme="1"/>
        <rFont val="Czcionka tekstu podstawowego"/>
        <family val="2"/>
        <charset val="238"/>
      </rPr>
      <t xml:space="preserve"> w porządku malejącym.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</si>
</sst>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20">
    <font>
      <sz val="11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sz val="11"/>
      <color indexed="8"/>
      <name val="Czcionka tekstu podstawowego"/>
      <charset val="238"/>
    </font>
    <font>
      <b/>
      <sz val="11"/>
      <color indexed="60"/>
      <name val="Czcionka tekstu podstawowego"/>
      <charset val="238"/>
    </font>
    <font>
      <sz val="11"/>
      <color indexed="8"/>
      <name val="Czcionka tekstu podstawowego"/>
      <charset val="238"/>
    </font>
    <font>
      <sz val="11"/>
      <name val="Czcionka tekstu podstawowego"/>
      <charset val="238"/>
    </font>
    <font>
      <sz val="12"/>
      <color indexed="8"/>
      <name val="Arial"/>
      <family val="2"/>
      <charset val="238"/>
    </font>
    <font>
      <b/>
      <sz val="12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b/>
      <i/>
      <sz val="11"/>
      <color indexed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1"/>
      <color rgb="FFFFC000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3">
    <xf numFmtId="0" fontId="0" fillId="0" borderId="0"/>
    <xf numFmtId="0" fontId="4" fillId="0" borderId="0"/>
    <xf numFmtId="44" fontId="15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left" indent="1"/>
    </xf>
    <xf numFmtId="44" fontId="15" fillId="0" borderId="1" xfId="2" applyFont="1" applyBorder="1" applyAlignment="1">
      <alignment horizontal="left" indent="1"/>
    </xf>
    <xf numFmtId="44" fontId="15" fillId="0" borderId="1" xfId="2" applyFont="1" applyBorder="1" applyAlignment="1"/>
    <xf numFmtId="0" fontId="15" fillId="0" borderId="1" xfId="2" applyNumberFormat="1" applyFont="1" applyBorder="1" applyAlignment="1">
      <alignment horizontal="center"/>
    </xf>
    <xf numFmtId="2" fontId="15" fillId="0" borderId="1" xfId="2" applyNumberFormat="1" applyFont="1" applyBorder="1" applyAlignment="1"/>
    <xf numFmtId="0" fontId="0" fillId="0" borderId="2" xfId="0" applyBorder="1" applyAlignment="1">
      <alignment horizontal="left" indent="1"/>
    </xf>
    <xf numFmtId="44" fontId="15" fillId="0" borderId="2" xfId="2" applyFont="1" applyBorder="1" applyAlignment="1">
      <alignment horizontal="left" indent="1"/>
    </xf>
    <xf numFmtId="44" fontId="15" fillId="0" borderId="2" xfId="2" applyFont="1" applyBorder="1" applyAlignment="1"/>
    <xf numFmtId="2" fontId="15" fillId="0" borderId="2" xfId="2" applyNumberFormat="1" applyFont="1" applyBorder="1" applyAlignment="1"/>
    <xf numFmtId="22" fontId="0" fillId="0" borderId="0" xfId="0" applyNumberFormat="1"/>
    <xf numFmtId="0" fontId="16" fillId="0" borderId="0" xfId="0" applyFont="1"/>
    <xf numFmtId="14" fontId="0" fillId="0" borderId="0" xfId="0" applyNumberFormat="1"/>
    <xf numFmtId="0" fontId="0" fillId="0" borderId="3" xfId="0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44" fontId="15" fillId="0" borderId="6" xfId="2" applyFont="1" applyBorder="1" applyAlignment="1" applyProtection="1">
      <alignment vertical="center"/>
      <protection locked="0"/>
    </xf>
    <xf numFmtId="44" fontId="15" fillId="0" borderId="7" xfId="2" applyFont="1" applyBorder="1" applyAlignment="1" applyProtection="1">
      <alignment vertical="center"/>
      <protection locked="0"/>
    </xf>
    <xf numFmtId="0" fontId="17" fillId="3" borderId="0" xfId="0" applyFont="1" applyFill="1"/>
    <xf numFmtId="0" fontId="0" fillId="3" borderId="0" xfId="0" applyFill="1"/>
    <xf numFmtId="0" fontId="0" fillId="0" borderId="3" xfId="0" applyBorder="1"/>
    <xf numFmtId="0" fontId="18" fillId="0" borderId="3" xfId="0" applyFont="1" applyBorder="1"/>
    <xf numFmtId="0" fontId="0" fillId="0" borderId="0" xfId="0" applyAlignment="1">
      <alignment vertical="center"/>
    </xf>
    <xf numFmtId="164" fontId="0" fillId="0" borderId="0" xfId="0" applyNumberFormat="1"/>
    <xf numFmtId="0" fontId="18" fillId="0" borderId="0" xfId="0" applyFont="1"/>
    <xf numFmtId="0" fontId="0" fillId="0" borderId="0" xfId="0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16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</cellXfs>
  <cellStyles count="3">
    <cellStyle name="Normalny" xfId="0" builtinId="0"/>
    <cellStyle name="Normalny 2" xfId="1"/>
    <cellStyle name="Walutowy" xfId="2" builtinId="4"/>
  </cellStyles>
  <dxfs count="3"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18"/>
      </font>
    </dxf>
    <dxf>
      <font>
        <condense val="0"/>
        <extend val="0"/>
        <color indexed="9"/>
      </font>
      <fill>
        <patternFill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7" sqref="A7"/>
    </sheetView>
  </sheetViews>
  <sheetFormatPr defaultRowHeight="14.25"/>
  <cols>
    <col min="2" max="2" width="24.75" bestFit="1" customWidth="1"/>
    <col min="3" max="3" width="10" customWidth="1"/>
    <col min="7" max="7" width="11.75" customWidth="1"/>
    <col min="10" max="10" width="17.625" bestFit="1" customWidth="1"/>
  </cols>
  <sheetData>
    <row r="1" spans="1:11" s="23" customFormat="1" ht="43.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27.7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1" ht="25.5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1" ht="30" customHeight="1">
      <c r="A4" s="34" t="s">
        <v>3</v>
      </c>
      <c r="B4" s="34"/>
      <c r="C4" s="34"/>
      <c r="D4" s="34"/>
      <c r="E4" s="34"/>
      <c r="F4" s="34"/>
      <c r="G4" s="34"/>
      <c r="H4" s="34"/>
      <c r="I4" s="34"/>
      <c r="J4" s="34"/>
    </row>
    <row r="5" spans="1:11">
      <c r="A5" s="34" t="s">
        <v>4</v>
      </c>
      <c r="B5" s="34"/>
      <c r="C5" s="34"/>
      <c r="D5" s="34"/>
      <c r="E5" s="34"/>
      <c r="F5" s="34"/>
      <c r="G5" s="34"/>
      <c r="H5" s="34"/>
      <c r="I5" s="34"/>
      <c r="J5" s="34"/>
    </row>
    <row r="6" spans="1:11">
      <c r="A6" s="34" t="s">
        <v>136</v>
      </c>
      <c r="B6" s="34"/>
      <c r="C6" s="34"/>
      <c r="D6" s="34"/>
      <c r="E6" s="34"/>
      <c r="F6" s="34"/>
      <c r="G6" s="34"/>
      <c r="H6" s="34"/>
      <c r="I6" s="34"/>
      <c r="J6" s="34"/>
    </row>
    <row r="7" spans="1:11" ht="15" thickBot="1"/>
    <row r="8" spans="1:11" ht="15" thickBot="1">
      <c r="A8" t="s">
        <v>5</v>
      </c>
      <c r="D8" s="21"/>
    </row>
    <row r="9" spans="1:11" ht="15.75" thickBot="1">
      <c r="A9" t="s">
        <v>6</v>
      </c>
      <c r="C9" s="22">
        <v>1.5</v>
      </c>
    </row>
    <row r="10" spans="1:11" ht="15.75" thickBot="1">
      <c r="A10" s="19" t="s">
        <v>7</v>
      </c>
      <c r="B10" s="20"/>
      <c r="C10" s="20"/>
      <c r="D10" s="20"/>
      <c r="E10" s="20"/>
      <c r="F10" s="20"/>
      <c r="G10" s="20"/>
      <c r="J10" s="15" t="s">
        <v>8</v>
      </c>
      <c r="K10" s="14" t="s">
        <v>9</v>
      </c>
    </row>
    <row r="11" spans="1:11" ht="14.25" customHeight="1">
      <c r="A11" s="29" t="s">
        <v>10</v>
      </c>
      <c r="B11" s="29" t="s">
        <v>11</v>
      </c>
      <c r="C11" s="27" t="s">
        <v>12</v>
      </c>
      <c r="D11" s="31"/>
      <c r="E11" s="27" t="s">
        <v>13</v>
      </c>
      <c r="F11" s="27" t="s">
        <v>14</v>
      </c>
      <c r="G11" s="27" t="s">
        <v>15</v>
      </c>
      <c r="J11" s="16">
        <v>5</v>
      </c>
      <c r="K11" s="17">
        <v>22.3</v>
      </c>
    </row>
    <row r="12" spans="1:11">
      <c r="A12" s="30"/>
      <c r="B12" s="30"/>
      <c r="C12" s="32"/>
      <c r="D12" s="33"/>
      <c r="E12" s="28"/>
      <c r="F12" s="28"/>
      <c r="G12" s="28"/>
      <c r="J12" s="16">
        <v>10</v>
      </c>
      <c r="K12" s="18">
        <v>35.119999999999997</v>
      </c>
    </row>
    <row r="13" spans="1:11">
      <c r="A13" s="2" t="s">
        <v>16</v>
      </c>
      <c r="B13" s="2" t="s">
        <v>17</v>
      </c>
      <c r="C13" s="3">
        <v>1</v>
      </c>
      <c r="D13" s="4" t="s">
        <v>18</v>
      </c>
      <c r="E13" s="5">
        <v>20</v>
      </c>
      <c r="F13" s="5"/>
      <c r="G13" s="5"/>
      <c r="J13" s="16">
        <v>20</v>
      </c>
      <c r="K13" s="18">
        <v>38.549999999999997</v>
      </c>
    </row>
    <row r="14" spans="1:11">
      <c r="A14" s="7" t="s">
        <v>19</v>
      </c>
      <c r="B14" s="7" t="s">
        <v>20</v>
      </c>
      <c r="C14" s="8">
        <v>2</v>
      </c>
      <c r="D14" s="9" t="s">
        <v>18</v>
      </c>
      <c r="E14" s="5">
        <v>5</v>
      </c>
      <c r="F14" s="5"/>
      <c r="G14" s="5"/>
      <c r="J14" s="16">
        <v>30</v>
      </c>
      <c r="K14" s="18">
        <v>40.99</v>
      </c>
    </row>
    <row r="15" spans="1:11">
      <c r="A15" s="7" t="s">
        <v>21</v>
      </c>
      <c r="B15" s="7" t="s">
        <v>22</v>
      </c>
      <c r="C15" s="3">
        <v>3</v>
      </c>
      <c r="D15" s="9" t="s">
        <v>18</v>
      </c>
      <c r="E15" s="5">
        <v>5</v>
      </c>
      <c r="F15" s="5"/>
      <c r="G15" s="5"/>
      <c r="J15" s="16">
        <v>40</v>
      </c>
      <c r="K15" s="18">
        <v>47.1</v>
      </c>
    </row>
    <row r="16" spans="1:11">
      <c r="A16" s="7" t="s">
        <v>23</v>
      </c>
      <c r="B16" s="7" t="s">
        <v>24</v>
      </c>
      <c r="C16" s="8">
        <v>4</v>
      </c>
      <c r="D16" s="9" t="s">
        <v>18</v>
      </c>
      <c r="E16" s="5">
        <v>30</v>
      </c>
      <c r="F16" s="5"/>
      <c r="G16" s="5"/>
      <c r="J16" s="16">
        <v>50</v>
      </c>
      <c r="K16" s="18">
        <v>53.1</v>
      </c>
    </row>
    <row r="17" spans="1:7">
      <c r="A17" s="7" t="s">
        <v>25</v>
      </c>
      <c r="B17" s="7" t="s">
        <v>26</v>
      </c>
      <c r="C17" s="3">
        <v>5</v>
      </c>
      <c r="D17" s="9" t="s">
        <v>18</v>
      </c>
      <c r="E17" s="5">
        <v>20</v>
      </c>
      <c r="F17" s="5"/>
      <c r="G17" s="5"/>
    </row>
    <row r="18" spans="1:7">
      <c r="A18" s="7" t="s">
        <v>27</v>
      </c>
      <c r="B18" s="7" t="s">
        <v>28</v>
      </c>
      <c r="C18" s="8">
        <v>6</v>
      </c>
      <c r="D18" s="9" t="s">
        <v>18</v>
      </c>
      <c r="E18" s="5">
        <v>5</v>
      </c>
      <c r="F18" s="5"/>
      <c r="G18" s="5"/>
    </row>
    <row r="19" spans="1:7">
      <c r="A19" s="7" t="s">
        <v>29</v>
      </c>
      <c r="B19" s="7" t="s">
        <v>30</v>
      </c>
      <c r="C19" s="3">
        <v>7</v>
      </c>
      <c r="D19" s="9" t="s">
        <v>18</v>
      </c>
      <c r="E19" s="5">
        <v>50</v>
      </c>
      <c r="F19" s="5"/>
      <c r="G19" s="5"/>
    </row>
    <row r="20" spans="1:7">
      <c r="A20" s="7" t="s">
        <v>31</v>
      </c>
      <c r="B20" s="7" t="s">
        <v>32</v>
      </c>
      <c r="C20" s="8">
        <v>8</v>
      </c>
      <c r="D20" s="9" t="s">
        <v>18</v>
      </c>
      <c r="E20" s="5">
        <v>10</v>
      </c>
      <c r="F20" s="5"/>
      <c r="G20" s="5"/>
    </row>
    <row r="21" spans="1:7">
      <c r="A21" s="7" t="s">
        <v>33</v>
      </c>
      <c r="B21" s="7" t="s">
        <v>34</v>
      </c>
      <c r="C21" s="3">
        <v>9</v>
      </c>
      <c r="D21" s="9" t="s">
        <v>18</v>
      </c>
      <c r="E21" s="5">
        <v>10</v>
      </c>
      <c r="F21" s="5"/>
      <c r="G21" s="5"/>
    </row>
    <row r="22" spans="1:7">
      <c r="A22" s="7" t="s">
        <v>35</v>
      </c>
      <c r="B22" s="7" t="s">
        <v>36</v>
      </c>
      <c r="C22" s="8">
        <v>10</v>
      </c>
      <c r="D22" s="9" t="s">
        <v>18</v>
      </c>
      <c r="E22" s="5">
        <v>10</v>
      </c>
      <c r="F22" s="5"/>
      <c r="G22" s="5"/>
    </row>
  </sheetData>
  <mergeCells count="12">
    <mergeCell ref="A5:J5"/>
    <mergeCell ref="A6:J6"/>
    <mergeCell ref="A1:J1"/>
    <mergeCell ref="A2:J2"/>
    <mergeCell ref="A3:J3"/>
    <mergeCell ref="A4:J4"/>
    <mergeCell ref="G11:G12"/>
    <mergeCell ref="A11:A12"/>
    <mergeCell ref="B11:B12"/>
    <mergeCell ref="C11:D12"/>
    <mergeCell ref="E11:E12"/>
    <mergeCell ref="F11:F12"/>
  </mergeCells>
  <conditionalFormatting sqref="J11:J16">
    <cfRule type="expression" dxfId="2" priority="2" stopIfTrue="1">
      <formula>J10&lt;&gt;0</formula>
    </cfRule>
  </conditionalFormatting>
  <conditionalFormatting sqref="A13:B22">
    <cfRule type="expression" dxfId="1" priority="1" stopIfTrue="1">
      <formula>$C13&gt;0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C7" sqref="C7"/>
    </sheetView>
  </sheetViews>
  <sheetFormatPr defaultRowHeight="14.25"/>
  <cols>
    <col min="1" max="2" width="12.25" customWidth="1"/>
    <col min="3" max="6" width="12.625" customWidth="1"/>
  </cols>
  <sheetData>
    <row r="1" spans="1:10" ht="29.25" customHeight="1">
      <c r="A1" s="12" t="s">
        <v>137</v>
      </c>
      <c r="B1" s="35" t="s">
        <v>38</v>
      </c>
      <c r="C1" s="35"/>
      <c r="D1" s="35"/>
      <c r="E1" s="35"/>
      <c r="F1" s="35"/>
      <c r="G1" s="35"/>
      <c r="H1" s="35"/>
      <c r="I1" s="35"/>
      <c r="J1" s="35"/>
    </row>
    <row r="2" spans="1:10" ht="34.5" customHeight="1">
      <c r="A2" s="12" t="s">
        <v>138</v>
      </c>
      <c r="B2" s="35" t="s">
        <v>39</v>
      </c>
      <c r="C2" s="35"/>
      <c r="D2" s="35"/>
      <c r="E2" s="35"/>
      <c r="F2" s="35"/>
      <c r="G2" s="35"/>
      <c r="H2" s="35"/>
      <c r="I2" s="35"/>
      <c r="J2" s="35"/>
    </row>
    <row r="3" spans="1:10" ht="66.75" customHeight="1">
      <c r="A3" s="12" t="s">
        <v>139</v>
      </c>
      <c r="B3" s="35" t="s">
        <v>40</v>
      </c>
      <c r="C3" s="35"/>
      <c r="D3" s="35"/>
      <c r="E3" s="35"/>
      <c r="F3" s="35"/>
      <c r="G3" s="35"/>
      <c r="H3" s="35"/>
      <c r="I3" s="35"/>
      <c r="J3" s="35"/>
    </row>
    <row r="7" spans="1:10" ht="15.75" thickBot="1">
      <c r="B7" s="25" t="s">
        <v>41</v>
      </c>
      <c r="C7" s="25" t="s">
        <v>42</v>
      </c>
      <c r="E7" t="s">
        <v>43</v>
      </c>
    </row>
    <row r="8" spans="1:10" ht="15" thickBot="1">
      <c r="E8" s="21"/>
    </row>
    <row r="10" spans="1:10" ht="15" thickBot="1">
      <c r="E10" t="s">
        <v>44</v>
      </c>
    </row>
    <row r="11" spans="1:10" ht="15" thickBot="1">
      <c r="E11" s="21"/>
    </row>
    <row r="16" spans="1:10" s="25" customFormat="1" ht="15">
      <c r="A16" s="25" t="s">
        <v>45</v>
      </c>
      <c r="B16" s="25" t="s">
        <v>41</v>
      </c>
      <c r="C16" s="25" t="s">
        <v>42</v>
      </c>
      <c r="D16" s="25" t="s">
        <v>46</v>
      </c>
      <c r="E16" s="25" t="s">
        <v>47</v>
      </c>
      <c r="F16" s="25" t="s">
        <v>48</v>
      </c>
    </row>
    <row r="17" spans="1:6">
      <c r="A17" t="s">
        <v>49</v>
      </c>
      <c r="B17" t="s">
        <v>50</v>
      </c>
      <c r="C17" s="24">
        <v>29000</v>
      </c>
      <c r="D17" s="24">
        <v>12500</v>
      </c>
      <c r="E17" s="24">
        <v>12408</v>
      </c>
      <c r="F17" s="24">
        <v>11880</v>
      </c>
    </row>
    <row r="18" spans="1:6">
      <c r="A18" t="s">
        <v>51</v>
      </c>
      <c r="B18" t="s">
        <v>52</v>
      </c>
      <c r="C18" s="24">
        <v>32670</v>
      </c>
      <c r="D18" s="24">
        <v>33500</v>
      </c>
      <c r="E18" s="24">
        <v>34122</v>
      </c>
      <c r="F18" s="24">
        <v>33000</v>
      </c>
    </row>
    <row r="19" spans="1:6">
      <c r="A19" t="s">
        <v>53</v>
      </c>
      <c r="B19" t="s">
        <v>50</v>
      </c>
      <c r="C19" s="24">
        <v>49500</v>
      </c>
      <c r="D19" s="24">
        <v>50500</v>
      </c>
      <c r="E19" s="24">
        <v>51700</v>
      </c>
      <c r="F19" s="24">
        <v>50000</v>
      </c>
    </row>
    <row r="20" spans="1:6">
      <c r="A20" t="s">
        <v>54</v>
      </c>
      <c r="B20" t="s">
        <v>55</v>
      </c>
      <c r="C20" s="24">
        <v>19305</v>
      </c>
      <c r="D20" s="24">
        <v>20000</v>
      </c>
      <c r="E20" s="24">
        <v>20163</v>
      </c>
      <c r="F20" s="24">
        <v>19500</v>
      </c>
    </row>
    <row r="21" spans="1:6">
      <c r="A21" t="s">
        <v>53</v>
      </c>
      <c r="B21" t="s">
        <v>50</v>
      </c>
      <c r="C21" s="24">
        <v>11880</v>
      </c>
      <c r="D21" s="24">
        <v>12500</v>
      </c>
      <c r="E21" s="24">
        <v>12408</v>
      </c>
      <c r="F21" s="24">
        <v>12000</v>
      </c>
    </row>
    <row r="22" spans="1:6">
      <c r="A22" t="s">
        <v>51</v>
      </c>
      <c r="B22" t="s">
        <v>52</v>
      </c>
      <c r="C22" s="24">
        <v>27720</v>
      </c>
      <c r="D22" s="24">
        <v>28500</v>
      </c>
      <c r="E22" s="24">
        <v>28952</v>
      </c>
      <c r="F22" s="24">
        <v>28000</v>
      </c>
    </row>
    <row r="23" spans="1:6">
      <c r="A23" t="s">
        <v>49</v>
      </c>
      <c r="B23" t="s">
        <v>50</v>
      </c>
      <c r="C23" s="24">
        <v>4950</v>
      </c>
      <c r="D23" s="24">
        <v>5500</v>
      </c>
      <c r="E23" s="24">
        <v>5170</v>
      </c>
      <c r="F23" s="24">
        <v>5000</v>
      </c>
    </row>
    <row r="24" spans="1:6">
      <c r="A24" t="s">
        <v>53</v>
      </c>
      <c r="B24" t="s">
        <v>50</v>
      </c>
      <c r="C24" s="24">
        <v>14000</v>
      </c>
      <c r="D24" s="24">
        <v>14500</v>
      </c>
      <c r="E24" s="24">
        <v>14476</v>
      </c>
      <c r="F24" s="24">
        <v>13860</v>
      </c>
    </row>
    <row r="25" spans="1:6">
      <c r="A25" t="s">
        <v>54</v>
      </c>
      <c r="B25" t="s">
        <v>55</v>
      </c>
      <c r="C25" s="24">
        <v>8000</v>
      </c>
      <c r="D25" s="24">
        <v>8500</v>
      </c>
      <c r="E25" s="24">
        <v>8272</v>
      </c>
      <c r="F25" s="24">
        <v>7920</v>
      </c>
    </row>
    <row r="26" spans="1:6">
      <c r="A26" t="s">
        <v>49</v>
      </c>
      <c r="B26" t="s">
        <v>50</v>
      </c>
      <c r="C26" s="24">
        <v>12000</v>
      </c>
      <c r="D26" s="24">
        <v>12500</v>
      </c>
      <c r="E26" s="24">
        <v>12408</v>
      </c>
      <c r="F26" s="24">
        <v>11880</v>
      </c>
    </row>
    <row r="27" spans="1:6">
      <c r="A27" t="s">
        <v>51</v>
      </c>
      <c r="B27" t="s">
        <v>52</v>
      </c>
      <c r="C27" s="24">
        <v>33000</v>
      </c>
      <c r="D27" s="24">
        <v>33500</v>
      </c>
      <c r="E27" s="24">
        <v>34122</v>
      </c>
      <c r="F27" s="24">
        <v>32670</v>
      </c>
    </row>
    <row r="28" spans="1:6">
      <c r="A28" t="s">
        <v>53</v>
      </c>
      <c r="B28" t="s">
        <v>50</v>
      </c>
      <c r="C28" s="24">
        <v>50000</v>
      </c>
      <c r="D28" s="24">
        <v>50500</v>
      </c>
      <c r="E28" s="24">
        <v>51700</v>
      </c>
      <c r="F28" s="24">
        <v>49500</v>
      </c>
    </row>
    <row r="29" spans="1:6">
      <c r="A29" t="s">
        <v>54</v>
      </c>
      <c r="B29" t="s">
        <v>55</v>
      </c>
      <c r="C29" s="24">
        <v>19500</v>
      </c>
      <c r="D29" s="24">
        <v>20000</v>
      </c>
      <c r="E29" s="24">
        <v>20163</v>
      </c>
      <c r="F29" s="24">
        <v>19305</v>
      </c>
    </row>
    <row r="30" spans="1:6">
      <c r="A30" t="s">
        <v>53</v>
      </c>
      <c r="B30" t="s">
        <v>50</v>
      </c>
      <c r="C30" s="24">
        <v>8000</v>
      </c>
      <c r="D30" s="24">
        <v>8500</v>
      </c>
      <c r="E30" s="24">
        <v>8272</v>
      </c>
      <c r="F30" s="24">
        <v>7920</v>
      </c>
    </row>
    <row r="31" spans="1:6">
      <c r="A31" t="s">
        <v>51</v>
      </c>
      <c r="B31" t="s">
        <v>52</v>
      </c>
      <c r="C31" s="24">
        <v>4000</v>
      </c>
      <c r="D31" s="24">
        <v>4500</v>
      </c>
      <c r="E31" s="24">
        <v>4136</v>
      </c>
      <c r="F31" s="24">
        <v>3960</v>
      </c>
    </row>
    <row r="32" spans="1:6">
      <c r="A32" t="s">
        <v>49</v>
      </c>
      <c r="B32" t="s">
        <v>50</v>
      </c>
      <c r="C32" s="24">
        <v>5000</v>
      </c>
      <c r="D32" s="24">
        <v>5500</v>
      </c>
      <c r="E32" s="24">
        <v>5170</v>
      </c>
      <c r="F32" s="24">
        <v>4950</v>
      </c>
    </row>
    <row r="33" spans="1:6">
      <c r="A33" t="s">
        <v>53</v>
      </c>
      <c r="B33" t="s">
        <v>50</v>
      </c>
      <c r="C33" s="24">
        <v>14000</v>
      </c>
      <c r="D33" s="24">
        <v>14500</v>
      </c>
      <c r="E33" s="24">
        <v>14476</v>
      </c>
      <c r="F33" s="24">
        <v>13860</v>
      </c>
    </row>
    <row r="34" spans="1:6">
      <c r="A34" t="s">
        <v>53</v>
      </c>
      <c r="B34" t="s">
        <v>50</v>
      </c>
      <c r="C34" s="24">
        <v>12000</v>
      </c>
      <c r="D34" s="24">
        <v>12500</v>
      </c>
      <c r="E34" s="24">
        <v>12408</v>
      </c>
      <c r="F34" s="24">
        <v>11880</v>
      </c>
    </row>
    <row r="35" spans="1:6">
      <c r="A35" t="s">
        <v>51</v>
      </c>
      <c r="B35" t="s">
        <v>52</v>
      </c>
      <c r="C35" s="24">
        <v>28000</v>
      </c>
      <c r="D35" s="24">
        <v>28500</v>
      </c>
      <c r="E35" s="24">
        <v>28952</v>
      </c>
      <c r="F35" s="24">
        <v>27720</v>
      </c>
    </row>
    <row r="36" spans="1:6">
      <c r="A36" t="s">
        <v>49</v>
      </c>
      <c r="B36" t="s">
        <v>50</v>
      </c>
      <c r="C36" s="24">
        <v>5000</v>
      </c>
      <c r="D36" s="24">
        <v>5500</v>
      </c>
      <c r="E36" s="24">
        <v>5170</v>
      </c>
      <c r="F36" s="24">
        <v>4950</v>
      </c>
    </row>
    <row r="37" spans="1:6">
      <c r="A37" t="s">
        <v>53</v>
      </c>
      <c r="B37" t="s">
        <v>50</v>
      </c>
      <c r="C37" s="24">
        <v>14000</v>
      </c>
      <c r="D37" s="24">
        <v>14500</v>
      </c>
      <c r="E37" s="24">
        <v>14476</v>
      </c>
      <c r="F37" s="24">
        <v>13860</v>
      </c>
    </row>
    <row r="38" spans="1:6">
      <c r="A38" t="s">
        <v>54</v>
      </c>
      <c r="B38" t="s">
        <v>55</v>
      </c>
      <c r="C38" s="24">
        <v>8000</v>
      </c>
      <c r="D38" s="24">
        <v>8500</v>
      </c>
      <c r="E38" s="24">
        <v>8272</v>
      </c>
      <c r="F38" s="24">
        <v>7920</v>
      </c>
    </row>
    <row r="39" spans="1:6">
      <c r="A39" t="s">
        <v>49</v>
      </c>
      <c r="B39" t="s">
        <v>50</v>
      </c>
      <c r="C39" s="24">
        <v>12000</v>
      </c>
      <c r="D39" s="24">
        <v>12500</v>
      </c>
      <c r="E39" s="24">
        <v>12408</v>
      </c>
      <c r="F39" s="24">
        <v>11880</v>
      </c>
    </row>
    <row r="40" spans="1:6">
      <c r="A40" t="s">
        <v>51</v>
      </c>
      <c r="B40" t="s">
        <v>52</v>
      </c>
      <c r="C40" s="24">
        <v>33000</v>
      </c>
      <c r="D40" s="24">
        <v>33500</v>
      </c>
      <c r="E40" s="24">
        <v>34122</v>
      </c>
      <c r="F40" s="24">
        <v>32670</v>
      </c>
    </row>
    <row r="41" spans="1:6">
      <c r="A41" t="s">
        <v>53</v>
      </c>
      <c r="B41" t="s">
        <v>50</v>
      </c>
      <c r="C41" s="24">
        <v>50000</v>
      </c>
      <c r="D41" s="24">
        <v>50500</v>
      </c>
      <c r="E41" s="24">
        <v>51700</v>
      </c>
      <c r="F41" s="24">
        <v>49500</v>
      </c>
    </row>
    <row r="42" spans="1:6">
      <c r="A42" t="s">
        <v>54</v>
      </c>
      <c r="B42" t="s">
        <v>55</v>
      </c>
      <c r="C42" s="24">
        <v>19500</v>
      </c>
      <c r="D42" s="24">
        <v>20000</v>
      </c>
      <c r="E42" s="24">
        <v>20163</v>
      </c>
      <c r="F42" s="24">
        <v>19305</v>
      </c>
    </row>
    <row r="43" spans="1:6">
      <c r="A43" t="s">
        <v>53</v>
      </c>
      <c r="B43" t="s">
        <v>50</v>
      </c>
      <c r="C43" s="24">
        <v>8000</v>
      </c>
      <c r="D43" s="24">
        <v>8500</v>
      </c>
      <c r="E43" s="24">
        <v>8272</v>
      </c>
      <c r="F43" s="24">
        <v>7920</v>
      </c>
    </row>
    <row r="44" spans="1:6">
      <c r="A44" t="s">
        <v>51</v>
      </c>
      <c r="B44" t="s">
        <v>52</v>
      </c>
      <c r="C44" s="24">
        <v>4000</v>
      </c>
      <c r="D44" s="24">
        <v>4500</v>
      </c>
      <c r="E44" s="24">
        <v>4136</v>
      </c>
      <c r="F44" s="24">
        <v>3960</v>
      </c>
    </row>
    <row r="45" spans="1:6">
      <c r="A45" t="s">
        <v>49</v>
      </c>
      <c r="B45" t="s">
        <v>50</v>
      </c>
      <c r="C45" s="24">
        <v>5000</v>
      </c>
      <c r="D45" s="24">
        <v>5500</v>
      </c>
      <c r="E45" s="24">
        <v>5170</v>
      </c>
      <c r="F45" s="24">
        <v>4950</v>
      </c>
    </row>
    <row r="46" spans="1:6">
      <c r="A46" t="s">
        <v>53</v>
      </c>
      <c r="B46" t="s">
        <v>50</v>
      </c>
      <c r="C46" s="24">
        <v>14000</v>
      </c>
      <c r="D46" s="24">
        <v>14500</v>
      </c>
      <c r="E46" s="24">
        <v>14476</v>
      </c>
      <c r="F46" s="24">
        <v>13860</v>
      </c>
    </row>
    <row r="47" spans="1:6">
      <c r="A47" t="s">
        <v>49</v>
      </c>
      <c r="B47" t="s">
        <v>50</v>
      </c>
      <c r="C47" s="24">
        <v>12000</v>
      </c>
      <c r="D47" s="24">
        <v>12500</v>
      </c>
      <c r="E47" s="24">
        <v>12408</v>
      </c>
      <c r="F47" s="24">
        <v>11880</v>
      </c>
    </row>
    <row r="48" spans="1:6">
      <c r="A48" t="s">
        <v>51</v>
      </c>
      <c r="B48" t="s">
        <v>52</v>
      </c>
      <c r="C48" s="24">
        <v>33000</v>
      </c>
      <c r="D48" s="24">
        <v>33500</v>
      </c>
      <c r="E48" s="24">
        <v>34122</v>
      </c>
      <c r="F48" s="24">
        <v>32670</v>
      </c>
    </row>
    <row r="49" spans="1:6">
      <c r="A49" t="s">
        <v>53</v>
      </c>
      <c r="B49" t="s">
        <v>50</v>
      </c>
      <c r="C49" s="24">
        <v>50000</v>
      </c>
      <c r="D49" s="24">
        <v>50500</v>
      </c>
      <c r="E49" s="24">
        <v>51700</v>
      </c>
      <c r="F49" s="24">
        <v>49500</v>
      </c>
    </row>
    <row r="50" spans="1:6">
      <c r="A50" t="s">
        <v>54</v>
      </c>
      <c r="B50" t="s">
        <v>55</v>
      </c>
      <c r="C50" s="24">
        <v>19500</v>
      </c>
      <c r="D50" s="24">
        <v>20000</v>
      </c>
      <c r="E50" s="24">
        <v>20163</v>
      </c>
      <c r="F50" s="24">
        <v>19305</v>
      </c>
    </row>
    <row r="51" spans="1:6">
      <c r="A51" t="s">
        <v>53</v>
      </c>
      <c r="B51" t="s">
        <v>50</v>
      </c>
      <c r="C51" s="24">
        <v>12000</v>
      </c>
      <c r="D51" s="24">
        <v>12500</v>
      </c>
      <c r="E51" s="24">
        <v>12408</v>
      </c>
      <c r="F51" s="24">
        <v>11880</v>
      </c>
    </row>
    <row r="52" spans="1:6">
      <c r="A52" t="s">
        <v>51</v>
      </c>
      <c r="B52" t="s">
        <v>52</v>
      </c>
      <c r="C52" s="24">
        <v>28000</v>
      </c>
      <c r="D52" s="24">
        <v>28500</v>
      </c>
      <c r="E52" s="24">
        <v>28952</v>
      </c>
      <c r="F52" s="24">
        <v>27720</v>
      </c>
    </row>
    <row r="53" spans="1:6">
      <c r="A53" t="s">
        <v>49</v>
      </c>
      <c r="B53" t="s">
        <v>50</v>
      </c>
      <c r="C53" s="24">
        <v>5000</v>
      </c>
      <c r="D53" s="24">
        <v>5500</v>
      </c>
      <c r="E53" s="24">
        <v>5170</v>
      </c>
      <c r="F53" s="24">
        <v>4950</v>
      </c>
    </row>
    <row r="54" spans="1:6">
      <c r="A54" t="s">
        <v>53</v>
      </c>
      <c r="B54" t="s">
        <v>50</v>
      </c>
      <c r="C54" s="24">
        <v>14000</v>
      </c>
      <c r="D54" s="24">
        <v>14500</v>
      </c>
      <c r="E54" s="24">
        <v>14476</v>
      </c>
      <c r="F54" s="24">
        <v>13860</v>
      </c>
    </row>
    <row r="55" spans="1:6">
      <c r="A55" t="s">
        <v>54</v>
      </c>
      <c r="B55" t="s">
        <v>55</v>
      </c>
      <c r="C55" s="24">
        <v>8000</v>
      </c>
      <c r="D55" s="24">
        <v>8500</v>
      </c>
      <c r="E55" s="24">
        <v>8272</v>
      </c>
      <c r="F55" s="24">
        <v>7920</v>
      </c>
    </row>
    <row r="56" spans="1:6">
      <c r="A56" t="s">
        <v>54</v>
      </c>
      <c r="B56" t="s">
        <v>55</v>
      </c>
      <c r="C56" s="24">
        <v>19500</v>
      </c>
      <c r="D56" s="24">
        <v>20000</v>
      </c>
      <c r="E56" s="24">
        <v>20163</v>
      </c>
      <c r="F56" s="24">
        <v>19305</v>
      </c>
    </row>
    <row r="57" spans="1:6">
      <c r="A57" t="s">
        <v>53</v>
      </c>
      <c r="B57" t="s">
        <v>50</v>
      </c>
      <c r="C57" s="24">
        <v>8000</v>
      </c>
      <c r="D57" s="24">
        <v>8500</v>
      </c>
      <c r="E57" s="24">
        <v>8272</v>
      </c>
      <c r="F57" s="24">
        <v>7920</v>
      </c>
    </row>
    <row r="58" spans="1:6">
      <c r="A58" t="s">
        <v>51</v>
      </c>
      <c r="B58" t="s">
        <v>52</v>
      </c>
      <c r="C58" s="24">
        <v>4000</v>
      </c>
      <c r="D58" s="24">
        <v>4500</v>
      </c>
      <c r="E58" s="24">
        <v>4136</v>
      </c>
      <c r="F58" s="24">
        <v>3960</v>
      </c>
    </row>
    <row r="59" spans="1:6">
      <c r="A59" t="s">
        <v>49</v>
      </c>
      <c r="B59" t="s">
        <v>50</v>
      </c>
      <c r="C59" s="24">
        <v>5000</v>
      </c>
      <c r="D59" s="24">
        <v>5500</v>
      </c>
      <c r="E59" s="24">
        <v>5170</v>
      </c>
      <c r="F59" s="24">
        <v>4950</v>
      </c>
    </row>
    <row r="60" spans="1:6">
      <c r="A60" t="s">
        <v>53</v>
      </c>
      <c r="B60" t="s">
        <v>50</v>
      </c>
      <c r="C60" s="24">
        <v>14000</v>
      </c>
      <c r="D60" s="24">
        <v>14500</v>
      </c>
      <c r="E60" s="24">
        <v>14476</v>
      </c>
      <c r="F60" s="24">
        <v>13860</v>
      </c>
    </row>
    <row r="61" spans="1:6">
      <c r="A61" t="s">
        <v>49</v>
      </c>
      <c r="B61" t="s">
        <v>50</v>
      </c>
      <c r="C61" s="24">
        <v>12000</v>
      </c>
      <c r="D61" s="24">
        <v>12500</v>
      </c>
      <c r="E61" s="24">
        <v>12408</v>
      </c>
      <c r="F61" s="24">
        <v>11880</v>
      </c>
    </row>
    <row r="62" spans="1:6">
      <c r="A62" t="s">
        <v>51</v>
      </c>
      <c r="B62" t="s">
        <v>52</v>
      </c>
      <c r="C62" s="24">
        <v>33000</v>
      </c>
      <c r="D62" s="24">
        <v>33500</v>
      </c>
      <c r="E62" s="24">
        <v>34122</v>
      </c>
      <c r="F62" s="24">
        <v>32670</v>
      </c>
    </row>
    <row r="63" spans="1:6">
      <c r="A63" t="s">
        <v>53</v>
      </c>
      <c r="B63" t="s">
        <v>50</v>
      </c>
      <c r="C63" s="24">
        <v>50000</v>
      </c>
      <c r="D63" s="24">
        <v>50500</v>
      </c>
      <c r="E63" s="24">
        <v>51700</v>
      </c>
      <c r="F63" s="24">
        <v>49500</v>
      </c>
    </row>
    <row r="64" spans="1:6">
      <c r="A64" t="s">
        <v>54</v>
      </c>
      <c r="B64" t="s">
        <v>55</v>
      </c>
      <c r="C64" s="24">
        <v>19500</v>
      </c>
      <c r="D64" s="24">
        <v>20000</v>
      </c>
      <c r="E64" s="24">
        <v>20163</v>
      </c>
      <c r="F64" s="24">
        <v>19305</v>
      </c>
    </row>
    <row r="65" spans="1:6">
      <c r="A65" t="s">
        <v>53</v>
      </c>
      <c r="B65" t="s">
        <v>50</v>
      </c>
      <c r="C65" s="24">
        <v>12000</v>
      </c>
      <c r="D65" s="24">
        <v>12500</v>
      </c>
      <c r="E65" s="24">
        <v>12408</v>
      </c>
      <c r="F65" s="24">
        <v>11880</v>
      </c>
    </row>
    <row r="66" spans="1:6">
      <c r="A66" t="s">
        <v>54</v>
      </c>
      <c r="B66" t="s">
        <v>55</v>
      </c>
      <c r="C66" s="24">
        <v>19500</v>
      </c>
      <c r="D66" s="24">
        <v>20000</v>
      </c>
      <c r="E66" s="24">
        <v>20163</v>
      </c>
      <c r="F66" s="24">
        <v>19305</v>
      </c>
    </row>
    <row r="67" spans="1:6">
      <c r="A67" t="s">
        <v>53</v>
      </c>
      <c r="B67" t="s">
        <v>50</v>
      </c>
      <c r="C67" s="24">
        <v>8000</v>
      </c>
      <c r="D67" s="24">
        <v>8500</v>
      </c>
      <c r="E67" s="24">
        <v>8272</v>
      </c>
      <c r="F67" s="24">
        <v>7920</v>
      </c>
    </row>
    <row r="68" spans="1:6">
      <c r="A68" t="s">
        <v>51</v>
      </c>
      <c r="B68" t="s">
        <v>52</v>
      </c>
      <c r="C68" s="24">
        <v>4000</v>
      </c>
      <c r="D68" s="24">
        <v>4500</v>
      </c>
      <c r="E68" s="24">
        <v>4136</v>
      </c>
      <c r="F68" s="24">
        <v>3960</v>
      </c>
    </row>
    <row r="69" spans="1:6">
      <c r="A69" t="s">
        <v>49</v>
      </c>
      <c r="B69" t="s">
        <v>50</v>
      </c>
      <c r="C69" s="24">
        <v>5000</v>
      </c>
      <c r="D69" s="24">
        <v>5500</v>
      </c>
      <c r="E69" s="24">
        <v>5170</v>
      </c>
      <c r="F69" s="24">
        <v>4950</v>
      </c>
    </row>
    <row r="70" spans="1:6">
      <c r="A70" t="s">
        <v>53</v>
      </c>
      <c r="B70" t="s">
        <v>50</v>
      </c>
      <c r="C70" s="24">
        <v>14000</v>
      </c>
      <c r="D70" s="24">
        <v>14500</v>
      </c>
      <c r="E70" s="24">
        <v>14476</v>
      </c>
      <c r="F70" s="24">
        <v>13860</v>
      </c>
    </row>
    <row r="71" spans="1:6">
      <c r="A71" t="s">
        <v>53</v>
      </c>
      <c r="B71" t="s">
        <v>50</v>
      </c>
      <c r="C71" s="24">
        <v>12000</v>
      </c>
      <c r="D71" s="24">
        <v>12500</v>
      </c>
      <c r="E71" s="24">
        <v>12408</v>
      </c>
      <c r="F71" s="24">
        <v>11880</v>
      </c>
    </row>
    <row r="72" spans="1:6">
      <c r="A72" t="s">
        <v>51</v>
      </c>
      <c r="B72" t="s">
        <v>52</v>
      </c>
      <c r="C72" s="24">
        <v>28000</v>
      </c>
      <c r="D72" s="24">
        <v>28500</v>
      </c>
      <c r="E72" s="24">
        <v>28952</v>
      </c>
      <c r="F72" s="24">
        <v>27720</v>
      </c>
    </row>
    <row r="73" spans="1:6">
      <c r="A73" t="s">
        <v>49</v>
      </c>
      <c r="B73" t="s">
        <v>50</v>
      </c>
      <c r="C73" s="24">
        <v>5000</v>
      </c>
      <c r="D73" s="24">
        <v>5500</v>
      </c>
      <c r="E73" s="24">
        <v>5170</v>
      </c>
      <c r="F73" s="24">
        <v>4950</v>
      </c>
    </row>
    <row r="74" spans="1:6">
      <c r="A74" t="s">
        <v>56</v>
      </c>
      <c r="B74" t="s">
        <v>52</v>
      </c>
      <c r="C74" s="24">
        <v>4000</v>
      </c>
      <c r="D74" s="24">
        <v>4500</v>
      </c>
      <c r="E74" s="24">
        <v>4136</v>
      </c>
      <c r="F74" s="24">
        <v>3960</v>
      </c>
    </row>
    <row r="75" spans="1:6">
      <c r="A75" t="s">
        <v>49</v>
      </c>
      <c r="B75" t="s">
        <v>50</v>
      </c>
      <c r="C75" s="24">
        <v>5000</v>
      </c>
      <c r="D75" s="24">
        <v>5500</v>
      </c>
      <c r="E75" s="24">
        <v>5170</v>
      </c>
      <c r="F75" s="24">
        <v>4950</v>
      </c>
    </row>
    <row r="76" spans="1:6">
      <c r="A76" t="s">
        <v>53</v>
      </c>
      <c r="B76" t="s">
        <v>50</v>
      </c>
      <c r="C76" s="24">
        <v>14000</v>
      </c>
      <c r="D76" s="24">
        <v>14500</v>
      </c>
      <c r="E76" s="24">
        <v>14476</v>
      </c>
      <c r="F76" s="24">
        <v>13860</v>
      </c>
    </row>
    <row r="77" spans="1:6">
      <c r="A77" t="s">
        <v>49</v>
      </c>
      <c r="B77" t="s">
        <v>50</v>
      </c>
      <c r="C77" s="24">
        <v>12000</v>
      </c>
      <c r="D77" s="24">
        <v>12500</v>
      </c>
      <c r="E77" s="24">
        <v>12408</v>
      </c>
      <c r="F77" s="24">
        <v>11880</v>
      </c>
    </row>
    <row r="78" spans="1:6">
      <c r="A78" t="s">
        <v>51</v>
      </c>
      <c r="B78" t="s">
        <v>50</v>
      </c>
      <c r="C78" s="24">
        <v>33000</v>
      </c>
      <c r="D78" s="24">
        <v>33500</v>
      </c>
      <c r="E78" s="24">
        <v>34122</v>
      </c>
      <c r="F78" s="24">
        <v>32670</v>
      </c>
    </row>
    <row r="79" spans="1:6">
      <c r="A79" t="s">
        <v>53</v>
      </c>
      <c r="B79" t="s">
        <v>50</v>
      </c>
      <c r="C79" s="24">
        <v>50000</v>
      </c>
      <c r="D79" s="24">
        <v>50500</v>
      </c>
      <c r="E79" s="24">
        <v>51700</v>
      </c>
      <c r="F79" s="24">
        <v>49500</v>
      </c>
    </row>
    <row r="80" spans="1:6">
      <c r="A80" t="s">
        <v>54</v>
      </c>
      <c r="B80" t="s">
        <v>55</v>
      </c>
      <c r="C80" s="24">
        <v>19500</v>
      </c>
      <c r="D80" s="24">
        <v>20000</v>
      </c>
      <c r="E80" s="24">
        <v>20163</v>
      </c>
      <c r="F80" s="24">
        <v>19305</v>
      </c>
    </row>
    <row r="81" spans="1:6">
      <c r="A81" t="s">
        <v>53</v>
      </c>
      <c r="B81" t="s">
        <v>50</v>
      </c>
      <c r="C81" s="24">
        <v>12000</v>
      </c>
      <c r="D81" s="24">
        <v>12500</v>
      </c>
      <c r="E81" s="24">
        <v>12408</v>
      </c>
      <c r="F81" s="24">
        <v>11880</v>
      </c>
    </row>
    <row r="82" spans="1:6">
      <c r="A82" t="s">
        <v>54</v>
      </c>
      <c r="B82" t="s">
        <v>55</v>
      </c>
      <c r="C82" s="24">
        <v>19500</v>
      </c>
      <c r="D82" s="24">
        <v>20000</v>
      </c>
      <c r="E82" s="24">
        <v>20163</v>
      </c>
      <c r="F82" s="24">
        <v>19305</v>
      </c>
    </row>
    <row r="83" spans="1:6">
      <c r="A83" t="s">
        <v>53</v>
      </c>
      <c r="B83" t="s">
        <v>50</v>
      </c>
      <c r="C83" s="24">
        <v>8000</v>
      </c>
      <c r="D83" s="24">
        <v>8500</v>
      </c>
      <c r="E83" s="24">
        <v>8272</v>
      </c>
      <c r="F83" s="24">
        <v>7920</v>
      </c>
    </row>
    <row r="84" spans="1:6">
      <c r="A84" t="s">
        <v>51</v>
      </c>
      <c r="B84" t="s">
        <v>52</v>
      </c>
      <c r="C84" s="24">
        <v>4000</v>
      </c>
      <c r="D84" s="24">
        <v>4500</v>
      </c>
      <c r="E84" s="24">
        <v>4136</v>
      </c>
      <c r="F84" s="24">
        <v>3960</v>
      </c>
    </row>
    <row r="85" spans="1:6">
      <c r="A85" t="s">
        <v>49</v>
      </c>
      <c r="B85" t="s">
        <v>50</v>
      </c>
      <c r="C85" s="24">
        <v>5000</v>
      </c>
      <c r="D85" s="24">
        <v>5500</v>
      </c>
      <c r="E85" s="24">
        <v>5170</v>
      </c>
      <c r="F85" s="24">
        <v>4950</v>
      </c>
    </row>
    <row r="86" spans="1:6">
      <c r="A86" t="s">
        <v>53</v>
      </c>
      <c r="B86" t="s">
        <v>50</v>
      </c>
      <c r="C86" s="24">
        <v>14000</v>
      </c>
      <c r="D86" s="24">
        <v>14500</v>
      </c>
      <c r="E86" s="24">
        <v>14476</v>
      </c>
      <c r="F86" s="24">
        <v>13860</v>
      </c>
    </row>
    <row r="87" spans="1:6">
      <c r="A87" t="s">
        <v>53</v>
      </c>
      <c r="B87" t="s">
        <v>50</v>
      </c>
      <c r="C87" s="24">
        <v>12000</v>
      </c>
      <c r="D87" s="24">
        <v>12500</v>
      </c>
      <c r="E87" s="24">
        <v>12408</v>
      </c>
      <c r="F87" s="24">
        <v>11880</v>
      </c>
    </row>
    <row r="88" spans="1:6">
      <c r="A88" t="s">
        <v>51</v>
      </c>
      <c r="B88" t="s">
        <v>52</v>
      </c>
      <c r="C88" s="24">
        <v>28000</v>
      </c>
      <c r="D88" s="24">
        <v>28500</v>
      </c>
      <c r="E88" s="24">
        <v>28952</v>
      </c>
      <c r="F88" s="24">
        <v>27720</v>
      </c>
    </row>
    <row r="89" spans="1:6">
      <c r="A89" t="s">
        <v>49</v>
      </c>
      <c r="B89" t="s">
        <v>50</v>
      </c>
      <c r="C89" s="24">
        <v>5000</v>
      </c>
      <c r="D89" s="24">
        <v>5500</v>
      </c>
      <c r="E89" s="24">
        <v>5170</v>
      </c>
      <c r="F89" s="24">
        <v>4950</v>
      </c>
    </row>
    <row r="90" spans="1:6">
      <c r="A90" t="s">
        <v>56</v>
      </c>
      <c r="B90" t="s">
        <v>52</v>
      </c>
      <c r="C90" s="24">
        <v>4000</v>
      </c>
      <c r="D90" s="24">
        <v>4500</v>
      </c>
      <c r="E90" s="24">
        <v>4136</v>
      </c>
      <c r="F90" s="24">
        <v>3960</v>
      </c>
    </row>
    <row r="91" spans="1:6">
      <c r="A91" t="s">
        <v>54</v>
      </c>
      <c r="B91" t="s">
        <v>55</v>
      </c>
      <c r="C91" s="24">
        <v>19500</v>
      </c>
      <c r="D91" s="24">
        <v>20000</v>
      </c>
      <c r="E91" s="24">
        <v>20163</v>
      </c>
      <c r="F91" s="24">
        <v>19305</v>
      </c>
    </row>
    <row r="92" spans="1:6">
      <c r="A92" t="s">
        <v>53</v>
      </c>
      <c r="B92" t="s">
        <v>50</v>
      </c>
      <c r="C92" s="24">
        <v>8000</v>
      </c>
      <c r="D92" s="24">
        <v>8500</v>
      </c>
      <c r="E92" s="24">
        <v>8272</v>
      </c>
      <c r="F92" s="24">
        <v>7920</v>
      </c>
    </row>
    <row r="93" spans="1:6">
      <c r="A93" t="s">
        <v>51</v>
      </c>
      <c r="B93" t="s">
        <v>52</v>
      </c>
      <c r="C93" s="24">
        <v>4000</v>
      </c>
      <c r="D93" s="24">
        <v>4500</v>
      </c>
      <c r="E93" s="24">
        <v>4136</v>
      </c>
      <c r="F93" s="24">
        <v>3960</v>
      </c>
    </row>
    <row r="94" spans="1:6">
      <c r="A94" t="s">
        <v>49</v>
      </c>
      <c r="B94" t="s">
        <v>50</v>
      </c>
      <c r="C94" s="24">
        <v>5000</v>
      </c>
      <c r="D94" s="24">
        <v>5500</v>
      </c>
      <c r="E94" s="24">
        <v>5170</v>
      </c>
      <c r="F94" s="24">
        <v>4950</v>
      </c>
    </row>
    <row r="95" spans="1:6">
      <c r="A95" t="s">
        <v>53</v>
      </c>
      <c r="B95" t="s">
        <v>50</v>
      </c>
      <c r="C95" s="24">
        <v>14000</v>
      </c>
      <c r="D95" s="24">
        <v>14500</v>
      </c>
      <c r="E95" s="24">
        <v>14476</v>
      </c>
      <c r="F95" s="24">
        <v>13860</v>
      </c>
    </row>
    <row r="96" spans="1:6">
      <c r="A96" t="s">
        <v>49</v>
      </c>
      <c r="B96" t="s">
        <v>50</v>
      </c>
      <c r="C96" s="24">
        <v>12000</v>
      </c>
      <c r="D96" s="24">
        <v>12500</v>
      </c>
      <c r="E96" s="24">
        <v>12408</v>
      </c>
      <c r="F96" s="24">
        <v>11880</v>
      </c>
    </row>
    <row r="97" spans="1:6">
      <c r="A97" t="s">
        <v>51</v>
      </c>
      <c r="B97" t="s">
        <v>52</v>
      </c>
      <c r="C97" s="24">
        <v>33000</v>
      </c>
      <c r="D97" s="24">
        <v>33500</v>
      </c>
      <c r="E97" s="24">
        <v>34122</v>
      </c>
      <c r="F97" s="24">
        <v>32670</v>
      </c>
    </row>
    <row r="98" spans="1:6">
      <c r="A98" t="s">
        <v>53</v>
      </c>
      <c r="B98" t="s">
        <v>50</v>
      </c>
      <c r="C98" s="24">
        <v>50000</v>
      </c>
      <c r="D98" s="24">
        <v>50500</v>
      </c>
      <c r="E98" s="24">
        <v>51700</v>
      </c>
      <c r="F98" s="24">
        <v>49500</v>
      </c>
    </row>
    <row r="99" spans="1:6">
      <c r="A99" t="s">
        <v>54</v>
      </c>
      <c r="B99" t="s">
        <v>55</v>
      </c>
      <c r="C99" s="24">
        <v>19500</v>
      </c>
      <c r="D99" s="24">
        <v>20000</v>
      </c>
      <c r="E99" s="24">
        <v>20163</v>
      </c>
      <c r="F99" s="24">
        <v>19305</v>
      </c>
    </row>
    <row r="100" spans="1:6">
      <c r="A100" t="s">
        <v>53</v>
      </c>
      <c r="B100" t="s">
        <v>50</v>
      </c>
      <c r="C100" s="24">
        <v>12000</v>
      </c>
      <c r="D100" s="24">
        <v>12500</v>
      </c>
      <c r="E100" s="24">
        <v>12408</v>
      </c>
      <c r="F100" s="24">
        <v>11880</v>
      </c>
    </row>
    <row r="101" spans="1:6">
      <c r="A101" t="s">
        <v>51</v>
      </c>
      <c r="B101" t="s">
        <v>52</v>
      </c>
      <c r="C101" s="24">
        <v>28000</v>
      </c>
      <c r="D101" s="24">
        <v>28500</v>
      </c>
      <c r="E101" s="24">
        <v>28952</v>
      </c>
      <c r="F101" s="24">
        <v>27720</v>
      </c>
    </row>
    <row r="102" spans="1:6">
      <c r="A102" t="s">
        <v>49</v>
      </c>
      <c r="B102" t="s">
        <v>50</v>
      </c>
      <c r="C102" s="24">
        <v>5000</v>
      </c>
      <c r="D102" s="24">
        <v>5500</v>
      </c>
      <c r="E102" s="24">
        <v>5170</v>
      </c>
      <c r="F102" s="24">
        <v>4950</v>
      </c>
    </row>
    <row r="103" spans="1:6">
      <c r="A103" t="s">
        <v>53</v>
      </c>
      <c r="B103" t="s">
        <v>50</v>
      </c>
      <c r="C103" s="24">
        <v>14000</v>
      </c>
      <c r="D103" s="24">
        <v>14500</v>
      </c>
      <c r="E103" s="24">
        <v>14476</v>
      </c>
      <c r="F103" s="24">
        <v>13860</v>
      </c>
    </row>
    <row r="104" spans="1:6">
      <c r="A104" t="s">
        <v>54</v>
      </c>
      <c r="B104" t="s">
        <v>55</v>
      </c>
      <c r="C104" s="24">
        <v>8000</v>
      </c>
      <c r="D104" s="24">
        <v>8500</v>
      </c>
      <c r="E104" s="24">
        <v>8272</v>
      </c>
      <c r="F104" s="24">
        <v>7920</v>
      </c>
    </row>
  </sheetData>
  <mergeCells count="3">
    <mergeCell ref="B1:J1"/>
    <mergeCell ref="B2:J2"/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workbookViewId="0">
      <selection activeCell="G9" sqref="G9"/>
    </sheetView>
  </sheetViews>
  <sheetFormatPr defaultRowHeight="14.25"/>
  <cols>
    <col min="2" max="2" width="23.125" bestFit="1" customWidth="1"/>
    <col min="3" max="3" width="11" bestFit="1" customWidth="1"/>
    <col min="4" max="4" width="5.125" bestFit="1" customWidth="1"/>
    <col min="5" max="5" width="8.625" customWidth="1"/>
    <col min="6" max="6" width="8.875" customWidth="1"/>
    <col min="7" max="7" width="9.375" customWidth="1"/>
    <col min="8" max="8" width="15.25" bestFit="1" customWidth="1"/>
    <col min="9" max="9" width="14.375" customWidth="1"/>
  </cols>
  <sheetData>
    <row r="1" spans="1:10" ht="57" customHeight="1">
      <c r="A1" s="12"/>
      <c r="B1" s="36"/>
      <c r="C1" s="36"/>
      <c r="D1" s="36"/>
      <c r="E1" s="36"/>
      <c r="F1" s="36"/>
      <c r="G1" s="36"/>
      <c r="H1" s="36"/>
      <c r="I1" s="36"/>
      <c r="J1" s="36"/>
    </row>
    <row r="2" spans="1:10" ht="54" customHeight="1">
      <c r="A2" s="12" t="s">
        <v>137</v>
      </c>
      <c r="B2" s="36" t="s">
        <v>57</v>
      </c>
      <c r="C2" s="36"/>
      <c r="D2" s="36"/>
      <c r="E2" s="36"/>
      <c r="F2" s="36"/>
      <c r="G2" s="36"/>
      <c r="H2" s="36"/>
      <c r="I2" s="36"/>
      <c r="J2" s="36"/>
    </row>
    <row r="3" spans="1:10" ht="41.25" customHeight="1">
      <c r="A3" s="12" t="s">
        <v>140</v>
      </c>
      <c r="B3" t="s">
        <v>58</v>
      </c>
      <c r="C3" s="26"/>
      <c r="D3" s="26"/>
      <c r="E3" s="26"/>
      <c r="F3" s="26"/>
      <c r="G3" s="26"/>
      <c r="H3" s="26"/>
      <c r="I3" s="26"/>
      <c r="J3" s="26"/>
    </row>
    <row r="4" spans="1:10">
      <c r="B4" s="1" t="s">
        <v>59</v>
      </c>
    </row>
    <row r="5" spans="1:10">
      <c r="B5" s="1" t="s">
        <v>60</v>
      </c>
    </row>
    <row r="6" spans="1:10" ht="23.25" customHeight="1">
      <c r="A6" s="12" t="s">
        <v>141</v>
      </c>
    </row>
    <row r="7" spans="1:10" ht="15">
      <c r="B7" t="s">
        <v>61</v>
      </c>
    </row>
    <row r="8" spans="1:10">
      <c r="H8" s="11"/>
    </row>
    <row r="10" spans="1:10" ht="15" thickBot="1"/>
    <row r="11" spans="1:10" ht="21.75" customHeight="1" thickBot="1">
      <c r="B11" t="s">
        <v>62</v>
      </c>
      <c r="C11" s="37"/>
      <c r="D11" s="38"/>
    </row>
    <row r="13" spans="1:10" ht="14.25" customHeight="1">
      <c r="A13" s="29" t="s">
        <v>10</v>
      </c>
      <c r="B13" s="39" t="s">
        <v>63</v>
      </c>
      <c r="C13" s="27" t="s">
        <v>64</v>
      </c>
      <c r="D13" s="41"/>
      <c r="E13" s="39" t="s">
        <v>65</v>
      </c>
      <c r="F13" s="27" t="s">
        <v>66</v>
      </c>
      <c r="G13" s="27" t="s">
        <v>67</v>
      </c>
    </row>
    <row r="14" spans="1:10">
      <c r="A14" s="30"/>
      <c r="B14" s="40"/>
      <c r="C14" s="42"/>
      <c r="D14" s="43"/>
      <c r="E14" s="44"/>
      <c r="F14" s="28"/>
      <c r="G14" s="28"/>
      <c r="I14" t="s">
        <v>68</v>
      </c>
    </row>
    <row r="15" spans="1:10">
      <c r="A15" s="2" t="s">
        <v>69</v>
      </c>
      <c r="B15" s="2" t="s">
        <v>70</v>
      </c>
      <c r="C15" s="3">
        <v>32</v>
      </c>
      <c r="D15" s="4" t="s">
        <v>18</v>
      </c>
      <c r="E15" s="5">
        <v>22</v>
      </c>
      <c r="F15" s="6">
        <v>0.04</v>
      </c>
      <c r="G15" s="6"/>
      <c r="I15" s="13">
        <v>40160</v>
      </c>
    </row>
    <row r="16" spans="1:10">
      <c r="A16" s="7" t="s">
        <v>71</v>
      </c>
      <c r="B16" s="7" t="s">
        <v>72</v>
      </c>
      <c r="C16" s="8">
        <v>33</v>
      </c>
      <c r="D16" s="9" t="s">
        <v>18</v>
      </c>
      <c r="E16" s="5">
        <v>22</v>
      </c>
      <c r="F16" s="10">
        <v>0.05</v>
      </c>
      <c r="G16" s="10"/>
      <c r="I16" s="13">
        <v>40033</v>
      </c>
    </row>
    <row r="17" spans="1:9">
      <c r="A17" s="7" t="s">
        <v>73</v>
      </c>
      <c r="B17" s="7" t="s">
        <v>74</v>
      </c>
      <c r="C17" s="8">
        <v>34</v>
      </c>
      <c r="D17" s="9" t="s">
        <v>18</v>
      </c>
      <c r="E17" s="5" t="str">
        <f>"0"</f>
        <v>0</v>
      </c>
      <c r="F17" s="6">
        <v>0.06</v>
      </c>
      <c r="G17" s="6"/>
      <c r="I17" s="13">
        <v>39906</v>
      </c>
    </row>
    <row r="18" spans="1:9">
      <c r="A18" s="7" t="s">
        <v>75</v>
      </c>
      <c r="B18" s="7" t="s">
        <v>76</v>
      </c>
      <c r="C18" s="8">
        <v>35</v>
      </c>
      <c r="D18" s="9" t="s">
        <v>18</v>
      </c>
      <c r="E18" s="5" t="str">
        <f>"0"</f>
        <v>0</v>
      </c>
      <c r="F18" s="10">
        <v>7.0000000000000007E-2</v>
      </c>
      <c r="G18" s="10"/>
      <c r="I18" s="13">
        <v>39779</v>
      </c>
    </row>
    <row r="19" spans="1:9">
      <c r="A19" s="7" t="s">
        <v>77</v>
      </c>
      <c r="B19" s="7" t="s">
        <v>78</v>
      </c>
      <c r="C19" s="8">
        <v>36</v>
      </c>
      <c r="D19" s="9" t="s">
        <v>18</v>
      </c>
      <c r="E19" s="5" t="str">
        <f>"0"</f>
        <v>0</v>
      </c>
      <c r="F19" s="6">
        <v>0.08</v>
      </c>
      <c r="G19" s="6"/>
      <c r="I19" s="13">
        <v>39652</v>
      </c>
    </row>
    <row r="20" spans="1:9">
      <c r="A20" s="7" t="s">
        <v>79</v>
      </c>
      <c r="B20" s="7" t="s">
        <v>80</v>
      </c>
      <c r="C20" s="8">
        <v>37</v>
      </c>
      <c r="D20" s="9" t="s">
        <v>18</v>
      </c>
      <c r="E20" s="5" t="str">
        <f>"0"</f>
        <v>0</v>
      </c>
      <c r="F20" s="10">
        <v>0.09</v>
      </c>
      <c r="G20" s="10"/>
      <c r="I20" s="13">
        <v>40222</v>
      </c>
    </row>
    <row r="21" spans="1:9">
      <c r="A21" s="7" t="s">
        <v>81</v>
      </c>
      <c r="B21" s="7" t="s">
        <v>82</v>
      </c>
      <c r="C21" s="8">
        <v>38</v>
      </c>
      <c r="D21" s="9" t="s">
        <v>18</v>
      </c>
      <c r="E21" s="5" t="str">
        <f>"0"</f>
        <v>0</v>
      </c>
      <c r="F21" s="6">
        <v>0.1</v>
      </c>
      <c r="G21" s="6"/>
      <c r="I21" s="13">
        <v>40312</v>
      </c>
    </row>
    <row r="22" spans="1:9">
      <c r="A22" s="7" t="s">
        <v>83</v>
      </c>
      <c r="B22" s="7" t="s">
        <v>84</v>
      </c>
      <c r="C22" s="8">
        <v>39</v>
      </c>
      <c r="D22" s="9" t="s">
        <v>18</v>
      </c>
      <c r="E22" s="5" t="s">
        <v>85</v>
      </c>
      <c r="F22" s="10">
        <v>0.11</v>
      </c>
      <c r="G22" s="10"/>
      <c r="I22" s="13">
        <v>40402</v>
      </c>
    </row>
    <row r="23" spans="1:9">
      <c r="A23" s="7" t="s">
        <v>86</v>
      </c>
      <c r="B23" s="7" t="s">
        <v>87</v>
      </c>
      <c r="C23" s="8">
        <v>40</v>
      </c>
      <c r="D23" s="9" t="s">
        <v>18</v>
      </c>
      <c r="E23" s="5" t="s">
        <v>85</v>
      </c>
      <c r="F23" s="6">
        <v>0.12</v>
      </c>
      <c r="G23" s="6"/>
      <c r="I23" s="13">
        <v>40492</v>
      </c>
    </row>
    <row r="24" spans="1:9">
      <c r="A24" s="7" t="s">
        <v>88</v>
      </c>
      <c r="B24" s="7" t="s">
        <v>89</v>
      </c>
      <c r="C24" s="8">
        <v>41</v>
      </c>
      <c r="D24" s="9" t="s">
        <v>18</v>
      </c>
      <c r="E24" s="5" t="s">
        <v>85</v>
      </c>
      <c r="F24" s="10">
        <v>0.13</v>
      </c>
      <c r="G24" s="10"/>
      <c r="I24" s="13">
        <v>40582</v>
      </c>
    </row>
    <row r="25" spans="1:9">
      <c r="A25" s="7" t="s">
        <v>90</v>
      </c>
      <c r="B25" s="7" t="s">
        <v>91</v>
      </c>
      <c r="C25" s="8">
        <v>42</v>
      </c>
      <c r="D25" s="9" t="s">
        <v>18</v>
      </c>
      <c r="E25" s="5">
        <v>7</v>
      </c>
      <c r="F25" s="6">
        <v>0.14000000000000001</v>
      </c>
      <c r="G25" s="6"/>
      <c r="I25" s="13">
        <v>40672</v>
      </c>
    </row>
    <row r="26" spans="1:9">
      <c r="A26" s="7" t="s">
        <v>92</v>
      </c>
      <c r="B26" s="7" t="s">
        <v>93</v>
      </c>
      <c r="C26" s="8">
        <v>43</v>
      </c>
      <c r="D26" s="9" t="s">
        <v>18</v>
      </c>
      <c r="E26" s="5" t="s">
        <v>85</v>
      </c>
      <c r="F26" s="10">
        <v>0.15</v>
      </c>
      <c r="G26" s="10"/>
      <c r="I26" s="13">
        <v>39906</v>
      </c>
    </row>
    <row r="27" spans="1:9">
      <c r="A27" s="7" t="s">
        <v>94</v>
      </c>
      <c r="B27" s="7" t="s">
        <v>95</v>
      </c>
      <c r="C27" s="8">
        <v>44</v>
      </c>
      <c r="D27" s="9" t="s">
        <v>18</v>
      </c>
      <c r="E27" s="5" t="s">
        <v>85</v>
      </c>
      <c r="F27" s="6">
        <v>0.16</v>
      </c>
      <c r="G27" s="6"/>
      <c r="I27" s="13">
        <v>39779</v>
      </c>
    </row>
    <row r="28" spans="1:9">
      <c r="A28" s="7" t="s">
        <v>96</v>
      </c>
      <c r="B28" s="7" t="s">
        <v>97</v>
      </c>
      <c r="C28" s="8">
        <v>45</v>
      </c>
      <c r="D28" s="9" t="s">
        <v>18</v>
      </c>
      <c r="E28" s="5">
        <v>22</v>
      </c>
      <c r="F28" s="10">
        <v>0.17</v>
      </c>
      <c r="G28" s="10"/>
      <c r="I28" s="13">
        <v>39652</v>
      </c>
    </row>
    <row r="29" spans="1:9">
      <c r="A29" s="7" t="s">
        <v>98</v>
      </c>
      <c r="B29" s="7" t="s">
        <v>99</v>
      </c>
      <c r="C29" s="8">
        <v>46</v>
      </c>
      <c r="D29" s="9" t="s">
        <v>18</v>
      </c>
      <c r="E29" s="5">
        <v>22</v>
      </c>
      <c r="F29" s="6">
        <v>0.18</v>
      </c>
      <c r="G29" s="6"/>
      <c r="I29" s="13">
        <v>40222</v>
      </c>
    </row>
    <row r="30" spans="1:9">
      <c r="A30" s="7" t="s">
        <v>100</v>
      </c>
      <c r="B30" s="7" t="s">
        <v>101</v>
      </c>
      <c r="C30" s="8">
        <v>61</v>
      </c>
      <c r="D30" s="9" t="s">
        <v>18</v>
      </c>
      <c r="E30" s="5">
        <v>22</v>
      </c>
      <c r="F30" s="10">
        <v>0.01</v>
      </c>
      <c r="G30" s="10"/>
      <c r="I30" s="13">
        <v>40312</v>
      </c>
    </row>
    <row r="31" spans="1:9">
      <c r="A31" s="7" t="s">
        <v>102</v>
      </c>
      <c r="B31" s="7" t="s">
        <v>103</v>
      </c>
      <c r="C31" s="8">
        <v>62</v>
      </c>
      <c r="D31" s="9" t="s">
        <v>18</v>
      </c>
      <c r="E31" s="5">
        <v>22</v>
      </c>
      <c r="F31" s="6">
        <v>0.02</v>
      </c>
      <c r="G31" s="6"/>
      <c r="I31" s="13">
        <v>39779</v>
      </c>
    </row>
    <row r="32" spans="1:9">
      <c r="A32" s="7" t="s">
        <v>104</v>
      </c>
      <c r="B32" s="7" t="s">
        <v>105</v>
      </c>
      <c r="C32" s="8">
        <v>63</v>
      </c>
      <c r="D32" s="9" t="s">
        <v>18</v>
      </c>
      <c r="E32" s="5">
        <v>7</v>
      </c>
      <c r="F32" s="10">
        <v>0.03</v>
      </c>
      <c r="G32" s="10"/>
      <c r="I32" s="13">
        <v>39652</v>
      </c>
    </row>
    <row r="33" spans="1:9">
      <c r="A33" s="7" t="s">
        <v>106</v>
      </c>
      <c r="B33" s="7" t="s">
        <v>107</v>
      </c>
      <c r="C33" s="8">
        <v>85</v>
      </c>
      <c r="D33" s="9" t="s">
        <v>18</v>
      </c>
      <c r="E33" s="5">
        <v>7</v>
      </c>
      <c r="F33" s="6">
        <v>0.25</v>
      </c>
      <c r="G33" s="6"/>
      <c r="I33" s="13">
        <v>40222</v>
      </c>
    </row>
    <row r="34" spans="1:9">
      <c r="A34" s="7" t="s">
        <v>108</v>
      </c>
      <c r="B34" s="7" t="s">
        <v>109</v>
      </c>
      <c r="C34" s="8">
        <v>86</v>
      </c>
      <c r="D34" s="9" t="s">
        <v>18</v>
      </c>
      <c r="E34" s="5">
        <v>7</v>
      </c>
      <c r="F34" s="10">
        <v>0.26</v>
      </c>
      <c r="G34" s="10"/>
      <c r="I34" s="13">
        <v>40312</v>
      </c>
    </row>
    <row r="35" spans="1:9">
      <c r="A35" s="7" t="s">
        <v>110</v>
      </c>
      <c r="B35" s="7" t="s">
        <v>111</v>
      </c>
      <c r="C35" s="8">
        <v>87</v>
      </c>
      <c r="D35" s="9" t="s">
        <v>18</v>
      </c>
      <c r="E35" s="5">
        <v>7</v>
      </c>
      <c r="F35" s="6">
        <v>0.27</v>
      </c>
      <c r="G35" s="6"/>
      <c r="I35" s="13">
        <v>40402</v>
      </c>
    </row>
    <row r="36" spans="1:9">
      <c r="A36" s="7" t="s">
        <v>112</v>
      </c>
      <c r="B36" s="7" t="s">
        <v>113</v>
      </c>
      <c r="C36" s="8">
        <v>88</v>
      </c>
      <c r="D36" s="9" t="s">
        <v>18</v>
      </c>
      <c r="E36" s="5">
        <v>22</v>
      </c>
      <c r="F36" s="10">
        <v>0.28000000000000003</v>
      </c>
      <c r="G36" s="10"/>
      <c r="I36" s="13">
        <v>40492</v>
      </c>
    </row>
    <row r="37" spans="1:9">
      <c r="A37" s="7" t="s">
        <v>114</v>
      </c>
      <c r="B37" s="7" t="s">
        <v>115</v>
      </c>
      <c r="C37" s="8">
        <v>89</v>
      </c>
      <c r="D37" s="9" t="s">
        <v>18</v>
      </c>
      <c r="E37" s="5">
        <v>22</v>
      </c>
      <c r="F37" s="6">
        <v>0.28999999999999998</v>
      </c>
      <c r="G37" s="6"/>
      <c r="I37" s="13">
        <v>40582</v>
      </c>
    </row>
    <row r="38" spans="1:9">
      <c r="A38" s="7" t="s">
        <v>116</v>
      </c>
      <c r="B38" s="7" t="s">
        <v>117</v>
      </c>
      <c r="C38" s="8">
        <v>90</v>
      </c>
      <c r="D38" s="9" t="s">
        <v>18</v>
      </c>
      <c r="E38" s="5">
        <v>22</v>
      </c>
      <c r="F38" s="10">
        <v>0.3</v>
      </c>
      <c r="G38" s="10"/>
      <c r="I38" s="13">
        <v>40672</v>
      </c>
    </row>
    <row r="39" spans="1:9">
      <c r="A39" s="7" t="s">
        <v>118</v>
      </c>
      <c r="B39" s="7" t="s">
        <v>119</v>
      </c>
      <c r="C39" s="8">
        <v>97</v>
      </c>
      <c r="D39" s="9" t="s">
        <v>18</v>
      </c>
      <c r="E39" s="5">
        <v>22</v>
      </c>
      <c r="F39" s="6">
        <v>0.19</v>
      </c>
      <c r="G39" s="6"/>
      <c r="I39" s="13">
        <v>39906</v>
      </c>
    </row>
    <row r="40" spans="1:9">
      <c r="A40" s="7" t="s">
        <v>120</v>
      </c>
      <c r="B40" s="7" t="s">
        <v>121</v>
      </c>
      <c r="C40" s="8">
        <v>98</v>
      </c>
      <c r="D40" s="9" t="s">
        <v>18</v>
      </c>
      <c r="E40" s="5">
        <v>22</v>
      </c>
      <c r="F40" s="10">
        <v>0.2</v>
      </c>
      <c r="G40" s="10"/>
      <c r="I40" s="13">
        <v>39779</v>
      </c>
    </row>
    <row r="41" spans="1:9">
      <c r="A41" s="7" t="s">
        <v>122</v>
      </c>
      <c r="B41" s="7" t="s">
        <v>123</v>
      </c>
      <c r="C41" s="8">
        <v>99</v>
      </c>
      <c r="D41" s="9" t="s">
        <v>18</v>
      </c>
      <c r="E41" s="5">
        <v>22</v>
      </c>
      <c r="F41" s="6">
        <v>0.21</v>
      </c>
      <c r="G41" s="6"/>
      <c r="I41" s="13">
        <v>39652</v>
      </c>
    </row>
    <row r="42" spans="1:9">
      <c r="A42" s="7" t="s">
        <v>124</v>
      </c>
      <c r="B42" s="7" t="s">
        <v>125</v>
      </c>
      <c r="C42" s="8">
        <v>100</v>
      </c>
      <c r="D42" s="9" t="s">
        <v>18</v>
      </c>
      <c r="E42" s="5">
        <v>7</v>
      </c>
      <c r="F42" s="10">
        <v>0.22</v>
      </c>
      <c r="G42" s="10"/>
      <c r="I42" s="13">
        <v>40582</v>
      </c>
    </row>
    <row r="43" spans="1:9">
      <c r="A43" s="7" t="s">
        <v>126</v>
      </c>
      <c r="B43" s="7" t="s">
        <v>127</v>
      </c>
      <c r="C43" s="8">
        <v>101</v>
      </c>
      <c r="D43" s="9" t="s">
        <v>18</v>
      </c>
      <c r="E43" s="5">
        <v>7</v>
      </c>
      <c r="F43" s="6">
        <v>0.23</v>
      </c>
      <c r="G43" s="6"/>
      <c r="I43" s="13">
        <v>40672</v>
      </c>
    </row>
    <row r="44" spans="1:9">
      <c r="A44" s="7" t="s">
        <v>128</v>
      </c>
      <c r="B44" s="7" t="s">
        <v>129</v>
      </c>
      <c r="C44" s="8">
        <v>102</v>
      </c>
      <c r="D44" s="9" t="s">
        <v>18</v>
      </c>
      <c r="E44" s="5">
        <v>7</v>
      </c>
      <c r="F44" s="10">
        <v>0.24</v>
      </c>
      <c r="G44" s="10"/>
      <c r="I44" s="13">
        <v>39779</v>
      </c>
    </row>
  </sheetData>
  <mergeCells count="9">
    <mergeCell ref="B1:J1"/>
    <mergeCell ref="B2:J2"/>
    <mergeCell ref="C11:D11"/>
    <mergeCell ref="G13:G14"/>
    <mergeCell ref="A13:A14"/>
    <mergeCell ref="B13:B14"/>
    <mergeCell ref="C13:D14"/>
    <mergeCell ref="E13:E14"/>
    <mergeCell ref="F13:F14"/>
  </mergeCells>
  <conditionalFormatting sqref="A15:B44">
    <cfRule type="expression" dxfId="0" priority="1" stopIfTrue="1">
      <formula>$C15&gt;0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zoomScale="115" zoomScaleNormal="115" workbookViewId="0">
      <selection activeCell="B4" sqref="B4:H4"/>
    </sheetView>
  </sheetViews>
  <sheetFormatPr defaultRowHeight="14.25"/>
  <cols>
    <col min="1" max="1" width="21" customWidth="1"/>
    <col min="2" max="2" width="12.25" customWidth="1"/>
    <col min="3" max="3" width="13.875" bestFit="1" customWidth="1"/>
    <col min="4" max="7" width="12.625" customWidth="1"/>
    <col min="11" max="11" width="11" customWidth="1"/>
  </cols>
  <sheetData>
    <row r="1" spans="1:8" ht="50.25" customHeight="1">
      <c r="A1" s="12" t="s">
        <v>37</v>
      </c>
      <c r="B1" s="34" t="s">
        <v>130</v>
      </c>
      <c r="C1" s="34"/>
      <c r="D1" s="34"/>
      <c r="E1" s="34"/>
      <c r="F1" s="34"/>
      <c r="G1" s="34"/>
      <c r="H1" s="34"/>
    </row>
    <row r="2" spans="1:8" ht="78" customHeight="1">
      <c r="A2" s="12"/>
      <c r="B2" s="34"/>
      <c r="C2" s="34"/>
      <c r="D2" s="34"/>
      <c r="E2" s="34"/>
      <c r="F2" s="34"/>
      <c r="G2" s="34"/>
      <c r="H2" s="34"/>
    </row>
    <row r="3" spans="1:8" ht="48.75" customHeight="1">
      <c r="A3" s="12" t="s">
        <v>138</v>
      </c>
      <c r="B3" s="34" t="s">
        <v>131</v>
      </c>
      <c r="C3" s="34"/>
      <c r="D3" s="34"/>
      <c r="E3" s="34"/>
      <c r="F3" s="34"/>
      <c r="G3" s="34"/>
      <c r="H3" s="34"/>
    </row>
    <row r="4" spans="1:8" ht="45.75" customHeight="1">
      <c r="A4" s="12"/>
      <c r="B4" s="34"/>
      <c r="C4" s="34"/>
      <c r="D4" s="34"/>
      <c r="E4" s="34"/>
      <c r="F4" s="34"/>
      <c r="G4" s="34"/>
      <c r="H4" s="34"/>
    </row>
    <row r="9" spans="1:8" ht="15">
      <c r="A9" s="25" t="s">
        <v>45</v>
      </c>
      <c r="B9" s="25" t="s">
        <v>41</v>
      </c>
      <c r="C9" s="25" t="s">
        <v>132</v>
      </c>
      <c r="D9" s="25" t="s">
        <v>42</v>
      </c>
      <c r="E9" s="25" t="s">
        <v>46</v>
      </c>
      <c r="F9" s="25" t="s">
        <v>47</v>
      </c>
      <c r="G9" s="25" t="s">
        <v>48</v>
      </c>
      <c r="H9" s="25" t="s">
        <v>133</v>
      </c>
    </row>
    <row r="13" spans="1:8">
      <c r="A13" t="s">
        <v>134</v>
      </c>
      <c r="B13" s="24">
        <f>AVERAGE(D19:G106)</f>
        <v>17143.147727272728</v>
      </c>
    </row>
    <row r="14" spans="1:8">
      <c r="A14" t="s">
        <v>135</v>
      </c>
      <c r="B14" s="24">
        <f>MAX(G19:G106)</f>
        <v>50000</v>
      </c>
    </row>
    <row r="18" spans="1:16" s="25" customFormat="1" ht="15">
      <c r="A18" s="25" t="s">
        <v>45</v>
      </c>
      <c r="B18" s="25" t="s">
        <v>41</v>
      </c>
      <c r="C18" s="25" t="s">
        <v>132</v>
      </c>
      <c r="D18" s="25" t="s">
        <v>42</v>
      </c>
      <c r="E18" s="25" t="s">
        <v>46</v>
      </c>
      <c r="F18" s="25" t="s">
        <v>47</v>
      </c>
      <c r="G18" s="25" t="s">
        <v>48</v>
      </c>
      <c r="H18" s="25" t="s">
        <v>133</v>
      </c>
      <c r="J18"/>
      <c r="K18"/>
      <c r="L18"/>
      <c r="M18"/>
      <c r="N18"/>
      <c r="O18"/>
      <c r="P18"/>
    </row>
    <row r="19" spans="1:16">
      <c r="A19" t="s">
        <v>49</v>
      </c>
      <c r="B19" t="s">
        <v>50</v>
      </c>
      <c r="C19" s="13">
        <v>40191</v>
      </c>
      <c r="D19" s="24">
        <v>29000</v>
      </c>
      <c r="E19" s="24">
        <v>12500</v>
      </c>
      <c r="F19" s="24">
        <v>12408</v>
      </c>
      <c r="G19" s="24">
        <v>11880</v>
      </c>
    </row>
    <row r="20" spans="1:16">
      <c r="A20" t="s">
        <v>51</v>
      </c>
      <c r="B20" t="s">
        <v>52</v>
      </c>
      <c r="C20" s="13">
        <v>40224</v>
      </c>
      <c r="D20" s="24">
        <v>32670</v>
      </c>
      <c r="E20" s="24">
        <v>33500</v>
      </c>
      <c r="F20" s="24">
        <v>34122</v>
      </c>
      <c r="G20" s="24">
        <v>33000</v>
      </c>
    </row>
    <row r="21" spans="1:16">
      <c r="A21" t="s">
        <v>53</v>
      </c>
      <c r="B21" t="s">
        <v>50</v>
      </c>
      <c r="C21" s="13">
        <v>40304</v>
      </c>
      <c r="D21" s="24">
        <v>49500</v>
      </c>
      <c r="E21" s="24">
        <v>50500</v>
      </c>
      <c r="F21" s="24">
        <v>51700</v>
      </c>
      <c r="G21" s="24">
        <v>50000</v>
      </c>
    </row>
    <row r="22" spans="1:16">
      <c r="A22" t="s">
        <v>54</v>
      </c>
      <c r="B22" t="s">
        <v>55</v>
      </c>
      <c r="C22" s="13">
        <v>40384</v>
      </c>
      <c r="D22" s="24">
        <v>19305</v>
      </c>
      <c r="E22" s="24">
        <v>20000</v>
      </c>
      <c r="F22" s="24">
        <v>20163</v>
      </c>
      <c r="G22" s="24">
        <v>19500</v>
      </c>
    </row>
    <row r="23" spans="1:16">
      <c r="A23" t="s">
        <v>53</v>
      </c>
      <c r="B23" t="s">
        <v>50</v>
      </c>
      <c r="C23" s="13">
        <v>40195</v>
      </c>
      <c r="D23" s="24">
        <v>11880</v>
      </c>
      <c r="E23" s="24">
        <v>12500</v>
      </c>
      <c r="F23" s="24">
        <v>12408</v>
      </c>
      <c r="G23" s="24">
        <v>12000</v>
      </c>
    </row>
    <row r="24" spans="1:16">
      <c r="A24" t="s">
        <v>51</v>
      </c>
      <c r="B24" t="s">
        <v>52</v>
      </c>
      <c r="C24" s="13">
        <v>40467</v>
      </c>
      <c r="D24" s="24">
        <v>27720</v>
      </c>
      <c r="E24" s="24">
        <v>28500</v>
      </c>
      <c r="F24" s="24">
        <v>28952</v>
      </c>
      <c r="G24" s="24">
        <v>28000</v>
      </c>
    </row>
    <row r="25" spans="1:16">
      <c r="A25" t="s">
        <v>49</v>
      </c>
      <c r="B25" t="s">
        <v>50</v>
      </c>
      <c r="C25" s="13">
        <v>40335</v>
      </c>
      <c r="D25" s="24">
        <v>4950</v>
      </c>
      <c r="E25" s="24">
        <v>5500</v>
      </c>
      <c r="F25" s="24">
        <v>5170</v>
      </c>
      <c r="G25" s="24">
        <v>5000</v>
      </c>
    </row>
    <row r="26" spans="1:16">
      <c r="A26" t="s">
        <v>53</v>
      </c>
      <c r="B26" t="s">
        <v>50</v>
      </c>
      <c r="C26" s="13">
        <v>40194</v>
      </c>
      <c r="D26" s="24">
        <v>14000</v>
      </c>
      <c r="E26" s="24">
        <v>14500</v>
      </c>
      <c r="F26" s="24">
        <v>14476</v>
      </c>
      <c r="G26" s="24">
        <v>13860</v>
      </c>
    </row>
    <row r="27" spans="1:16">
      <c r="A27" t="s">
        <v>54</v>
      </c>
      <c r="B27" t="s">
        <v>55</v>
      </c>
      <c r="C27" s="13">
        <v>40286</v>
      </c>
      <c r="D27" s="24">
        <v>8000</v>
      </c>
      <c r="E27" s="24">
        <v>8500</v>
      </c>
      <c r="F27" s="24">
        <v>8272</v>
      </c>
      <c r="G27" s="24">
        <v>7920</v>
      </c>
    </row>
    <row r="28" spans="1:16">
      <c r="A28" t="s">
        <v>49</v>
      </c>
      <c r="B28" t="s">
        <v>50</v>
      </c>
      <c r="C28" s="13">
        <v>40335</v>
      </c>
      <c r="D28" s="24">
        <v>12000</v>
      </c>
      <c r="E28" s="24">
        <v>12500</v>
      </c>
      <c r="F28" s="24">
        <v>12408</v>
      </c>
      <c r="G28" s="24">
        <v>11880</v>
      </c>
    </row>
    <row r="29" spans="1:16">
      <c r="A29" t="s">
        <v>51</v>
      </c>
      <c r="B29" t="s">
        <v>52</v>
      </c>
      <c r="C29" s="13">
        <v>40384</v>
      </c>
      <c r="D29" s="24">
        <v>33000</v>
      </c>
      <c r="E29" s="24">
        <v>33500</v>
      </c>
      <c r="F29" s="24">
        <v>34122</v>
      </c>
      <c r="G29" s="24">
        <v>32670</v>
      </c>
    </row>
    <row r="30" spans="1:16">
      <c r="A30" t="s">
        <v>53</v>
      </c>
      <c r="B30" t="s">
        <v>50</v>
      </c>
      <c r="C30" s="13">
        <v>40192</v>
      </c>
      <c r="D30" s="24">
        <v>50000</v>
      </c>
      <c r="E30" s="24">
        <v>50500</v>
      </c>
      <c r="F30" s="24">
        <v>51700</v>
      </c>
      <c r="G30" s="24">
        <v>49500</v>
      </c>
    </row>
    <row r="31" spans="1:16">
      <c r="A31" t="s">
        <v>54</v>
      </c>
      <c r="B31" t="s">
        <v>55</v>
      </c>
      <c r="C31" s="13">
        <v>40214</v>
      </c>
      <c r="D31" s="24">
        <v>19500</v>
      </c>
      <c r="E31" s="24">
        <v>20000</v>
      </c>
      <c r="F31" s="24">
        <v>20163</v>
      </c>
      <c r="G31" s="24">
        <v>19305</v>
      </c>
    </row>
    <row r="32" spans="1:16">
      <c r="A32" t="s">
        <v>53</v>
      </c>
      <c r="B32" t="s">
        <v>50</v>
      </c>
      <c r="C32" s="13">
        <v>40236</v>
      </c>
      <c r="D32" s="24">
        <v>8000</v>
      </c>
      <c r="E32" s="24">
        <v>8500</v>
      </c>
      <c r="F32" s="24">
        <v>8272</v>
      </c>
      <c r="G32" s="24">
        <v>7920</v>
      </c>
    </row>
    <row r="33" spans="1:7">
      <c r="A33" t="s">
        <v>51</v>
      </c>
      <c r="B33" t="s">
        <v>52</v>
      </c>
      <c r="C33" s="13">
        <v>40258</v>
      </c>
      <c r="D33" s="24">
        <v>4000</v>
      </c>
      <c r="E33" s="24">
        <v>4500</v>
      </c>
      <c r="F33" s="24">
        <v>4136</v>
      </c>
      <c r="G33" s="24">
        <v>3960</v>
      </c>
    </row>
    <row r="34" spans="1:7">
      <c r="A34" t="s">
        <v>49</v>
      </c>
      <c r="B34" t="s">
        <v>50</v>
      </c>
      <c r="C34" s="13">
        <v>40280</v>
      </c>
      <c r="D34" s="24">
        <v>5000</v>
      </c>
      <c r="E34" s="24">
        <v>5500</v>
      </c>
      <c r="F34" s="24">
        <v>5170</v>
      </c>
      <c r="G34" s="24">
        <v>4950</v>
      </c>
    </row>
    <row r="35" spans="1:7">
      <c r="A35" t="s">
        <v>53</v>
      </c>
      <c r="B35" t="s">
        <v>50</v>
      </c>
      <c r="C35" s="13">
        <v>40302</v>
      </c>
      <c r="D35" s="24">
        <v>14000</v>
      </c>
      <c r="E35" s="24">
        <v>14500</v>
      </c>
      <c r="F35" s="24">
        <v>14476</v>
      </c>
      <c r="G35" s="24">
        <v>13860</v>
      </c>
    </row>
    <row r="36" spans="1:7">
      <c r="A36" t="s">
        <v>53</v>
      </c>
      <c r="B36" t="s">
        <v>50</v>
      </c>
      <c r="C36" s="13">
        <v>40324</v>
      </c>
      <c r="D36" s="24">
        <v>12000</v>
      </c>
      <c r="E36" s="24">
        <v>12500</v>
      </c>
      <c r="F36" s="24">
        <v>12408</v>
      </c>
      <c r="G36" s="24">
        <v>11880</v>
      </c>
    </row>
    <row r="37" spans="1:7">
      <c r="A37" t="s">
        <v>51</v>
      </c>
      <c r="B37" t="s">
        <v>52</v>
      </c>
      <c r="C37" s="13">
        <v>40346</v>
      </c>
      <c r="D37" s="24">
        <v>28000</v>
      </c>
      <c r="E37" s="24">
        <v>28500</v>
      </c>
      <c r="F37" s="24">
        <v>28952</v>
      </c>
      <c r="G37" s="24">
        <v>27720</v>
      </c>
    </row>
    <row r="38" spans="1:7">
      <c r="A38" t="s">
        <v>49</v>
      </c>
      <c r="B38" t="s">
        <v>50</v>
      </c>
      <c r="C38" s="13">
        <v>40368</v>
      </c>
      <c r="D38" s="24">
        <v>5000</v>
      </c>
      <c r="E38" s="24">
        <v>5500</v>
      </c>
      <c r="F38" s="24">
        <v>5170</v>
      </c>
      <c r="G38" s="24">
        <v>4950</v>
      </c>
    </row>
    <row r="39" spans="1:7">
      <c r="A39" t="s">
        <v>53</v>
      </c>
      <c r="B39" t="s">
        <v>50</v>
      </c>
      <c r="C39" s="13">
        <v>40390</v>
      </c>
      <c r="D39" s="24">
        <v>14000</v>
      </c>
      <c r="E39" s="24">
        <v>14500</v>
      </c>
      <c r="F39" s="24">
        <v>14476</v>
      </c>
      <c r="G39" s="24">
        <v>13860</v>
      </c>
    </row>
    <row r="40" spans="1:7">
      <c r="A40" t="s">
        <v>54</v>
      </c>
      <c r="B40" t="s">
        <v>55</v>
      </c>
      <c r="C40" s="13">
        <v>40412</v>
      </c>
      <c r="D40" s="24">
        <v>8000</v>
      </c>
      <c r="E40" s="24">
        <v>8500</v>
      </c>
      <c r="F40" s="24">
        <v>8272</v>
      </c>
      <c r="G40" s="24">
        <v>7920</v>
      </c>
    </row>
    <row r="41" spans="1:7">
      <c r="A41" t="s">
        <v>49</v>
      </c>
      <c r="B41" t="s">
        <v>50</v>
      </c>
      <c r="C41" s="13">
        <v>40430</v>
      </c>
      <c r="D41" s="24">
        <v>12000</v>
      </c>
      <c r="E41" s="24">
        <v>12500</v>
      </c>
      <c r="F41" s="24">
        <v>12408</v>
      </c>
      <c r="G41" s="24">
        <v>11880</v>
      </c>
    </row>
    <row r="42" spans="1:7">
      <c r="A42" t="s">
        <v>51</v>
      </c>
      <c r="B42" t="s">
        <v>52</v>
      </c>
      <c r="C42" s="13">
        <v>40431</v>
      </c>
      <c r="D42" s="24">
        <v>33000</v>
      </c>
      <c r="E42" s="24">
        <v>33500</v>
      </c>
      <c r="F42" s="24">
        <v>34122</v>
      </c>
      <c r="G42" s="24">
        <v>32670</v>
      </c>
    </row>
    <row r="43" spans="1:7">
      <c r="A43" t="s">
        <v>53</v>
      </c>
      <c r="B43" t="s">
        <v>50</v>
      </c>
      <c r="C43" s="13">
        <v>40523</v>
      </c>
      <c r="D43" s="24">
        <v>50000</v>
      </c>
      <c r="E43" s="24">
        <v>50500</v>
      </c>
      <c r="F43" s="24">
        <v>51700</v>
      </c>
      <c r="G43" s="24">
        <v>49500</v>
      </c>
    </row>
    <row r="44" spans="1:7">
      <c r="A44" t="s">
        <v>54</v>
      </c>
      <c r="B44" t="s">
        <v>55</v>
      </c>
      <c r="C44" s="13">
        <v>40433</v>
      </c>
      <c r="D44" s="24">
        <v>19500</v>
      </c>
      <c r="E44" s="24">
        <v>20000</v>
      </c>
      <c r="F44" s="24">
        <v>20163</v>
      </c>
      <c r="G44" s="24">
        <v>19305</v>
      </c>
    </row>
    <row r="45" spans="1:7">
      <c r="A45" t="s">
        <v>53</v>
      </c>
      <c r="B45" t="s">
        <v>50</v>
      </c>
      <c r="C45" s="13">
        <v>40434</v>
      </c>
      <c r="D45" s="24">
        <v>8000</v>
      </c>
      <c r="E45" s="24">
        <v>8500</v>
      </c>
      <c r="F45" s="24">
        <v>8272</v>
      </c>
      <c r="G45" s="24">
        <v>7920</v>
      </c>
    </row>
    <row r="46" spans="1:7">
      <c r="A46" t="s">
        <v>51</v>
      </c>
      <c r="B46" t="s">
        <v>52</v>
      </c>
      <c r="C46" s="13">
        <v>40526</v>
      </c>
      <c r="D46" s="24">
        <v>4000</v>
      </c>
      <c r="E46" s="24">
        <v>4500</v>
      </c>
      <c r="F46" s="24">
        <v>4136</v>
      </c>
      <c r="G46" s="24">
        <v>3960</v>
      </c>
    </row>
    <row r="47" spans="1:7">
      <c r="A47" t="s">
        <v>49</v>
      </c>
      <c r="B47" t="s">
        <v>50</v>
      </c>
      <c r="C47" s="13">
        <v>40436</v>
      </c>
      <c r="D47" s="24">
        <v>5000</v>
      </c>
      <c r="E47" s="24">
        <v>5500</v>
      </c>
      <c r="F47" s="24">
        <v>5170</v>
      </c>
      <c r="G47" s="24">
        <v>4950</v>
      </c>
    </row>
    <row r="48" spans="1:7">
      <c r="A48" t="s">
        <v>53</v>
      </c>
      <c r="B48" t="s">
        <v>50</v>
      </c>
      <c r="C48" s="13">
        <v>40194</v>
      </c>
      <c r="D48" s="24">
        <v>14000</v>
      </c>
      <c r="E48" s="24">
        <v>14500</v>
      </c>
      <c r="F48" s="24">
        <v>14476</v>
      </c>
      <c r="G48" s="24">
        <v>13860</v>
      </c>
    </row>
    <row r="49" spans="1:7">
      <c r="A49" t="s">
        <v>49</v>
      </c>
      <c r="B49" t="s">
        <v>50</v>
      </c>
      <c r="C49" s="13">
        <v>40254</v>
      </c>
      <c r="D49" s="24">
        <v>12000</v>
      </c>
      <c r="E49" s="24">
        <v>12500</v>
      </c>
      <c r="F49" s="24">
        <v>12408</v>
      </c>
      <c r="G49" s="24">
        <v>11880</v>
      </c>
    </row>
    <row r="50" spans="1:7">
      <c r="A50" t="s">
        <v>51</v>
      </c>
      <c r="B50" t="s">
        <v>52</v>
      </c>
      <c r="C50" s="13">
        <v>40255</v>
      </c>
      <c r="D50" s="24">
        <v>33000</v>
      </c>
      <c r="E50" s="24">
        <v>33500</v>
      </c>
      <c r="F50" s="24">
        <v>34122</v>
      </c>
      <c r="G50" s="24">
        <v>32670</v>
      </c>
    </row>
    <row r="51" spans="1:7">
      <c r="A51" t="s">
        <v>53</v>
      </c>
      <c r="B51" t="s">
        <v>50</v>
      </c>
      <c r="C51" s="13">
        <v>40197</v>
      </c>
      <c r="D51" s="24">
        <v>50000</v>
      </c>
      <c r="E51" s="24">
        <v>50500</v>
      </c>
      <c r="F51" s="24">
        <v>51700</v>
      </c>
      <c r="G51" s="24">
        <v>49500</v>
      </c>
    </row>
    <row r="52" spans="1:7">
      <c r="A52" t="s">
        <v>54</v>
      </c>
      <c r="B52" t="s">
        <v>55</v>
      </c>
      <c r="C52" s="13">
        <v>40288</v>
      </c>
      <c r="D52" s="24">
        <v>19500</v>
      </c>
      <c r="E52" s="24">
        <v>20000</v>
      </c>
      <c r="F52" s="24">
        <v>20163</v>
      </c>
      <c r="G52" s="24">
        <v>19305</v>
      </c>
    </row>
    <row r="53" spans="1:7">
      <c r="A53" t="s">
        <v>53</v>
      </c>
      <c r="B53" t="s">
        <v>50</v>
      </c>
      <c r="C53" s="13">
        <v>40199</v>
      </c>
      <c r="D53" s="24">
        <v>12000</v>
      </c>
      <c r="E53" s="24">
        <v>12500</v>
      </c>
      <c r="F53" s="24">
        <v>12408</v>
      </c>
      <c r="G53" s="24">
        <v>11880</v>
      </c>
    </row>
    <row r="54" spans="1:7">
      <c r="A54" t="s">
        <v>51</v>
      </c>
      <c r="B54" t="s">
        <v>52</v>
      </c>
      <c r="C54" s="13">
        <v>40324</v>
      </c>
      <c r="D54" s="24">
        <v>28000</v>
      </c>
      <c r="E54" s="24">
        <v>28500</v>
      </c>
      <c r="F54" s="24">
        <v>28952</v>
      </c>
      <c r="G54" s="24">
        <v>27720</v>
      </c>
    </row>
    <row r="55" spans="1:7">
      <c r="A55" t="s">
        <v>49</v>
      </c>
      <c r="B55" t="s">
        <v>50</v>
      </c>
      <c r="C55" s="13">
        <v>40346</v>
      </c>
      <c r="D55" s="24">
        <v>5000</v>
      </c>
      <c r="E55" s="24">
        <v>5500</v>
      </c>
      <c r="F55" s="24">
        <v>5170</v>
      </c>
      <c r="G55" s="24">
        <v>4950</v>
      </c>
    </row>
    <row r="56" spans="1:7">
      <c r="A56" t="s">
        <v>53</v>
      </c>
      <c r="B56" t="s">
        <v>50</v>
      </c>
      <c r="C56" s="13">
        <v>40254</v>
      </c>
      <c r="D56" s="24">
        <v>14000</v>
      </c>
      <c r="E56" s="24">
        <v>14500</v>
      </c>
      <c r="F56" s="24">
        <v>14476</v>
      </c>
      <c r="G56" s="24">
        <v>13860</v>
      </c>
    </row>
    <row r="57" spans="1:7">
      <c r="A57" t="s">
        <v>54</v>
      </c>
      <c r="B57" t="s">
        <v>55</v>
      </c>
      <c r="C57" s="13">
        <v>40255</v>
      </c>
      <c r="D57" s="24">
        <v>8000</v>
      </c>
      <c r="E57" s="24">
        <v>8500</v>
      </c>
      <c r="F57" s="24">
        <v>8272</v>
      </c>
      <c r="G57" s="24">
        <v>7920</v>
      </c>
    </row>
    <row r="58" spans="1:7">
      <c r="A58" t="s">
        <v>54</v>
      </c>
      <c r="B58" t="s">
        <v>55</v>
      </c>
      <c r="C58" s="13">
        <v>40197</v>
      </c>
      <c r="D58" s="24">
        <v>19500</v>
      </c>
      <c r="E58" s="24">
        <v>20000</v>
      </c>
      <c r="F58" s="24">
        <v>20163</v>
      </c>
      <c r="G58" s="24">
        <v>19305</v>
      </c>
    </row>
    <row r="59" spans="1:7">
      <c r="A59" t="s">
        <v>53</v>
      </c>
      <c r="B59" t="s">
        <v>50</v>
      </c>
      <c r="C59" s="13">
        <v>40288</v>
      </c>
      <c r="D59" s="24">
        <v>8000</v>
      </c>
      <c r="E59" s="24">
        <v>8500</v>
      </c>
      <c r="F59" s="24">
        <v>8272</v>
      </c>
      <c r="G59" s="24">
        <v>7920</v>
      </c>
    </row>
    <row r="60" spans="1:7">
      <c r="A60" t="s">
        <v>51</v>
      </c>
      <c r="B60" t="s">
        <v>52</v>
      </c>
      <c r="C60" s="13">
        <v>40199</v>
      </c>
      <c r="D60" s="24">
        <v>4000</v>
      </c>
      <c r="E60" s="24">
        <v>4500</v>
      </c>
      <c r="F60" s="24">
        <v>4136</v>
      </c>
      <c r="G60" s="24">
        <v>3960</v>
      </c>
    </row>
    <row r="61" spans="1:7">
      <c r="A61" t="s">
        <v>49</v>
      </c>
      <c r="B61" t="s">
        <v>50</v>
      </c>
      <c r="C61" s="13">
        <v>40324</v>
      </c>
      <c r="D61" s="24">
        <v>5000</v>
      </c>
      <c r="E61" s="24">
        <v>5500</v>
      </c>
      <c r="F61" s="24">
        <v>5170</v>
      </c>
      <c r="G61" s="24">
        <v>4950</v>
      </c>
    </row>
    <row r="62" spans="1:7">
      <c r="A62" t="s">
        <v>53</v>
      </c>
      <c r="B62" t="s">
        <v>50</v>
      </c>
      <c r="C62" s="13">
        <v>40449</v>
      </c>
      <c r="D62" s="24">
        <v>14000</v>
      </c>
      <c r="E62" s="24">
        <v>14500</v>
      </c>
      <c r="F62" s="24">
        <v>14476</v>
      </c>
      <c r="G62" s="24">
        <v>13860</v>
      </c>
    </row>
    <row r="63" spans="1:7">
      <c r="A63" t="s">
        <v>49</v>
      </c>
      <c r="B63" t="s">
        <v>50</v>
      </c>
      <c r="C63" s="13">
        <v>40209</v>
      </c>
      <c r="D63" s="24">
        <v>12000</v>
      </c>
      <c r="E63" s="24">
        <v>12500</v>
      </c>
      <c r="F63" s="24">
        <v>12408</v>
      </c>
      <c r="G63" s="24">
        <v>11880</v>
      </c>
    </row>
    <row r="64" spans="1:7">
      <c r="A64" t="s">
        <v>51</v>
      </c>
      <c r="B64" t="s">
        <v>52</v>
      </c>
      <c r="C64" s="13">
        <v>40334</v>
      </c>
      <c r="D64" s="24">
        <v>33000</v>
      </c>
      <c r="E64" s="24">
        <v>33500</v>
      </c>
      <c r="F64" s="24">
        <v>34122</v>
      </c>
      <c r="G64" s="24">
        <v>32670</v>
      </c>
    </row>
    <row r="65" spans="1:7">
      <c r="A65" t="s">
        <v>53</v>
      </c>
      <c r="B65" t="s">
        <v>50</v>
      </c>
      <c r="C65" s="13">
        <v>40459</v>
      </c>
      <c r="D65" s="24">
        <v>50000</v>
      </c>
      <c r="E65" s="24">
        <v>50500</v>
      </c>
      <c r="F65" s="24">
        <v>51700</v>
      </c>
      <c r="G65" s="24">
        <v>49500</v>
      </c>
    </row>
    <row r="66" spans="1:7">
      <c r="A66" t="s">
        <v>54</v>
      </c>
      <c r="B66" t="s">
        <v>55</v>
      </c>
      <c r="C66" s="13">
        <v>40492</v>
      </c>
      <c r="D66" s="24">
        <v>19500</v>
      </c>
      <c r="E66" s="24">
        <v>20000</v>
      </c>
      <c r="F66" s="24">
        <v>20163</v>
      </c>
      <c r="G66" s="24">
        <v>19305</v>
      </c>
    </row>
    <row r="67" spans="1:7">
      <c r="A67" t="s">
        <v>53</v>
      </c>
      <c r="B67" t="s">
        <v>50</v>
      </c>
      <c r="C67" s="13">
        <v>40493</v>
      </c>
      <c r="D67" s="24">
        <v>12000</v>
      </c>
      <c r="E67" s="24">
        <v>12500</v>
      </c>
      <c r="F67" s="24">
        <v>12408</v>
      </c>
      <c r="G67" s="24">
        <v>11880</v>
      </c>
    </row>
    <row r="68" spans="1:7">
      <c r="A68" t="s">
        <v>54</v>
      </c>
      <c r="B68" t="s">
        <v>55</v>
      </c>
      <c r="C68" s="13">
        <v>40494</v>
      </c>
      <c r="D68" s="24">
        <v>19500</v>
      </c>
      <c r="E68" s="24">
        <v>20000</v>
      </c>
      <c r="F68" s="24">
        <v>20163</v>
      </c>
      <c r="G68" s="24">
        <v>19305</v>
      </c>
    </row>
    <row r="69" spans="1:7">
      <c r="A69" t="s">
        <v>53</v>
      </c>
      <c r="B69" t="s">
        <v>50</v>
      </c>
      <c r="C69" s="13">
        <v>40495</v>
      </c>
      <c r="D69" s="24">
        <v>48000</v>
      </c>
      <c r="E69" s="24">
        <v>8500</v>
      </c>
      <c r="F69" s="24">
        <v>8272</v>
      </c>
      <c r="G69" s="24">
        <v>7920</v>
      </c>
    </row>
    <row r="70" spans="1:7">
      <c r="A70" t="s">
        <v>51</v>
      </c>
      <c r="B70" t="s">
        <v>52</v>
      </c>
      <c r="C70" s="13">
        <v>40496</v>
      </c>
      <c r="D70" s="24">
        <v>4000</v>
      </c>
      <c r="E70" s="24">
        <v>4500</v>
      </c>
      <c r="F70" s="24">
        <v>4136</v>
      </c>
      <c r="G70" s="24">
        <v>3960</v>
      </c>
    </row>
    <row r="71" spans="1:7">
      <c r="A71" t="s">
        <v>49</v>
      </c>
      <c r="B71" t="s">
        <v>50</v>
      </c>
      <c r="C71" s="13">
        <v>40280</v>
      </c>
      <c r="D71" s="24">
        <v>5000</v>
      </c>
      <c r="E71" s="24">
        <v>5500</v>
      </c>
      <c r="F71" s="24">
        <v>5170</v>
      </c>
      <c r="G71" s="24">
        <v>4950</v>
      </c>
    </row>
    <row r="72" spans="1:7">
      <c r="A72" t="s">
        <v>53</v>
      </c>
      <c r="B72" t="s">
        <v>50</v>
      </c>
      <c r="C72" s="13">
        <v>40302</v>
      </c>
      <c r="D72" s="24">
        <v>14000</v>
      </c>
      <c r="E72" s="24">
        <v>14500</v>
      </c>
      <c r="F72" s="24">
        <v>14476</v>
      </c>
      <c r="G72" s="24">
        <v>13860</v>
      </c>
    </row>
    <row r="73" spans="1:7">
      <c r="A73" t="s">
        <v>53</v>
      </c>
      <c r="B73" t="s">
        <v>50</v>
      </c>
      <c r="C73" s="13">
        <v>40324</v>
      </c>
      <c r="D73" s="24">
        <v>12000</v>
      </c>
      <c r="E73" s="24">
        <v>12500</v>
      </c>
      <c r="F73" s="24">
        <v>12408</v>
      </c>
      <c r="G73" s="24">
        <v>11880</v>
      </c>
    </row>
    <row r="74" spans="1:7">
      <c r="A74" t="s">
        <v>51</v>
      </c>
      <c r="B74" t="s">
        <v>52</v>
      </c>
      <c r="C74" s="13">
        <v>40346</v>
      </c>
      <c r="D74" s="24">
        <v>28000</v>
      </c>
      <c r="E74" s="24">
        <v>28500</v>
      </c>
      <c r="F74" s="24">
        <v>28952</v>
      </c>
      <c r="G74" s="24">
        <v>27720</v>
      </c>
    </row>
    <row r="75" spans="1:7">
      <c r="A75" t="s">
        <v>49</v>
      </c>
      <c r="B75" t="s">
        <v>50</v>
      </c>
      <c r="C75" s="13">
        <v>40368</v>
      </c>
      <c r="D75" s="24">
        <v>5000</v>
      </c>
      <c r="E75" s="24">
        <v>5500</v>
      </c>
      <c r="F75" s="24">
        <v>5170</v>
      </c>
      <c r="G75" s="24">
        <v>4950</v>
      </c>
    </row>
    <row r="76" spans="1:7">
      <c r="A76" t="s">
        <v>56</v>
      </c>
      <c r="B76" t="s">
        <v>52</v>
      </c>
      <c r="C76" s="13">
        <v>40390</v>
      </c>
      <c r="D76" s="24">
        <v>4000</v>
      </c>
      <c r="E76" s="24">
        <v>4500</v>
      </c>
      <c r="F76" s="24">
        <v>4136</v>
      </c>
      <c r="G76" s="24">
        <v>3960</v>
      </c>
    </row>
    <row r="77" spans="1:7">
      <c r="A77" t="s">
        <v>49</v>
      </c>
      <c r="B77" t="s">
        <v>50</v>
      </c>
      <c r="C77" s="13">
        <v>40412</v>
      </c>
      <c r="D77" s="24">
        <v>5000</v>
      </c>
      <c r="E77" s="24">
        <v>5500</v>
      </c>
      <c r="F77" s="24">
        <v>5170</v>
      </c>
      <c r="G77" s="24">
        <v>4950</v>
      </c>
    </row>
    <row r="78" spans="1:7">
      <c r="A78" t="s">
        <v>53</v>
      </c>
      <c r="B78" t="s">
        <v>50</v>
      </c>
      <c r="C78" s="13">
        <v>40430</v>
      </c>
      <c r="D78" s="24">
        <v>14000</v>
      </c>
      <c r="E78" s="24">
        <v>14500</v>
      </c>
      <c r="F78" s="24">
        <v>14476</v>
      </c>
      <c r="G78" s="24">
        <v>13860</v>
      </c>
    </row>
    <row r="79" spans="1:7">
      <c r="A79" t="s">
        <v>49</v>
      </c>
      <c r="B79" t="s">
        <v>50</v>
      </c>
      <c r="C79" s="13">
        <v>40431</v>
      </c>
      <c r="D79" s="24">
        <v>12000</v>
      </c>
      <c r="E79" s="24">
        <v>12500</v>
      </c>
      <c r="F79" s="24">
        <v>12408</v>
      </c>
      <c r="G79" s="24">
        <v>11880</v>
      </c>
    </row>
    <row r="80" spans="1:7">
      <c r="A80" t="s">
        <v>51</v>
      </c>
      <c r="B80" t="s">
        <v>50</v>
      </c>
      <c r="C80" s="13">
        <v>40432</v>
      </c>
      <c r="D80" s="24">
        <v>33000</v>
      </c>
      <c r="E80" s="24">
        <v>33500</v>
      </c>
      <c r="F80" s="24">
        <v>34122</v>
      </c>
      <c r="G80" s="24">
        <v>32670</v>
      </c>
    </row>
    <row r="81" spans="1:7">
      <c r="A81" t="s">
        <v>53</v>
      </c>
      <c r="B81" t="s">
        <v>50</v>
      </c>
      <c r="C81" s="13">
        <v>40433</v>
      </c>
      <c r="D81" s="24">
        <v>50000</v>
      </c>
      <c r="E81" s="24">
        <v>50500</v>
      </c>
      <c r="F81" s="24">
        <v>51700</v>
      </c>
      <c r="G81" s="24">
        <v>49500</v>
      </c>
    </row>
    <row r="82" spans="1:7">
      <c r="A82" t="s">
        <v>54</v>
      </c>
      <c r="B82" t="s">
        <v>55</v>
      </c>
      <c r="C82" s="13">
        <v>40434</v>
      </c>
      <c r="D82" s="24">
        <v>19500</v>
      </c>
      <c r="E82" s="24">
        <v>20000</v>
      </c>
      <c r="F82" s="24">
        <v>20163</v>
      </c>
      <c r="G82" s="24">
        <v>19305</v>
      </c>
    </row>
    <row r="83" spans="1:7">
      <c r="A83" t="s">
        <v>53</v>
      </c>
      <c r="B83" t="s">
        <v>50</v>
      </c>
      <c r="C83" s="13">
        <v>40435</v>
      </c>
      <c r="D83" s="24">
        <v>12000</v>
      </c>
      <c r="E83" s="24">
        <v>12500</v>
      </c>
      <c r="F83" s="24">
        <v>12408</v>
      </c>
      <c r="G83" s="24">
        <v>11880</v>
      </c>
    </row>
    <row r="84" spans="1:7">
      <c r="A84" t="s">
        <v>54</v>
      </c>
      <c r="B84" t="s">
        <v>55</v>
      </c>
      <c r="C84" s="13">
        <v>40436</v>
      </c>
      <c r="D84" s="24">
        <v>19500</v>
      </c>
      <c r="E84" s="24">
        <v>20000</v>
      </c>
      <c r="F84" s="24">
        <v>20163</v>
      </c>
      <c r="G84" s="24">
        <v>19305</v>
      </c>
    </row>
    <row r="85" spans="1:7">
      <c r="A85" t="s">
        <v>53</v>
      </c>
      <c r="B85" t="s">
        <v>50</v>
      </c>
      <c r="C85" s="13">
        <v>40194</v>
      </c>
      <c r="D85" s="24">
        <v>8000</v>
      </c>
      <c r="E85" s="24">
        <v>8500</v>
      </c>
      <c r="F85" s="24">
        <v>8272</v>
      </c>
      <c r="G85" s="24">
        <v>7920</v>
      </c>
    </row>
    <row r="86" spans="1:7">
      <c r="A86" t="s">
        <v>51</v>
      </c>
      <c r="B86" t="s">
        <v>52</v>
      </c>
      <c r="C86" s="13">
        <v>40254</v>
      </c>
      <c r="D86" s="24">
        <v>4000</v>
      </c>
      <c r="E86" s="24">
        <v>4500</v>
      </c>
      <c r="F86" s="24">
        <v>4136</v>
      </c>
      <c r="G86" s="24">
        <v>3960</v>
      </c>
    </row>
    <row r="87" spans="1:7">
      <c r="A87" t="s">
        <v>49</v>
      </c>
      <c r="B87" t="s">
        <v>50</v>
      </c>
      <c r="C87" s="13">
        <v>40255</v>
      </c>
      <c r="D87" s="24">
        <v>5000</v>
      </c>
      <c r="E87" s="24">
        <v>5500</v>
      </c>
      <c r="F87" s="24">
        <v>5170</v>
      </c>
      <c r="G87" s="24">
        <v>4950</v>
      </c>
    </row>
    <row r="88" spans="1:7">
      <c r="A88" t="s">
        <v>53</v>
      </c>
      <c r="B88" t="s">
        <v>50</v>
      </c>
      <c r="C88" s="13">
        <v>40197</v>
      </c>
      <c r="D88" s="24">
        <v>14000</v>
      </c>
      <c r="E88" s="24">
        <v>14500</v>
      </c>
      <c r="F88" s="24">
        <v>14476</v>
      </c>
      <c r="G88" s="24">
        <v>13860</v>
      </c>
    </row>
    <row r="89" spans="1:7">
      <c r="A89" t="s">
        <v>53</v>
      </c>
      <c r="B89" t="s">
        <v>50</v>
      </c>
      <c r="C89" s="13">
        <v>40288</v>
      </c>
      <c r="D89" s="24">
        <v>12000</v>
      </c>
      <c r="E89" s="24">
        <v>12500</v>
      </c>
      <c r="F89" s="24">
        <v>12408</v>
      </c>
      <c r="G89" s="24">
        <v>11880</v>
      </c>
    </row>
    <row r="90" spans="1:7">
      <c r="A90" t="s">
        <v>51</v>
      </c>
      <c r="B90" t="s">
        <v>52</v>
      </c>
      <c r="C90" s="13">
        <v>40199</v>
      </c>
      <c r="D90" s="24">
        <v>28000</v>
      </c>
      <c r="E90" s="24">
        <v>28500</v>
      </c>
      <c r="F90" s="24">
        <v>28952</v>
      </c>
      <c r="G90" s="24">
        <v>27720</v>
      </c>
    </row>
    <row r="91" spans="1:7">
      <c r="A91" t="s">
        <v>49</v>
      </c>
      <c r="B91" t="s">
        <v>50</v>
      </c>
      <c r="C91" s="13">
        <v>40324</v>
      </c>
      <c r="D91" s="24">
        <v>5000</v>
      </c>
      <c r="E91" s="24">
        <v>5500</v>
      </c>
      <c r="F91" s="24">
        <v>5170</v>
      </c>
      <c r="G91" s="24">
        <v>4950</v>
      </c>
    </row>
    <row r="92" spans="1:7">
      <c r="A92" t="s">
        <v>56</v>
      </c>
      <c r="B92" t="s">
        <v>52</v>
      </c>
      <c r="C92" s="13">
        <v>40346</v>
      </c>
      <c r="D92" s="24">
        <v>4000</v>
      </c>
      <c r="E92" s="24">
        <v>4500</v>
      </c>
      <c r="F92" s="24">
        <v>4136</v>
      </c>
      <c r="G92" s="24">
        <v>3960</v>
      </c>
    </row>
    <row r="93" spans="1:7">
      <c r="A93" t="s">
        <v>54</v>
      </c>
      <c r="B93" t="s">
        <v>55</v>
      </c>
      <c r="C93" s="13">
        <v>40254</v>
      </c>
      <c r="D93" s="24">
        <v>19500</v>
      </c>
      <c r="E93" s="24">
        <v>20000</v>
      </c>
      <c r="F93" s="24">
        <v>20163</v>
      </c>
      <c r="G93" s="24">
        <v>19305</v>
      </c>
    </row>
    <row r="94" spans="1:7">
      <c r="A94" t="s">
        <v>53</v>
      </c>
      <c r="B94" t="s">
        <v>50</v>
      </c>
      <c r="C94" s="13">
        <v>40255</v>
      </c>
      <c r="D94" s="24">
        <v>8000</v>
      </c>
      <c r="E94" s="24">
        <v>8500</v>
      </c>
      <c r="F94" s="24">
        <v>8272</v>
      </c>
      <c r="G94" s="24">
        <v>7920</v>
      </c>
    </row>
    <row r="95" spans="1:7">
      <c r="A95" t="s">
        <v>51</v>
      </c>
      <c r="B95" t="s">
        <v>52</v>
      </c>
      <c r="C95" s="13">
        <v>40197</v>
      </c>
      <c r="D95" s="24">
        <v>4000</v>
      </c>
      <c r="E95" s="24">
        <v>4500</v>
      </c>
      <c r="F95" s="24">
        <v>4136</v>
      </c>
      <c r="G95" s="24">
        <v>3960</v>
      </c>
    </row>
    <row r="96" spans="1:7">
      <c r="A96" t="s">
        <v>49</v>
      </c>
      <c r="B96" t="s">
        <v>50</v>
      </c>
      <c r="C96" s="13">
        <v>40288</v>
      </c>
      <c r="D96" s="24">
        <v>5000</v>
      </c>
      <c r="E96" s="24">
        <v>5500</v>
      </c>
      <c r="F96" s="24">
        <v>5170</v>
      </c>
      <c r="G96" s="24">
        <v>4950</v>
      </c>
    </row>
    <row r="97" spans="1:7">
      <c r="A97" t="s">
        <v>53</v>
      </c>
      <c r="B97" t="s">
        <v>50</v>
      </c>
      <c r="C97" s="13">
        <v>40199</v>
      </c>
      <c r="D97" s="24">
        <v>14000</v>
      </c>
      <c r="E97" s="24">
        <v>14500</v>
      </c>
      <c r="F97" s="24">
        <v>14476</v>
      </c>
      <c r="G97" s="24">
        <v>13860</v>
      </c>
    </row>
    <row r="98" spans="1:7">
      <c r="A98" t="s">
        <v>49</v>
      </c>
      <c r="B98" t="s">
        <v>50</v>
      </c>
      <c r="C98" s="13">
        <v>40324</v>
      </c>
      <c r="D98" s="24">
        <v>12000</v>
      </c>
      <c r="E98" s="24">
        <v>12500</v>
      </c>
      <c r="F98" s="24">
        <v>12408</v>
      </c>
      <c r="G98" s="24">
        <v>11880</v>
      </c>
    </row>
    <row r="99" spans="1:7">
      <c r="A99" t="s">
        <v>51</v>
      </c>
      <c r="B99" t="s">
        <v>52</v>
      </c>
      <c r="C99" s="13">
        <v>40449</v>
      </c>
      <c r="D99" s="24">
        <v>33000</v>
      </c>
      <c r="E99" s="24">
        <v>33500</v>
      </c>
      <c r="F99" s="24">
        <v>34122</v>
      </c>
      <c r="G99" s="24">
        <v>32670</v>
      </c>
    </row>
    <row r="100" spans="1:7">
      <c r="A100" t="s">
        <v>53</v>
      </c>
      <c r="B100" t="s">
        <v>50</v>
      </c>
      <c r="C100" s="13">
        <v>40209</v>
      </c>
      <c r="D100" s="24">
        <v>50000</v>
      </c>
      <c r="E100" s="24">
        <v>50500</v>
      </c>
      <c r="F100" s="24">
        <v>51700</v>
      </c>
      <c r="G100" s="24">
        <v>49500</v>
      </c>
    </row>
    <row r="101" spans="1:7">
      <c r="A101" t="s">
        <v>54</v>
      </c>
      <c r="B101" t="s">
        <v>55</v>
      </c>
      <c r="C101" s="13">
        <v>40334</v>
      </c>
      <c r="D101" s="24">
        <v>19500</v>
      </c>
      <c r="E101" s="24">
        <v>20000</v>
      </c>
      <c r="F101" s="24">
        <v>20163</v>
      </c>
      <c r="G101" s="24">
        <v>19305</v>
      </c>
    </row>
    <row r="102" spans="1:7">
      <c r="A102" t="s">
        <v>53</v>
      </c>
      <c r="B102" t="s">
        <v>50</v>
      </c>
      <c r="C102" s="13">
        <v>40459</v>
      </c>
      <c r="D102" s="24">
        <v>12000</v>
      </c>
      <c r="E102" s="24">
        <v>12500</v>
      </c>
      <c r="F102" s="24">
        <v>12408</v>
      </c>
      <c r="G102" s="24">
        <v>11880</v>
      </c>
    </row>
    <row r="103" spans="1:7">
      <c r="A103" t="s">
        <v>51</v>
      </c>
      <c r="B103" t="s">
        <v>52</v>
      </c>
      <c r="C103" s="13">
        <v>40492</v>
      </c>
      <c r="D103" s="24">
        <v>28000</v>
      </c>
      <c r="E103" s="24">
        <v>28500</v>
      </c>
      <c r="F103" s="24">
        <v>28952</v>
      </c>
      <c r="G103" s="24">
        <v>27720</v>
      </c>
    </row>
    <row r="104" spans="1:7">
      <c r="A104" t="s">
        <v>49</v>
      </c>
      <c r="B104" t="s">
        <v>50</v>
      </c>
      <c r="C104" s="13">
        <v>40493</v>
      </c>
      <c r="D104" s="24">
        <v>5000</v>
      </c>
      <c r="E104" s="24">
        <v>5500</v>
      </c>
      <c r="F104" s="24">
        <v>5170</v>
      </c>
      <c r="G104" s="24">
        <v>4950</v>
      </c>
    </row>
    <row r="105" spans="1:7">
      <c r="A105" t="s">
        <v>53</v>
      </c>
      <c r="B105" t="s">
        <v>50</v>
      </c>
      <c r="C105" s="13">
        <v>40494</v>
      </c>
      <c r="D105" s="24">
        <v>14000</v>
      </c>
      <c r="E105" s="24">
        <v>14500</v>
      </c>
      <c r="F105" s="24">
        <v>14476</v>
      </c>
      <c r="G105" s="24">
        <v>13860</v>
      </c>
    </row>
    <row r="106" spans="1:7">
      <c r="A106" t="s">
        <v>54</v>
      </c>
      <c r="B106" t="s">
        <v>55</v>
      </c>
      <c r="C106" s="13">
        <v>40495</v>
      </c>
      <c r="D106" s="24">
        <v>8000</v>
      </c>
      <c r="E106" s="24">
        <v>8500</v>
      </c>
      <c r="F106" s="24">
        <v>8272</v>
      </c>
      <c r="G106" s="24">
        <v>7920</v>
      </c>
    </row>
  </sheetData>
  <mergeCells count="4">
    <mergeCell ref="B1:H1"/>
    <mergeCell ref="B2:H2"/>
    <mergeCell ref="B3:H3"/>
    <mergeCell ref="B4:H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Props1.xml><?xml version="1.0" encoding="utf-8"?>
<ds:datastoreItem xmlns:ds="http://schemas.openxmlformats.org/officeDocument/2006/customXml" ds:itemID="{6E67B01E-C132-4FCF-8386-6F723F2EB611}"/>
</file>

<file path=customXml/itemProps2.xml><?xml version="1.0" encoding="utf-8"?>
<ds:datastoreItem xmlns:ds="http://schemas.openxmlformats.org/officeDocument/2006/customXml" ds:itemID="{CF4AA169-1A6F-4973-A7D0-9D4AD60F2E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B8F8AE-DF9E-4B4C-9BA7-A3CF78025E34}">
  <ds:schemaRefs>
    <ds:schemaRef ds:uri="http://www.w3.org/XML/1998/namespace"/>
    <ds:schemaRef ds:uri="http://purl.org/dc/elements/1.1/"/>
    <ds:schemaRef ds:uri="4e47d5d3-ab1f-4fdd-8c26-f6724c8a0b6d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1-4</vt:lpstr>
      <vt:lpstr>6-8</vt:lpstr>
      <vt:lpstr>9-11</vt:lpstr>
      <vt:lpstr>12-13</vt:lpstr>
    </vt:vector>
  </TitlesOfParts>
  <Manager/>
  <Company>Twoja nazwa firmy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</dc:creator>
  <cp:keywords/>
  <dc:description/>
  <cp:lastModifiedBy>Anna Stolińska</cp:lastModifiedBy>
  <cp:revision/>
  <dcterms:created xsi:type="dcterms:W3CDTF">2011-05-08T13:40:54Z</dcterms:created>
  <dcterms:modified xsi:type="dcterms:W3CDTF">2022-11-20T10:25:36Z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</Properties>
</file>