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xr:revisionPtr revIDLastSave="0" documentId="8_{CDCA7CC5-C2EA-4135-B764-A4EFA874185C}" xr6:coauthVersionLast="47" xr6:coauthVersionMax="47" xr10:uidLastSave="{00000000-0000-0000-0000-000000000000}"/>
  <bookViews>
    <workbookView xWindow="480" yWindow="90" windowWidth="15225" windowHeight="1287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2" i="1"/>
  <c r="F11" i="1"/>
  <c r="F9" i="1"/>
  <c r="F6" i="1"/>
  <c r="D3" i="1"/>
  <c r="D2" i="1"/>
  <c r="D4" i="1"/>
  <c r="D5" i="1"/>
  <c r="D6" i="1"/>
  <c r="D7" i="1"/>
  <c r="D8" i="1"/>
  <c r="D9" i="1"/>
  <c r="D10" i="1"/>
  <c r="F5" i="1" l="1"/>
  <c r="F4" i="1"/>
</calcChain>
</file>

<file path=xl/sharedStrings.xml><?xml version="1.0" encoding="utf-8"?>
<sst xmlns="http://schemas.openxmlformats.org/spreadsheetml/2006/main" count="12" uniqueCount="12">
  <si>
    <t>Store</t>
  </si>
  <si>
    <t>Con1</t>
  </si>
  <si>
    <t>Con2</t>
  </si>
  <si>
    <t>Difference</t>
  </si>
  <si>
    <t>Mean Difference</t>
  </si>
  <si>
    <t>Variance Difference (Sample)</t>
  </si>
  <si>
    <t>Observations</t>
  </si>
  <si>
    <t>Hypothesized Mean Difference</t>
  </si>
  <si>
    <t>Degrees of Freedom</t>
  </si>
  <si>
    <t>t-statistic</t>
  </si>
  <si>
    <t xml:space="preserve"> p-value (Two-Tailed)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</si>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</sst>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18" sqref="E18"/>
    </sheetView>
  </sheetViews>
  <sheetFormatPr defaultRowHeight="12.75"/>
  <cols>
    <col min="4" max="4" width="9.28515625" bestFit="1" customWidth="1"/>
    <col min="5" max="5" width="26.28515625" bestFit="1" customWidth="1"/>
    <col min="6" max="6" width="14.42578125" bestFit="1" customWidth="1"/>
  </cols>
  <sheetData>
    <row r="1" spans="1:6">
      <c r="A1" s="1" t="s">
        <v>0</v>
      </c>
      <c r="B1" s="1" t="s">
        <v>1</v>
      </c>
      <c r="C1" s="1" t="s">
        <v>2</v>
      </c>
      <c r="D1" t="s">
        <v>3</v>
      </c>
    </row>
    <row r="2" spans="1:6">
      <c r="A2" s="2">
        <v>1</v>
      </c>
      <c r="B2" s="2">
        <v>141</v>
      </c>
      <c r="C2" s="2">
        <v>118</v>
      </c>
      <c r="D2">
        <f>B2-C2</f>
        <v>23</v>
      </c>
    </row>
    <row r="3" spans="1:6">
      <c r="A3" s="2">
        <v>2</v>
      </c>
      <c r="B3" s="2">
        <v>184</v>
      </c>
      <c r="C3" s="2">
        <v>167</v>
      </c>
      <c r="D3">
        <f>B3-C3</f>
        <v>17</v>
      </c>
    </row>
    <row r="4" spans="1:6">
      <c r="A4" s="2">
        <v>3</v>
      </c>
      <c r="B4" s="2">
        <v>132</v>
      </c>
      <c r="C4" s="2">
        <v>137</v>
      </c>
      <c r="D4">
        <f t="shared" ref="D4:D10" si="0">B4-C4</f>
        <v>-5</v>
      </c>
      <c r="E4" t="s">
        <v>4</v>
      </c>
      <c r="F4">
        <f>AVERAGE(D2:D11)</f>
        <v>12.333333333333334</v>
      </c>
    </row>
    <row r="5" spans="1:6">
      <c r="A5" s="2">
        <v>4</v>
      </c>
      <c r="B5" s="2">
        <v>161</v>
      </c>
      <c r="C5" s="2">
        <v>168</v>
      </c>
      <c r="D5">
        <f t="shared" si="0"/>
        <v>-7</v>
      </c>
      <c r="E5" t="s">
        <v>5</v>
      </c>
      <c r="F5">
        <f>_xlfn.VAR.S(D2:D11)</f>
        <v>228.75</v>
      </c>
    </row>
    <row r="6" spans="1:6">
      <c r="A6" s="2">
        <v>5</v>
      </c>
      <c r="B6" s="2">
        <v>176</v>
      </c>
      <c r="C6" s="2">
        <v>175</v>
      </c>
      <c r="D6">
        <f t="shared" si="0"/>
        <v>1</v>
      </c>
      <c r="E6" t="s">
        <v>6</v>
      </c>
      <c r="F6">
        <f>COUNT(B2:B11)</f>
        <v>10</v>
      </c>
    </row>
    <row r="7" spans="1:6">
      <c r="A7" s="2">
        <v>6</v>
      </c>
      <c r="B7" s="2">
        <v>196</v>
      </c>
      <c r="C7" s="2">
        <v>197</v>
      </c>
      <c r="D7">
        <f t="shared" si="0"/>
        <v>-1</v>
      </c>
    </row>
    <row r="8" spans="1:6">
      <c r="A8" s="2">
        <v>7</v>
      </c>
      <c r="B8" s="2">
        <v>169</v>
      </c>
      <c r="C8" s="2">
        <v>143</v>
      </c>
      <c r="D8">
        <f t="shared" si="0"/>
        <v>26</v>
      </c>
      <c r="E8" t="s">
        <v>7</v>
      </c>
      <c r="F8">
        <v>0</v>
      </c>
    </row>
    <row r="9" spans="1:6">
      <c r="A9" s="2">
        <v>8</v>
      </c>
      <c r="B9" s="2">
        <v>199</v>
      </c>
      <c r="C9" s="2">
        <v>169</v>
      </c>
      <c r="D9">
        <f t="shared" si="0"/>
        <v>30</v>
      </c>
      <c r="E9" t="s">
        <v>8</v>
      </c>
      <c r="F9">
        <f>F6-1</f>
        <v>9</v>
      </c>
    </row>
    <row r="10" spans="1:6">
      <c r="A10" s="2">
        <v>9</v>
      </c>
      <c r="B10" s="2">
        <v>150</v>
      </c>
      <c r="C10" s="2">
        <v>123</v>
      </c>
      <c r="D10">
        <f t="shared" si="0"/>
        <v>27</v>
      </c>
    </row>
    <row r="11" spans="1:6">
      <c r="A11" s="2">
        <v>10</v>
      </c>
      <c r="B11" s="2">
        <v>218</v>
      </c>
      <c r="C11" s="2">
        <v>197</v>
      </c>
      <c r="E11" t="s">
        <v>9</v>
      </c>
      <c r="F11">
        <f>(F4-F8)/(SQRT(F5/F6))</f>
        <v>2.5786946425472959</v>
      </c>
    </row>
    <row r="12" spans="1:6">
      <c r="E12" t="s">
        <v>10</v>
      </c>
      <c r="F12">
        <f>_xlfn.T.DIST.2T(ABS(F10),F9)</f>
        <v>1</v>
      </c>
    </row>
    <row r="16" spans="1:6">
      <c r="E16" t="s">
        <v>11</v>
      </c>
      <c r="F16">
        <f>AVERAGE(B2:B11)-AVERAGE(C2:C11)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/>
  <cp:revision/>
  <dcterms:created xsi:type="dcterms:W3CDTF">2006-09-19T07:39:26Z</dcterms:created>
  <dcterms:modified xsi:type="dcterms:W3CDTF">2025-04-21T20:07:25Z</dcterms:modified>
  <cp:category/>
  <cp:contentStatus/>
</cp:coreProperties>
</file>