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5510" yWindow="540" windowWidth="15480" windowHeight="10245"/>
  </bookViews>
  <sheets>
    <sheet name="(1)" sheetId="2" r:id="rId1"/>
  </sheets>
  <definedNames>
    <definedName name="_xlnm.Print_Area" localSheetId="0">'(1)'!$A$1:$G$38</definedName>
  </definedNames>
  <calcPr calcId="125725"/>
</workbook>
</file>

<file path=xl/calcChain.xml><?xml version="1.0" encoding="utf-8"?>
<calcChain xmlns="http://schemas.openxmlformats.org/spreadsheetml/2006/main">
  <c r="D10" i="2"/>
  <c r="C28"/>
  <c r="C13"/>
  <c r="C14"/>
  <c r="C15"/>
  <c r="C16"/>
  <c r="C17"/>
  <c r="C18"/>
  <c r="C19"/>
  <c r="C20"/>
  <c r="C21"/>
  <c r="C22"/>
  <c r="C23"/>
  <c r="C24"/>
  <c r="C25"/>
  <c r="C26"/>
  <c r="C27"/>
  <c r="C12"/>
  <c r="E11"/>
  <c r="E10" s="1"/>
  <c r="F11"/>
  <c r="F10" s="1"/>
  <c r="G11"/>
  <c r="G10" s="1"/>
  <c r="D11"/>
  <c r="C11" l="1"/>
  <c r="C10" s="1"/>
</calcChain>
</file>

<file path=xl/sharedStrings.xml><?xml version="1.0" encoding="utf-8"?>
<sst xmlns="http://schemas.openxmlformats.org/spreadsheetml/2006/main" count="67" uniqueCount="67">
  <si>
    <t xml:space="preserve"> </t>
    <phoneticPr fontId="2" type="noConversion"/>
  </si>
  <si>
    <t>[단위 : 개]</t>
    <phoneticPr fontId="2" type="noConversion"/>
  </si>
  <si>
    <t>총계</t>
    <phoneticPr fontId="2" type="noConversion"/>
  </si>
  <si>
    <t>Total</t>
    <phoneticPr fontId="2" type="noConversion"/>
  </si>
  <si>
    <t>[B]</t>
    <phoneticPr fontId="2" type="noConversion"/>
  </si>
  <si>
    <t>[C]</t>
    <phoneticPr fontId="2" type="noConversion"/>
  </si>
  <si>
    <t>[D]</t>
    <phoneticPr fontId="2" type="noConversion"/>
  </si>
  <si>
    <t>[E]</t>
    <phoneticPr fontId="2" type="noConversion"/>
  </si>
  <si>
    <r>
      <rPr>
        <sz val="7"/>
        <rFont val="돋움체"/>
        <family val="3"/>
        <charset val="129"/>
      </rPr>
      <t>구분</t>
    </r>
    <r>
      <rPr>
        <sz val="6"/>
        <rFont val="돋움체"/>
        <family val="3"/>
        <charset val="129"/>
      </rPr>
      <t xml:space="preserve"> Classification</t>
    </r>
    <phoneticPr fontId="2" type="noConversion"/>
  </si>
  <si>
    <t>(1=2+3+4+
5+6)</t>
    <phoneticPr fontId="2" type="noConversion"/>
  </si>
  <si>
    <t>(3)</t>
    <phoneticPr fontId="2" type="noConversion"/>
  </si>
  <si>
    <t>(4)</t>
    <phoneticPr fontId="2" type="noConversion"/>
  </si>
  <si>
    <t>(5)</t>
    <phoneticPr fontId="2" type="noConversion"/>
  </si>
  <si>
    <t>지역별</t>
    <phoneticPr fontId="2" type="noConversion"/>
  </si>
  <si>
    <t>by Region</t>
    <phoneticPr fontId="2" type="noConversion"/>
  </si>
  <si>
    <t xml:space="preserve">서울 </t>
    <phoneticPr fontId="2" type="noConversion"/>
  </si>
  <si>
    <t xml:space="preserve">Seoul </t>
    <phoneticPr fontId="2" type="noConversion"/>
  </si>
  <si>
    <t>인천</t>
    <phoneticPr fontId="2" type="noConversion"/>
  </si>
  <si>
    <t>Incheon</t>
    <phoneticPr fontId="2" type="noConversion"/>
  </si>
  <si>
    <t>경기</t>
    <phoneticPr fontId="2" type="noConversion"/>
  </si>
  <si>
    <t>Gyeonggi</t>
    <phoneticPr fontId="2" type="noConversion"/>
  </si>
  <si>
    <t>강원</t>
    <phoneticPr fontId="2" type="noConversion"/>
  </si>
  <si>
    <t>Gangwon</t>
    <phoneticPr fontId="2" type="noConversion"/>
  </si>
  <si>
    <t>대전</t>
    <phoneticPr fontId="2" type="noConversion"/>
  </si>
  <si>
    <t>Daejeon</t>
    <phoneticPr fontId="2" type="noConversion"/>
  </si>
  <si>
    <t>충북</t>
    <phoneticPr fontId="2" type="noConversion"/>
  </si>
  <si>
    <t>Chungbuk</t>
    <phoneticPr fontId="2" type="noConversion"/>
  </si>
  <si>
    <t>충남</t>
    <phoneticPr fontId="2" type="noConversion"/>
  </si>
  <si>
    <t>Chungnam</t>
    <phoneticPr fontId="2" type="noConversion"/>
  </si>
  <si>
    <t>세종</t>
    <phoneticPr fontId="2" type="noConversion"/>
  </si>
  <si>
    <t xml:space="preserve">Sejong </t>
    <phoneticPr fontId="2" type="noConversion"/>
  </si>
  <si>
    <t>광주</t>
    <phoneticPr fontId="2" type="noConversion"/>
  </si>
  <si>
    <t>Gwangju</t>
    <phoneticPr fontId="2" type="noConversion"/>
  </si>
  <si>
    <t>전북</t>
    <phoneticPr fontId="2" type="noConversion"/>
  </si>
  <si>
    <t>Jeonbuk</t>
    <phoneticPr fontId="2" type="noConversion"/>
  </si>
  <si>
    <t>전남</t>
    <phoneticPr fontId="2" type="noConversion"/>
  </si>
  <si>
    <t>Jeonnam</t>
    <phoneticPr fontId="2" type="noConversion"/>
  </si>
  <si>
    <t>대구</t>
    <phoneticPr fontId="2" type="noConversion"/>
  </si>
  <si>
    <t>Daegu</t>
    <phoneticPr fontId="2" type="noConversion"/>
  </si>
  <si>
    <t>경북</t>
    <phoneticPr fontId="2" type="noConversion"/>
  </si>
  <si>
    <t>Gyeongbuk</t>
    <phoneticPr fontId="2" type="noConversion"/>
  </si>
  <si>
    <t>부산</t>
    <phoneticPr fontId="2" type="noConversion"/>
  </si>
  <si>
    <t>Busan</t>
    <phoneticPr fontId="2" type="noConversion"/>
  </si>
  <si>
    <t>울산</t>
    <phoneticPr fontId="2" type="noConversion"/>
  </si>
  <si>
    <t>Ulsan</t>
    <phoneticPr fontId="2" type="noConversion"/>
  </si>
  <si>
    <t>경남</t>
    <phoneticPr fontId="2" type="noConversion"/>
  </si>
  <si>
    <t>Gyeongnam</t>
    <phoneticPr fontId="2" type="noConversion"/>
  </si>
  <si>
    <t>제주</t>
    <phoneticPr fontId="2" type="noConversion"/>
  </si>
  <si>
    <t>Jeju</t>
    <phoneticPr fontId="2" type="noConversion"/>
  </si>
  <si>
    <t>[A] As of Dec. 31, in the relevant year</t>
    <phoneticPr fontId="2" type="noConversion"/>
  </si>
  <si>
    <t>[B] Licensed general wholesaler</t>
    <phoneticPr fontId="2" type="noConversion"/>
  </si>
  <si>
    <t>[C] Licensed wholesaler of specified items</t>
    <phoneticPr fontId="2" type="noConversion"/>
  </si>
  <si>
    <t>[D] Licensed trader of export and import</t>
    <phoneticPr fontId="2" type="noConversion"/>
  </si>
  <si>
    <t>생산부서 : 소비세과(이동규 044-204-3382)</t>
    <phoneticPr fontId="2" type="noConversion"/>
  </si>
  <si>
    <t>2018년</t>
    <phoneticPr fontId="2" type="noConversion"/>
  </si>
  <si>
    <t xml:space="preserve">2018 Total </t>
    <phoneticPr fontId="2" type="noConversion"/>
  </si>
  <si>
    <t>주류수출입업</t>
    <phoneticPr fontId="2" type="noConversion"/>
  </si>
  <si>
    <t>주류중개업</t>
    <phoneticPr fontId="2" type="noConversion"/>
  </si>
  <si>
    <t>종합주류
도매업</t>
    <phoneticPr fontId="2" type="noConversion"/>
  </si>
  <si>
    <t>특정주류
도매업</t>
    <phoneticPr fontId="2" type="noConversion"/>
  </si>
  <si>
    <t>(2)</t>
    <phoneticPr fontId="2" type="noConversion"/>
  </si>
  <si>
    <t>IN each</t>
    <phoneticPr fontId="2" type="noConversion"/>
  </si>
  <si>
    <t>[E] Licensed brokerage</t>
    <phoneticPr fontId="2" type="noConversion"/>
  </si>
  <si>
    <r>
      <t xml:space="preserve"> Number of Newly Licensed Wholesaler/brokerage by Region </t>
    </r>
    <r>
      <rPr>
        <sz val="6"/>
        <color indexed="62"/>
        <rFont val="돋움체"/>
        <family val="3"/>
        <charset val="129"/>
      </rPr>
      <t>[A]</t>
    </r>
    <phoneticPr fontId="2" type="noConversion"/>
  </si>
  <si>
    <t>[A] 해당연도 12월 31일 현재를 기준으로 작성함</t>
    <phoneticPr fontId="2" type="noConversion"/>
  </si>
  <si>
    <t>10-3-5 주류 도매·중개업 신규면허 지역별 현황</t>
    <phoneticPr fontId="2" type="noConversion"/>
  </si>
  <si>
    <t>[2019년 10-3-5]</t>
    <phoneticPr fontId="2" type="noConversion"/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</si>
</sst>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0_ "/>
  </numFmts>
  <fonts count="18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돋움체"/>
      <family val="3"/>
      <charset val="129"/>
    </font>
    <font>
      <sz val="11"/>
      <name val="돋움체"/>
      <family val="3"/>
      <charset val="129"/>
    </font>
    <font>
      <sz val="6"/>
      <name val="돋움체"/>
      <family val="3"/>
      <charset val="129"/>
    </font>
    <font>
      <sz val="8"/>
      <name val="돋움체"/>
      <family val="3"/>
      <charset val="129"/>
    </font>
    <font>
      <sz val="6"/>
      <color indexed="30"/>
      <name val="돋움체"/>
      <family val="3"/>
      <charset val="129"/>
    </font>
    <font>
      <sz val="7"/>
      <name val="돋움체"/>
      <family val="3"/>
      <charset val="129"/>
    </font>
    <font>
      <b/>
      <sz val="8"/>
      <name val="돋움체"/>
      <family val="3"/>
      <charset val="129"/>
    </font>
    <font>
      <sz val="8"/>
      <color indexed="30"/>
      <name val="돋움체"/>
      <family val="3"/>
      <charset val="129"/>
    </font>
    <font>
      <b/>
      <sz val="16"/>
      <color indexed="30"/>
      <name val="돋움체"/>
      <family val="3"/>
      <charset val="129"/>
    </font>
    <font>
      <sz val="9"/>
      <name val="돋움체"/>
      <family val="3"/>
      <charset val="129"/>
    </font>
    <font>
      <sz val="6"/>
      <color indexed="62"/>
      <name val="돋움체"/>
      <family val="3"/>
      <charset val="129"/>
    </font>
    <font>
      <b/>
      <sz val="7"/>
      <color theme="1"/>
      <name val="돋움체"/>
      <family val="3"/>
      <charset val="129"/>
    </font>
    <font>
      <sz val="6"/>
      <color theme="1"/>
      <name val="돋움체"/>
      <family val="3"/>
      <charset val="129"/>
    </font>
    <font>
      <b/>
      <sz val="7.5"/>
      <name val="돋움체"/>
      <family val="3"/>
      <charset val="129"/>
    </font>
    <font>
      <sz val="7.5"/>
      <name val="돋움체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7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/>
      <right/>
      <top/>
      <bottom style="thin">
        <color indexed="40"/>
      </bottom>
      <diagonal/>
    </border>
    <border>
      <left style="thin">
        <color indexed="23"/>
      </left>
      <right style="thin">
        <color indexed="23"/>
      </right>
      <top/>
      <bottom style="thin">
        <color indexed="40"/>
      </bottom>
      <diagonal/>
    </border>
    <border>
      <left style="thin">
        <color indexed="23"/>
      </left>
      <right style="thin">
        <color indexed="23"/>
      </right>
      <top style="thin">
        <color indexed="40"/>
      </top>
      <bottom style="thin">
        <color indexed="23"/>
      </bottom>
      <diagonal/>
    </border>
    <border>
      <left/>
      <right/>
      <top style="thin">
        <color theme="1"/>
      </top>
      <bottom/>
      <diagonal/>
    </border>
    <border>
      <left style="thin">
        <color rgb="FF808080"/>
      </left>
      <right style="thin">
        <color rgb="FF808080"/>
      </right>
      <top style="thin">
        <color theme="1"/>
      </top>
      <bottom/>
      <diagonal/>
    </border>
    <border>
      <left/>
      <right/>
      <top style="thin">
        <color indexed="40"/>
      </top>
      <bottom/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/>
      <top/>
      <bottom style="thin">
        <color indexed="40"/>
      </bottom>
      <diagonal/>
    </border>
    <border>
      <left style="thin">
        <color indexed="23"/>
      </left>
      <right/>
      <top style="thin">
        <color indexed="40"/>
      </top>
      <bottom style="thin">
        <color indexed="23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6">
    <xf numFmtId="0" fontId="0" fillId="0" borderId="0" xfId="0"/>
    <xf numFmtId="0" fontId="3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horizontal="left" vertical="center"/>
    </xf>
    <xf numFmtId="0" fontId="3" fillId="2" borderId="0" xfId="1" applyNumberFormat="1" applyFont="1" applyFill="1" applyAlignment="1">
      <alignment vertical="center"/>
    </xf>
    <xf numFmtId="0" fontId="4" fillId="2" borderId="0" xfId="0" applyFont="1" applyFill="1"/>
    <xf numFmtId="0" fontId="4" fillId="2" borderId="0" xfId="1" applyNumberFormat="1" applyFont="1" applyFill="1" applyAlignment="1">
      <alignment vertical="center"/>
    </xf>
    <xf numFmtId="0" fontId="4" fillId="0" borderId="0" xfId="0" applyFont="1"/>
    <xf numFmtId="176" fontId="5" fillId="2" borderId="0" xfId="0" applyNumberFormat="1" applyFont="1" applyFill="1" applyBorder="1" applyAlignment="1">
      <alignment horizontal="left" vertical="center"/>
    </xf>
    <xf numFmtId="176" fontId="5" fillId="2" borderId="0" xfId="0" applyNumberFormat="1" applyFont="1" applyFill="1" applyBorder="1" applyAlignment="1">
      <alignment horizontal="right" vertical="center"/>
    </xf>
    <xf numFmtId="0" fontId="5" fillId="2" borderId="0" xfId="0" applyNumberFormat="1" applyFont="1" applyFill="1" applyBorder="1" applyAlignment="1">
      <alignment vertical="center"/>
    </xf>
    <xf numFmtId="0" fontId="6" fillId="2" borderId="0" xfId="1" applyNumberFormat="1" applyFont="1" applyFill="1" applyBorder="1" applyAlignment="1">
      <alignment vertical="center"/>
    </xf>
    <xf numFmtId="0" fontId="5" fillId="2" borderId="6" xfId="0" applyNumberFormat="1" applyFont="1" applyFill="1" applyBorder="1" applyAlignment="1">
      <alignment vertical="center"/>
    </xf>
    <xf numFmtId="0" fontId="6" fillId="2" borderId="7" xfId="1" applyNumberFormat="1" applyFont="1" applyFill="1" applyBorder="1" applyAlignment="1">
      <alignment horizontal="center" vertical="center"/>
    </xf>
    <xf numFmtId="0" fontId="6" fillId="0" borderId="1" xfId="1" applyNumberFormat="1" applyFont="1" applyFill="1" applyBorder="1" applyAlignment="1">
      <alignment horizontal="center" vertical="center" wrapText="1"/>
    </xf>
    <xf numFmtId="41" fontId="5" fillId="2" borderId="0" xfId="1" applyFont="1" applyFill="1" applyBorder="1" applyAlignment="1">
      <alignment horizontal="left" vertical="center" wrapText="1"/>
    </xf>
    <xf numFmtId="41" fontId="5" fillId="2" borderId="0" xfId="1" applyFont="1" applyFill="1" applyBorder="1" applyAlignment="1">
      <alignment horizontal="left" vertical="center"/>
    </xf>
    <xf numFmtId="0" fontId="5" fillId="2" borderId="2" xfId="1" applyNumberFormat="1" applyFont="1" applyFill="1" applyBorder="1" applyAlignment="1">
      <alignment horizontal="center" vertical="center" wrapText="1"/>
    </xf>
    <xf numFmtId="0" fontId="7" fillId="2" borderId="2" xfId="1" applyNumberFormat="1" applyFont="1" applyFill="1" applyBorder="1" applyAlignment="1">
      <alignment horizontal="center" vertical="center" wrapText="1"/>
    </xf>
    <xf numFmtId="0" fontId="5" fillId="2" borderId="3" xfId="1" applyNumberFormat="1" applyFont="1" applyFill="1" applyBorder="1" applyAlignment="1">
      <alignment horizontal="left" vertical="center"/>
    </xf>
    <xf numFmtId="41" fontId="5" fillId="2" borderId="3" xfId="1" applyFont="1" applyFill="1" applyBorder="1" applyAlignment="1">
      <alignment horizontal="left" vertical="center"/>
    </xf>
    <xf numFmtId="0" fontId="6" fillId="2" borderId="4" xfId="1" quotePrefix="1" applyNumberFormat="1" applyFont="1" applyFill="1" applyBorder="1" applyAlignment="1">
      <alignment horizontal="center" vertical="center" wrapText="1"/>
    </xf>
    <xf numFmtId="49" fontId="14" fillId="3" borderId="3" xfId="0" applyNumberFormat="1" applyFont="1" applyFill="1" applyBorder="1" applyAlignment="1">
      <alignment vertical="center"/>
    </xf>
    <xf numFmtId="49" fontId="15" fillId="3" borderId="3" xfId="0" applyNumberFormat="1" applyFont="1" applyFill="1" applyBorder="1" applyAlignment="1">
      <alignment horizontal="left" vertical="center"/>
    </xf>
    <xf numFmtId="0" fontId="9" fillId="4" borderId="0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vertical="center"/>
    </xf>
    <xf numFmtId="49" fontId="8" fillId="3" borderId="0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horizontal="left" vertical="center"/>
    </xf>
    <xf numFmtId="0" fontId="8" fillId="3" borderId="0" xfId="0" applyFont="1" applyFill="1" applyBorder="1" applyAlignment="1">
      <alignment vertical="center"/>
    </xf>
    <xf numFmtId="49" fontId="8" fillId="3" borderId="3" xfId="0" applyNumberFormat="1" applyFont="1" applyFill="1" applyBorder="1" applyAlignment="1">
      <alignment vertical="center"/>
    </xf>
    <xf numFmtId="49" fontId="5" fillId="3" borderId="3" xfId="0" applyNumberFormat="1" applyFont="1" applyFill="1" applyBorder="1" applyAlignment="1">
      <alignment horizontal="left"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right" vertical="center"/>
    </xf>
    <xf numFmtId="41" fontId="6" fillId="2" borderId="0" xfId="1" applyFont="1" applyFill="1" applyAlignment="1">
      <alignment vertical="center"/>
    </xf>
    <xf numFmtId="41" fontId="4" fillId="2" borderId="0" xfId="1" applyFont="1" applyFill="1" applyAlignment="1">
      <alignment vertical="center"/>
    </xf>
    <xf numFmtId="49" fontId="10" fillId="2" borderId="0" xfId="1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horizontal="left" vertical="center"/>
    </xf>
    <xf numFmtId="41" fontId="16" fillId="3" borderId="4" xfId="1" applyNumberFormat="1" applyFont="1" applyFill="1" applyBorder="1" applyAlignment="1">
      <alignment horizontal="right" vertical="center"/>
    </xf>
    <xf numFmtId="41" fontId="16" fillId="4" borderId="5" xfId="1" applyNumberFormat="1" applyFont="1" applyFill="1" applyBorder="1" applyAlignment="1">
      <alignment horizontal="right" vertical="center"/>
    </xf>
    <xf numFmtId="41" fontId="17" fillId="3" borderId="2" xfId="1" applyNumberFormat="1" applyFont="1" applyFill="1" applyBorder="1" applyAlignment="1">
      <alignment horizontal="right" vertical="center"/>
    </xf>
    <xf numFmtId="41" fontId="17" fillId="3" borderId="4" xfId="1" applyNumberFormat="1" applyFont="1" applyFill="1" applyBorder="1" applyAlignment="1">
      <alignment horizontal="right" vertical="center"/>
    </xf>
    <xf numFmtId="0" fontId="5" fillId="2" borderId="0" xfId="1" applyNumberFormat="1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right" vertical="center"/>
    </xf>
    <xf numFmtId="0" fontId="5" fillId="3" borderId="0" xfId="0" applyFont="1" applyFill="1" applyBorder="1" applyAlignment="1">
      <alignment horizontal="left" vertical="center"/>
    </xf>
    <xf numFmtId="0" fontId="6" fillId="0" borderId="9" xfId="1" applyNumberFormat="1" applyFont="1" applyFill="1" applyBorder="1" applyAlignment="1">
      <alignment horizontal="center" vertical="center" wrapText="1"/>
    </xf>
    <xf numFmtId="0" fontId="7" fillId="2" borderId="10" xfId="1" applyNumberFormat="1" applyFont="1" applyFill="1" applyBorder="1" applyAlignment="1">
      <alignment horizontal="center" vertical="center" wrapText="1"/>
    </xf>
    <xf numFmtId="0" fontId="6" fillId="2" borderId="11" xfId="1" quotePrefix="1" applyNumberFormat="1" applyFont="1" applyFill="1" applyBorder="1" applyAlignment="1">
      <alignment horizontal="center" vertical="center" wrapText="1"/>
    </xf>
    <xf numFmtId="41" fontId="16" fillId="3" borderId="11" xfId="1" applyNumberFormat="1" applyFont="1" applyFill="1" applyBorder="1" applyAlignment="1">
      <alignment horizontal="right" vertical="center"/>
    </xf>
    <xf numFmtId="41" fontId="16" fillId="4" borderId="12" xfId="1" applyNumberFormat="1" applyFont="1" applyFill="1" applyBorder="1" applyAlignment="1">
      <alignment horizontal="right" vertical="center"/>
    </xf>
    <xf numFmtId="41" fontId="17" fillId="3" borderId="10" xfId="1" applyNumberFormat="1" applyFont="1" applyFill="1" applyBorder="1" applyAlignment="1">
      <alignment horizontal="right" vertical="center"/>
    </xf>
    <xf numFmtId="41" fontId="17" fillId="3" borderId="11" xfId="1" applyNumberFormat="1" applyFont="1" applyFill="1" applyBorder="1" applyAlignment="1">
      <alignment horizontal="right" vertical="center"/>
    </xf>
    <xf numFmtId="0" fontId="11" fillId="2" borderId="0" xfId="0" applyNumberFormat="1" applyFont="1" applyFill="1" applyBorder="1" applyAlignment="1">
      <alignment horizontal="left" vertical="center"/>
    </xf>
    <xf numFmtId="176" fontId="12" fillId="2" borderId="0" xfId="0" applyNumberFormat="1" applyFont="1" applyFill="1" applyBorder="1" applyAlignment="1">
      <alignment horizontal="left" vertical="center"/>
    </xf>
    <xf numFmtId="49" fontId="10" fillId="2" borderId="0" xfId="0" applyNumberFormat="1" applyFont="1" applyFill="1" applyAlignment="1">
      <alignment horizontal="left"/>
    </xf>
    <xf numFmtId="49" fontId="10" fillId="2" borderId="0" xfId="1" applyNumberFormat="1" applyFont="1" applyFill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2"/>
  <sheetViews>
    <sheetView showGridLines="0" tabSelected="1" view="pageBreakPreview" zoomScale="130" zoomScaleSheetLayoutView="130" workbookViewId="0"/>
  </sheetViews>
  <sheetFormatPr defaultRowHeight="13.5"/>
  <cols>
    <col min="1" max="2" width="6.88671875" style="33" customWidth="1"/>
    <col min="3" max="7" width="9.77734375" style="33" customWidth="1"/>
    <col min="8" max="16384" width="8.88671875" style="4"/>
  </cols>
  <sheetData>
    <row r="1" spans="1:7" ht="16.5" customHeight="1">
      <c r="A1" s="1"/>
      <c r="B1" s="2"/>
      <c r="C1" s="3"/>
      <c r="D1" s="3"/>
      <c r="E1" s="3"/>
      <c r="F1" s="3"/>
      <c r="G1" s="3"/>
    </row>
    <row r="2" spans="1:7" ht="16.5" customHeight="1">
      <c r="A2" s="5"/>
      <c r="B2" s="5"/>
      <c r="C2" s="5"/>
      <c r="D2" s="5"/>
      <c r="E2" s="5"/>
      <c r="F2" s="5"/>
      <c r="G2" s="5"/>
    </row>
    <row r="3" spans="1:7" s="6" customFormat="1" ht="19.5" customHeight="1">
      <c r="A3" s="50" t="s">
        <v>65</v>
      </c>
      <c r="B3" s="50"/>
      <c r="C3" s="50"/>
      <c r="D3" s="50"/>
      <c r="E3" s="50"/>
      <c r="F3" s="50"/>
      <c r="G3" s="50"/>
    </row>
    <row r="4" spans="1:7" s="6" customFormat="1" ht="19.5" customHeight="1">
      <c r="A4" s="51" t="s">
        <v>63</v>
      </c>
      <c r="B4" s="51"/>
      <c r="C4" s="51"/>
      <c r="D4" s="51"/>
      <c r="E4" s="51"/>
      <c r="F4" s="51"/>
      <c r="G4" s="51"/>
    </row>
    <row r="5" spans="1:7" s="6" customFormat="1" ht="11.25" customHeight="1">
      <c r="A5" s="7" t="s">
        <v>0</v>
      </c>
      <c r="B5" s="7"/>
      <c r="C5" s="7"/>
      <c r="D5" s="7"/>
      <c r="E5" s="7"/>
      <c r="F5" s="8"/>
    </row>
    <row r="6" spans="1:7" s="6" customFormat="1" ht="11.25" customHeight="1">
      <c r="A6" s="9" t="s">
        <v>1</v>
      </c>
      <c r="B6" s="9"/>
      <c r="C6" s="10"/>
      <c r="D6" s="10"/>
      <c r="E6" s="10"/>
      <c r="F6" s="10"/>
      <c r="G6" s="40" t="s">
        <v>61</v>
      </c>
    </row>
    <row r="7" spans="1:7" ht="24.95" customHeight="1">
      <c r="A7" s="11"/>
      <c r="B7" s="11"/>
      <c r="C7" s="12" t="s">
        <v>2</v>
      </c>
      <c r="D7" s="13" t="s">
        <v>58</v>
      </c>
      <c r="E7" s="13" t="s">
        <v>59</v>
      </c>
      <c r="F7" s="13" t="s">
        <v>56</v>
      </c>
      <c r="G7" s="43" t="s">
        <v>57</v>
      </c>
    </row>
    <row r="8" spans="1:7" ht="15" customHeight="1">
      <c r="A8" s="14"/>
      <c r="B8" s="15"/>
      <c r="C8" s="16" t="s">
        <v>3</v>
      </c>
      <c r="D8" s="17" t="s">
        <v>4</v>
      </c>
      <c r="E8" s="17" t="s">
        <v>5</v>
      </c>
      <c r="F8" s="17" t="s">
        <v>6</v>
      </c>
      <c r="G8" s="44" t="s">
        <v>7</v>
      </c>
    </row>
    <row r="9" spans="1:7" ht="24.75" customHeight="1">
      <c r="A9" s="18" t="s">
        <v>8</v>
      </c>
      <c r="B9" s="19"/>
      <c r="C9" s="20" t="s">
        <v>9</v>
      </c>
      <c r="D9" s="20" t="s">
        <v>60</v>
      </c>
      <c r="E9" s="20" t="s">
        <v>10</v>
      </c>
      <c r="F9" s="20" t="s">
        <v>11</v>
      </c>
      <c r="G9" s="45" t="s">
        <v>12</v>
      </c>
    </row>
    <row r="10" spans="1:7" ht="16.5" customHeight="1">
      <c r="A10" s="21" t="s">
        <v>54</v>
      </c>
      <c r="B10" s="22" t="s">
        <v>55</v>
      </c>
      <c r="C10" s="36">
        <f>C11</f>
        <v>339</v>
      </c>
      <c r="D10" s="36">
        <f t="shared" ref="D10:G10" si="0">D11</f>
        <v>2</v>
      </c>
      <c r="E10" s="36">
        <f t="shared" si="0"/>
        <v>172</v>
      </c>
      <c r="F10" s="36">
        <f t="shared" si="0"/>
        <v>157</v>
      </c>
      <c r="G10" s="46">
        <f t="shared" si="0"/>
        <v>8</v>
      </c>
    </row>
    <row r="11" spans="1:7" ht="21" customHeight="1">
      <c r="A11" s="23" t="s">
        <v>13</v>
      </c>
      <c r="B11" s="24" t="s">
        <v>14</v>
      </c>
      <c r="C11" s="37">
        <f>SUM(D11:G11)</f>
        <v>339</v>
      </c>
      <c r="D11" s="37">
        <f>SUM(D12:D28)</f>
        <v>2</v>
      </c>
      <c r="E11" s="37">
        <f t="shared" ref="E11:G11" si="1">SUM(E12:E28)</f>
        <v>172</v>
      </c>
      <c r="F11" s="37">
        <f t="shared" si="1"/>
        <v>157</v>
      </c>
      <c r="G11" s="47">
        <f t="shared" si="1"/>
        <v>8</v>
      </c>
    </row>
    <row r="12" spans="1:7" ht="16.5" customHeight="1">
      <c r="A12" s="25" t="s">
        <v>15</v>
      </c>
      <c r="B12" s="26" t="s">
        <v>16</v>
      </c>
      <c r="C12" s="38">
        <f>SUM(D12:G12)</f>
        <v>78</v>
      </c>
      <c r="D12" s="38"/>
      <c r="E12" s="38">
        <v>19</v>
      </c>
      <c r="F12" s="38">
        <v>59</v>
      </c>
      <c r="G12" s="48"/>
    </row>
    <row r="13" spans="1:7" ht="16.5" customHeight="1">
      <c r="A13" s="25" t="s">
        <v>17</v>
      </c>
      <c r="B13" s="26" t="s">
        <v>18</v>
      </c>
      <c r="C13" s="38">
        <f t="shared" ref="C13:C27" si="2">SUM(D13:G13)</f>
        <v>16</v>
      </c>
      <c r="D13" s="38"/>
      <c r="E13" s="38">
        <v>4</v>
      </c>
      <c r="F13" s="38">
        <v>11</v>
      </c>
      <c r="G13" s="48">
        <v>1</v>
      </c>
    </row>
    <row r="14" spans="1:7" ht="16.5" customHeight="1">
      <c r="A14" s="25" t="s">
        <v>19</v>
      </c>
      <c r="B14" s="26" t="s">
        <v>20</v>
      </c>
      <c r="C14" s="38">
        <f t="shared" si="2"/>
        <v>99</v>
      </c>
      <c r="D14" s="38">
        <v>2</v>
      </c>
      <c r="E14" s="38">
        <v>41</v>
      </c>
      <c r="F14" s="38">
        <v>53</v>
      </c>
      <c r="G14" s="48">
        <v>3</v>
      </c>
    </row>
    <row r="15" spans="1:7" ht="16.5" customHeight="1">
      <c r="A15" s="25" t="s">
        <v>21</v>
      </c>
      <c r="B15" s="26" t="s">
        <v>22</v>
      </c>
      <c r="C15" s="38">
        <f t="shared" si="2"/>
        <v>13</v>
      </c>
      <c r="D15" s="38"/>
      <c r="E15" s="38">
        <v>13</v>
      </c>
      <c r="F15" s="38"/>
      <c r="G15" s="48"/>
    </row>
    <row r="16" spans="1:7" ht="16.5" customHeight="1">
      <c r="A16" s="25" t="s">
        <v>23</v>
      </c>
      <c r="B16" s="26" t="s">
        <v>24</v>
      </c>
      <c r="C16" s="38">
        <f t="shared" si="2"/>
        <v>4</v>
      </c>
      <c r="D16" s="38"/>
      <c r="E16" s="38">
        <v>2</v>
      </c>
      <c r="F16" s="38">
        <v>2</v>
      </c>
      <c r="G16" s="48"/>
    </row>
    <row r="17" spans="1:7" ht="16.5" customHeight="1">
      <c r="A17" s="25" t="s">
        <v>25</v>
      </c>
      <c r="B17" s="26" t="s">
        <v>26</v>
      </c>
      <c r="C17" s="38">
        <f t="shared" si="2"/>
        <v>18</v>
      </c>
      <c r="D17" s="38"/>
      <c r="E17" s="38">
        <v>14</v>
      </c>
      <c r="F17" s="38">
        <v>4</v>
      </c>
      <c r="G17" s="48"/>
    </row>
    <row r="18" spans="1:7" ht="16.5" customHeight="1">
      <c r="A18" s="25" t="s">
        <v>27</v>
      </c>
      <c r="B18" s="26" t="s">
        <v>28</v>
      </c>
      <c r="C18" s="38">
        <f t="shared" si="2"/>
        <v>15</v>
      </c>
      <c r="D18" s="38"/>
      <c r="E18" s="38">
        <v>11</v>
      </c>
      <c r="F18" s="38">
        <v>4</v>
      </c>
      <c r="G18" s="48"/>
    </row>
    <row r="19" spans="1:7" ht="16.5" customHeight="1">
      <c r="A19" s="25" t="s">
        <v>29</v>
      </c>
      <c r="B19" s="26" t="s">
        <v>30</v>
      </c>
      <c r="C19" s="38">
        <f t="shared" si="2"/>
        <v>3</v>
      </c>
      <c r="D19" s="38"/>
      <c r="E19" s="38">
        <v>3</v>
      </c>
      <c r="F19" s="38"/>
      <c r="G19" s="48"/>
    </row>
    <row r="20" spans="1:7" ht="16.5" customHeight="1">
      <c r="A20" s="25" t="s">
        <v>31</v>
      </c>
      <c r="B20" s="26" t="s">
        <v>32</v>
      </c>
      <c r="C20" s="38">
        <f t="shared" si="2"/>
        <v>6</v>
      </c>
      <c r="D20" s="38"/>
      <c r="E20" s="38">
        <v>1</v>
      </c>
      <c r="F20" s="38">
        <v>4</v>
      </c>
      <c r="G20" s="48">
        <v>1</v>
      </c>
    </row>
    <row r="21" spans="1:7" ht="16.5" customHeight="1">
      <c r="A21" s="27" t="s">
        <v>33</v>
      </c>
      <c r="B21" s="42" t="s">
        <v>34</v>
      </c>
      <c r="C21" s="38">
        <f t="shared" si="2"/>
        <v>15</v>
      </c>
      <c r="D21" s="38"/>
      <c r="E21" s="38">
        <v>11</v>
      </c>
      <c r="F21" s="38">
        <v>3</v>
      </c>
      <c r="G21" s="48">
        <v>1</v>
      </c>
    </row>
    <row r="22" spans="1:7" ht="16.5" customHeight="1">
      <c r="A22" s="25" t="s">
        <v>35</v>
      </c>
      <c r="B22" s="26" t="s">
        <v>36</v>
      </c>
      <c r="C22" s="38">
        <f t="shared" si="2"/>
        <v>11</v>
      </c>
      <c r="D22" s="38"/>
      <c r="E22" s="38">
        <v>10</v>
      </c>
      <c r="F22" s="38">
        <v>1</v>
      </c>
      <c r="G22" s="48"/>
    </row>
    <row r="23" spans="1:7" ht="16.5" customHeight="1">
      <c r="A23" s="25" t="s">
        <v>37</v>
      </c>
      <c r="B23" s="26" t="s">
        <v>38</v>
      </c>
      <c r="C23" s="38">
        <f t="shared" si="2"/>
        <v>9</v>
      </c>
      <c r="D23" s="38"/>
      <c r="E23" s="38">
        <v>7</v>
      </c>
      <c r="F23" s="38">
        <v>2</v>
      </c>
      <c r="G23" s="48"/>
    </row>
    <row r="24" spans="1:7" ht="16.5" customHeight="1">
      <c r="A24" s="25" t="s">
        <v>39</v>
      </c>
      <c r="B24" s="26" t="s">
        <v>40</v>
      </c>
      <c r="C24" s="38">
        <f t="shared" si="2"/>
        <v>15</v>
      </c>
      <c r="D24" s="38"/>
      <c r="E24" s="38">
        <v>14</v>
      </c>
      <c r="F24" s="38">
        <v>1</v>
      </c>
      <c r="G24" s="48"/>
    </row>
    <row r="25" spans="1:7" ht="16.5" customHeight="1">
      <c r="A25" s="25" t="s">
        <v>41</v>
      </c>
      <c r="B25" s="26" t="s">
        <v>42</v>
      </c>
      <c r="C25" s="38">
        <f t="shared" si="2"/>
        <v>11</v>
      </c>
      <c r="D25" s="38"/>
      <c r="E25" s="38">
        <v>4</v>
      </c>
      <c r="F25" s="38">
        <v>7</v>
      </c>
      <c r="G25" s="48"/>
    </row>
    <row r="26" spans="1:7" ht="16.5" customHeight="1">
      <c r="A26" s="25" t="s">
        <v>43</v>
      </c>
      <c r="B26" s="26" t="s">
        <v>44</v>
      </c>
      <c r="C26" s="38">
        <f t="shared" si="2"/>
        <v>4</v>
      </c>
      <c r="D26" s="38"/>
      <c r="E26" s="38">
        <v>3</v>
      </c>
      <c r="F26" s="38">
        <v>1</v>
      </c>
      <c r="G26" s="48"/>
    </row>
    <row r="27" spans="1:7" ht="16.5" customHeight="1">
      <c r="A27" s="25" t="s">
        <v>45</v>
      </c>
      <c r="B27" s="26" t="s">
        <v>46</v>
      </c>
      <c r="C27" s="38">
        <f t="shared" si="2"/>
        <v>14</v>
      </c>
      <c r="D27" s="38"/>
      <c r="E27" s="38">
        <v>12</v>
      </c>
      <c r="F27" s="38">
        <v>2</v>
      </c>
      <c r="G27" s="48"/>
    </row>
    <row r="28" spans="1:7" ht="16.5" customHeight="1">
      <c r="A28" s="28" t="s">
        <v>47</v>
      </c>
      <c r="B28" s="29" t="s">
        <v>48</v>
      </c>
      <c r="C28" s="39">
        <f>D28+E28+F28+G28</f>
        <v>8</v>
      </c>
      <c r="D28" s="39"/>
      <c r="E28" s="39">
        <v>3</v>
      </c>
      <c r="F28" s="39">
        <v>3</v>
      </c>
      <c r="G28" s="49">
        <v>2</v>
      </c>
    </row>
    <row r="29" spans="1:7" ht="12" customHeight="1">
      <c r="A29" s="54" t="s">
        <v>53</v>
      </c>
      <c r="B29" s="55"/>
      <c r="C29" s="55"/>
      <c r="D29" s="30"/>
      <c r="E29" s="30"/>
      <c r="F29" s="31"/>
      <c r="G29" s="41" t="s">
        <v>66</v>
      </c>
    </row>
    <row r="30" spans="1:7" ht="4.5" customHeight="1">
      <c r="A30" s="32"/>
    </row>
    <row r="31" spans="1:7" ht="12" customHeight="1">
      <c r="A31" s="53" t="s">
        <v>64</v>
      </c>
      <c r="B31" s="53"/>
      <c r="C31" s="53"/>
      <c r="D31" s="53"/>
      <c r="E31" s="53"/>
      <c r="F31" s="53"/>
      <c r="G31" s="53"/>
    </row>
    <row r="32" spans="1:7" ht="12" customHeight="1">
      <c r="A32" s="53" t="s">
        <v>49</v>
      </c>
      <c r="B32" s="53"/>
      <c r="C32" s="53"/>
      <c r="D32" s="53"/>
      <c r="E32" s="53"/>
      <c r="F32" s="53"/>
      <c r="G32" s="53"/>
    </row>
    <row r="33" spans="1:7" ht="12" customHeight="1">
      <c r="A33" s="34" t="s">
        <v>50</v>
      </c>
      <c r="B33" s="34"/>
      <c r="C33" s="34"/>
      <c r="D33" s="34"/>
      <c r="E33" s="34"/>
      <c r="F33" s="34"/>
      <c r="G33" s="34"/>
    </row>
    <row r="34" spans="1:7" ht="12" customHeight="1">
      <c r="A34" s="35" t="s">
        <v>51</v>
      </c>
      <c r="B34" s="35"/>
      <c r="C34" s="35"/>
      <c r="D34" s="35"/>
      <c r="E34" s="35"/>
      <c r="F34" s="35"/>
      <c r="G34" s="35"/>
    </row>
    <row r="35" spans="1:7" ht="12" customHeight="1">
      <c r="A35" s="35" t="s">
        <v>52</v>
      </c>
      <c r="B35" s="35"/>
      <c r="C35" s="35"/>
      <c r="D35" s="35"/>
      <c r="E35" s="35"/>
      <c r="F35" s="35"/>
      <c r="G35" s="35"/>
    </row>
    <row r="36" spans="1:7" ht="12" customHeight="1">
      <c r="A36" s="34" t="s">
        <v>62</v>
      </c>
      <c r="B36" s="34"/>
      <c r="C36" s="34"/>
      <c r="D36" s="34"/>
      <c r="E36" s="34"/>
      <c r="F36" s="34"/>
      <c r="G36" s="34"/>
    </row>
    <row r="37" spans="1:7" ht="12" customHeight="1">
      <c r="A37" s="52"/>
      <c r="B37" s="52"/>
      <c r="C37" s="52"/>
      <c r="D37" s="52"/>
      <c r="E37" s="52"/>
      <c r="F37" s="52"/>
      <c r="G37" s="52"/>
    </row>
    <row r="38" spans="1:7" ht="12" customHeight="1">
      <c r="A38" s="32"/>
    </row>
    <row r="39" spans="1:7" ht="12" customHeight="1"/>
    <row r="40" spans="1:7" ht="12" customHeight="1"/>
    <row r="41" spans="1:7" ht="12" customHeight="1"/>
    <row r="42" spans="1:7" ht="12" customHeight="1"/>
  </sheetData>
  <mergeCells count="6">
    <mergeCell ref="A3:G3"/>
    <mergeCell ref="A4:G4"/>
    <mergeCell ref="A37:G37"/>
    <mergeCell ref="A32:G32"/>
    <mergeCell ref="A31:G31"/>
    <mergeCell ref="A29:C29"/>
  </mergeCells>
  <phoneticPr fontId="2" type="noConversion"/>
  <printOptions horizontalCentered="1"/>
  <pageMargins left="0.78740157480314965" right="0.70866141732283472" top="0.39370078740157483" bottom="0" header="0.59055118110236227" footer="0.59055118110236227"/>
  <pageSetup paperSize="9" firstPageNumber="827" orientation="portrait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(1)</vt:lpstr>
      <vt:lpstr>'(1)'!Print_Area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NTS</dc:creator>
  <cp:lastModifiedBy>NTS</cp:lastModifiedBy>
  <cp:lastPrinted>2019-12-03T07:07:34Z</cp:lastPrinted>
  <dcterms:created xsi:type="dcterms:W3CDTF">1997-01-10T04:21:27Z</dcterms:created>
  <dcterms:modified xsi:type="dcterms:W3CDTF">2019-12-03T07:07:37Z</dcterms:modified>
</cp:coreProperties>
</file>