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28042DD6-E3C9-476D-AC1D-D902EC9933AD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前程无忧近1月日语招聘数据" sheetId="2" r:id="rId1"/>
    <sheet name="数据整理" sheetId="9" r:id="rId2"/>
  </sheets>
  <definedNames>
    <definedName name="_xlnm._FilterDatabase" localSheetId="1" hidden="1">数据整理!$A$73:$B$106</definedName>
    <definedName name="切片器_公司行规">#N/A</definedName>
  </definedNames>
  <calcPr calcId="191029"/>
  <pivotCaches>
    <pivotCache cacheId="3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2" i="2"/>
</calcChain>
</file>

<file path=xl/sharedStrings.xml><?xml version="1.0" encoding="utf-8"?>
<sst xmlns="http://schemas.openxmlformats.org/spreadsheetml/2006/main" count="9141" uniqueCount="2004">
  <si>
    <t>日语采购</t>
  </si>
  <si>
    <t>北京京车双洋轨道交通牵引设备有限公司</t>
  </si>
  <si>
    <t>合资</t>
  </si>
  <si>
    <t>少于50人</t>
  </si>
  <si>
    <t>仪器仪表/工业自动化</t>
  </si>
  <si>
    <t>涉外专利代理人（韩语、日语） (职位编号：MS002)</t>
  </si>
  <si>
    <t>北京铭硕知识产权代理有限公司</t>
  </si>
  <si>
    <t>硕士</t>
  </si>
  <si>
    <t>民营公司</t>
  </si>
  <si>
    <t>150-500人</t>
  </si>
  <si>
    <t>法律</t>
  </si>
  <si>
    <t>日语翻译</t>
  </si>
  <si>
    <t>北京嘉和顶新科贸有限公司</t>
  </si>
  <si>
    <t>本科</t>
  </si>
  <si>
    <t>50-150人</t>
  </si>
  <si>
    <t>印刷/包装/造纸</t>
  </si>
  <si>
    <t>日语-企划经理</t>
  </si>
  <si>
    <t>仕迪亚（北京）商务咨询有限公司</t>
  </si>
  <si>
    <t>北京</t>
  </si>
  <si>
    <t>3-4年经验</t>
  </si>
  <si>
    <t>外资（非欧美）</t>
  </si>
  <si>
    <t>专业服务(咨询、人力资源、财会)</t>
  </si>
  <si>
    <t>免税店销售温泉酒店日语翻译（长期出差）</t>
  </si>
  <si>
    <t>大连新翔留学咨询有限公司</t>
  </si>
  <si>
    <t>大专</t>
  </si>
  <si>
    <t>计算机软件</t>
  </si>
  <si>
    <t>无日语要求软件工程师长期出差</t>
  </si>
  <si>
    <t>教育/培训/院校</t>
  </si>
  <si>
    <t>日语外贸</t>
  </si>
  <si>
    <t>北京加鼎地毯有限公司</t>
  </si>
  <si>
    <t>服装/纺织/皮革</t>
  </si>
  <si>
    <t>日语教师管培生</t>
  </si>
  <si>
    <t>早道（大连）教育科技有限公司</t>
  </si>
  <si>
    <t>500-1000人</t>
  </si>
  <si>
    <t>互联网/电子商务</t>
  </si>
  <si>
    <t>日语翻译（游戏本地化）</t>
  </si>
  <si>
    <t>网易集团</t>
  </si>
  <si>
    <t>1年经验</t>
  </si>
  <si>
    <t>上市公司</t>
  </si>
  <si>
    <t>10000人以上</t>
  </si>
  <si>
    <t>硕士应届生（日语/西语，可落户） (职位编号：000851)</t>
  </si>
  <si>
    <t>北京迪玛克医药科技有限公司</t>
  </si>
  <si>
    <t>医疗设备/器械</t>
  </si>
  <si>
    <t>高考日语老师  募集中 急聘</t>
  </si>
  <si>
    <t>蒲公英乐学日语教育（广东）有限公司</t>
  </si>
  <si>
    <t>日语行政</t>
  </si>
  <si>
    <t>佛山市富村电子科技有限公司</t>
  </si>
  <si>
    <t>中原信达知识产权代理有限责任公司</t>
  </si>
  <si>
    <t>北京日语营业担当/主管HR02</t>
  </si>
  <si>
    <t>欧浮瑞（武汉）人力资源有限公司</t>
  </si>
  <si>
    <t>北京动不动科技发展有限公司</t>
  </si>
  <si>
    <t>2年经验</t>
  </si>
  <si>
    <t>房地产</t>
  </si>
  <si>
    <t>进出口业务（日语）</t>
  </si>
  <si>
    <t>雪川食品河北有限公司</t>
  </si>
  <si>
    <t>快速消费品(食品、饮料、化妆品)</t>
  </si>
  <si>
    <t>日语客服</t>
  </si>
  <si>
    <t>北京壳木软件有限责任公司</t>
  </si>
  <si>
    <t>外资（欧美）</t>
  </si>
  <si>
    <t>网络游戏</t>
  </si>
  <si>
    <t>商标助理（日语）</t>
  </si>
  <si>
    <t>北京万慧达知识产权代理有限公司</t>
  </si>
  <si>
    <t>医疗器械注册专员（日语）</t>
  </si>
  <si>
    <t>积水医疗科技(中国)有限公司</t>
  </si>
  <si>
    <t>日语担当</t>
  </si>
  <si>
    <t>北京汉和纺制衣有限公司</t>
  </si>
  <si>
    <t>贸易/进出口</t>
  </si>
  <si>
    <t>奢侈品销售（要求日语  长期出差）</t>
  </si>
  <si>
    <t>大连</t>
  </si>
  <si>
    <t>科技日语翻译</t>
  </si>
  <si>
    <t>深圳职人网络技术有限公司</t>
  </si>
  <si>
    <t>行业分析师助理（熟悉日语英语）</t>
  </si>
  <si>
    <t>北京恒州博智国际信息咨询有限公司</t>
  </si>
  <si>
    <t>日语建筑师</t>
  </si>
  <si>
    <t>上海弘久实业集团有限公司</t>
  </si>
  <si>
    <t>北京市杏林天翻译中心</t>
  </si>
  <si>
    <t>合同翻译（韩语/日语/英语）</t>
  </si>
  <si>
    <t>Capgemini Japan K. K.凯捷日本</t>
  </si>
  <si>
    <t>会计（日语可作为工作语言）</t>
  </si>
  <si>
    <t>丰桔出行（北京）科技有限公司</t>
  </si>
  <si>
    <t>精英计划中后期顾问（日语、英语）</t>
  </si>
  <si>
    <t>北京新东方前途出国咨询有限公司</t>
  </si>
  <si>
    <t>日语老师</t>
  </si>
  <si>
    <t>沪江</t>
  </si>
  <si>
    <t>1000-5000人</t>
  </si>
  <si>
    <t>软件测试工程师（有日语要求）</t>
  </si>
  <si>
    <t>迪原创新（北京）科技有限公司</t>
  </si>
  <si>
    <t>北京力准机械制造有限公司</t>
  </si>
  <si>
    <t>机械/设备/重工</t>
  </si>
  <si>
    <t>日语助理</t>
  </si>
  <si>
    <t>北京智丰和科技有限公司</t>
  </si>
  <si>
    <t>人事（日语）</t>
  </si>
  <si>
    <t>北京康肯环保设备有限公司</t>
  </si>
  <si>
    <t>环保</t>
  </si>
  <si>
    <t>电话口译员（日语）</t>
  </si>
  <si>
    <t>英华博译（北京）信息技术有限公司</t>
  </si>
  <si>
    <t>广州</t>
  </si>
  <si>
    <t>北京书中缘图书有限公司</t>
  </si>
  <si>
    <t>文字媒体/出版</t>
  </si>
  <si>
    <t>医学翻译专员（英语/日语）</t>
  </si>
  <si>
    <t>厚朴方舟健康管理（北京）有限公司</t>
  </si>
  <si>
    <t>医疗/护理/卫生</t>
  </si>
  <si>
    <t>北京龙头房地产开发有限公司</t>
  </si>
  <si>
    <t>日语影视翻译</t>
  </si>
  <si>
    <t>四达时代通讯网络技术有限公司</t>
  </si>
  <si>
    <t>5000-10000人</t>
  </si>
  <si>
    <t>日语商务翻译</t>
  </si>
  <si>
    <t>车音智能科技有限公司</t>
  </si>
  <si>
    <t>江苏中澜境外就业服务有限公司</t>
  </si>
  <si>
    <t>江苏省</t>
  </si>
  <si>
    <t>销售企划兼翻译（日语）</t>
  </si>
  <si>
    <t>尤妮佳生活用品（中国）有限公司</t>
  </si>
  <si>
    <t>越南语，泰语，印尼语，韩语，日语，塔加路族语</t>
  </si>
  <si>
    <t>必图必国际咨询（北京）有限公司</t>
  </si>
  <si>
    <t>连接器营业担当-日语-北京</t>
  </si>
  <si>
    <t>上海提浜克企业管理有限公司</t>
  </si>
  <si>
    <t>SAP顾问/开发(日语)</t>
  </si>
  <si>
    <t>大连滋德商务咨询有限公司</t>
  </si>
  <si>
    <t>化妆品品质管理担当（日语）</t>
  </si>
  <si>
    <t>资生堂（中国）投资有限公司</t>
  </si>
  <si>
    <t>北京市海淀区法比加培训学校</t>
  </si>
  <si>
    <t>日语翻译-沈阳</t>
  </si>
  <si>
    <t>四川语言桥信息技术有限公司</t>
  </si>
  <si>
    <t>总裁办秘书（日语方向）</t>
  </si>
  <si>
    <t>华创高科（北京）技术有限公司</t>
  </si>
  <si>
    <t>电子技术/半导体/集成电路</t>
  </si>
  <si>
    <t>日语 Amazon亚马逊日本站运营</t>
  </si>
  <si>
    <t>深圳市网达跨境电商服务有限公司</t>
  </si>
  <si>
    <t>批发/零售</t>
  </si>
  <si>
    <t>对外汉语教师 会日语（***）</t>
  </si>
  <si>
    <t>北京市朝阳区桥汉语言培训学校</t>
  </si>
  <si>
    <t>日语宣讲师，代课师</t>
  </si>
  <si>
    <t>北京龙维教育科技有限公司</t>
  </si>
  <si>
    <t>九江</t>
  </si>
  <si>
    <t>会展运营（日语、C00088C）</t>
  </si>
  <si>
    <t>SMC（中国）有限公司</t>
  </si>
  <si>
    <t>工程师（日语）</t>
  </si>
  <si>
    <t>欧姆龙医疗器械（北京）有限公司</t>
  </si>
  <si>
    <t>外贸业务员/日语外贸业务员</t>
  </si>
  <si>
    <t>北京新科以仁科技发展有限公司</t>
  </si>
  <si>
    <t>日语流程文员</t>
  </si>
  <si>
    <t>北京市磐华律师事务所</t>
  </si>
  <si>
    <t>总经理秘书（日语）</t>
  </si>
  <si>
    <t>上海特朗思大宇宙信息技术服务有限公司</t>
  </si>
  <si>
    <t>通信/电信运营、增值服务</t>
  </si>
  <si>
    <t>行政专员（日语）</t>
  </si>
  <si>
    <t>而意商贸（北京）有限公司</t>
  </si>
  <si>
    <t>餐饮业</t>
  </si>
  <si>
    <t>日语配音员/韩语配音员</t>
  </si>
  <si>
    <t>北京汇语东方翻译服务有限公司</t>
  </si>
  <si>
    <t>日语商务助理</t>
  </si>
  <si>
    <t>北京兴高化学技术有限公司</t>
  </si>
  <si>
    <t>石油/化工/矿产/地质</t>
  </si>
  <si>
    <t>项目经理（日语精通）</t>
  </si>
  <si>
    <t>NTT DATA（中国）有限公司</t>
  </si>
  <si>
    <t>8-9年经验</t>
  </si>
  <si>
    <t>教学经理/教学主管/高级日语教师</t>
  </si>
  <si>
    <t>北京樱花国际日语</t>
  </si>
  <si>
    <t>运营美工（日语方向）</t>
  </si>
  <si>
    <t>北京观世纵横商务服务有限公司</t>
  </si>
  <si>
    <t>北京八喜联合竞技足球俱乐部有限责任公司</t>
  </si>
  <si>
    <t>日语翻译兼秘书</t>
  </si>
  <si>
    <t>罗森（北京）有限公司</t>
  </si>
  <si>
    <t>专利日语翻译服务译者</t>
  </si>
  <si>
    <t>上海专信译腾信息科技有限公司</t>
  </si>
  <si>
    <t>国企</t>
  </si>
  <si>
    <t>计算机服务(系统、数据服务、维修)</t>
  </si>
  <si>
    <t>日语律师</t>
  </si>
  <si>
    <t>北京金诚同达律师事务所</t>
  </si>
  <si>
    <t>日语文字编辑</t>
  </si>
  <si>
    <t>北京图灵文化发展有限公司</t>
  </si>
  <si>
    <t>日语培训老师</t>
  </si>
  <si>
    <t>北京蔚蓝留学咨询有限公司济南分公司</t>
  </si>
  <si>
    <t>SAP 日语实施顾问</t>
  </si>
  <si>
    <t>德硕管理咨询（上海）有限公司</t>
  </si>
  <si>
    <t>上海</t>
  </si>
  <si>
    <t>5-7年经验</t>
  </si>
  <si>
    <t>FESCO代知名软件公司招日语售后</t>
  </si>
  <si>
    <t>北京外企人力资源服务有限公司</t>
  </si>
  <si>
    <t>日语图书策划编辑</t>
  </si>
  <si>
    <t>北京紫云文心图书有限公司</t>
  </si>
  <si>
    <t>车联网产品经理（日语方向）</t>
  </si>
  <si>
    <t>北京四维智联科技有限公司</t>
  </si>
  <si>
    <t>北京/固安日语半导体售后工程师</t>
  </si>
  <si>
    <t>佳能光学设备（上海）有限公司</t>
  </si>
  <si>
    <t>售后服务工程师（日语）</t>
  </si>
  <si>
    <t>上海伊集院人才咨询服务有限公司</t>
  </si>
  <si>
    <t>日语现场陪同翻译（工作地点：深圳）</t>
  </si>
  <si>
    <t>传神语联网网络科技股份有限公司</t>
  </si>
  <si>
    <t>日语教师（兼   职）</t>
  </si>
  <si>
    <t>北京外国语大学网络教育学院</t>
  </si>
  <si>
    <t>日语营业</t>
  </si>
  <si>
    <t>大连环宇软件科技有限公司</t>
  </si>
  <si>
    <t>日语计调</t>
  </si>
  <si>
    <t>北京环球美景国际旅行社有限责任公司</t>
  </si>
  <si>
    <t>酒店/旅游</t>
  </si>
  <si>
    <t>日语企划</t>
  </si>
  <si>
    <t>讯和创新科技（北京）有限公司</t>
  </si>
  <si>
    <t>副总经理行政助理（日语翻译）</t>
  </si>
  <si>
    <t>北京松下普天通信设备有限公司</t>
  </si>
  <si>
    <t>客户服务技术专员 (日语)</t>
  </si>
  <si>
    <t>IBM China</t>
  </si>
  <si>
    <t>IT技术支持 (日语)</t>
  </si>
  <si>
    <t>项目助理(英语+日语/韩语)</t>
  </si>
  <si>
    <t>万宝盛华企业管理咨询（上海）有限公司</t>
  </si>
  <si>
    <t>高级游戏策划（日语精通、文案或系统方向）</t>
  </si>
  <si>
    <t>完美世界（北京）总部/完美时空</t>
  </si>
  <si>
    <t>知名外企市场调研市场开发 （日语或英语）</t>
  </si>
  <si>
    <t>奥林巴斯（北京）销售服务有限公司</t>
  </si>
  <si>
    <t>日语运营</t>
  </si>
  <si>
    <t>贵州自由客网络技术有限公司</t>
  </si>
  <si>
    <t>中医中药类日语翻译师</t>
  </si>
  <si>
    <t>统一翻译（上海）有限公司</t>
  </si>
  <si>
    <t>高级涉外知识产权顾问（日语）</t>
  </si>
  <si>
    <t>北京中博世达专利商标代理有限公司</t>
  </si>
  <si>
    <t>日语化学代理人</t>
  </si>
  <si>
    <t>北京汇思诚业知识产权代理有限公司</t>
  </si>
  <si>
    <t>日语专利流程人员</t>
  </si>
  <si>
    <t>北京瑞盟知识产权代理有限公司</t>
  </si>
  <si>
    <t>日语专利翻译</t>
  </si>
  <si>
    <t>北京九方阳光信息技术咨询有限公司</t>
  </si>
  <si>
    <t>日语律师助理</t>
  </si>
  <si>
    <t>北京天达共和律师事务所</t>
  </si>
  <si>
    <t>世界知名IT公司客服专员（日语）</t>
  </si>
  <si>
    <t>北京普汇融智咨询有限公司</t>
  </si>
  <si>
    <t>日语BD</t>
  </si>
  <si>
    <t>北京华卫医药有限责任公司</t>
  </si>
  <si>
    <t>制药/生物工程</t>
  </si>
  <si>
    <t>日语老师(内训师)培训专员</t>
  </si>
  <si>
    <t>北京冠华英才国际经济技术有限公司</t>
  </si>
  <si>
    <t>品质管理工程师（日语）</t>
  </si>
  <si>
    <t>松下电气机器（北京）有限公司</t>
  </si>
  <si>
    <t>卡策（北京）管理咨询有限责任公司</t>
  </si>
  <si>
    <t>前台文员主持日语韩语客服</t>
  </si>
  <si>
    <t>武汉怡东船舶管理有限公司</t>
  </si>
  <si>
    <t>日语专利代理人</t>
  </si>
  <si>
    <t>北京品源知识产权代理有限公司/北京市品源律师事务所</t>
  </si>
  <si>
    <t>日语物流专员</t>
  </si>
  <si>
    <t>奥蜜思 ORBIS</t>
  </si>
  <si>
    <t>急招-会日语网页美工</t>
  </si>
  <si>
    <t>北京益祺邦科技有限公司</t>
  </si>
  <si>
    <t>日语电学专利代理人</t>
  </si>
  <si>
    <t>北京思益华伦专利代理事务所（普通合伙）</t>
  </si>
  <si>
    <t>电商商务运营专员（日语）</t>
  </si>
  <si>
    <t>BJCP直通车项目组1</t>
  </si>
  <si>
    <t>日语物流单证操作员</t>
  </si>
  <si>
    <t>日通日电物流（上海）有限公司</t>
  </si>
  <si>
    <t>交通/运输/物流</t>
  </si>
  <si>
    <t>专利流程管理（日语）</t>
  </si>
  <si>
    <t>北京信慧永光知识产权代理有限责任公司</t>
  </si>
  <si>
    <t>软件测试工程师（日语）</t>
  </si>
  <si>
    <t>睿剑科技（北京）有限公司</t>
  </si>
  <si>
    <t>电商运营专员（日语一级）</t>
  </si>
  <si>
    <t>亚马逊中国</t>
  </si>
  <si>
    <t>北京富邦融信国际贸易有限公司</t>
  </si>
  <si>
    <t>日语化学专利代理人</t>
  </si>
  <si>
    <t>北京集佳知识产权代理有限公司</t>
  </si>
  <si>
    <t>客户主任（精通日语）</t>
  </si>
  <si>
    <t>电通公共关系顾问（北京）有限公司</t>
  </si>
  <si>
    <t>公关/市场推广/会展</t>
  </si>
  <si>
    <t>日语教师/日语老师 五险一金+做五休二</t>
  </si>
  <si>
    <t>北京新世界进修中心</t>
  </si>
  <si>
    <t>英语/日语在线客服（月休15天）</t>
  </si>
  <si>
    <t>天津人瑞人力资源服务有限公司</t>
  </si>
  <si>
    <t>涉外商标代理人助理（日语）</t>
  </si>
  <si>
    <t>北京再言商标代理有限公司</t>
  </si>
  <si>
    <t>专利代理人/工程师（日语）</t>
  </si>
  <si>
    <t>北京聿宏知识产权代理有限公司</t>
  </si>
  <si>
    <t>日语项目助理</t>
  </si>
  <si>
    <t>北京格锐博医药研发有限公司</t>
  </si>
  <si>
    <t>日语文案翻译12k</t>
  </si>
  <si>
    <t>北京雅才博睿企业管理咨询有限公司</t>
  </si>
  <si>
    <t>涉外电学-专利代理人/助理 （日语专业）</t>
  </si>
  <si>
    <t>北京律盟知识产权代理有限责任公司</t>
  </si>
  <si>
    <t>英日语翻译</t>
  </si>
  <si>
    <t>智农三六一（北京）科贸股份有限公司</t>
  </si>
  <si>
    <t>税务经理-TP(日语)</t>
  </si>
  <si>
    <t>毕马威中国 KPMG China</t>
  </si>
  <si>
    <t>北京美加百利咨询有限公司</t>
  </si>
  <si>
    <t>北京市隆安律师事务所</t>
  </si>
  <si>
    <t>北京市外文翻译服务有限公司</t>
  </si>
  <si>
    <t>日语销售</t>
  </si>
  <si>
    <t>泰州开广塑胶有限公司</t>
  </si>
  <si>
    <t>北京奇酷工场科技有限公司</t>
  </si>
  <si>
    <t>涉外秘书-日语</t>
  </si>
  <si>
    <t>北京佳隆房地产开发集团有限公司</t>
  </si>
  <si>
    <t>日语业务助理</t>
  </si>
  <si>
    <t>国材云信科技产业（北京）有限公司</t>
  </si>
  <si>
    <t>金融/投资/证券</t>
  </si>
  <si>
    <t>专职日语翻译</t>
  </si>
  <si>
    <t>清华大学</t>
  </si>
  <si>
    <t>事业单位</t>
  </si>
  <si>
    <t>学术/科研</t>
  </si>
  <si>
    <t>日语编辑</t>
  </si>
  <si>
    <t>北京金泰伦技术服务有限公司</t>
  </si>
  <si>
    <t>北京信慧行商务服务有限公司</t>
  </si>
  <si>
    <t>外包服务</t>
  </si>
  <si>
    <t>机械部日语代理人</t>
  </si>
  <si>
    <t>北京市柳沈律师事务所</t>
  </si>
  <si>
    <t>专利翻译及专利代理（日语方向） (职位编号：30)</t>
  </si>
  <si>
    <t>上海光华专利事务所</t>
  </si>
  <si>
    <t>基础架构项目经理（北京）</t>
  </si>
  <si>
    <t>野村综研（北京）系统集成有限公司</t>
  </si>
  <si>
    <t>临床协调员</t>
  </si>
  <si>
    <t>北京市捷瑞嘉科技有限责任公司</t>
  </si>
  <si>
    <t>创业公司</t>
  </si>
  <si>
    <t>提成制销售</t>
  </si>
  <si>
    <t>日邮物流（中国）有限公司</t>
  </si>
  <si>
    <t>各地大型温泉酒店营业销售</t>
  </si>
  <si>
    <t>辽宁语嫣商务信息咨询有限公司</t>
  </si>
  <si>
    <t>业务助理</t>
  </si>
  <si>
    <t>深圳市艾而特工业自动化设备有限公司</t>
  </si>
  <si>
    <t>日本市场运营经理 (职位编号：LilithGames001202)</t>
  </si>
  <si>
    <t>上海莉莉丝科技股份有限公司</t>
  </si>
  <si>
    <t>知识产权业务代表</t>
  </si>
  <si>
    <t>北京德赛知识产权代理有限公司</t>
  </si>
  <si>
    <t>产品运营</t>
  </si>
  <si>
    <t>北京小乐文化发展有限公司</t>
  </si>
  <si>
    <t>对日软件开发工程师/C、C++、C#、JAVA、Android、OS</t>
  </si>
  <si>
    <t>腾和科技（大连）有限公司</t>
  </si>
  <si>
    <t>合肥声动文化传媒有限公司</t>
  </si>
  <si>
    <t>影视/媒体/艺术/文化传播</t>
  </si>
  <si>
    <t>日文专利流程管理</t>
  </si>
  <si>
    <t>北京林达刘知识产权代理事务所（普通合伙）</t>
  </si>
  <si>
    <t>数控机床--海外销售经理</t>
  </si>
  <si>
    <t>北京博鲁斯潘精密机床有限公司</t>
  </si>
  <si>
    <t>日本业务反垄断领域实习生 (职位编号：212019041)</t>
  </si>
  <si>
    <t>北京市环球律师事务所</t>
  </si>
  <si>
    <t>客服助理</t>
  </si>
  <si>
    <t>第一太平戴维斯物业顾问（北京）有限公司银泰分公司</t>
  </si>
  <si>
    <t>物业管理/商业中心</t>
  </si>
  <si>
    <t>销售代表</t>
  </si>
  <si>
    <t>北京日中加藤咨询有限公司</t>
  </si>
  <si>
    <t>专利涉外流程人员</t>
  </si>
  <si>
    <t>北京国昊天诚知识产权代理有限公司</t>
  </si>
  <si>
    <t>中国史东亚史图书编辑</t>
  </si>
  <si>
    <t>后浪出版咨询（北京）有限责任公司</t>
  </si>
  <si>
    <t>国际业务规划与市场部_商业分析实习生</t>
  </si>
  <si>
    <t>百度在线网络技术（北京）有限公司</t>
  </si>
  <si>
    <t>半导体工程师</t>
  </si>
  <si>
    <t>上海惟吾人才服务有限公司</t>
  </si>
  <si>
    <t>高级专利代理人(北京）</t>
  </si>
  <si>
    <t>上海华诚知识产权代理有限公司</t>
  </si>
  <si>
    <t>北京分公司 营业销售人员</t>
  </si>
  <si>
    <t>食研食品（中国）有限公司北京分公司</t>
  </si>
  <si>
    <t>销售专员</t>
  </si>
  <si>
    <t>食研食品（中国）有限公司</t>
  </si>
  <si>
    <t>事务担当</t>
  </si>
  <si>
    <t>岛津企业管理（中国）有限公司北京分公司</t>
  </si>
  <si>
    <t>威海市上洋境外就业服务有限公司</t>
  </si>
  <si>
    <t>法务专员</t>
  </si>
  <si>
    <t>中科创达软件股份有限公司</t>
  </si>
  <si>
    <t>通信/电信/网络设备</t>
  </si>
  <si>
    <t>网络安全工程师</t>
  </si>
  <si>
    <t>北京嘉连勤科技有限公司</t>
  </si>
  <si>
    <t>版权助理</t>
  </si>
  <si>
    <t>中信出版集团股份有限公司</t>
  </si>
  <si>
    <t>Audit Intern 审计实习生</t>
  </si>
  <si>
    <t>玛泽咨询（上海）有限公司</t>
  </si>
  <si>
    <t>会计/审计</t>
  </si>
  <si>
    <t>销售代表/销售专员</t>
  </si>
  <si>
    <t>新考思莫施电子（上海）有限公司</t>
  </si>
  <si>
    <t>学术市场专员</t>
  </si>
  <si>
    <t>涉外电学专利代理人/助理</t>
  </si>
  <si>
    <t>北京汇知杰知识产权代理有限公司</t>
  </si>
  <si>
    <t>各语种翻译（包括各个小语种）</t>
  </si>
  <si>
    <t>长沙必惠翻译有限公司</t>
  </si>
  <si>
    <t>客户主任AE</t>
  </si>
  <si>
    <t>锋凌格国际公关顾问（北京）有限公司</t>
  </si>
  <si>
    <t>销售</t>
  </si>
  <si>
    <t>黑龙江省祥泰佳信科技有限公司</t>
  </si>
  <si>
    <t>项目经理</t>
  </si>
  <si>
    <t>海鸿达（北京）餐饮管理有限公司</t>
  </si>
  <si>
    <t>小语种店助</t>
  </si>
  <si>
    <t>上海捞派餐饮管理有限公司</t>
  </si>
  <si>
    <t>HR薪酬福利专员 500强互联网企业</t>
  </si>
  <si>
    <t>北京外企德科人力资源服务上海有限公司</t>
  </si>
  <si>
    <t>蒙古语、维吾尔语、西藏语及稀有语种翻译</t>
  </si>
  <si>
    <t>济南金榜翻译有限责任公司</t>
  </si>
  <si>
    <t>南京机蜂信息科技有限公司</t>
  </si>
  <si>
    <t>南京</t>
  </si>
  <si>
    <t>科意半导体设备（上海）有限公司</t>
  </si>
  <si>
    <t>学术推广专员</t>
  </si>
  <si>
    <t>尼普洛贸易（上海）有限公司</t>
  </si>
  <si>
    <t>Native Japanese Editor</t>
  </si>
  <si>
    <t>北京莱博智环球科技有限公司</t>
  </si>
  <si>
    <t>涉外专利代理人</t>
  </si>
  <si>
    <t>上海晨皓知识产权代理事务所（普通合伙）</t>
  </si>
  <si>
    <t>税务经理</t>
  </si>
  <si>
    <t>上海海之信厚德会计师事务所有限公司</t>
  </si>
  <si>
    <t>临床研究助理</t>
  </si>
  <si>
    <t>北京迈迪克豪尔医药技术咨询服务有限公司</t>
  </si>
  <si>
    <t>医疗器械国际采购 (职位编号：02)</t>
  </si>
  <si>
    <t>北京爱康爱恩国际医疗科技有限公司</t>
  </si>
  <si>
    <t>感控工程师</t>
  </si>
  <si>
    <t>上海富吉医疗器械有限公司</t>
  </si>
  <si>
    <t>产品部助理</t>
  </si>
  <si>
    <t>北京微视新纪元科技有限公司</t>
  </si>
  <si>
    <t>计算机硬件</t>
  </si>
  <si>
    <t>产后康复护士</t>
  </si>
  <si>
    <t>北京美中宜和妇儿医院有限公司</t>
  </si>
  <si>
    <t>SAP S/4HANA高级顾问</t>
  </si>
  <si>
    <t>恩梯梯数据（中国）信息技术有限公司西安分公司</t>
  </si>
  <si>
    <t>临床项目经理PM[北京]</t>
  </si>
  <si>
    <t>北京合瑞阳光医药科技有限公司</t>
  </si>
  <si>
    <t>技术营业-北京</t>
  </si>
  <si>
    <t>云镇科技（深圳）有限公司</t>
  </si>
  <si>
    <t>产品认证专员</t>
  </si>
  <si>
    <t>索尼（中国）有限公司</t>
  </si>
  <si>
    <t>多元化业务集团公司</t>
  </si>
  <si>
    <t>销售技术支持（日本）</t>
  </si>
  <si>
    <t>深圳摩方材料科技有限公司</t>
  </si>
  <si>
    <t>深圳</t>
  </si>
  <si>
    <t>培训专员</t>
  </si>
  <si>
    <t>佳能（中国）有限公司</t>
  </si>
  <si>
    <t>展览行业国际销售-英语</t>
  </si>
  <si>
    <t>北京雅森国际展览有限公司</t>
  </si>
  <si>
    <t>项目实施工程师</t>
  </si>
  <si>
    <t>北京友通上昊科技有限公司</t>
  </si>
  <si>
    <t>信息系统部主任/课长</t>
  </si>
  <si>
    <t>电装（中国）投资有限公司</t>
  </si>
  <si>
    <t>汽车及零配件</t>
  </si>
  <si>
    <t>日韩语销售经理（传感方向）(J22016)</t>
  </si>
  <si>
    <t>京东方科技集团股份有限公司</t>
  </si>
  <si>
    <t>销售经理</t>
  </si>
  <si>
    <t>北京伟文盛业文化发展有限公司</t>
  </si>
  <si>
    <t>元器件销售工程师（分析领域）</t>
  </si>
  <si>
    <t>滨松光子学商贸（中国）有限公司</t>
  </si>
  <si>
    <t>C语言 对日软件工程师（长期）</t>
  </si>
  <si>
    <t>西安民盛计算机技术有限公司</t>
  </si>
  <si>
    <t>西安</t>
  </si>
  <si>
    <t>赴日养老护理/酒店/餐饮服务劳务与就职(含研修与留学)</t>
  </si>
  <si>
    <t>大连源海国际经济合作有限公司</t>
  </si>
  <si>
    <t>c语言开发工程师</t>
  </si>
  <si>
    <t>郑州勤道科技有限公司</t>
  </si>
  <si>
    <t>销售经理（养老行业）</t>
  </si>
  <si>
    <t>NEC（中国）有限公司</t>
  </si>
  <si>
    <t>写手/编辑/文案/撰稿人</t>
  </si>
  <si>
    <t>湖北希诚文化传媒有限公司</t>
  </si>
  <si>
    <t>北京双安商场艺廊行销人员（导购）</t>
  </si>
  <si>
    <t>上海琉璃工房琉璃艺术品有限公司</t>
  </si>
  <si>
    <t>中专</t>
  </si>
  <si>
    <t>家具/家电/玩具/礼品</t>
  </si>
  <si>
    <t>设计师/设计师助理</t>
  </si>
  <si>
    <t>优诺（天津）服装有限公司</t>
  </si>
  <si>
    <t>offshare核心成员</t>
  </si>
  <si>
    <t>大连华小讯科技有限公司</t>
  </si>
  <si>
    <t>软件项目经理助理</t>
  </si>
  <si>
    <t>武汉市艾瑞世达企业管理咨询有限公司</t>
  </si>
  <si>
    <t>综合业务部 业务专员</t>
  </si>
  <si>
    <t>北京鸿元知识产权代理有限公司</t>
  </si>
  <si>
    <t>新加坡日本出团领队（全国安排）</t>
  </si>
  <si>
    <t>上海仁联劳务服务有限公司</t>
  </si>
  <si>
    <t>物流客服主管</t>
  </si>
  <si>
    <t>上海畅联国际物流股份有限公司北京分公司</t>
  </si>
  <si>
    <t>Junior Research Analyst</t>
  </si>
  <si>
    <t>北京威姆波尔咨询有限公司</t>
  </si>
  <si>
    <t>对日ERP软件工程师</t>
  </si>
  <si>
    <t>德国殷智信息技术咨询</t>
  </si>
  <si>
    <t>诺浩家具（中国）有限公司上海分公司</t>
  </si>
  <si>
    <t>新媒体编辑</t>
  </si>
  <si>
    <t>北京东方蓝地服装股份有限公司</t>
  </si>
  <si>
    <t>分离膜华北营业课营业（北京）</t>
  </si>
  <si>
    <t>日东（中国）新材料有限公司</t>
  </si>
  <si>
    <t>海外项目经理（丰厚高薪）</t>
  </si>
  <si>
    <t>EuroScene Business Solutions GmbH</t>
  </si>
  <si>
    <t>检测，认证</t>
  </si>
  <si>
    <t>高级研究管理专员（北京）</t>
  </si>
  <si>
    <t>住友制药（苏州）有限公司</t>
  </si>
  <si>
    <t>高薪招聘对日运维工程师</t>
  </si>
  <si>
    <t>北京起鹏科技发展有限公司</t>
  </si>
  <si>
    <t>软件开发工程师（长期日本出差） (职位编号：RJ002)</t>
  </si>
  <si>
    <t>赛伯尔（大连）信息技术咨询有限公司</t>
  </si>
  <si>
    <t>授薪律师/助理（非诉）上海</t>
  </si>
  <si>
    <t>北京市雨仁律师事务所</t>
  </si>
  <si>
    <t>KA/大客户销售/公寓销售</t>
  </si>
  <si>
    <t>上海外服睿居企业服务有限公司</t>
  </si>
  <si>
    <t>日本市场经理</t>
  </si>
  <si>
    <t>美宝集团</t>
  </si>
  <si>
    <t>酒店前台接待（长期出差）</t>
  </si>
  <si>
    <t>中介服务</t>
  </si>
  <si>
    <t>对日软件工程师（工作地成都）</t>
  </si>
  <si>
    <t>音泰思计算机技术（成都）有限公司</t>
  </si>
  <si>
    <t>成都</t>
  </si>
  <si>
    <t>微博运营专员</t>
  </si>
  <si>
    <t>北京中电博亚科技有限公司</t>
  </si>
  <si>
    <t>国际贸易专员</t>
  </si>
  <si>
    <t>北京和盛鑫发永磁材料有限公司</t>
  </si>
  <si>
    <t>原材料和加工</t>
  </si>
  <si>
    <t>无要求</t>
    <phoneticPr fontId="1" type="noConversion"/>
  </si>
  <si>
    <t>日语配音员</t>
    <phoneticPr fontId="1" type="noConversion"/>
  </si>
  <si>
    <t>星级酒店客房服务生（出国日本）</t>
    <phoneticPr fontId="1" type="noConversion"/>
  </si>
  <si>
    <t>现场工程师/售后服务工程师（需日语证书）</t>
    <phoneticPr fontId="1" type="noConversion"/>
  </si>
  <si>
    <t>日语销售翻译导购（长期出差）</t>
  </si>
  <si>
    <t>Game Loc. Tester(Japanese)游戏本地化测试员（日语）</t>
  </si>
  <si>
    <t>仟之游软件2K Games Chengdu</t>
  </si>
  <si>
    <t>四川伯克列教育咨询有限公司</t>
  </si>
  <si>
    <t>眉山</t>
  </si>
  <si>
    <t>高中日语教师（公办教师待遇）</t>
  </si>
  <si>
    <t>湖北新语在线教育科技有限公司</t>
  </si>
  <si>
    <t>四川省</t>
  </si>
  <si>
    <t>语言教学人员（英语、日语）</t>
  </si>
  <si>
    <t>四川希望教育产业集团有限公司</t>
  </si>
  <si>
    <t>日语客服专员</t>
  </si>
  <si>
    <t>四川苏雅拉教育科技有限公司</t>
  </si>
  <si>
    <t>急招日企营业（会日语优先）</t>
  </si>
  <si>
    <t>昆山外国语培训中心</t>
  </si>
  <si>
    <t>现场口译（英语、俄语、日语）</t>
  </si>
  <si>
    <t>新疆传信达翻译咨询有限公司</t>
  </si>
  <si>
    <t>新疆</t>
  </si>
  <si>
    <t>日语技术支持 2020 应届毕业生</t>
  </si>
  <si>
    <t>维布络信息科技(成都)有限公司</t>
  </si>
  <si>
    <t>日语测试工程师</t>
  </si>
  <si>
    <t>成都市飞狼科技有限公司</t>
  </si>
  <si>
    <t>英语/日语实习生</t>
  </si>
  <si>
    <t>成都梭翱信息技术有限公司</t>
  </si>
  <si>
    <t>湖南洋光在线教育科技有限责任公司</t>
  </si>
  <si>
    <t>医药类日语翻译师</t>
  </si>
  <si>
    <t>西藏诺迪康药业股份有限公司</t>
  </si>
  <si>
    <t>亚马逊运营专员（日语）</t>
  </si>
  <si>
    <t>成都哆比网络技术有限公司</t>
  </si>
  <si>
    <t>亚马逊日语销售/运营</t>
  </si>
  <si>
    <t>深圳浩瀚荧光科技有限公司</t>
  </si>
  <si>
    <t>成都市金牛区成实外教育培训学校</t>
  </si>
  <si>
    <t>日语社区运营</t>
  </si>
  <si>
    <t>成都卓杭网络科技股份有限公司</t>
  </si>
  <si>
    <t>（日语）商务经理/高级专员</t>
  </si>
  <si>
    <t>成都夏尔天逸科技有限公司</t>
  </si>
  <si>
    <t>高中日语老师</t>
  </si>
  <si>
    <t>武汉云阔教育科技有限公司</t>
  </si>
  <si>
    <t>成都伊藤洋华堂有限公司</t>
  </si>
  <si>
    <t>日语老师（年薪10万+课时补助)</t>
  </si>
  <si>
    <t>成都市高才升教育咨询有限责任公司</t>
  </si>
  <si>
    <t>桌面运维（日语） (职位编号：1)</t>
  </si>
  <si>
    <t>广州华钦软件技术有限公司</t>
  </si>
  <si>
    <t>日语行政助理</t>
  </si>
  <si>
    <t>成都楷码信息技术有限公司</t>
  </si>
  <si>
    <t>日语老师 (职位编号：2)</t>
  </si>
  <si>
    <t>四川中留国际教育咨询有限公司</t>
  </si>
  <si>
    <t>四川阿尔特新能源汽车有限公司</t>
  </si>
  <si>
    <t>日语品质工程师</t>
  </si>
  <si>
    <t>深圳市普耐光电科技有限公司</t>
  </si>
  <si>
    <t>日语翻译（短期全职）</t>
  </si>
  <si>
    <t>成都天兴山田车用部品有限公司</t>
  </si>
  <si>
    <t>成都聚拓信息技术有限公司</t>
  </si>
  <si>
    <t>外贸亚马逊日语销售运营</t>
  </si>
  <si>
    <t>四川润步顶火电子商务有限公司</t>
  </si>
  <si>
    <t>日语教师</t>
  </si>
  <si>
    <t>四川城市职业学院</t>
  </si>
  <si>
    <t>非营利组织</t>
  </si>
  <si>
    <t>日语翻译（版权监修）</t>
  </si>
  <si>
    <t>四川天上友嘉网络科技有限公司</t>
  </si>
  <si>
    <t>日语资料管理员</t>
  </si>
  <si>
    <t>上海科之锐人才咨询有限公司</t>
  </si>
  <si>
    <t>物流担当（日语）</t>
  </si>
  <si>
    <t>上海外服（四川）人力资源服务有限公司</t>
  </si>
  <si>
    <t>日语软件开发/系统维护/系统测试</t>
  </si>
  <si>
    <t>德瀚信息技术服务（大连）有限公司</t>
  </si>
  <si>
    <t>现场日语翻译</t>
  </si>
  <si>
    <t>西安成泰商业运营管理有限公司</t>
  </si>
  <si>
    <t>日语翻译-成都</t>
  </si>
  <si>
    <t>御人道（广州）企业管理有限公司</t>
  </si>
  <si>
    <t>济宁山木培训</t>
  </si>
  <si>
    <t>日语商务 日语制作进行监督 主催</t>
  </si>
  <si>
    <t>成都执笔绘梦科技有限公司</t>
  </si>
  <si>
    <t>马士基（中国）有限公司</t>
  </si>
  <si>
    <t>富奥威泰克汽车底盘系统成都有限公司</t>
  </si>
  <si>
    <t>IBM2020校招岗位介绍- 应用开发工程师（日语/英语）</t>
  </si>
  <si>
    <t>IBM China Global Delivery Center</t>
  </si>
  <si>
    <t>高新诚聘日语客服专员</t>
  </si>
  <si>
    <t>成都招安信息科技有限公司</t>
  </si>
  <si>
    <t>日语口语岗  朝九晚五 周末双休</t>
  </si>
  <si>
    <t>成都千阳聚汇投资管理中心（有限合伙）</t>
  </si>
  <si>
    <t>成都锦源天成科技有限公司</t>
  </si>
  <si>
    <t>研发技术日语翻译</t>
  </si>
  <si>
    <t>成都普什汽车模具有限公司</t>
  </si>
  <si>
    <t>高中日语教师 (职位编号：001)</t>
  </si>
  <si>
    <t>成都一心町教育咨询有限公司</t>
  </si>
  <si>
    <t>民办四川天一学院</t>
  </si>
  <si>
    <t>德阳</t>
  </si>
  <si>
    <t>日语、韩语老师</t>
  </si>
  <si>
    <t>北京北软高科科技发展有限公司</t>
  </si>
  <si>
    <t>日语秘书</t>
  </si>
  <si>
    <t>成都演艺集团有限公司</t>
  </si>
  <si>
    <t>宾客关系专员（日语）</t>
  </si>
  <si>
    <t>成都信德房产有限公司东方广场假日酒店</t>
  </si>
  <si>
    <t>文案策划（日语方向）</t>
  </si>
  <si>
    <t>北京维卓网络科技有限公司</t>
  </si>
  <si>
    <t>日语老师/ 日语培训老师/日语教育专员</t>
  </si>
  <si>
    <t>成都仁本新动科技有限公司</t>
  </si>
  <si>
    <t>Amazon亚马逊运营---日语</t>
  </si>
  <si>
    <t>四川华远万国进出口贸易有限公司</t>
  </si>
  <si>
    <t>高中日语教师</t>
  </si>
  <si>
    <t>湖北华之语教育科技有限公司</t>
  </si>
  <si>
    <t>攀枝花</t>
  </si>
  <si>
    <t>（日语）成都跨境电商运营/销售专员</t>
  </si>
  <si>
    <t>北京华夏志勇科技发展有限公司</t>
  </si>
  <si>
    <t>日语留学咨询顾问/高级销售</t>
  </si>
  <si>
    <t>成都中电熊猫显示科技有限公司</t>
  </si>
  <si>
    <t>游戏日语商务</t>
  </si>
  <si>
    <t>成都市龙游天下科技有限公司</t>
  </si>
  <si>
    <t>日语外贸专员</t>
  </si>
  <si>
    <t>成都佳优尚品电子商务有限公司</t>
  </si>
  <si>
    <t>亚马逊日语邮件岗5K</t>
  </si>
  <si>
    <t>四川携手天下人力资源有限公司</t>
  </si>
  <si>
    <t>亚马逊日语运营</t>
  </si>
  <si>
    <t>成都云裳科技有限公司</t>
  </si>
  <si>
    <t>研究员</t>
  </si>
  <si>
    <t>成都第一制药有限公司</t>
  </si>
  <si>
    <t>对日软件工程师</t>
  </si>
  <si>
    <t>人力资源主管（bp方向）</t>
  </si>
  <si>
    <t>四川金忠食品股份有限公司</t>
  </si>
  <si>
    <t>亚马逊运营</t>
  </si>
  <si>
    <t>爱特尔科技</t>
  </si>
  <si>
    <t>小语种翻译（非全职，工作地点不限）</t>
  </si>
  <si>
    <t>四川多语信息技术有限公司</t>
  </si>
  <si>
    <t>海外客服</t>
  </si>
  <si>
    <t>广州悦行旅行社有限公司</t>
  </si>
  <si>
    <t>业务专员/业务销售(成都办事处)</t>
  </si>
  <si>
    <t>上海崇诚国际贸易有限公司</t>
  </si>
  <si>
    <t>外语外贸客服 外企福利 闯者天堂</t>
  </si>
  <si>
    <t>成都匠领科技有限公司</t>
  </si>
  <si>
    <t>双休--新媒体运营主管（二次元/市中心）</t>
  </si>
  <si>
    <t>成都洛德岛科技有限公司</t>
  </si>
  <si>
    <t>英语翻译</t>
  </si>
  <si>
    <t>四川南舟数字新媒体有限公司</t>
  </si>
  <si>
    <t>广告</t>
  </si>
  <si>
    <t>四川源本盛贸易有限公司</t>
  </si>
  <si>
    <t>英语客服</t>
  </si>
  <si>
    <t>成都易我科技开发有限责任公司</t>
  </si>
  <si>
    <t>对日高级软件开发工程师</t>
  </si>
  <si>
    <t>上海网擎信息系统有限公司</t>
  </si>
  <si>
    <t>亚马逊日本新品开发</t>
  </si>
  <si>
    <t>成都市诚涵电子商务有限公司</t>
  </si>
  <si>
    <t>Java开发工程师</t>
  </si>
  <si>
    <t>贵州泛亚博恒信息科技有限公司</t>
  </si>
  <si>
    <t>贵阳</t>
  </si>
  <si>
    <t>SQEG00197</t>
  </si>
  <si>
    <t>迈克生物股份有限公司</t>
  </si>
  <si>
    <t>Android Multimedia研发工程师(001027) (职位编号：ThunderSoft001027)</t>
  </si>
  <si>
    <t>底薪5千 奢侈品销售-成都新世纪环球店</t>
  </si>
  <si>
    <t>上海兆妩品牌管理有限公司</t>
  </si>
  <si>
    <t>奢侈品/收藏品/工艺品/珠宝</t>
  </si>
  <si>
    <t>董事会助理（互联网运营方向）</t>
  </si>
  <si>
    <t>四川省瑞方人力资源管理有限公司</t>
  </si>
  <si>
    <t>制造主任 (职位编号：zahi)</t>
  </si>
  <si>
    <t>广州市卡秀汽车用品有限公司</t>
  </si>
  <si>
    <t>技术营业-成都</t>
  </si>
  <si>
    <t>资深三维场景美术师</t>
  </si>
  <si>
    <t>维塔士电脑软件（成都）有限公司</t>
  </si>
  <si>
    <t>小语种老师（part-time）</t>
  </si>
  <si>
    <t>北京新东方前途出国咨询有限公司成都分公司</t>
  </si>
  <si>
    <t>国际贸易业务员</t>
  </si>
  <si>
    <t>四川万邦胜辉新能源科技有限公司</t>
  </si>
  <si>
    <t>新能源</t>
  </si>
  <si>
    <t>计调（日本）</t>
  </si>
  <si>
    <t>北京金联国际旅行社有限公司成都分公司</t>
  </si>
  <si>
    <t>软件工程师</t>
  </si>
  <si>
    <t>艺皓科技（北京）有限公司</t>
  </si>
  <si>
    <t>英语翻译、日语翻译、韩语翻译、小语种翻译</t>
  </si>
  <si>
    <t>语言类专业教师</t>
  </si>
  <si>
    <t>成都东软学院</t>
  </si>
  <si>
    <t>斯科（大连）电子商务有限公司</t>
  </si>
  <si>
    <t>小语种***译员</t>
  </si>
  <si>
    <t>成都锐拓传媒广告有限公司</t>
  </si>
  <si>
    <t>软件开发工程师（长期日本出差） (职位编号：RJ005)</t>
  </si>
  <si>
    <t>产品开发专员</t>
  </si>
  <si>
    <t>贵阳驷骏汽车美容有限公司</t>
  </si>
  <si>
    <t>英日翻译/校对</t>
  </si>
  <si>
    <t>成都创思立信信息技术有限公司</t>
  </si>
  <si>
    <t>日企技术性服务人员</t>
  </si>
  <si>
    <t>成都市科瑞特人力资源管理有限公司</t>
  </si>
  <si>
    <t>电商运营/销售（德、意、西、法语、日、英语种等）</t>
  </si>
  <si>
    <t>成都宁越电子商务有限公司</t>
  </si>
  <si>
    <t>游戏文案策划</t>
  </si>
  <si>
    <t>成都金角网络科技有限公司</t>
  </si>
  <si>
    <t>商务经理</t>
  </si>
  <si>
    <t>上海畅联国际物流股份有限公司</t>
  </si>
  <si>
    <t>FAE工程师</t>
  </si>
  <si>
    <t>华拓光通信股份有限公司</t>
  </si>
  <si>
    <t>演出运营总监</t>
  </si>
  <si>
    <t>成都新雨后文化传媒有限公司</t>
  </si>
  <si>
    <t>专利代理人/助理（成都） (职位编号：MS009)</t>
  </si>
  <si>
    <t>外贸经理</t>
  </si>
  <si>
    <t>成都比拓超硬材料有限公司</t>
  </si>
  <si>
    <t>音乐 美术体育会计写作老师</t>
  </si>
  <si>
    <t>OTA运营经理+周末双休</t>
  </si>
  <si>
    <t>四川娟娟家信息科技服务有限公司</t>
  </si>
  <si>
    <t>校园代理</t>
  </si>
  <si>
    <t>成都君星文化艺术交流中心</t>
  </si>
  <si>
    <t>高中</t>
  </si>
  <si>
    <t>店长</t>
  </si>
  <si>
    <t>上海微食信息科技有限公司</t>
  </si>
  <si>
    <t>视频顾问（美国知名数码名牌）-闽南语</t>
  </si>
  <si>
    <t>成都维音信息技术有限公司</t>
  </si>
  <si>
    <t>营业担当--成都</t>
  </si>
  <si>
    <t>电计贸易（上海）有限公司</t>
  </si>
  <si>
    <t>外贸助理/外贸销售</t>
  </si>
  <si>
    <t>成都贝瑞光电科技股份有限公司</t>
  </si>
  <si>
    <t>领队导游</t>
  </si>
  <si>
    <t>竹园国际旅行社有限公司</t>
  </si>
  <si>
    <t>机电工程师</t>
  </si>
  <si>
    <t>合肥阿斯特电子科技有限公司</t>
  </si>
  <si>
    <t>亚马逊运营主管</t>
  </si>
  <si>
    <t>成都三奇嘉美科技有限公司</t>
  </si>
  <si>
    <t>口腔门诊客服</t>
  </si>
  <si>
    <t>四川翰瑞达建设工程有限公司</t>
  </si>
  <si>
    <t>建筑/建材/工程</t>
  </si>
  <si>
    <t>英日客服</t>
  </si>
  <si>
    <t>爱奇艺（www.iqiyi.com）</t>
  </si>
  <si>
    <t>国际豪华邮轮高薪招聘海乘</t>
  </si>
  <si>
    <t>青岛朝日赛领海事服务有限公司</t>
  </si>
  <si>
    <t>日英双语测试主管</t>
  </si>
  <si>
    <t>高知特信息技术（上海）有限公司 Cognizant Technology Solutions</t>
  </si>
  <si>
    <t>英语在线客服</t>
  </si>
  <si>
    <t>成都金智商擎营销策划有限公司</t>
  </si>
  <si>
    <t>海外项目专员</t>
  </si>
  <si>
    <t>四川省国际医学交流促进会</t>
  </si>
  <si>
    <t>外语/物流/管理类教师</t>
  </si>
  <si>
    <t>电子科大科园教育中心</t>
  </si>
  <si>
    <t>重庆联锋科技有限公司</t>
  </si>
  <si>
    <t>品质保证/管理工程师/资深工程师</t>
  </si>
  <si>
    <t>绵阳惠科光电科技有限公司</t>
  </si>
  <si>
    <t>绵阳</t>
  </si>
  <si>
    <t>招生顾问（温江+急聘+晋升）Z</t>
  </si>
  <si>
    <t>成都百弗弗教育咨询有限公司</t>
  </si>
  <si>
    <t>业务员</t>
  </si>
  <si>
    <t>珠海市信亚科技发展有限公司</t>
  </si>
  <si>
    <t>运维工程师（排班+成都）</t>
  </si>
  <si>
    <t>上海飞络信息科技有限公司</t>
  </si>
  <si>
    <t>急聘派驻工程翻译（短期/长期）电力/土建/能源/工程等</t>
  </si>
  <si>
    <t>大量招聘JAVA开发</t>
  </si>
  <si>
    <t>四川信本建设工程有限公司</t>
  </si>
  <si>
    <t>旅行定制师</t>
  </si>
  <si>
    <t>北京无二之旅科技有限公司</t>
  </si>
  <si>
    <t>运营专员（情报运营）</t>
  </si>
  <si>
    <t>魔方元科技</t>
  </si>
  <si>
    <t>日译英翻译员</t>
  </si>
  <si>
    <t>成都朗恒智讯科技有限公司</t>
  </si>
  <si>
    <t>项目运营（营销）总监</t>
  </si>
  <si>
    <t>成都新谷投资集团有限公司</t>
  </si>
  <si>
    <t>Javascript开发工程师</t>
  </si>
  <si>
    <t>烟台鲁科思科技有限公司</t>
  </si>
  <si>
    <t>烟台</t>
  </si>
  <si>
    <t>急招跨境电商运营销售</t>
  </si>
  <si>
    <t>深圳市德玛特贸易有限公司</t>
  </si>
  <si>
    <t>出境计调</t>
  </si>
  <si>
    <t>四川省中国国际旅行社有限责任公司</t>
  </si>
  <si>
    <t>久华世（成都）商贸有限公司</t>
  </si>
  <si>
    <t>国际销售助理</t>
  </si>
  <si>
    <t>成都吉锐时代触摸技术有限公司</t>
  </si>
  <si>
    <t>文案策划</t>
  </si>
  <si>
    <t>成都数字天空科技有限公司</t>
  </si>
  <si>
    <t>亚马逊运营助理</t>
  </si>
  <si>
    <t>成都邦聚时尚商贸有限公司</t>
  </si>
  <si>
    <t>质量主管</t>
  </si>
  <si>
    <t>上海东洋炭素工业有限公司</t>
  </si>
  <si>
    <t>网站运营经理</t>
  </si>
  <si>
    <t>深圳市海豚村信息技术有限公司成都分公司</t>
  </si>
  <si>
    <t>销售工程师（成都北）</t>
  </si>
  <si>
    <t>英语翻译/外语翻译/英文润色</t>
  </si>
  <si>
    <t>南京健朗网络科技有限公司</t>
  </si>
  <si>
    <t>周末双休维英银行客服+4.5K</t>
  </si>
  <si>
    <t>四川晨盈企业管理有限公司</t>
  </si>
  <si>
    <t>日本/法国/美国/意大利亚马逊跨境电商运营及组长</t>
  </si>
  <si>
    <t>成都觅瑞科技有限公司</t>
  </si>
  <si>
    <t>海外业务审核专员</t>
  </si>
  <si>
    <t>北京知道创宇信息技术股份有限公司</t>
  </si>
  <si>
    <t>对外汉语老师</t>
  </si>
  <si>
    <t>深圳市汉桥教育科技有限公司</t>
  </si>
  <si>
    <t>外贸销售</t>
  </si>
  <si>
    <t>成都新城铁机械有限公司</t>
  </si>
  <si>
    <t>监修</t>
  </si>
  <si>
    <t>成都乐曼多科技有限公司</t>
  </si>
  <si>
    <t>总经理助理</t>
  </si>
  <si>
    <t>四川易海华科技有限公司</t>
  </si>
  <si>
    <t>日本亚马逊运营助理/专员</t>
  </si>
  <si>
    <t>成都神掌信息技术有限公司</t>
  </si>
  <si>
    <t>项目助理（无线通信）</t>
  </si>
  <si>
    <t>爱瑞通信技术（天津）有限公司</t>
  </si>
  <si>
    <t>产业发展服务中心专员 (职位编号：01)</t>
  </si>
  <si>
    <t>成都市楼宇经济促进会</t>
  </si>
  <si>
    <t>商用打印机与OA销售</t>
  </si>
  <si>
    <t>爱普生（中国）有限公司</t>
  </si>
  <si>
    <t>全国百货商场店铺招募</t>
  </si>
  <si>
    <t>语文老师急聘急聘 (职位编号：职位1语文老师；职位2***托辅老师)</t>
  </si>
  <si>
    <t>成都美中乐教育咨询有限公司</t>
  </si>
  <si>
    <t>四川奥希特电子材料有限公司</t>
  </si>
  <si>
    <t>商务经理（BM）</t>
  </si>
  <si>
    <t>成都宏明双新科技股份有限公司</t>
  </si>
  <si>
    <t>珠海金山网络游戏科技有限公司</t>
  </si>
  <si>
    <t>启德教育集团留学成都分公司</t>
  </si>
  <si>
    <t>日语财务流程专员 (职位编号：99)</t>
  </si>
  <si>
    <t>埃森哲（中国）有限公司</t>
  </si>
  <si>
    <t>现场客服工程师 （成都）FE</t>
  </si>
  <si>
    <t>旺天凯精密机器（昆山）有限公司</t>
  </si>
  <si>
    <t>营业担当（成都）</t>
  </si>
  <si>
    <t>保圣那人才服务（上海）有限公司</t>
  </si>
  <si>
    <t>湖南潭州教育网络科技有限公司成都分公司</t>
  </si>
  <si>
    <t>国际化日语视频审核</t>
  </si>
  <si>
    <t>西安人瑞人力资源服务有限公司</t>
  </si>
  <si>
    <t>日语</t>
  </si>
  <si>
    <t>高新诚聘日语客服</t>
  </si>
  <si>
    <t>成都天符人瑞教育咨询有限公司</t>
  </si>
  <si>
    <t>高薪诚聘日语客服</t>
  </si>
  <si>
    <t>日语项目咨询师</t>
  </si>
  <si>
    <t>青岛万途国际信息咨询服务有限公司</t>
  </si>
  <si>
    <t>日语翻译底薪4k起</t>
  </si>
  <si>
    <t>成都希福来科技有限公司</t>
  </si>
  <si>
    <t>亚马逊日语高级运营和开发专员</t>
  </si>
  <si>
    <t>深圳市奥科斯数码有限公司</t>
  </si>
  <si>
    <t>酒店前台接待（要求日语 长期出差）</t>
  </si>
  <si>
    <t>各地大型温泉酒店日语营业翻译</t>
  </si>
  <si>
    <t>日语/日语翻译/日本/电器店/温泉酒店/机场</t>
  </si>
  <si>
    <t>日语翻译通信公司营业员</t>
  </si>
  <si>
    <t>青岛智沃网络科技有限公司</t>
  </si>
  <si>
    <t>青岛</t>
  </si>
  <si>
    <t>多田自动车日语翻译招聘</t>
  </si>
  <si>
    <t>辽宁政通对外劳务经济合作有限公司</t>
  </si>
  <si>
    <t>日本温泉酒店免税店招聘无需日语</t>
  </si>
  <si>
    <t>日语财务</t>
  </si>
  <si>
    <t>大连腾微传媒有限公司</t>
  </si>
  <si>
    <t>成都索成易半导体有限公司</t>
  </si>
  <si>
    <t>日语Bridge Engineer</t>
  </si>
  <si>
    <t>语言学校日语学习半工半读</t>
  </si>
  <si>
    <t>日语制造主任-成都新工厂-7-11K</t>
  </si>
  <si>
    <t>深圳市清日信息咨询有限公司</t>
  </si>
  <si>
    <t>日语翻译-成都新工厂-5-6.5K</t>
  </si>
  <si>
    <t>日语ISO-成都新工厂-6-10K (职位编号：hr191012)</t>
  </si>
  <si>
    <t>日语品质-成都新工厂-6-10K (职位编号：hr191011)</t>
  </si>
  <si>
    <t>日语或英语人事主任-成都新工厂-6-8K (职位编号：HR190345)</t>
  </si>
  <si>
    <t>交互设计师（日语N3）</t>
  </si>
  <si>
    <t>北京北方新宇信息技术有限公司</t>
  </si>
  <si>
    <t>鑫蕾电子急聘日语业务员</t>
  </si>
  <si>
    <t>四川省鑫蕾电子科技有限责任公司</t>
  </si>
  <si>
    <t>资阳</t>
  </si>
  <si>
    <t>日语业务员</t>
  </si>
  <si>
    <t>四川米登科技有限公司</t>
  </si>
  <si>
    <t>招聘：日语现场技术翻译（成都一汽丰田）</t>
  </si>
  <si>
    <t>日语讲师（五险一金+包餐）</t>
  </si>
  <si>
    <t>奢侈品销售（要求日语 长期出差)</t>
  </si>
  <si>
    <t>软件开发JAVA/COBOL（日语）</t>
  </si>
  <si>
    <t>信必优(深圳)信息技术有限公司</t>
  </si>
  <si>
    <t>日语外贸业务+五险一金+海外参展</t>
  </si>
  <si>
    <t>广州蓝之天化工科技发展有限公司</t>
  </si>
  <si>
    <t>美容/保健</t>
  </si>
  <si>
    <t>日语翻译（游戏）</t>
  </si>
  <si>
    <t>深圳市德科信息技术有限公司</t>
  </si>
  <si>
    <t>广州市中科自学考试辅导中心</t>
  </si>
  <si>
    <t>日语前厅接待 (职位编号：100)</t>
  </si>
  <si>
    <t>广州国金中心酒店管理有限公司</t>
  </si>
  <si>
    <t>日语技术工程师（广州）</t>
  </si>
  <si>
    <t>欧利白科技（上海）有限公司</t>
  </si>
  <si>
    <t>电气设计工程师（日语流利）</t>
  </si>
  <si>
    <t>广东宏志信息技术有限公司</t>
  </si>
  <si>
    <t>日语客户经理（高薪+双休）</t>
  </si>
  <si>
    <t>广州佳信出入境服务有限公司</t>
  </si>
  <si>
    <t>日语/英语项目跟进员</t>
  </si>
  <si>
    <t>广州海缝汽车零部件有限公司</t>
  </si>
  <si>
    <t>日语翻译（应届毕业生）</t>
  </si>
  <si>
    <t>广东华智科技有限公司</t>
  </si>
  <si>
    <t>外贸亚马逊运营/速卖通销售/ebay业务员（英语/日语）</t>
  </si>
  <si>
    <t>广州贰马贸易有限公司</t>
  </si>
  <si>
    <t>IT系统工程师（欢迎懂日语者投递）</t>
  </si>
  <si>
    <t>广州市博速信息科技有限公司</t>
  </si>
  <si>
    <t>市场助理（日语）</t>
  </si>
  <si>
    <t>广州易幻网络科技有限公司</t>
  </si>
  <si>
    <t>大连华钦软件技术有限公司</t>
  </si>
  <si>
    <t>行政文员（日语）</t>
  </si>
  <si>
    <t>广州山九物流有限公司</t>
  </si>
  <si>
    <t>佛山</t>
  </si>
  <si>
    <t>深圳市泽汇科技有限公司广州分公司</t>
  </si>
  <si>
    <t>日语工厂事务员</t>
  </si>
  <si>
    <t>广州优尼精密有限公司</t>
  </si>
  <si>
    <t>东莞市乐其网络科技有限公司广州分公司</t>
  </si>
  <si>
    <t>日语游戏客服</t>
  </si>
  <si>
    <t>北京龙创悦动网络科技有限公司</t>
  </si>
  <si>
    <t>研发助理工程师/工程师（会日语）</t>
  </si>
  <si>
    <t>广东丸美生物技术股份有限公司</t>
  </si>
  <si>
    <t>日语商务专员</t>
  </si>
  <si>
    <t>广东仟晟工业投资有限公司</t>
  </si>
  <si>
    <t>广州市海珠区金友翻译部</t>
  </si>
  <si>
    <t>日语讲师/老师</t>
  </si>
  <si>
    <t>湖南潭州教育网络科技有限公司广州分公司</t>
  </si>
  <si>
    <t>销售主管（日语）</t>
  </si>
  <si>
    <t>雅诗阁中国-广州盛雅服务公寓</t>
  </si>
  <si>
    <t>日语前厅部接待员(广州雅诗阁）</t>
  </si>
  <si>
    <t>雅诗阁中国 ASCOTT CHINA</t>
  </si>
  <si>
    <t>涉外专利代理人（日语方向）</t>
  </si>
  <si>
    <t>广州三环专利商标代理有限公司</t>
  </si>
  <si>
    <t>日语运营助理/专员</t>
  </si>
  <si>
    <t>陕西晟运通科技有限公司</t>
  </si>
  <si>
    <t>日语销售助理</t>
  </si>
  <si>
    <t>广州西铁国际货运代理有限公司</t>
  </si>
  <si>
    <t>广州樱花国际日语</t>
  </si>
  <si>
    <t>江西省</t>
  </si>
  <si>
    <t>日语运营专员（双休、绩效奖金）</t>
  </si>
  <si>
    <t>深圳创酷互动信息技术有限公司广州分公司</t>
  </si>
  <si>
    <t>亚马逊日语铺货销售</t>
  </si>
  <si>
    <t>广州莆施蓓贸易有限公司</t>
  </si>
  <si>
    <t>广州丸顺汽车配件有限公司</t>
  </si>
  <si>
    <t>广州绿言教育咨询有限公司</t>
  </si>
  <si>
    <t>日语营业担当（天河区 6-8K ）</t>
  </si>
  <si>
    <t>广州金达通信息科技有限公司</t>
  </si>
  <si>
    <t>日语汽车材料营业（广州天河）</t>
  </si>
  <si>
    <t>深圳市骏楚企业管理咨询有限公司</t>
  </si>
  <si>
    <t>西点师/西点研发/学徒（会日语）</t>
  </si>
  <si>
    <t>创意工房餐饮</t>
  </si>
  <si>
    <t>日语外贸业务员</t>
  </si>
  <si>
    <t>佛山市青松科技股份有限公司</t>
  </si>
  <si>
    <t>经营管理（日语）</t>
  </si>
  <si>
    <t>广州优尼冲压有限公司</t>
  </si>
  <si>
    <t>日语亚马逊运营专员</t>
  </si>
  <si>
    <t>广东极美投资有限公司</t>
  </si>
  <si>
    <t>日语外贸跟单</t>
  </si>
  <si>
    <t>广州市番高气模制品有限公司</t>
  </si>
  <si>
    <t>IT工程师（日语）</t>
  </si>
  <si>
    <t>武汉欧可道企业管理咨询有限公司</t>
  </si>
  <si>
    <t>大学生家教（日语专业）</t>
  </si>
  <si>
    <t>广州华翔教育咨询有限公司</t>
  </si>
  <si>
    <t>日语 雅虎/乐天运营 可应届生</t>
  </si>
  <si>
    <t>广州市欧亮照明有限公司</t>
  </si>
  <si>
    <t>业务储备干部(懂日语)</t>
  </si>
  <si>
    <t>台一铜业（广州）有限公司</t>
  </si>
  <si>
    <t>日语翻译/日语客服/日语外贸</t>
  </si>
  <si>
    <t>佛山星奎科技有限公司</t>
  </si>
  <si>
    <t>亚马逊日语销售运营经理 年薪10万-30万</t>
  </si>
  <si>
    <t>广州东吕企业管理咨询有限公司</t>
  </si>
  <si>
    <t>月薪8K日语翻译</t>
  </si>
  <si>
    <t>道格集团</t>
  </si>
  <si>
    <t>亚马逊销售（日语）</t>
  </si>
  <si>
    <t>广州才为电子技术发展有限公司</t>
  </si>
  <si>
    <t>某航空公司日语在线客服（敬语熟练）</t>
  </si>
  <si>
    <t>广州新普电子科技有限公司</t>
  </si>
  <si>
    <t>化妆品产品专员（日语）</t>
  </si>
  <si>
    <t>花安堂生物科技集团有限公司</t>
  </si>
  <si>
    <t>亚马逊日语销售</t>
  </si>
  <si>
    <t>广州世纵联达贸易有限公司</t>
  </si>
  <si>
    <t>兼松电子（成都）有限公司广州分公司</t>
  </si>
  <si>
    <t>日语营业担当</t>
  </si>
  <si>
    <t>日一新国际物流(上海)有限公司</t>
  </si>
  <si>
    <t>服装日语翻译</t>
  </si>
  <si>
    <t>广州花藤秀服装有限公司</t>
  </si>
  <si>
    <t>日语人事管理，</t>
  </si>
  <si>
    <t>东莞市云特信息科技有限公司</t>
  </si>
  <si>
    <t>日语翻译（研发部门）</t>
  </si>
  <si>
    <t>日立电梯（中国）有限公司</t>
  </si>
  <si>
    <t>亚马逊销售/助理（日语）</t>
  </si>
  <si>
    <t>广州海葳特科技有限公司</t>
  </si>
  <si>
    <t>日语客户服务工程师</t>
  </si>
  <si>
    <t>安捷利（番禺）电子实业有限公司</t>
  </si>
  <si>
    <t>外贸业务员（英语/日语）</t>
  </si>
  <si>
    <t>广州技诺智能设备有限公司</t>
  </si>
  <si>
    <t>日语客户经理（双休+高薪）</t>
  </si>
  <si>
    <t>广州索思克知识产权代理有限公司</t>
  </si>
  <si>
    <t>日语翻译-化妆品行业（***）</t>
  </si>
  <si>
    <t>广州鹰远生物科技有限公司</t>
  </si>
  <si>
    <t>三键贸易（珠海保税区）有限公司</t>
  </si>
  <si>
    <t>新东方前途咨询广州分公司</t>
  </si>
  <si>
    <t>日语翻译（***）</t>
  </si>
  <si>
    <t>广东芭薇生物科技股份有限公司</t>
  </si>
  <si>
    <t>高级日语客服-文职（周末双休）</t>
  </si>
  <si>
    <t>广东国利信息网络有限公司</t>
  </si>
  <si>
    <t>国际物流客服（日语）</t>
  </si>
  <si>
    <t>广州华泛信息服务有限公司</t>
  </si>
  <si>
    <t>日语运营专员/亚马逊运营</t>
  </si>
  <si>
    <t>广州钛宇科技有限公司</t>
  </si>
  <si>
    <t>亚马逊日语运营专员</t>
  </si>
  <si>
    <t>广州溢翔贸易有限公司</t>
  </si>
  <si>
    <t>高级日语翻译 (职位编号：J204629)</t>
  </si>
  <si>
    <t>广州新李汽车零部件有限公司</t>
  </si>
  <si>
    <t>储备干部（日语&amp;英语&amp;文秘）</t>
  </si>
  <si>
    <t>广州新华商务服务有限公司</t>
  </si>
  <si>
    <t>日语营业担当（应届生）</t>
  </si>
  <si>
    <t>广州斯坦雷电气有限公司</t>
  </si>
  <si>
    <t>广州朗声教育咨询有限公司</t>
  </si>
  <si>
    <t>日语图书编辑</t>
  </si>
  <si>
    <t>广州天闻角川动漫有限公司</t>
  </si>
  <si>
    <t>研发助理（日语优先考虑）</t>
  </si>
  <si>
    <t>东晟源研究院(广州)有限公司</t>
  </si>
  <si>
    <t>广州向耀贸易有限公司</t>
  </si>
  <si>
    <t>日语翻译（环保科技公司）</t>
  </si>
  <si>
    <t>湖南大中建筑工程有限公司</t>
  </si>
  <si>
    <t>中山</t>
  </si>
  <si>
    <t>高级应用工程师（日语和韩语方向）</t>
  </si>
  <si>
    <t>广州中望龙腾软件股份有限公司</t>
  </si>
  <si>
    <t>营业主担（日语一级）</t>
  </si>
  <si>
    <t>湖北省光旭达机电工程实业有限公司</t>
  </si>
  <si>
    <t>日语客服（工单处理/顺丰国际）</t>
  </si>
  <si>
    <t>赛威斯(广州)资讯有限公司</t>
  </si>
  <si>
    <t>日语亚马逊运营经理 (职位编号：20197260889)</t>
  </si>
  <si>
    <t>宏图瀛通（广州）人力资源有限公司</t>
  </si>
  <si>
    <t>外贸业务（日语）/国际贸易日语专员 (职位编号：外贸业务（日语）)</t>
  </si>
  <si>
    <t>东莞市弘科模具有限公司</t>
  </si>
  <si>
    <t>日语翻译+双休+8K</t>
  </si>
  <si>
    <t>广州市贵华商务服务有限公司</t>
  </si>
  <si>
    <t>亚马逊日语运营主管 (职位编号：003998)</t>
  </si>
  <si>
    <t>广州棒谷科技股份有限公司</t>
  </si>
  <si>
    <t>广州小凡教育培训中心有限责任公司</t>
  </si>
  <si>
    <t>广东奥马冰箱有限公司</t>
  </si>
  <si>
    <t>日语运营专员</t>
  </si>
  <si>
    <t>踏浪者国际有限公司</t>
  </si>
  <si>
    <t>广州纽汇商品信息咨询有限公司</t>
  </si>
  <si>
    <t>日语营业担当（外资部）</t>
  </si>
  <si>
    <t>岛津企业管理（中国）有限公司广州分公司</t>
  </si>
  <si>
    <t>业务员（日语）</t>
  </si>
  <si>
    <t>广州广日物流有限公司</t>
  </si>
  <si>
    <t>日语技术支持\客户服务</t>
  </si>
  <si>
    <t>北京直信创邺数码科技有限公司</t>
  </si>
  <si>
    <t>现场改善兼日语翻译</t>
  </si>
  <si>
    <t>广州幻嘉网络科技有限公司</t>
  </si>
  <si>
    <t>云浮</t>
  </si>
  <si>
    <t>日语市场业务专员 （Japanese Marketing specialist）</t>
  </si>
  <si>
    <t>康辰医疗综合门诊部</t>
  </si>
  <si>
    <t>亚马逊日语运营助理</t>
  </si>
  <si>
    <t>广州延讯贸易有限公司</t>
  </si>
  <si>
    <t>日语翻译兼担当</t>
  </si>
  <si>
    <t>广州禾泽企业管理咨询有限公司</t>
  </si>
  <si>
    <t>日语（店长）</t>
  </si>
  <si>
    <t>九段快孵（广州）文化传播有限公司</t>
  </si>
  <si>
    <t>日语销售主管</t>
  </si>
  <si>
    <t>广东怡家实业投资有限公司</t>
  </si>
  <si>
    <t>日语销售导购（长期出差）</t>
  </si>
  <si>
    <t>日语电商销售</t>
  </si>
  <si>
    <t>广州曼伯特供应链管理有限公司</t>
  </si>
  <si>
    <t>人事总务（日语） (职位编号：9688)</t>
  </si>
  <si>
    <t>日语跨境电商专员</t>
  </si>
  <si>
    <t>广州品施乐贸易有限公司</t>
  </si>
  <si>
    <t>会计担当（日语）</t>
  </si>
  <si>
    <t>日通汽车物流（中国）有限公司广州分公司</t>
  </si>
  <si>
    <t>机械技术工程师-日语</t>
  </si>
  <si>
    <t>广州海天塑胶有限公司</t>
  </si>
  <si>
    <t>日语翻译文员（长期出差）</t>
  </si>
  <si>
    <t>名幸电子（广州南沙）有限公司</t>
  </si>
  <si>
    <t>日语采购助理-广州黄埔 -4-5k</t>
  </si>
  <si>
    <t>汤岛（广州）教育咨询有限公司</t>
  </si>
  <si>
    <t>日语amazon跨境电商运营 (职位编号：销售003)</t>
  </si>
  <si>
    <t>广州缪斯策划咨询有限公司</t>
  </si>
  <si>
    <t>双语（日语、英语）业务员</t>
  </si>
  <si>
    <t>广州安亿仕汽车配件有限公司</t>
  </si>
  <si>
    <t>总经理助理/日语翻译</t>
  </si>
  <si>
    <t>广州市斯皮德贸易有限公司</t>
  </si>
  <si>
    <t>供应商管理（日语一级）</t>
  </si>
  <si>
    <t>本田汽车零部件制造有限公司</t>
  </si>
  <si>
    <t>广东省</t>
  </si>
  <si>
    <t>广州梦天国际货运代理有限公司</t>
  </si>
  <si>
    <t>销售工程师（日语）</t>
  </si>
  <si>
    <t>广州桥涵自动化科技有限公司</t>
  </si>
  <si>
    <t>a 6.5K 澳洲航空日语在线客服 双休</t>
  </si>
  <si>
    <t>海南次元树网络科技有限公司广州分公司</t>
  </si>
  <si>
    <t>商务助理（日语）</t>
  </si>
  <si>
    <t>广东抗加龄健康管理有限公司</t>
  </si>
  <si>
    <t>急聘高考日语老师</t>
  </si>
  <si>
    <t>广州长风教育咨询有限公司</t>
  </si>
  <si>
    <t>日语亚马逊销售</t>
  </si>
  <si>
    <t>广州潮洋皮具贸易有限公司</t>
  </si>
  <si>
    <t>amazon/亚马逊日语销售专员</t>
  </si>
  <si>
    <t>广州网谊贸易有限公司</t>
  </si>
  <si>
    <t>营业代表（日语语言要求） 双休</t>
  </si>
  <si>
    <t>广州金科企业征信有限公司</t>
  </si>
  <si>
    <t>Amazon亚马逊日语销售主管</t>
  </si>
  <si>
    <t>广州市太古丰电子科技有限公司</t>
  </si>
  <si>
    <t>亚马逊销售  日语</t>
  </si>
  <si>
    <t>广州市恬雅贸易有限公司</t>
  </si>
  <si>
    <t>生产管理担当（日语）</t>
  </si>
  <si>
    <t>本田生产技术（中国）有限公司</t>
  </si>
  <si>
    <t>采购担当（会日语）</t>
  </si>
  <si>
    <t>爱丽思生活用品（广州）有限公司</t>
  </si>
  <si>
    <t>外贸销售（日语、英语双语）</t>
  </si>
  <si>
    <t>广东博森新材料研发中心有限公司</t>
  </si>
  <si>
    <t>广州市迅淘国际贸易有限责任公司</t>
  </si>
  <si>
    <t>广州市贝京企业管理咨询有限公司</t>
  </si>
  <si>
    <t>广州-日语翻译（HR25）</t>
  </si>
  <si>
    <t>日语市场专员</t>
  </si>
  <si>
    <t>奥林巴斯（北京）销售服务有限公司广州分公司</t>
  </si>
  <si>
    <t>营业担当（日语）</t>
  </si>
  <si>
    <t>广州南条全兴汽车零部件有限公司</t>
  </si>
  <si>
    <t>日语营业（广州）</t>
  </si>
  <si>
    <t>上海优科豪马轮胎销售有限公司</t>
  </si>
  <si>
    <t>日语汽车零部件营业</t>
  </si>
  <si>
    <t>深圳市康利信息咨询有限公司</t>
  </si>
  <si>
    <t>外派高考日语教师</t>
  </si>
  <si>
    <t>广州江户教育科技有限公司</t>
  </si>
  <si>
    <t>衡阳</t>
  </si>
  <si>
    <t>产机技术部（广州）担当（日语）</t>
  </si>
  <si>
    <t>上海丸优贸易有限公司</t>
  </si>
  <si>
    <t>澳洲某航空日语在线客服 5.7k 餐补/公园前1</t>
  </si>
  <si>
    <t>上海独角鲸网络科技有限公司广州分公司</t>
  </si>
  <si>
    <t>广州群英精密橡塑有限公司</t>
  </si>
  <si>
    <t>广东百聚汇企业管理咨询有限公司</t>
  </si>
  <si>
    <t>韶关市现代日语学校</t>
  </si>
  <si>
    <t>江门</t>
  </si>
  <si>
    <t>广州六和桐生机械有限公司</t>
  </si>
  <si>
    <t>客户部 实习生（日语）</t>
  </si>
  <si>
    <t>北京电通广告有限公司</t>
  </si>
  <si>
    <t>广州优选信息科技有限公司</t>
  </si>
  <si>
    <t>日语翻译（项目工程师）</t>
  </si>
  <si>
    <t>友成控股有限公司</t>
  </si>
  <si>
    <t>日语液晶半导体设备工程师</t>
  </si>
  <si>
    <t>工程项目经理（日语流利）</t>
  </si>
  <si>
    <t>上海华钦信息科技股份有限公司</t>
  </si>
  <si>
    <t>日语销售业务员</t>
  </si>
  <si>
    <t>广东天海花边有限公司</t>
  </si>
  <si>
    <t>量产品质担当 (日语翻译)</t>
  </si>
  <si>
    <t>广州爱机汽车配件有限公司</t>
  </si>
  <si>
    <t>专升本老师（日语）</t>
  </si>
  <si>
    <t>广州市翰墨教育信息咨询服务有限公司</t>
  </si>
  <si>
    <t>现场改善担当兼日语翻译</t>
  </si>
  <si>
    <t>爱德克斯（云浮）汽车零部件有限公司</t>
  </si>
  <si>
    <t>涉外专利代理人（日语）</t>
  </si>
  <si>
    <t>网易游戏-海外自媒体运营（日语向）</t>
  </si>
  <si>
    <t>广州博冠信息科技有限公司</t>
  </si>
  <si>
    <t>实习生（日语）</t>
  </si>
  <si>
    <t>广州缇屋贸易有限公司</t>
  </si>
  <si>
    <t>日语翻译（广州番禺）</t>
  </si>
  <si>
    <t>广州航成工商财税代理有限公司</t>
  </si>
  <si>
    <t>销售工程师(通日语)</t>
  </si>
  <si>
    <t>意力(广州)电子科技有限公司</t>
  </si>
  <si>
    <t>新产品推进担当（不懂日语也可）</t>
  </si>
  <si>
    <t>广州樱泰汽车饰件有限公司</t>
  </si>
  <si>
    <t>高中日语老师（带薪寒暑假）</t>
  </si>
  <si>
    <t>广州汤尼教育科技有限公司</t>
  </si>
  <si>
    <t>永旺总部诚聘日语翻译</t>
  </si>
  <si>
    <t>广东永旺天河城商业有限公司</t>
  </si>
  <si>
    <t>技术服务工程师 (日语必须)  1189241</t>
  </si>
  <si>
    <t>保圣那人才服务（上海）有限公司深圳分公司</t>
  </si>
  <si>
    <t>广州华莘天培教育科技有限公司</t>
  </si>
  <si>
    <t>急招外企双休日语助理日语文员</t>
  </si>
  <si>
    <t>英可思（长春）科技有限公司广州分公司</t>
  </si>
  <si>
    <t>Amazon 亚马逊日语运营/销售</t>
  </si>
  <si>
    <t>比欧(深圳)贸易有限公司广州分公司</t>
  </si>
  <si>
    <t>日语营业担当 (职位编号：JP8153)</t>
  </si>
  <si>
    <t>商务专员（日语）</t>
  </si>
  <si>
    <t>广州众上投资控股集团有限公司</t>
  </si>
  <si>
    <t>奢侈品销售（要求日语常期出差）</t>
  </si>
  <si>
    <t>日语前厅接待（专职夜班）</t>
  </si>
  <si>
    <t>广州市友和房地产投资有限公司</t>
  </si>
  <si>
    <t>东洋橡塑（广州）有限公司</t>
  </si>
  <si>
    <t>广州蓝深科技有限公司</t>
  </si>
  <si>
    <t>日语翻译（应届毕业生可）</t>
  </si>
  <si>
    <t>广州爱思教育信息咨询有限公司</t>
  </si>
  <si>
    <t>2020届应届大学生（机械类、日语、软件开发）</t>
  </si>
  <si>
    <t>广汽爱信自动变速器有限公司</t>
  </si>
  <si>
    <t>日语电子商务客服（中山）</t>
  </si>
  <si>
    <t>中山市威鑫商贸有限公司</t>
  </si>
  <si>
    <t>河源现代日语教育咨询服务有限公司</t>
  </si>
  <si>
    <t>河源</t>
  </si>
  <si>
    <t>日语业务担当</t>
  </si>
  <si>
    <t>广州市金藩湾科技有限公司</t>
  </si>
  <si>
    <t>生产项目经理/制造科长（日语）</t>
  </si>
  <si>
    <t>苏州英特科制造外包有限公司</t>
  </si>
  <si>
    <t>10年以上经验</t>
  </si>
  <si>
    <t>广州市富兴商标彩色印制有限公司</t>
  </si>
  <si>
    <t>日语跟单</t>
  </si>
  <si>
    <t>广州市琥山贸易有限公司</t>
  </si>
  <si>
    <t>Amazon日语销售专员/主管</t>
  </si>
  <si>
    <t>广州澎尼科技有限公司</t>
  </si>
  <si>
    <t>高级机械工程师（日语）</t>
  </si>
  <si>
    <t>广州红尚机械制造有限公司</t>
  </si>
  <si>
    <t>营业担当 （日语大客户销售）</t>
  </si>
  <si>
    <t>富士施乐(中国)有限公司广州分公司/富士施乐实业发展(中国)有限公司</t>
  </si>
  <si>
    <t>办公用品及设备</t>
  </si>
  <si>
    <t>亚马逊日语助理/日语运营</t>
  </si>
  <si>
    <t>缘道缘科技（广州）有限公司</t>
  </si>
  <si>
    <t>客服助理（日语方向）</t>
  </si>
  <si>
    <t>广州卓著物业管理有限公司</t>
  </si>
  <si>
    <t>Amazon日语日文运营销售助理</t>
  </si>
  <si>
    <t>广州龙骐贸易有限公司</t>
  </si>
  <si>
    <t>8K高级日语翻译 (职位编号：2)</t>
  </si>
  <si>
    <t>广州市恒烽能源有限公司</t>
  </si>
  <si>
    <t>日语临时翻译</t>
  </si>
  <si>
    <t>广州格麟太轲企业管理咨询有限公司</t>
  </si>
  <si>
    <t>日语外贸跟单员</t>
  </si>
  <si>
    <t>广州晖能环保材料有限公司</t>
  </si>
  <si>
    <t>日语销售（亚马逊方向）</t>
  </si>
  <si>
    <t>广州盛为电子商务有限公司</t>
  </si>
  <si>
    <t>7k日语商务助理 (职位编号：4)</t>
  </si>
  <si>
    <t>广东国府手信文化有限公司</t>
  </si>
  <si>
    <t>广州达而球物业管理服务有限公司</t>
  </si>
  <si>
    <t>总经理日语助理</t>
  </si>
  <si>
    <t>广州市草芯电子科技有限公司</t>
  </si>
  <si>
    <t>日语文员</t>
  </si>
  <si>
    <t>广州三竖教育科技有限公司</t>
  </si>
  <si>
    <t>项目管理（日语）</t>
  </si>
  <si>
    <t>广州中设机器人智能装备股份有限公司</t>
  </si>
  <si>
    <t>广州今仙电机有限公司</t>
  </si>
  <si>
    <t>日语客服助理(底薪+提成)</t>
  </si>
  <si>
    <t>广州靖航国际货运代理有限公司</t>
  </si>
  <si>
    <t>广州小影软件科技有限公司</t>
  </si>
  <si>
    <t>日语口译</t>
  </si>
  <si>
    <t>广州译语言翻译服务有限责任公司</t>
  </si>
  <si>
    <t>日语销售代表</t>
  </si>
  <si>
    <t>广州市嘉事和房地产代理有限公司</t>
  </si>
  <si>
    <t>广州恒生医学研究院</t>
  </si>
  <si>
    <t>日语翻译兼总助</t>
  </si>
  <si>
    <t>武汉小竹物业管理有限公司广州分公司</t>
  </si>
  <si>
    <t>广州千云网络科技有限公司</t>
  </si>
  <si>
    <t>广州泛特丝美容美发用品有限公司</t>
  </si>
  <si>
    <t>日语实习生（亚马逊运营）</t>
  </si>
  <si>
    <t>广州越海信息科技有限公司</t>
  </si>
  <si>
    <t>日语亚马逊销售专员</t>
  </si>
  <si>
    <t>广州鲁恰电子科技有限公司</t>
  </si>
  <si>
    <t>日语销售工程师（车载多媒体方向）</t>
  </si>
  <si>
    <t>松下电器机电（中国）有限公司</t>
  </si>
  <si>
    <t>日语客户经理</t>
  </si>
  <si>
    <t>广州北纬知识产权代理有限公司</t>
  </si>
  <si>
    <t>日语翻译兼助理</t>
  </si>
  <si>
    <t>广州谷田精密机械有限公司</t>
  </si>
  <si>
    <t>日语海外协作主管</t>
  </si>
  <si>
    <t>广东康虹医药有限公司</t>
  </si>
  <si>
    <t>日语翻译（有日本工作/留学优）</t>
  </si>
  <si>
    <t>广东虎势体育科技中心（有限合伙）</t>
  </si>
  <si>
    <t>日语销售工程师</t>
  </si>
  <si>
    <t>广州市创智机电设备有限公司</t>
  </si>
  <si>
    <t>日语会计</t>
  </si>
  <si>
    <t>广州优算财务咨询有限公司</t>
  </si>
  <si>
    <t>日语翻译/助理</t>
  </si>
  <si>
    <t>捷西迪（广州）光学科技有限公司</t>
  </si>
  <si>
    <t>亚马逊日语销售主管</t>
  </si>
  <si>
    <t>广州扬灵科技有限公司</t>
  </si>
  <si>
    <t>广州微趣网络技术有限公司</t>
  </si>
  <si>
    <t>商务翻译（日语）</t>
  </si>
  <si>
    <t>广州桂电工控科技有限公司</t>
  </si>
  <si>
    <t>业务管理主管（日语）</t>
  </si>
  <si>
    <t>初级文案策划（日式奇幻题材，需懂日语）</t>
  </si>
  <si>
    <t>紫龙游戏</t>
  </si>
  <si>
    <t>日语营业（上海）</t>
  </si>
  <si>
    <t>上鸿隆贸易（上海）有限公司</t>
  </si>
  <si>
    <t>钢铁营业（日语必须）</t>
  </si>
  <si>
    <t>丽宝（中国）贸易有限公司 CHINA RAINBOW INTERNATIONAL TRADING CO., LIMITED</t>
  </si>
  <si>
    <t>外企代表处</t>
  </si>
  <si>
    <t>外贸跟单（日语方向）</t>
  </si>
  <si>
    <t>上海美瑞实业有限公司</t>
  </si>
  <si>
    <t>产品销售工程师 日语</t>
  </si>
  <si>
    <t>上海蓝轩电子科技有限公司</t>
  </si>
  <si>
    <t>标注员（日语）</t>
  </si>
  <si>
    <t>北京爱普恩科技有限公司</t>
  </si>
  <si>
    <t>上海麦尔木企业管理咨询有限公司</t>
  </si>
  <si>
    <t>日语零配件采购</t>
  </si>
  <si>
    <t>雅马哈发动机（中国）有限公司</t>
  </si>
  <si>
    <t>日语商标注册</t>
  </si>
  <si>
    <t>上海博邦知识产权服务有限公司</t>
  </si>
  <si>
    <t>上海会添国际贸易有限公司</t>
  </si>
  <si>
    <t>日语业务助理（青浦）</t>
  </si>
  <si>
    <t>上海尾道商务咨询有限公司</t>
  </si>
  <si>
    <t>北京天道恒信咨询有限公司上海分公司</t>
  </si>
  <si>
    <t>钒澄汽车专用设备制造（上海）有限公司</t>
  </si>
  <si>
    <t>日语课程销售</t>
  </si>
  <si>
    <t>麦格思维特（上海）流体工程有限公司</t>
  </si>
  <si>
    <t>日语助教</t>
  </si>
  <si>
    <t>上海东进外籍人员子女幼儿园</t>
  </si>
  <si>
    <t>营业担当/跟单/日语</t>
  </si>
  <si>
    <t>上海美津星贸易有限公司</t>
  </si>
  <si>
    <t>外贸业务员日语</t>
  </si>
  <si>
    <t>上海由尼实业有限公司</t>
  </si>
  <si>
    <t>日语翻译-销售代表</t>
  </si>
  <si>
    <t>上海尤希路化学工业有限公司</t>
  </si>
  <si>
    <t>上海赛扬建筑工程技术有限公司</t>
  </si>
  <si>
    <t>上海身佳商务咨询有限公司</t>
  </si>
  <si>
    <t>市场准入日语助理</t>
  </si>
  <si>
    <t>奥林巴斯（北京）销售服务有限公司上海分公司</t>
  </si>
  <si>
    <t>调研执行人员（日语）(J19508)</t>
  </si>
  <si>
    <t>携程旅行网支持区</t>
  </si>
  <si>
    <t>日企法务（日语二级以上）</t>
  </si>
  <si>
    <t>上海友利实业有限公司</t>
  </si>
  <si>
    <t>（上海）日语营业担当</t>
  </si>
  <si>
    <t>上海拓米电子材料有限公司</t>
  </si>
  <si>
    <t>Amazon亚马逊运营（日语）主管</t>
  </si>
  <si>
    <t>上海沧岳实业发展有限公司</t>
  </si>
  <si>
    <t>营业担当(日语）</t>
  </si>
  <si>
    <t>上海丰田通商热线物流有限公司</t>
  </si>
  <si>
    <t>日语前厅接待员</t>
  </si>
  <si>
    <t>兆安房地产发展（上海）有限公司</t>
  </si>
  <si>
    <t>500强PayPal 日语客户支持实习生（可转正）</t>
  </si>
  <si>
    <t>美银宝网络信息服务（上海）有限公司</t>
  </si>
  <si>
    <t>日语贸易--生产管理 SY</t>
  </si>
  <si>
    <t>上海鼎庞贸易有限公司</t>
  </si>
  <si>
    <t>上海锐美实业发展有限公司</t>
  </si>
  <si>
    <t>生活服务</t>
  </si>
  <si>
    <t>日语亚马逊日本站运营专员</t>
  </si>
  <si>
    <t>福建省三益千锦贸易有限公司</t>
  </si>
  <si>
    <t>出差质检员（需要日语）</t>
  </si>
  <si>
    <t>家迎知（上海）商贸有限公司</t>
  </si>
  <si>
    <t>昆山</t>
  </si>
  <si>
    <t>上海中菲行贸易有限公司</t>
  </si>
  <si>
    <t>产品专员（日语） (职位编号：02)</t>
  </si>
  <si>
    <t>上海米佐品牌管理有限公司</t>
  </si>
  <si>
    <t>行政助理（日语）</t>
  </si>
  <si>
    <t>上海爱意特国际物流有限公司</t>
  </si>
  <si>
    <t>行政助理(日语）</t>
  </si>
  <si>
    <t>上海亚哲电子科技有限公司</t>
  </si>
  <si>
    <t>日语营业担当、日语外贸业务(年薪20万起，上不封顶)</t>
  </si>
  <si>
    <t>众力实业（香港）有限公司</t>
  </si>
  <si>
    <t>日语全职老师/助教/***老师</t>
  </si>
  <si>
    <t>山木培训</t>
  </si>
  <si>
    <t>上海鑫盛永磁磁业有限公司</t>
  </si>
  <si>
    <t>品质保证 日语担当</t>
  </si>
  <si>
    <t>上海赛路客电子有限公司</t>
  </si>
  <si>
    <t>天猫/京东/跨境电商运营（日语）</t>
  </si>
  <si>
    <t>上海露倩广告有限公司</t>
  </si>
  <si>
    <t>上海奥一贸易有限公司</t>
  </si>
  <si>
    <t>日语生产管理</t>
  </si>
  <si>
    <t>上海典懿商务信息咨询有限公司</t>
  </si>
  <si>
    <t>日语翻译兼文员</t>
  </si>
  <si>
    <t>伟普思精密塑胶（上海）有限公司</t>
  </si>
  <si>
    <t>会日语的汉语教师招聘</t>
  </si>
  <si>
    <t>上海语之森文化传播有限公司</t>
  </si>
  <si>
    <t>日语翻译-高级酒店前台</t>
  </si>
  <si>
    <t>大连乐星国际信息咨询服务有限公司</t>
  </si>
  <si>
    <t>日语翻译-高级酒店服务人员-销售</t>
  </si>
  <si>
    <t>青岛日合国际信息咨询服务有限公司</t>
  </si>
  <si>
    <t>日语翻译-酒店前台</t>
  </si>
  <si>
    <t>大连荣益科技有限公司</t>
  </si>
  <si>
    <t>（日语岗位）新能源汽车驱动电机马达营业 101</t>
  </si>
  <si>
    <t>丽勒高（上海）人才服务有限公司</t>
  </si>
  <si>
    <t>Logistics Representative-TMC(懂日语)</t>
  </si>
  <si>
    <t>上海罗宾升国际货运有限公司</t>
  </si>
  <si>
    <t>英语/日语专业优秀应届毕业生</t>
  </si>
  <si>
    <t>上海胤元电子科技有限公司</t>
  </si>
  <si>
    <t>日语审查担当</t>
  </si>
  <si>
    <t>中国外运华东有限公司</t>
  </si>
  <si>
    <t>国际贸易     英语  日语</t>
  </si>
  <si>
    <t>上海同欧贸易有限公司</t>
  </si>
  <si>
    <t>***日语口译</t>
  </si>
  <si>
    <t>上海力友翻译有限公司</t>
  </si>
  <si>
    <t>日语营业专员（面料跟单）</t>
  </si>
  <si>
    <t>上海福汇纺织贸易有限公司</t>
  </si>
  <si>
    <t>财务担当（日语）</t>
  </si>
  <si>
    <t>爱思帝达耐时（上海）驱动系统有限公司</t>
  </si>
  <si>
    <t>部门秘书（日语/英语）</t>
  </si>
  <si>
    <t>近铁国际物流（中国）有限公司上海分公司</t>
  </si>
  <si>
    <t>日语管理培训生</t>
  </si>
  <si>
    <t>近铁国际物流（中国）有限公司</t>
  </si>
  <si>
    <t>卫利国际科贸（上海）有限公司</t>
  </si>
  <si>
    <t>日语客服/口语流利/薪资9-11K/五险一金</t>
  </si>
  <si>
    <t>仲芬实业（上海）有限公司</t>
  </si>
  <si>
    <t>客户支持工程师-日语</t>
  </si>
  <si>
    <t>蔚华电子科技（上海）有限公司</t>
  </si>
  <si>
    <t>日语总务担当（上海营业所）</t>
  </si>
  <si>
    <t>日语采购实习生-上海</t>
  </si>
  <si>
    <t>富士胶片（中国）投资有限公司</t>
  </si>
  <si>
    <t>储运担当/物流专员/助理（会日语优先）</t>
  </si>
  <si>
    <t>富士胶片物流管理（上海）有限公司</t>
  </si>
  <si>
    <t>SAP 顾问(应届生) 日语</t>
  </si>
  <si>
    <t>上海谊吉企业管理咨询有限公司</t>
  </si>
  <si>
    <t>日语技术支持</t>
  </si>
  <si>
    <t>上海坤元信息科技有限公司</t>
  </si>
  <si>
    <t>深圳连群电子有限公司上海分公司</t>
  </si>
  <si>
    <t>日语业务经理</t>
  </si>
  <si>
    <t>上海冠硕生物科技有限公司</t>
  </si>
  <si>
    <t>日语外贸业务 跟单</t>
  </si>
  <si>
    <t>上海娇展贸易有限公司</t>
  </si>
  <si>
    <t>悦锦软件系统(上海)有限公司</t>
  </si>
  <si>
    <t>国际项目主管（日语）</t>
  </si>
  <si>
    <t>深圳市富泰通国际物流有限公司</t>
  </si>
  <si>
    <t>上海荟跃检测技术有限公司</t>
  </si>
  <si>
    <t>5A级高级写字楼前台（日语）</t>
  </si>
  <si>
    <t>康格会展（上海）有限公司</t>
  </si>
  <si>
    <t>web director（日语）</t>
  </si>
  <si>
    <t>爱德威广告（上海）有限公司</t>
  </si>
  <si>
    <t>上海天申铜业集团有限公司</t>
  </si>
  <si>
    <t>日语营业担当（上海工作 应届生可）</t>
  </si>
  <si>
    <t>深圳市屹智科技开发有限公司</t>
  </si>
  <si>
    <t>日语外贸营业销售员</t>
  </si>
  <si>
    <t>上海荣宇实业有限公司</t>
  </si>
  <si>
    <t>日语外贸业务员，日语外贸专员，日语跟单员</t>
  </si>
  <si>
    <t>宇瑞（上海）化学有限公司</t>
  </si>
  <si>
    <t>丰田纺织（中国）有限公司</t>
  </si>
  <si>
    <t>丰田工机（大连）有限公司</t>
  </si>
  <si>
    <t>医学/药学日语翻译</t>
  </si>
  <si>
    <t>上海天华煜京翻译有限公司</t>
  </si>
  <si>
    <t>英德知市场咨询（上海）有限公司</t>
  </si>
  <si>
    <t>高级客户经理（日语精通）</t>
  </si>
  <si>
    <t>上海卡倍亿新能源科技有限公司</t>
  </si>
  <si>
    <t>日语（日本语）助理计调</t>
  </si>
  <si>
    <t>上海春秋国际旅行社（集团）有限公司</t>
  </si>
  <si>
    <t>宾客关系主任（英语或日语）</t>
  </si>
  <si>
    <t>上海虹桥君丽假日酒店（Holiday Inn Shanghai Hongqiao Central)</t>
  </si>
  <si>
    <t>上海闻博企业管理有限公司</t>
  </si>
  <si>
    <t>工业品/润滑脂/市场开发（日语或机械专业）</t>
  </si>
  <si>
    <t>鼎恳化工技术（上海）有限公司</t>
  </si>
  <si>
    <t>财务部长(日语熟练)</t>
  </si>
  <si>
    <t>上海诚锐实业有限公司</t>
  </si>
  <si>
    <t>上海威洛工业泵有限公司</t>
  </si>
  <si>
    <t>日语项目协调</t>
  </si>
  <si>
    <t>上海原岩广告有限公司</t>
  </si>
  <si>
    <t>岩脉（上海）网络科技有限公司</t>
  </si>
  <si>
    <t>日语销售助理（财务***报销）</t>
  </si>
  <si>
    <t>翻译（日语&amp;英语）</t>
  </si>
  <si>
    <t>上海重塑能源科技有限公司</t>
  </si>
  <si>
    <t>总经理助理（日语）</t>
  </si>
  <si>
    <t>上海冠亚国际物流有限公司</t>
  </si>
  <si>
    <t>销售工程师/营业担当/销售代表（日语/塑料/树脂）</t>
  </si>
  <si>
    <t>上海怡康化工材料有限公司</t>
  </si>
  <si>
    <t>日语总务（松江工业区）</t>
  </si>
  <si>
    <t>上海中智项目外包咨询服务有限公司</t>
  </si>
  <si>
    <t>上海锐品投资管理咨询有限公司</t>
  </si>
  <si>
    <t>CEO（日语流利）</t>
  </si>
  <si>
    <t>杭州心悦化妆品有限公司</t>
  </si>
  <si>
    <t>日语翻译/IT总部</t>
  </si>
  <si>
    <t>罗森（中国）投资有限公司</t>
  </si>
  <si>
    <t>调查担当（日语）</t>
  </si>
  <si>
    <t>工场网信息科技（上海）有限公司</t>
  </si>
  <si>
    <t>上海久事机械电子有限公司</t>
  </si>
  <si>
    <t>日语生产助理</t>
  </si>
  <si>
    <t>凡尚服饰（上海）有限公司</t>
  </si>
  <si>
    <t>日语客服（日本籍）</t>
  </si>
  <si>
    <t>上海劲越信息技术有限公司</t>
  </si>
  <si>
    <t>销售助理（浦东新区，日语熟练，年薪10万+）</t>
  </si>
  <si>
    <t>广州千野商务服务有限公司</t>
  </si>
  <si>
    <t>上海洪润服饰有限公司</t>
  </si>
  <si>
    <t>上海申楷菱文具有限公司</t>
  </si>
  <si>
    <t>SEO专员(日语)</t>
  </si>
  <si>
    <t>上海梭翱信息技术有限公司</t>
  </si>
  <si>
    <t>日语外贸业务员(家纺，面料，超细纤维)</t>
  </si>
  <si>
    <t>TRICOL CLEAN CO., LTD</t>
  </si>
  <si>
    <t>日语法务</t>
  </si>
  <si>
    <t>总经理助理(日语）</t>
  </si>
  <si>
    <t>上海新创华文化发展有限公司</t>
  </si>
  <si>
    <t>海外供应链经理(日语)</t>
  </si>
  <si>
    <t>澳妆（上海）国际贸易有限公司</t>
  </si>
  <si>
    <t>日语销售经理</t>
  </si>
  <si>
    <t>苏州朗阁云教育科技有限公司</t>
  </si>
  <si>
    <t>日语翻译/知名游戏/二次元翻译</t>
  </si>
  <si>
    <t>半渡（上海）实业有限公司</t>
  </si>
  <si>
    <t>日语事务员</t>
  </si>
  <si>
    <t>光驰科技（上海）有限公司</t>
  </si>
  <si>
    <t>上海新晃空调设备股份有限公司</t>
  </si>
  <si>
    <t>日语课程销售（公司资源/带薪培训）</t>
  </si>
  <si>
    <t>欧那教育</t>
  </si>
  <si>
    <t>天猫运营助理（日语）</t>
  </si>
  <si>
    <t>上海五蕴信息科技有限公司</t>
  </si>
  <si>
    <t>日语IT主管ERP</t>
  </si>
  <si>
    <t>上海朴洵投资发展有限公司</t>
  </si>
  <si>
    <t>助理销售（日语）</t>
  </si>
  <si>
    <t>上海联磁磁业有限公司</t>
  </si>
  <si>
    <t>日语翻译兼部门助理</t>
  </si>
  <si>
    <t>特斯科（上海）机电测试技术有限公司</t>
  </si>
  <si>
    <t>行政管理兼日语翻译</t>
  </si>
  <si>
    <t>上海霍塔浩福自动化测试技术有限公司</t>
  </si>
  <si>
    <t>日语产品工程师</t>
  </si>
  <si>
    <t>上海和达汽车配件有限公司</t>
  </si>
  <si>
    <t>上海企速企业管理咨询有限公司</t>
  </si>
  <si>
    <t>三菱电机空调影像设备（上海）有限公司</t>
  </si>
  <si>
    <t>前台客服（日语）</t>
  </si>
  <si>
    <t>MALO CLINIC 马泷齿科中国</t>
  </si>
  <si>
    <t>日语翻译实习生</t>
  </si>
  <si>
    <t>日立（中国）有限公司上海分公司</t>
  </si>
  <si>
    <t>日语营业担当/日语服装业务担当（急招可提供宿舍）</t>
  </si>
  <si>
    <t>日语空运进口客服</t>
  </si>
  <si>
    <t>日立物流（中国）有限公司</t>
  </si>
  <si>
    <t>日语技术文员</t>
  </si>
  <si>
    <t>日立建机（上海）有限公司</t>
  </si>
  <si>
    <t>日语厂长助理</t>
  </si>
  <si>
    <t>上海东隆羽绒制品有限公司</t>
  </si>
  <si>
    <t>京瓷信息系统（上海）有限公司</t>
  </si>
  <si>
    <t>非全勤对外汉语老师（日语）</t>
  </si>
  <si>
    <t>稻承日语</t>
  </si>
  <si>
    <t>亚马逊运营专员 英语日语德语法语</t>
  </si>
  <si>
    <t>上海埃菲尔实业有限公司</t>
  </si>
  <si>
    <t>上海昕哲电子商务有限公司</t>
  </si>
  <si>
    <t>上海华依科技集团股份有限公司</t>
  </si>
  <si>
    <t>Java 项目组长（日语）</t>
  </si>
  <si>
    <t>希亚思（上海）信息技术有限公司</t>
  </si>
  <si>
    <t>Production Planner 生产计划员（日语）</t>
  </si>
  <si>
    <t>本间高尔夫（上海）有限公司</t>
  </si>
  <si>
    <t>娱乐/休闲/体育</t>
  </si>
  <si>
    <t>市场企划课长（日语）</t>
  </si>
  <si>
    <t>好侍食品（中国）投资有限公司</t>
  </si>
  <si>
    <t>OTE（欧绨伊纺织品集团）</t>
  </si>
  <si>
    <t>日语担当日本亚马逊客服应届生</t>
  </si>
  <si>
    <t>上海施明机电有限公司</t>
  </si>
  <si>
    <t>日语前台 (职位编号：20130004)</t>
  </si>
  <si>
    <t>上海德真会口腔诊所有限公司</t>
  </si>
  <si>
    <t>百雀羚</t>
  </si>
  <si>
    <t>瀚聘（上海）商务咨询有限公司</t>
  </si>
  <si>
    <t>大客户市场经理（日语）(J10558)</t>
  </si>
  <si>
    <t>华勤通讯技术有限公司</t>
  </si>
  <si>
    <t>中国干细胞集团有限公司</t>
  </si>
  <si>
    <t>日语企划专员/市场专员/产品专员</t>
  </si>
  <si>
    <t>薪得付信息技术(上海)有限公司</t>
  </si>
  <si>
    <t>双语客服前台（日语流利）</t>
  </si>
  <si>
    <t>上海优复康复医学门诊部有限公司</t>
  </si>
  <si>
    <t>Data Manager-Japanese临床数据管理-日语方向(J10168)</t>
  </si>
  <si>
    <t>上海康德弘翼医学临床研究有限公司</t>
  </si>
  <si>
    <t>销售代表（日语）</t>
  </si>
  <si>
    <t>备实必（上海）软件科技有限公司</t>
  </si>
  <si>
    <t>外贸业务员(日语）</t>
  </si>
  <si>
    <t>上海唯想实业有限公司</t>
  </si>
  <si>
    <t>日语服装跟单生产</t>
  </si>
  <si>
    <t>上海中企人力资源咨询有限公司</t>
  </si>
  <si>
    <t>日语行政专员</t>
  </si>
  <si>
    <t>上海利唐信息科技有限公司</t>
  </si>
  <si>
    <t>上海埃米柯信息系统有限公司</t>
  </si>
  <si>
    <t>上海喜悦实业有限公司</t>
  </si>
  <si>
    <t>日语财务科长（日企）</t>
  </si>
  <si>
    <t>培森纳（上海）人力资源有限公司</t>
  </si>
  <si>
    <t>Helpdesk(日语)</t>
  </si>
  <si>
    <t>上海泽浪信息科技有限公司</t>
  </si>
  <si>
    <t>日语客服助理实习生</t>
  </si>
  <si>
    <t>上海磐达文化传播有限公司</t>
  </si>
  <si>
    <t>手游海外市场专员-日语</t>
  </si>
  <si>
    <t>上海雪萌网络科技有限公司</t>
  </si>
  <si>
    <t>parttime对外汉语（上海浦东/日语）</t>
  </si>
  <si>
    <t>上海美耀培训学校有限公司</t>
  </si>
  <si>
    <t>日语跟单业务担当</t>
  </si>
  <si>
    <t>上海纳格西斯商标有限公司</t>
  </si>
  <si>
    <t>日语教师/培训师/讲师</t>
  </si>
  <si>
    <t>济才教育培训学校</t>
  </si>
  <si>
    <t>合同管理专员（日语向）</t>
  </si>
  <si>
    <t>MBP软件集团（MBP Software Group）</t>
  </si>
  <si>
    <t>日语客服（年后入职10万年薪）</t>
  </si>
  <si>
    <t>日语用户运营</t>
  </si>
  <si>
    <t>上海游陆信息科技有限公司</t>
  </si>
  <si>
    <t>运营助理（日语）</t>
  </si>
  <si>
    <t>麦胜（上海）国际贸易有限公司</t>
  </si>
  <si>
    <t>金融机构部客户经理(日语精通)</t>
  </si>
  <si>
    <t>三井住友银行（中国）有限公司</t>
  </si>
  <si>
    <t>银行</t>
  </si>
  <si>
    <t>第一上海集团-大健康事业部</t>
  </si>
  <si>
    <t>对日FICO/SD/MM/PP顾问（日语） (职位编号：201900087)</t>
  </si>
  <si>
    <t>日语认证工程师</t>
  </si>
  <si>
    <t>牧田（中国）有限公司</t>
  </si>
  <si>
    <t>电商企划担当（日语必须）</t>
  </si>
  <si>
    <t>大王（南通）生活用品有限公司上海分公司</t>
  </si>
  <si>
    <t>新世界王牌日语-全职日语老师(非坐班）</t>
  </si>
  <si>
    <t>新世界教育集团</t>
  </si>
  <si>
    <t>咨询顾问实习生（日语）</t>
  </si>
  <si>
    <t>易保网络技术（上海）有限公司-eBaoTech Corporation</t>
  </si>
  <si>
    <t>结构工程师（日语）</t>
  </si>
  <si>
    <t>上海安费诺永亿通讯电子有限公司</t>
  </si>
  <si>
    <t>苏州</t>
  </si>
  <si>
    <t>翻译（英语、日语、德语）</t>
  </si>
  <si>
    <t>上海奕道封企业管理咨询有限公司</t>
  </si>
  <si>
    <t>日语大客户经理</t>
  </si>
  <si>
    <t>上海福庆国际货物运输代理有限公司</t>
  </si>
  <si>
    <t>古北日式俱乐部招聘日语翻译</t>
  </si>
  <si>
    <t>上海畅快餐饮有限公司</t>
  </si>
  <si>
    <t>日语商品助理</t>
  </si>
  <si>
    <t>乐弘益（上海）企业管理有限公司</t>
  </si>
  <si>
    <t>国际市场客户经理（日语英语）</t>
  </si>
  <si>
    <t>上海易船行贸易有限公司</t>
  </si>
  <si>
    <t>上海新世洋供应链管理股份有限公司</t>
  </si>
  <si>
    <t>电商运营(日语) (职位编号：MJ000261)</t>
  </si>
  <si>
    <t>运去哪</t>
  </si>
  <si>
    <t>国际贸易采购（日语）</t>
  </si>
  <si>
    <t>帝玖供应链（上海）有限公司</t>
  </si>
  <si>
    <t>广告客户经理（日语必须）（0023020611）</t>
  </si>
  <si>
    <t>Transcosmos</t>
  </si>
  <si>
    <t>日语助理（软件行业）-上海-00090</t>
  </si>
  <si>
    <t>北软互联（北京）科技有限公司</t>
  </si>
  <si>
    <t>业务拓展/BD-日语（0023021209）</t>
  </si>
  <si>
    <t>上海特思尔大宇宙商务咨询有限公司</t>
  </si>
  <si>
    <t>融资租赁业务岗（日语类）</t>
  </si>
  <si>
    <t>仲利国际租赁有限公司</t>
  </si>
  <si>
    <t>苏州乔客云数据科技有限公司</t>
  </si>
  <si>
    <t>君合律师事务所上海分所</t>
  </si>
  <si>
    <t>日语课程顾问</t>
  </si>
  <si>
    <t>沃邦国际教育</t>
  </si>
  <si>
    <t>上海远茂企业发展股份有限公司</t>
  </si>
  <si>
    <t>日语自由翻译</t>
  </si>
  <si>
    <t>上海瑞科翻译有限公司</t>
  </si>
  <si>
    <t>进口 商品 采购(会 日语/韩语 优先)</t>
  </si>
  <si>
    <t>喜士多便利店C-STORE-零售业-连锁</t>
  </si>
  <si>
    <t>上海昕荣贸易有限公司</t>
  </si>
  <si>
    <t>电商经理-英语或日语流利</t>
  </si>
  <si>
    <t>真萌健身管理（上海）有限公司</t>
  </si>
  <si>
    <t>上海天虹翻译有限公司 Shanghai Rainbow Translation Co., Ltd.</t>
  </si>
  <si>
    <t>日语新媒体市场专员</t>
  </si>
  <si>
    <t>拓赛（上海）网络科技有限公司</t>
  </si>
  <si>
    <t>上海顿琰网络科技有限公司</t>
  </si>
  <si>
    <t>市场专员（日语）</t>
  </si>
  <si>
    <t>上海辉文生物技术股份有限公司</t>
  </si>
  <si>
    <t>日语外贸业务员（服装）</t>
  </si>
  <si>
    <t>上海合力时装有限公司</t>
  </si>
  <si>
    <t>日语实习生</t>
  </si>
  <si>
    <t>上海宝宏软件有限公司</t>
  </si>
  <si>
    <t>幼儿教师（精通日语）</t>
  </si>
  <si>
    <t>东方小熊</t>
  </si>
  <si>
    <t>专利代理师 (日语电物方向)</t>
  </si>
  <si>
    <t>上海专利商标事务所有限公司</t>
  </si>
  <si>
    <t>Japanese Technical Support/日语技术支持</t>
  </si>
  <si>
    <t>上海径点软件科技有限公司</t>
  </si>
  <si>
    <t>Senior Tax Accountant/税务会计，日语/韩语</t>
  </si>
  <si>
    <t>上海帝博企业管理咨询有限公司</t>
  </si>
  <si>
    <t>日语外贸开发专员</t>
  </si>
  <si>
    <t>上海翼葵网络技术有限公司</t>
  </si>
  <si>
    <t>上海义达国际物流有限公司</t>
  </si>
  <si>
    <t>日语接待文员</t>
  </si>
  <si>
    <t>银座Calla</t>
  </si>
  <si>
    <t>亚马逊运营（日本站）/亚马逊日语销售</t>
  </si>
  <si>
    <t>深圳市华诺视听科技有限公司</t>
  </si>
  <si>
    <t>日语产品专员</t>
  </si>
  <si>
    <t>美国融硅集团（RENOGY如果新能源)</t>
  </si>
  <si>
    <t>广告运营（日语） (职位编号：202711729817330)</t>
  </si>
  <si>
    <t>文思海辉技术有限公司Pactera Technology International Limited</t>
  </si>
  <si>
    <t>深圳市人生语文化发展有限公司</t>
  </si>
  <si>
    <t>日语翻译（在线对日汉语教学）</t>
  </si>
  <si>
    <t>沈阳璇玑钰途教育信息咨询有限公司</t>
  </si>
  <si>
    <t>沈阳</t>
  </si>
  <si>
    <t>亚马逊日语销售（3C产品）</t>
  </si>
  <si>
    <t>深圳市腾拓科技有限公司</t>
  </si>
  <si>
    <t>深圳市普森斯科技有限公司</t>
  </si>
  <si>
    <t>亚马逊日语精品运营</t>
  </si>
  <si>
    <t>深圳市唯利胜科技开发有限公司</t>
  </si>
  <si>
    <t>项目经理（日语）(003083) (职位编号：ThunderSoft003083)</t>
  </si>
  <si>
    <t>中科创达新产品事业部</t>
  </si>
  <si>
    <t>制造课日语翻译</t>
  </si>
  <si>
    <t>古河电工（深圳）有限公司</t>
  </si>
  <si>
    <t>震雄工业园（深圳）有限公司</t>
  </si>
  <si>
    <t>深圳市拓然天科技有限公司</t>
  </si>
  <si>
    <t>兼容性测试工程师（日语）</t>
  </si>
  <si>
    <t>百佳泰数码测试（深圳）有限公司</t>
  </si>
  <si>
    <t>日语技术人才</t>
  </si>
  <si>
    <t>麦格雷博电子（深圳）有限公司</t>
  </si>
  <si>
    <t>日语亚马逊运营</t>
  </si>
  <si>
    <t>深圳市格物米网络技术有限公司</t>
  </si>
  <si>
    <t>急招外贸助理（日语） 外贸专员</t>
  </si>
  <si>
    <t>深圳爱世奇服饰有限公司</t>
  </si>
  <si>
    <t>亚马逊/Amazon/Ebay/英语/日语/法语/德语销售</t>
  </si>
  <si>
    <t>深圳市创拓电子商务有限公司</t>
  </si>
  <si>
    <t>弘凯光电（深圳）有限公司</t>
  </si>
  <si>
    <t>财务代表（日语）</t>
  </si>
  <si>
    <t>深圳市优克联新技术有限公司</t>
  </si>
  <si>
    <t>亚马逊运营精品（日语）-lctc0007</t>
  </si>
  <si>
    <t>深圳市乐创天成科技有限公司</t>
  </si>
  <si>
    <t>商务（日语）</t>
  </si>
  <si>
    <t>深圳博鹏智能科技有限公司</t>
  </si>
  <si>
    <t>深圳市信诚网络技术有限公司</t>
  </si>
  <si>
    <t>英语/日语销售助理</t>
  </si>
  <si>
    <t>日语翻译/工程师</t>
  </si>
  <si>
    <t>深圳市帝晶光电科技有限公司</t>
  </si>
  <si>
    <t>Amazon Japan日本站日语 销售运营翻译</t>
  </si>
  <si>
    <t>深圳市庆丰收科技有限公司</t>
  </si>
  <si>
    <t>日语或英语前台 (深圳福田区)</t>
  </si>
  <si>
    <t>日语翻译 (职位编号：r15)</t>
  </si>
  <si>
    <t>日语 亚马逊运营  专员 在线销售  网络运营 超高提成</t>
  </si>
  <si>
    <t>深圳市大成智胜电子商务有限公司</t>
  </si>
  <si>
    <t>品质技术（日语）</t>
  </si>
  <si>
    <t>深圳日东光学有限公司</t>
  </si>
  <si>
    <t>日语业务员 亚马逊业务员 接收实习生 提供住宿</t>
  </si>
  <si>
    <t>深圳市通晟电子商务有限公司</t>
  </si>
  <si>
    <t>外贸助理/外贸销售/外贸运营（日语-可无经验）</t>
  </si>
  <si>
    <t>亚马逊日语或英语销售运营经理 年薪10万-30万</t>
  </si>
  <si>
    <t>日语销售（非电商）</t>
  </si>
  <si>
    <t>玫晟光电（深圳）有限公司</t>
  </si>
  <si>
    <t>深圳森纳特科技有限公司</t>
  </si>
  <si>
    <t>日语amazon销售</t>
  </si>
  <si>
    <t>深圳力思诺贸易有限公司</t>
  </si>
  <si>
    <t>深圳连群电子有限公司</t>
  </si>
  <si>
    <t>深圳市伊诺瓦光电科技有限公司</t>
  </si>
  <si>
    <t>日语营销工程师</t>
  </si>
  <si>
    <t>贝特瑞新材料集团股份有限公司</t>
  </si>
  <si>
    <t>日语亚马逊销售运营</t>
  </si>
  <si>
    <t>深圳市洋贸国际电子商务有限公司</t>
  </si>
  <si>
    <t>深圳市华弘机电精密技术有限公司</t>
  </si>
  <si>
    <t>日语亚马逊网络推广</t>
  </si>
  <si>
    <t>深圳樱吉尔企业咨询管理有限公司</t>
  </si>
  <si>
    <t>利银辉智能科技（东莞）有限公司</t>
  </si>
  <si>
    <t>日语亚马逊销售（日语运营）</t>
  </si>
  <si>
    <t>深圳市锦上科技有限公司</t>
  </si>
  <si>
    <t>广东省宏博伟智技术有限公司</t>
  </si>
  <si>
    <t>外贸业务员（日语）</t>
  </si>
  <si>
    <t>深圳市拾壹仔科技有限公司</t>
  </si>
  <si>
    <t>亚马逊日语销售/助理</t>
  </si>
  <si>
    <t>深圳智汇创想科技有限责任公司</t>
  </si>
  <si>
    <t>深圳市斯派克光电科技有限公司</t>
  </si>
  <si>
    <t>外贸运营 英语/日语/法语/德语/西班牙语</t>
  </si>
  <si>
    <t>深圳市优宜得电子商务有限公司</t>
  </si>
  <si>
    <t>亚马逊日语销售组长/主管（高提成）</t>
  </si>
  <si>
    <t>深圳市佰事德科技有限公司</t>
  </si>
  <si>
    <t>急聘-亚马逊日语销售 / 业务</t>
  </si>
  <si>
    <t>深圳市万斯凯网络科技有限公司</t>
  </si>
  <si>
    <t>亚马逊日语销售/日语运营</t>
  </si>
  <si>
    <t>深圳市昂威安科技有限公司</t>
  </si>
  <si>
    <t>深圳市正浩创新科技有限公司</t>
  </si>
  <si>
    <t>商务日语教师</t>
  </si>
  <si>
    <t>深圳市汉唐和管理咨询有限公司</t>
  </si>
  <si>
    <t>深圳优米智能科技有限公司</t>
  </si>
  <si>
    <t>海外销售（日语）</t>
  </si>
  <si>
    <t>深圳市光大激光科技股份有限公司</t>
  </si>
  <si>
    <t>亚马逊日语销售 (职位编号：WT013)</t>
  </si>
  <si>
    <t>深圳市威途科技有限公司</t>
  </si>
  <si>
    <t>日语运营专员(亚马逊精品)</t>
  </si>
  <si>
    <t>翻译校对（日语）</t>
  </si>
  <si>
    <t>深圳市酷看文化传播有限公司</t>
  </si>
  <si>
    <t>亚马逊运营助理 日语编辑</t>
  </si>
  <si>
    <t>深圳市中港大药房有限公司</t>
  </si>
  <si>
    <t>亚马逊日语销售（急聘+高提成）</t>
  </si>
  <si>
    <t>深圳市亿威供应链有限公司</t>
  </si>
  <si>
    <t>韩语日语翻译</t>
  </si>
  <si>
    <t>深圳维世达胜凯医疗有限公司</t>
  </si>
  <si>
    <t>亚马逊日语销售/运营（可接受应届毕业生）</t>
  </si>
  <si>
    <t>深圳市昭阳天下科技有限公司</t>
  </si>
  <si>
    <t>海洋王照明科技股份有限公司</t>
  </si>
  <si>
    <t>高薪诚聘亚马逊销售（日语）</t>
  </si>
  <si>
    <t>深圳市三只蜜蜂电子商务有限公司</t>
  </si>
  <si>
    <t>亚马逊日语运营专员（五险一金/均薪7-13K/晋升快）</t>
  </si>
  <si>
    <t>深圳市麦唯智能科技有限公司</t>
  </si>
  <si>
    <t>海外销售经理（日语）</t>
  </si>
  <si>
    <t>深圳市杰和科技发展有限公司</t>
  </si>
  <si>
    <t>日语亚马逊运营助理</t>
  </si>
  <si>
    <t>三态电子商务股份有限公司</t>
  </si>
  <si>
    <t>深圳市中京科林环保塑料技术有限公司</t>
  </si>
  <si>
    <t>深圳市仁和海外投资服务有限公司</t>
  </si>
  <si>
    <t>长期招聘会日语人才</t>
  </si>
  <si>
    <t>深圳市泽汇科技有限公司</t>
  </si>
  <si>
    <t>亚马逊日语销售/外贸业务员</t>
  </si>
  <si>
    <t>深圳鸿运腾达科技有限公司</t>
  </si>
  <si>
    <t>深圳市派域科技有限公司</t>
  </si>
  <si>
    <t>日语资材.物料管理专员/主管</t>
  </si>
  <si>
    <t>亚马逊日语运营/亚马逊日语销售/日语精品运营</t>
  </si>
  <si>
    <t>深圳市恩德沃科技有限公司</t>
  </si>
  <si>
    <t>亚马逊日语销售（上市跨境电商名企）</t>
  </si>
  <si>
    <t>深圳市赛维网络科技有限公司</t>
  </si>
  <si>
    <t>Amazon日语专员</t>
  </si>
  <si>
    <t>深圳市纽尔科技有限公司</t>
  </si>
  <si>
    <t>深圳市希诺麦田文化传播有限公司</t>
  </si>
  <si>
    <t>亚马逊Amazon日语运营（家居/美妆类精品）</t>
  </si>
  <si>
    <t>深圳市亚飞电子商务有限公司</t>
  </si>
  <si>
    <t>深圳市航盛电子股份有限公司</t>
  </si>
  <si>
    <t>深圳市迅创达科技有限公司</t>
  </si>
  <si>
    <t>eBay销售（日语） (职位编号：191237)</t>
  </si>
  <si>
    <t>深圳市易顺科技有限公司</t>
  </si>
  <si>
    <t>日语翻译（制造业）</t>
  </si>
  <si>
    <t>深圳市加力邦德咨询有限公司</t>
  </si>
  <si>
    <t>深圳市飞达铭电子科技有限公司</t>
  </si>
  <si>
    <t>日语/德语/法语/西班牙语/意大利语外贸业务员</t>
  </si>
  <si>
    <t>深圳市英博伟业科技有限公司</t>
  </si>
  <si>
    <t>深圳新园素门诊部</t>
  </si>
  <si>
    <t>深圳市一光年创新科技有限公司</t>
  </si>
  <si>
    <t>PM(日语）</t>
  </si>
  <si>
    <t>深圳秋田微电子股份有限公司</t>
  </si>
  <si>
    <t>品质工程师（日语）</t>
  </si>
  <si>
    <t>平田精密器材（深圳）有限公司</t>
  </si>
  <si>
    <t>日语游戏运营</t>
  </si>
  <si>
    <t>深圳海拓时代科技有限公司</t>
  </si>
  <si>
    <t>贝特瑞新材料集团股份有限公司-负极事业部</t>
  </si>
  <si>
    <t>大客户经理（英语/日语）</t>
  </si>
  <si>
    <t>深圳市银宝山新科技股份有限公司</t>
  </si>
  <si>
    <t>深圳市喜德盛自行车股份有限公司</t>
  </si>
  <si>
    <t>AMD 日语服务支持 (Contractor)</t>
  </si>
  <si>
    <t>超威半导体（中国）有限公司</t>
  </si>
  <si>
    <t>深圳市青铜时代科技有限公司</t>
  </si>
  <si>
    <t>亚马逊运营专员 英语 德语 法语 日语 西班牙语</t>
  </si>
  <si>
    <t>湖南融创致远网络科技有限公司</t>
  </si>
  <si>
    <t>亚马逊日语销售（不加班+高薪+奖金）</t>
  </si>
  <si>
    <t>深圳市煜升网络科技有限公司</t>
  </si>
  <si>
    <t>深圳视爵光旭电子有限公司</t>
  </si>
  <si>
    <t>深圳虹望奈喜美电器有限公司</t>
  </si>
  <si>
    <t>亚马逊日语业务/日语业务 (职位编号：2)</t>
  </si>
  <si>
    <t>深圳市千粒子科技有限公司</t>
  </si>
  <si>
    <t>诚招日语助理/客服</t>
  </si>
  <si>
    <t>私乐仕科技（深圳）有限公司</t>
  </si>
  <si>
    <t>深圳市奥睿拓科技有限公司</t>
  </si>
  <si>
    <t>亚马逊精品运营 德语 法语 日语 (职位编号：7)</t>
  </si>
  <si>
    <t>深圳市浩程创新技术有限公司</t>
  </si>
  <si>
    <t>珠海冠宇电池有限公司</t>
  </si>
  <si>
    <t>珠海</t>
  </si>
  <si>
    <t>亚马逊运营日语（自有工厂）</t>
  </si>
  <si>
    <t>深圳市纳音科技有限公司</t>
  </si>
  <si>
    <t>外贸业务员（亚马逊+日语）</t>
  </si>
  <si>
    <t>深圳市潘朵信息科技有限公司</t>
  </si>
  <si>
    <t>深圳市风云电池有限公司</t>
  </si>
  <si>
    <t>深圳市艾思迈科技有限公司</t>
  </si>
  <si>
    <t>安科创新（深圳）有限公司</t>
  </si>
  <si>
    <t>深圳市金安达科技有限公司</t>
  </si>
  <si>
    <t>日语亚马逊产品开发（可应届生）</t>
  </si>
  <si>
    <t>深圳市笃程科技有限公司</t>
  </si>
  <si>
    <t>韩语/日语市场开发</t>
  </si>
  <si>
    <t>江西联创电子有限公司</t>
  </si>
  <si>
    <t>南昌</t>
  </si>
  <si>
    <t>营业（日语）</t>
  </si>
  <si>
    <t>山洋电气贸易（深圳）有限公司</t>
  </si>
  <si>
    <t>深圳市腾辉信息技术有限公司</t>
  </si>
  <si>
    <t>深圳市金佰讯科技有限公司</t>
  </si>
  <si>
    <t>深圳市恒翼能科技有限公司</t>
  </si>
  <si>
    <t>深圳市极摩科技有限公司</t>
  </si>
  <si>
    <t>业务经理（日语）/销售经理/日语担当</t>
  </si>
  <si>
    <t>深圳市奋达科技股份有限公司</t>
  </si>
  <si>
    <t>小语种销售助理（西班牙语、日语、俄语、德语、韩语）</t>
  </si>
  <si>
    <t>深圳佰维存储科技股份有限公司</t>
  </si>
  <si>
    <t>日语翻译/业务助理  急聘 五险一金 周末双休</t>
  </si>
  <si>
    <t>科化青训（北京）教育科技有限公司</t>
  </si>
  <si>
    <t>Amazon日语助理</t>
  </si>
  <si>
    <t>深圳市奇洛普科技有限公司</t>
  </si>
  <si>
    <t>亚马逊运营（日语）</t>
  </si>
  <si>
    <t>深圳市星麒祥科技有限公司</t>
  </si>
  <si>
    <t>亚马逊日语运营/销售组长</t>
  </si>
  <si>
    <t>深圳市志纵四海科技有限公司</t>
  </si>
  <si>
    <t>外贸业务员（日语） (职位编号：1)</t>
  </si>
  <si>
    <t>深圳市凌度汽车电子有限公司</t>
  </si>
  <si>
    <t>急聘Amazon营业担当/亚马逊销售日语/Amazon运营专员</t>
  </si>
  <si>
    <t>深圳市清振拓电子科技有限公司</t>
  </si>
  <si>
    <t>乐天运营(日语)</t>
  </si>
  <si>
    <t>深圳市汇诚电子商务有限公司</t>
  </si>
  <si>
    <t>深圳市云鼠科技开发有限公司</t>
  </si>
  <si>
    <t>海外商务助理（日语）</t>
  </si>
  <si>
    <t>杭州涂鸦信息技术有限公司</t>
  </si>
  <si>
    <t>亚马逊运营助理（精品+日语）</t>
  </si>
  <si>
    <t>深圳市蓝禾技术有限公司</t>
  </si>
  <si>
    <t>北京天道恒信咨询有限公司深圳分公司</t>
  </si>
  <si>
    <t>小语种运营（德语、日语、法语、西班牙、意大利）</t>
  </si>
  <si>
    <t>深圳市星商电子商务有限公司</t>
  </si>
  <si>
    <t>Amazon 日语销售  高提成+双休</t>
  </si>
  <si>
    <t>深圳市路特电子商务有限公司</t>
  </si>
  <si>
    <t>日语运营助理</t>
  </si>
  <si>
    <t>深圳市唯美聚光科技有限公司</t>
  </si>
  <si>
    <t>深圳市富嘉辉数据信息技术有限公司</t>
  </si>
  <si>
    <t>亚马逊日语销售/Amazon日语销售</t>
  </si>
  <si>
    <t>深圳市前海知临电子商务有限公司</t>
  </si>
  <si>
    <t>深圳市瑞德祥贸易有限公司</t>
  </si>
  <si>
    <t>亚马逊销售助理(英语/日语/德语/意大利/法语）</t>
  </si>
  <si>
    <t>深圳微泡电子商务有限公司</t>
  </si>
  <si>
    <t>亚马逊运营销售/日语运营/Amazon（高薪+精品+急聘） (职位编号：01)</t>
  </si>
  <si>
    <t>深圳海润天恒科技有限公司</t>
  </si>
  <si>
    <t>亚马逊销售 Amazon日本站运营 日语翻译</t>
  </si>
  <si>
    <t>深圳市海天恒和科技有限公司</t>
  </si>
  <si>
    <t>亚马逊运营销售（日语）</t>
  </si>
  <si>
    <t>深圳市洁德创新技术有限公司</t>
  </si>
  <si>
    <t>Amazon日语客服/外贸客服（应届生/实习生） (职位编号：1)</t>
  </si>
  <si>
    <t>深圳天购电子商务有限公司</t>
  </si>
  <si>
    <t>易宝（北京）信息技术有限公司深圳分公司</t>
  </si>
  <si>
    <t>Amazon/亚马逊日语运营专员（高薪）</t>
  </si>
  <si>
    <t>深圳市锐普森科技有限公司</t>
  </si>
  <si>
    <t>亚马逊日语运营（精品）</t>
  </si>
  <si>
    <t>深圳市香蕉电子商务有限公司</t>
  </si>
  <si>
    <t>亚马逊运营(日语专业）</t>
  </si>
  <si>
    <t>深圳市酷域发展有限公司</t>
  </si>
  <si>
    <t>Amazon日语B2C运营专员 (职位编号：A017)</t>
  </si>
  <si>
    <t>电商易速科技（香港）有限公司</t>
  </si>
  <si>
    <t>深圳市正德智控股份有限公司</t>
  </si>
  <si>
    <t>深圳市格先者科技有限公司</t>
  </si>
  <si>
    <t>深圳市绿联科技有限公司</t>
  </si>
  <si>
    <t>深圳立源远科技有限公司</t>
  </si>
  <si>
    <t>亚马逊日语运营业务员销售</t>
  </si>
  <si>
    <t>深圳优存数码科技有限公司</t>
  </si>
  <si>
    <t>深圳市瀚达美电子有限公司</t>
  </si>
  <si>
    <t>深圳市晟达精密工业有限公司</t>
  </si>
  <si>
    <t>深圳日企招聘日语翻译HR03</t>
  </si>
  <si>
    <t>外贸业务员(法语/德语/日语专业)</t>
  </si>
  <si>
    <t>深圳柯赛标识工程有限公司</t>
  </si>
  <si>
    <t>深圳亿和模具制造有限公司</t>
  </si>
  <si>
    <t>Amazon亚马逊日语销售业务员</t>
  </si>
  <si>
    <t>深圳市欧美欧科技有限公司</t>
  </si>
  <si>
    <t>采购专员（日语）</t>
  </si>
  <si>
    <t>深圳市三利谱光电科技股份有限公司</t>
  </si>
  <si>
    <t>营业日语</t>
  </si>
  <si>
    <t>信泰光学（深圳）有限公司</t>
  </si>
  <si>
    <t>深圳市浩能科技有限公司</t>
  </si>
  <si>
    <t>日语营业经理</t>
  </si>
  <si>
    <t>深圳市亿和精密科技集团有限公司</t>
  </si>
  <si>
    <t>对松堂精密工业（深圳）有限公司</t>
  </si>
  <si>
    <t>外贸销售（英语日语韩语）</t>
  </si>
  <si>
    <t>深圳市远成天安科技发展有限公司</t>
  </si>
  <si>
    <t>深圳市螺光科技有限公司</t>
  </si>
  <si>
    <t>日语出纳</t>
  </si>
  <si>
    <t>亚马逊日语站组长</t>
  </si>
  <si>
    <t>深圳市创泽盛科技有限公司</t>
  </si>
  <si>
    <t>日语翻译（助理）</t>
  </si>
  <si>
    <t>深圳市万生堂实业有限公司</t>
  </si>
  <si>
    <t>深圳华宝利电子有限公司</t>
  </si>
  <si>
    <t>日语营业担当（B2B渠道推广）</t>
  </si>
  <si>
    <t>深圳市思诚优品电子商务有限公司</t>
  </si>
  <si>
    <t>亚马逊运营-日语/英语</t>
  </si>
  <si>
    <t>深圳市星际易购进出口有限公司</t>
  </si>
  <si>
    <t>日语运营专员（亚马逊）</t>
  </si>
  <si>
    <t>日语担挡/营业/业务员+高提成</t>
  </si>
  <si>
    <t>深圳市凯尔沃科技有限公司</t>
  </si>
  <si>
    <t>外贸业务员（英语/日语） (职位编号：02)</t>
  </si>
  <si>
    <t>深圳蒙发利科技有限公司</t>
  </si>
  <si>
    <t>深圳市兰登文化交流有限公司</t>
  </si>
  <si>
    <t>深圳爱嘻科技有限公司</t>
  </si>
  <si>
    <t>亚马逊日语运营/销售</t>
  </si>
  <si>
    <t>深圳市乐非凡电子商务有限公司</t>
  </si>
  <si>
    <t>日本亚马逊运营/日语销售</t>
  </si>
  <si>
    <t>深圳市安宇客科技有限公司</t>
  </si>
  <si>
    <t>实习生 日语专业 亚马逊</t>
  </si>
  <si>
    <t>深圳市百优智汇信息技术有限公司</t>
  </si>
  <si>
    <t>品质保证员（日语）</t>
  </si>
  <si>
    <t>卡西欧电子（深圳）有限公司</t>
  </si>
  <si>
    <t>酒店式公寓日语前台</t>
  </si>
  <si>
    <t>深圳宝轩酒店有限公司</t>
  </si>
  <si>
    <t>亚马逊日语销售专员 (职位编号：UEB000455)</t>
  </si>
  <si>
    <t>深圳环金科技有限公司</t>
  </si>
  <si>
    <t>日语应届生/日语专员 (职位编号：SUN001)</t>
  </si>
  <si>
    <t>深圳市阳光天华贸易有限公司</t>
  </si>
  <si>
    <t>日语半导体液晶设备工程师</t>
  </si>
  <si>
    <t>深圳市华熠实业有限公司</t>
  </si>
  <si>
    <t>日语外贸业务员（应届毕业生）</t>
  </si>
  <si>
    <t>深圳红点视效技术有限公司</t>
  </si>
  <si>
    <t>亚马逊高级运营（德、西、法、日语）</t>
  </si>
  <si>
    <t>深圳市博联科科技有限公司</t>
  </si>
  <si>
    <t>涉外专利工程师（日语方向）</t>
  </si>
  <si>
    <t>深圳中一专利商标事务所</t>
  </si>
  <si>
    <t>日语企画（深圳光明），</t>
  </si>
  <si>
    <t>广东诚安信会计师事务所有限公司东莞分所</t>
  </si>
  <si>
    <t>未来创建（深圳）科技有限公司</t>
  </si>
  <si>
    <t>合一电器（深圳）有限公司</t>
  </si>
  <si>
    <t>亚马逊运营日语应届生</t>
  </si>
  <si>
    <t>深圳市恩宇达科技有限公司</t>
  </si>
  <si>
    <t>亚马逊运营(日语）</t>
  </si>
  <si>
    <t>深圳千浔电商科技有限公司</t>
  </si>
  <si>
    <t>香港进丰电子有限公司</t>
  </si>
  <si>
    <t>Amazon运营 亚马逊英语/日语/德语/法语/西班牙语销售</t>
  </si>
  <si>
    <t>深圳市麦丰包装有限公司</t>
  </si>
  <si>
    <t>深圳市鑫承诺环保产业股份有限公司</t>
  </si>
  <si>
    <t>全职对外汉语教师(日语方向)</t>
  </si>
  <si>
    <t>深圳市汉林文化教育发展有限公司</t>
  </si>
  <si>
    <t>深圳市福瑞斯保健器材有限公司</t>
  </si>
  <si>
    <t>亚马逊日语运营销售 (职位编号：03)</t>
  </si>
  <si>
    <t>深圳市迪克赛国际贸易有限公司</t>
  </si>
  <si>
    <t>日语亚马逊运营（精品）</t>
  </si>
  <si>
    <t>深圳市华杰电子商务有限公司</t>
  </si>
  <si>
    <t>深圳市巨能光电有限公司</t>
  </si>
  <si>
    <t>日语Windows软件测试工程师</t>
  </si>
  <si>
    <t>上海企顺信息系统有限公司</t>
  </si>
  <si>
    <t>深圳市点之亮光电有限公司</t>
  </si>
  <si>
    <t>外贸销售助理（双休+食补+亚马逊日语）</t>
  </si>
  <si>
    <t>深圳市三匠电子商务有限公司</t>
  </si>
  <si>
    <t>利华设计院（深圳）有限公司</t>
  </si>
  <si>
    <t>日语外贸专员/外贸助理</t>
  </si>
  <si>
    <t>深圳市富创意科技实业有限公司</t>
  </si>
  <si>
    <t>日语专员</t>
  </si>
  <si>
    <t>杭州佳成国际物流股份有限公司</t>
  </si>
  <si>
    <t>深圳市恒之易电子商务有限公司</t>
  </si>
  <si>
    <t>亚马逊日语销售（周末双休）</t>
  </si>
  <si>
    <t>深圳市汇新电子商务有限公司</t>
  </si>
  <si>
    <t>亚马逊销售 -日语</t>
  </si>
  <si>
    <t>深圳市新达商汇电子商务有限公司</t>
  </si>
  <si>
    <t>亚马逊日语运营（3C类目，自主研发产品）</t>
  </si>
  <si>
    <t>深圳市小迪网络技术有限公司</t>
  </si>
  <si>
    <t>研发工程师/助理（日语/德语）</t>
  </si>
  <si>
    <t>深圳市长隆科技有限公司</t>
  </si>
  <si>
    <t>无经验</t>
    <phoneticPr fontId="1" type="noConversion"/>
  </si>
  <si>
    <t>北京</t>
    <phoneticPr fontId="1" type="noConversion"/>
  </si>
  <si>
    <t>成都</t>
    <phoneticPr fontId="1" type="noConversion"/>
  </si>
  <si>
    <t>大连</t>
    <phoneticPr fontId="1" type="noConversion"/>
  </si>
  <si>
    <t>佛山</t>
    <phoneticPr fontId="1" type="noConversion"/>
  </si>
  <si>
    <t>广州</t>
    <phoneticPr fontId="1" type="noConversion"/>
  </si>
  <si>
    <t>济南</t>
    <phoneticPr fontId="1" type="noConversion"/>
  </si>
  <si>
    <t>上海</t>
    <phoneticPr fontId="1" type="noConversion"/>
  </si>
  <si>
    <t>青岛</t>
    <phoneticPr fontId="1" type="noConversion"/>
  </si>
  <si>
    <t>南京</t>
    <phoneticPr fontId="1" type="noConversion"/>
  </si>
  <si>
    <t>深圳</t>
    <phoneticPr fontId="1" type="noConversion"/>
  </si>
  <si>
    <t>沈阳</t>
    <phoneticPr fontId="1" type="noConversion"/>
  </si>
  <si>
    <t>武汉</t>
    <phoneticPr fontId="1" type="noConversion"/>
  </si>
  <si>
    <t>长沙</t>
    <phoneticPr fontId="1" type="noConversion"/>
  </si>
  <si>
    <t>西安</t>
    <phoneticPr fontId="1" type="noConversion"/>
  </si>
  <si>
    <t>天津</t>
    <phoneticPr fontId="1" type="noConversion"/>
  </si>
  <si>
    <t>重庆</t>
    <phoneticPr fontId="1" type="noConversion"/>
  </si>
  <si>
    <t>珠海</t>
    <phoneticPr fontId="1" type="noConversion"/>
  </si>
  <si>
    <t>东莞</t>
    <phoneticPr fontId="1" type="noConversion"/>
  </si>
  <si>
    <t>职业</t>
    <phoneticPr fontId="1" type="noConversion"/>
  </si>
  <si>
    <t>公司</t>
    <phoneticPr fontId="1" type="noConversion"/>
  </si>
  <si>
    <t>工资范围</t>
    <phoneticPr fontId="1" type="noConversion"/>
  </si>
  <si>
    <t>最低工资</t>
    <phoneticPr fontId="1" type="noConversion"/>
  </si>
  <si>
    <t>最高工资</t>
    <phoneticPr fontId="1" type="noConversion"/>
  </si>
  <si>
    <t>地点</t>
    <phoneticPr fontId="1" type="noConversion"/>
  </si>
  <si>
    <t>工作经验</t>
    <phoneticPr fontId="1" type="noConversion"/>
  </si>
  <si>
    <t>学历</t>
    <phoneticPr fontId="1" type="noConversion"/>
  </si>
  <si>
    <t>公司性质</t>
    <phoneticPr fontId="1" type="noConversion"/>
  </si>
  <si>
    <t>公司规模</t>
    <phoneticPr fontId="1" type="noConversion"/>
  </si>
  <si>
    <t>公司行规</t>
    <phoneticPr fontId="1" type="noConversion"/>
  </si>
  <si>
    <t>大专</t>
    <phoneticPr fontId="1" type="noConversion"/>
  </si>
  <si>
    <t>本科</t>
    <phoneticPr fontId="1" type="noConversion"/>
  </si>
  <si>
    <t>1年经验</t>
    <phoneticPr fontId="1" type="noConversion"/>
  </si>
  <si>
    <t>中专</t>
    <phoneticPr fontId="1" type="noConversion"/>
  </si>
  <si>
    <t>3-4年经验</t>
    <phoneticPr fontId="1" type="noConversion"/>
  </si>
  <si>
    <t>2年经验</t>
    <phoneticPr fontId="1" type="noConversion"/>
  </si>
  <si>
    <t>硕士</t>
    <phoneticPr fontId="1" type="noConversion"/>
  </si>
  <si>
    <t>大专</t>
    <phoneticPr fontId="1" type="noConversion"/>
  </si>
  <si>
    <t>计数项:公司</t>
  </si>
  <si>
    <t>无要求</t>
  </si>
  <si>
    <t>总计</t>
  </si>
  <si>
    <t>无经验</t>
  </si>
  <si>
    <t>简化工资</t>
    <phoneticPr fontId="1" type="noConversion"/>
  </si>
  <si>
    <t>10k+</t>
  </si>
  <si>
    <t>12k+</t>
  </si>
  <si>
    <t>13k+</t>
  </si>
  <si>
    <t>15k+</t>
  </si>
  <si>
    <t>16k+</t>
  </si>
  <si>
    <t>17k+</t>
  </si>
  <si>
    <t>18k+</t>
  </si>
  <si>
    <t>20k+</t>
  </si>
  <si>
    <t>25k+</t>
  </si>
  <si>
    <t>2k+</t>
  </si>
  <si>
    <t>3k+</t>
  </si>
  <si>
    <t>4k+</t>
  </si>
  <si>
    <t>5k+</t>
  </si>
  <si>
    <t>6k+</t>
  </si>
  <si>
    <t>7k+</t>
  </si>
  <si>
    <t>8k+</t>
  </si>
  <si>
    <t>满足n1</t>
    <phoneticPr fontId="1" type="noConversion"/>
  </si>
  <si>
    <t>n1</t>
    <phoneticPr fontId="1" type="noConversion"/>
  </si>
  <si>
    <t>n1</t>
  </si>
  <si>
    <t>总计</t>
    <phoneticPr fontId="1" type="noConversion"/>
  </si>
  <si>
    <t>满足</t>
    <phoneticPr fontId="1" type="noConversion"/>
  </si>
  <si>
    <t>学历要求可看出日语对大专及以上学历要求非常多占比83%（学历升级）</t>
    <phoneticPr fontId="1" type="noConversion"/>
  </si>
  <si>
    <t>学历</t>
  </si>
  <si>
    <t>工资</t>
  </si>
  <si>
    <t>行业细分职位</t>
  </si>
  <si>
    <t>行业经验</t>
  </si>
  <si>
    <t xml:space="preserve">本次统计数据来自于：招聘网站日语招聘数据，招聘侧面反映日语学习后的市场环境属于简单地供求关系，有成都，广州，深圳，北京，上海，南京，大连等等城市参与统计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</si>
</sst>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[日语招聘市场统计 .xlsx]数据整理!数据透视表2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学历占比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2296880161162441"/>
              <c:y val="0.113475154261633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13350898460690649"/>
              <c:y val="0.1289490389336746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2648219594338514"/>
              <c:y val="-0.113475154261633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4053577327042796"/>
              <c:y val="5.157961557346988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12907653942532504"/>
              <c:y val="-9.537998503585672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5379332357060005"/>
              <c:y val="0.147044143596945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数据整理!$B$18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21-401D-8C05-335C2262EB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1-401D-8C05-335C2262EB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1-401D-8C05-335C2262EB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BB-4E1E-AA7B-F4DEC45834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BB-4E1E-AA7B-F4DEC45834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321-401D-8C05-335C2262EBC3}"/>
              </c:ext>
            </c:extLst>
          </c:dPt>
          <c:dLbls>
            <c:dLbl>
              <c:idx val="0"/>
              <c:layout>
                <c:manualLayout>
                  <c:x val="0.13350898460690649"/>
                  <c:y val="0.128949038933674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21-401D-8C05-335C2262EBC3}"/>
                </c:ext>
              </c:extLst>
            </c:dLbl>
            <c:dLbl>
              <c:idx val="1"/>
              <c:layout>
                <c:manualLayout>
                  <c:x val="-0.12296880161162441"/>
                  <c:y val="0.11347515426163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1-401D-8C05-335C2262EBC3}"/>
                </c:ext>
              </c:extLst>
            </c:dLbl>
            <c:dLbl>
              <c:idx val="2"/>
              <c:layout>
                <c:manualLayout>
                  <c:x val="-0.12648219594338514"/>
                  <c:y val="-0.11347515426163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21-401D-8C05-335C2262EBC3}"/>
                </c:ext>
              </c:extLst>
            </c:dLbl>
            <c:dLbl>
              <c:idx val="3"/>
              <c:layout>
                <c:manualLayout>
                  <c:x val="0.12907653942532504"/>
                  <c:y val="-9.53799850358567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BB-4E1E-AA7B-F4DEC45834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数据整理!$A$19:$A$23</c:f>
              <c:strCache>
                <c:ptCount val="4"/>
                <c:pt idx="0">
                  <c:v>本科</c:v>
                </c:pt>
                <c:pt idx="1">
                  <c:v>大专</c:v>
                </c:pt>
                <c:pt idx="2">
                  <c:v>无要求</c:v>
                </c:pt>
                <c:pt idx="3">
                  <c:v>中专</c:v>
                </c:pt>
              </c:strCache>
            </c:strRef>
          </c:cat>
          <c:val>
            <c:numRef>
              <c:f>数据整理!$B$19:$B$23</c:f>
              <c:numCache>
                <c:formatCode>General</c:formatCode>
                <c:ptCount val="4"/>
                <c:pt idx="0">
                  <c:v>50</c:v>
                </c:pt>
                <c:pt idx="1">
                  <c:v>85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1-401D-8C05-335C2262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[日语招聘市场统计 .xlsx]数据整理!数据透视表8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数据整理!$B$43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数据整理!$A$44:$A$56</c:f>
              <c:strCache>
                <c:ptCount val="12"/>
                <c:pt idx="0">
                  <c:v>18k+</c:v>
                </c:pt>
                <c:pt idx="1">
                  <c:v>16k+</c:v>
                </c:pt>
                <c:pt idx="2">
                  <c:v>15k+</c:v>
                </c:pt>
                <c:pt idx="3">
                  <c:v>12k+</c:v>
                </c:pt>
                <c:pt idx="4">
                  <c:v>10k+</c:v>
                </c:pt>
                <c:pt idx="5">
                  <c:v>8k+</c:v>
                </c:pt>
                <c:pt idx="6">
                  <c:v>7k+</c:v>
                </c:pt>
                <c:pt idx="7">
                  <c:v>6k+</c:v>
                </c:pt>
                <c:pt idx="8">
                  <c:v>5k+</c:v>
                </c:pt>
                <c:pt idx="9">
                  <c:v>4k+</c:v>
                </c:pt>
                <c:pt idx="10">
                  <c:v>3k+</c:v>
                </c:pt>
                <c:pt idx="11">
                  <c:v>2k+</c:v>
                </c:pt>
              </c:strCache>
            </c:strRef>
          </c:cat>
          <c:val>
            <c:numRef>
              <c:f>数据整理!$B$44:$B$56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25</c:v>
                </c:pt>
                <c:pt idx="6">
                  <c:v>12</c:v>
                </c:pt>
                <c:pt idx="7">
                  <c:v>51</c:v>
                </c:pt>
                <c:pt idx="8">
                  <c:v>30</c:v>
                </c:pt>
                <c:pt idx="9">
                  <c:v>14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9-4E07-9B4D-D93005E1B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00170944"/>
        <c:axId val="976493776"/>
      </c:barChart>
      <c:catAx>
        <c:axId val="11001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493776"/>
        <c:crosses val="autoZero"/>
        <c:auto val="1"/>
        <c:lblAlgn val="ctr"/>
        <c:lblOffset val="100"/>
        <c:noMultiLvlLbl val="0"/>
      </c:catAx>
      <c:valAx>
        <c:axId val="9764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1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[日语招聘市场统计 .xlsx]数据整理!数据透视表3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工作经验占比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9.16666666666666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388888888888889"/>
              <c:y val="-9.72222222222223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14444444444444443"/>
              <c:y val="4.629629629629612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8.3333333333333332E-3"/>
              <c:y val="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125"/>
              <c:y val="6.0185185185185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9.4444444444444345E-2"/>
              <c:y val="-6.0185185185185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5.5555555555555552E-2"/>
              <c:y val="-0.115740740740740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数据整理!$M$18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5B-448E-97A1-4EF291D558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25B-448E-97A1-4EF291D558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5B-448E-97A1-4EF291D558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5B-448E-97A1-4EF291D558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5B-448E-97A1-4EF291D558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5B-448E-97A1-4EF291D558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5B-448E-97A1-4EF291D55824}"/>
              </c:ext>
            </c:extLst>
          </c:dPt>
          <c:dLbls>
            <c:dLbl>
              <c:idx val="0"/>
              <c:layout>
                <c:manualLayout>
                  <c:x val="9.4444444444444345E-2"/>
                  <c:y val="-6.018518518518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48E-97A1-4EF291D55824}"/>
                </c:ext>
              </c:extLst>
            </c:dLbl>
            <c:dLbl>
              <c:idx val="1"/>
              <c:layout>
                <c:manualLayout>
                  <c:x val="0.125"/>
                  <c:y val="6.0185185185185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48E-97A1-4EF291D55824}"/>
                </c:ext>
              </c:extLst>
            </c:dLbl>
            <c:dLbl>
              <c:idx val="2"/>
              <c:layout>
                <c:manualLayout>
                  <c:x val="-8.3333333333333332E-3"/>
                  <c:y val="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48E-97A1-4EF291D55824}"/>
                </c:ext>
              </c:extLst>
            </c:dLbl>
            <c:dLbl>
              <c:idx val="3"/>
              <c:layout>
                <c:manualLayout>
                  <c:x val="-9.166666666666666E-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48E-97A1-4EF291D558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数据整理!$L$19:$L$23</c:f>
              <c:strCache>
                <c:ptCount val="4"/>
                <c:pt idx="0">
                  <c:v>1年经验</c:v>
                </c:pt>
                <c:pt idx="1">
                  <c:v>2年经验</c:v>
                </c:pt>
                <c:pt idx="2">
                  <c:v>3-4年经验</c:v>
                </c:pt>
                <c:pt idx="3">
                  <c:v>无经验</c:v>
                </c:pt>
              </c:strCache>
            </c:strRef>
          </c:cat>
          <c:val>
            <c:numRef>
              <c:f>数据整理!$M$19:$M$23</c:f>
              <c:numCache>
                <c:formatCode>General</c:formatCode>
                <c:ptCount val="4"/>
                <c:pt idx="0">
                  <c:v>62</c:v>
                </c:pt>
                <c:pt idx="1">
                  <c:v>24</c:v>
                </c:pt>
                <c:pt idx="2">
                  <c:v>9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B-448E-97A1-4EF291D5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满足</a:t>
            </a:r>
            <a:r>
              <a:rPr lang="en-US"/>
              <a:t>n1</a:t>
            </a:r>
            <a:r>
              <a:rPr lang="zh-CN"/>
              <a:t>以后工资情况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数据整理!$A$74:$A$86</c:f>
              <c:strCache>
                <c:ptCount val="13"/>
                <c:pt idx="0">
                  <c:v>3k+</c:v>
                </c:pt>
                <c:pt idx="1">
                  <c:v>4k+</c:v>
                </c:pt>
                <c:pt idx="2">
                  <c:v>5k+</c:v>
                </c:pt>
                <c:pt idx="3">
                  <c:v>6k+</c:v>
                </c:pt>
                <c:pt idx="4">
                  <c:v>7k+</c:v>
                </c:pt>
                <c:pt idx="5">
                  <c:v>8k+</c:v>
                </c:pt>
                <c:pt idx="6">
                  <c:v>10k+</c:v>
                </c:pt>
                <c:pt idx="7">
                  <c:v>13k+</c:v>
                </c:pt>
                <c:pt idx="8">
                  <c:v>15k+</c:v>
                </c:pt>
                <c:pt idx="9">
                  <c:v>17k+</c:v>
                </c:pt>
                <c:pt idx="10">
                  <c:v>18k+</c:v>
                </c:pt>
                <c:pt idx="11">
                  <c:v>20k+</c:v>
                </c:pt>
                <c:pt idx="12">
                  <c:v>25k+</c:v>
                </c:pt>
              </c:strCache>
            </c:strRef>
          </c:cat>
          <c:val>
            <c:numRef>
              <c:f>数据整理!$B$74:$B$86</c:f>
              <c:numCache>
                <c:formatCode>General</c:formatCode>
                <c:ptCount val="13"/>
                <c:pt idx="0">
                  <c:v>9</c:v>
                </c:pt>
                <c:pt idx="1">
                  <c:v>26</c:v>
                </c:pt>
                <c:pt idx="2">
                  <c:v>57</c:v>
                </c:pt>
                <c:pt idx="3">
                  <c:v>87</c:v>
                </c:pt>
                <c:pt idx="4">
                  <c:v>17</c:v>
                </c:pt>
                <c:pt idx="5">
                  <c:v>47</c:v>
                </c:pt>
                <c:pt idx="6">
                  <c:v>26</c:v>
                </c:pt>
                <c:pt idx="7">
                  <c:v>1</c:v>
                </c:pt>
                <c:pt idx="8">
                  <c:v>11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2AE-A914-B072371125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2583880"/>
        <c:axId val="572581584"/>
      </c:lineChart>
      <c:catAx>
        <c:axId val="5725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81584"/>
        <c:crosses val="autoZero"/>
        <c:auto val="1"/>
        <c:lblAlgn val="ctr"/>
        <c:lblOffset val="100"/>
        <c:noMultiLvlLbl val="0"/>
      </c:catAx>
      <c:valAx>
        <c:axId val="57258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258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2343975</xdr:colOff>
      <xdr:row>16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公司行规">
              <a:extLst>
                <a:ext uri="{FF2B5EF4-FFF2-40B4-BE49-F238E27FC236}">
                  <a16:creationId xmlns:a16="http://schemas.microsoft.com/office/drawing/2014/main" id="{8B5EE98B-47E2-4AA0-9668-E13BCDB0F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公司行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4350"/>
              <a:ext cx="9221025" cy="2238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2</xdr:col>
      <xdr:colOff>80961</xdr:colOff>
      <xdr:row>17</xdr:row>
      <xdr:rowOff>4761</xdr:rowOff>
    </xdr:from>
    <xdr:to>
      <xdr:col>10</xdr:col>
      <xdr:colOff>323849</xdr:colOff>
      <xdr:row>38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96965EA-3ACE-47BD-8A2E-A1116D75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42</xdr:row>
      <xdr:rowOff>28575</xdr:rowOff>
    </xdr:from>
    <xdr:to>
      <xdr:col>10</xdr:col>
      <xdr:colOff>276225</xdr:colOff>
      <xdr:row>66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0651D8C-5541-4E93-B64B-8156A230C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352424</xdr:colOff>
      <xdr:row>25</xdr:row>
      <xdr:rowOff>90487</xdr:rowOff>
    </xdr:from>
    <xdr:to>
      <xdr:col>12</xdr:col>
      <xdr:colOff>685800</xdr:colOff>
      <xdr:row>41</xdr:row>
      <xdr:rowOff>90487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36AF464-F7FB-4790-8471-73F3C14C3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471487</xdr:colOff>
      <xdr:row>69</xdr:row>
      <xdr:rowOff>147637</xdr:rowOff>
    </xdr:from>
    <xdr:to>
      <xdr:col>10</xdr:col>
      <xdr:colOff>233362</xdr:colOff>
      <xdr:row>85</xdr:row>
      <xdr:rowOff>147637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5FBAB1E-FC7D-4394-B9E4-CF3A5693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73.513193402781" createdVersion="6" refreshedVersion="6" minRefreshableVersion="3" recordCount="1084" xr:uid="{E713A345-DE58-4BA5-8971-72046AC3BF05}">
  <cacheSource type="worksheet">
    <worksheetSource name="表5"/>
  </cacheSource>
  <cacheFields count="13">
    <cacheField name="职业" numFmtId="0">
      <sharedItems count="845">
        <s v="日语采购"/>
        <s v="涉外专利代理人（韩语、日语） (职位编号：MS002)"/>
        <s v="日语翻译"/>
        <s v="日语-企划经理"/>
        <s v="免税店销售温泉酒店日语翻译（长期出差）"/>
        <s v="无日语要求软件工程师长期出差"/>
        <s v="日语外贸"/>
        <s v="日语教师管培生"/>
        <s v="日语翻译（游戏本地化）"/>
        <s v="硕士应届生（日语/西语，可落户） (职位编号：000851)"/>
        <s v="高考日语老师  募集中 急聘"/>
        <s v="日语行政"/>
        <s v="北京日语营业担当/主管HR02"/>
        <s v="进出口业务（日语）"/>
        <s v="日语客服"/>
        <s v="商标助理（日语）"/>
        <s v="医疗器械注册专员（日语）"/>
        <s v="日语担当"/>
        <s v="奢侈品销售（要求日语  长期出差）"/>
        <s v="科技日语翻译"/>
        <s v="行业分析师助理（熟悉日语英语）"/>
        <s v="日语建筑师"/>
        <s v="合同翻译（韩语/日语/英语）"/>
        <s v="会计（日语可作为工作语言）"/>
        <s v="精英计划中后期顾问（日语、英语）"/>
        <s v="日语老师"/>
        <s v="软件测试工程师（有日语要求）"/>
        <s v="日语助理"/>
        <s v="人事（日语）"/>
        <s v="电话口译员（日语）"/>
        <s v="医学翻译专员（英语/日语）"/>
        <s v="日语影视翻译"/>
        <s v="日语商务翻译"/>
        <s v="销售企划兼翻译（日语）"/>
        <s v="越南语，泰语，印尼语，韩语，日语，塔加路族语"/>
        <s v="连接器营业担当-日语-北京"/>
        <s v="SAP顾问/开发(日语)"/>
        <s v="化妆品品质管理担当（日语）"/>
        <s v="日语翻译-沈阳"/>
        <s v="总裁办秘书（日语方向）"/>
        <s v="日语 Amazon亚马逊日本站运营"/>
        <s v="对外汉语教师 会日语（***）"/>
        <s v="日语宣讲师，代课师"/>
        <s v="会展运营（日语、C00088C）"/>
        <s v="工程师（日语）"/>
        <s v="外贸业务员/日语外贸业务员"/>
        <s v="日语流程文员"/>
        <s v="总经理秘书（日语）"/>
        <s v="行政专员（日语）"/>
        <s v="日语配音员/韩语配音员"/>
        <s v="日语商务助理"/>
        <s v="项目经理（日语精通）"/>
        <s v="教学经理/教学主管/高级日语教师"/>
        <s v="运营美工（日语方向）"/>
        <s v="日语翻译兼秘书"/>
        <s v="专利日语翻译服务译者"/>
        <s v="日语律师"/>
        <s v="日语文字编辑"/>
        <s v="日语培训老师"/>
        <s v="SAP 日语实施顾问"/>
        <s v="FESCO代知名软件公司招日语售后"/>
        <s v="日语图书策划编辑"/>
        <s v="车联网产品经理（日语方向）"/>
        <s v="北京/固安日语半导体售后工程师"/>
        <s v="售后服务工程师（日语）"/>
        <s v="日语现场陪同翻译（工作地点：深圳）"/>
        <s v="日语教师（兼   职）"/>
        <s v="日语营业"/>
        <s v="日语计调"/>
        <s v="日语企划"/>
        <s v="副总经理行政助理（日语翻译）"/>
        <s v="客户服务技术专员 (日语)"/>
        <s v="IT技术支持 (日语)"/>
        <s v="项目助理(英语+日语/韩语)"/>
        <s v="高级游戏策划（日语精通、文案或系统方向）"/>
        <s v="知名外企市场调研市场开发 （日语或英语）"/>
        <s v="日语运营"/>
        <s v="中医中药类日语翻译师"/>
        <s v="高级涉外知识产权顾问（日语）"/>
        <s v="日语化学代理人"/>
        <s v="日语专利流程人员"/>
        <s v="日语专利翻译"/>
        <s v="日语律师助理"/>
        <s v="世界知名IT公司客服专员（日语）"/>
        <s v="日语BD"/>
        <s v="日语老师(内训师)培训专员"/>
        <s v="品质管理工程师（日语）"/>
        <s v="前台文员主持日语韩语客服"/>
        <s v="日语专利代理人"/>
        <s v="日语物流专员"/>
        <s v="急招-会日语网页美工"/>
        <s v="日语电学专利代理人"/>
        <s v="电商商务运营专员（日语）"/>
        <s v="日语物流单证操作员"/>
        <s v="专利流程管理（日语）"/>
        <s v="软件测试工程师（日语）"/>
        <s v="电商运营专员（日语一级）"/>
        <s v="日语化学专利代理人"/>
        <s v="客户主任（精通日语）"/>
        <s v="日语教师/日语老师 五险一金+做五休二"/>
        <s v="英语/日语在线客服（月休15天）"/>
        <s v="涉外商标代理人助理（日语）"/>
        <s v="专利代理人/工程师（日语）"/>
        <s v="日语项目助理"/>
        <s v="日语文案翻译12k"/>
        <s v="涉外电学-专利代理人/助理 （日语专业）"/>
        <s v="英日语翻译"/>
        <s v="税务经理-TP(日语)"/>
        <s v="日语销售"/>
        <s v="涉外秘书-日语"/>
        <s v="日语业务助理"/>
        <s v="专职日语翻译"/>
        <s v="日语编辑"/>
        <s v="机械部日语代理人"/>
        <s v="专利翻译及专利代理（日语方向） (职位编号：30)"/>
        <s v="基础架构项目经理（北京）"/>
        <s v="临床协调员"/>
        <s v="提成制销售"/>
        <s v="各地大型温泉酒店营业销售"/>
        <s v="业务助理"/>
        <s v="日本市场运营经理 (职位编号：LilithGames001202)"/>
        <s v="知识产权业务代表"/>
        <s v="产品运营"/>
        <s v="对日软件开发工程师/C、C++、C#、JAVA、Android、OS"/>
        <s v="日语配音员"/>
        <s v="日文专利流程管理"/>
        <s v="数控机床--海外销售经理"/>
        <s v="日本业务反垄断领域实习生 (职位编号：212019041)"/>
        <s v="客服助理"/>
        <s v="销售代表"/>
        <s v="专利涉外流程人员"/>
        <s v="中国史东亚史图书编辑"/>
        <s v="国际业务规划与市场部_商业分析实习生"/>
        <s v="半导体工程师"/>
        <s v="高级专利代理人(北京）"/>
        <s v="北京分公司 营业销售人员"/>
        <s v="销售专员"/>
        <s v="事务担当"/>
        <s v="星级酒店客房服务生（出国日本）"/>
        <s v="法务专员"/>
        <s v="网络安全工程师"/>
        <s v="版权助理"/>
        <s v="Audit Intern 审计实习生"/>
        <s v="销售代表/销售专员"/>
        <s v="学术市场专员"/>
        <s v="涉外电学专利代理人/助理"/>
        <s v="各语种翻译（包括各个小语种）"/>
        <s v="客户主任AE"/>
        <s v="销售"/>
        <s v="项目经理"/>
        <s v="小语种店助"/>
        <s v="HR薪酬福利专员 500强互联网企业"/>
        <s v="蒙古语、维吾尔语、西藏语及稀有语种翻译"/>
        <s v="现场工程师/售后服务工程师（需日语证书）"/>
        <s v="学术推广专员"/>
        <s v="Native Japanese Editor"/>
        <s v="涉外专利代理人"/>
        <s v="税务经理"/>
        <s v="临床研究助理"/>
        <s v="医疗器械国际采购 (职位编号：02)"/>
        <s v="感控工程师"/>
        <s v="产品部助理"/>
        <s v="产后康复护士"/>
        <s v="SAP S/4HANA高级顾问"/>
        <s v="临床项目经理PM[北京]"/>
        <s v="技术营业-北京"/>
        <s v="产品认证专员"/>
        <s v="销售技术支持（日本）"/>
        <s v="培训专员"/>
        <s v="展览行业国际销售-英语"/>
        <s v="项目实施工程师"/>
        <s v="信息系统部主任/课长"/>
        <s v="日韩语销售经理（传感方向）(J22016)"/>
        <s v="销售经理"/>
        <s v="元器件销售工程师（分析领域）"/>
        <s v="C语言 对日软件工程师（长期）"/>
        <s v="赴日养老护理/酒店/餐饮服务劳务与就职(含研修与留学)"/>
        <s v="c语言开发工程师"/>
        <s v="销售经理（养老行业）"/>
        <s v="写手/编辑/文案/撰稿人"/>
        <s v="北京双安商场艺廊行销人员（导购）"/>
        <s v="设计师/设计师助理"/>
        <s v="offshare核心成员"/>
        <s v="软件项目经理助理"/>
        <s v="综合业务部 业务专员"/>
        <s v="新加坡日本出团领队（全国安排）"/>
        <s v="物流客服主管"/>
        <s v="Junior Research Analyst"/>
        <s v="对日ERP软件工程师"/>
        <s v="新媒体编辑"/>
        <s v="分离膜华北营业课营业（北京）"/>
        <s v="海外项目经理（丰厚高薪）"/>
        <s v="高级研究管理专员（北京）"/>
        <s v="高薪招聘对日运维工程师"/>
        <s v="软件开发工程师（长期日本出差） (职位编号：RJ002)"/>
        <s v="授薪律师/助理（非诉）上海"/>
        <s v="KA/大客户销售/公寓销售"/>
        <s v="日本市场经理"/>
        <s v="酒店前台接待（长期出差）"/>
        <s v="对日软件工程师（工作地成都）"/>
        <s v="微博运营专员"/>
        <s v="国际贸易专员"/>
        <s v="日语销售翻译导购（长期出差）"/>
        <s v="Game Loc. Tester(Japanese)游戏本地化测试员（日语）"/>
        <s v="高中日语教师（公办教师待遇）"/>
        <s v="语言教学人员（英语、日语）"/>
        <s v="日语客服专员"/>
        <s v="急招日企营业（会日语优先）"/>
        <s v="现场口译（英语、俄语、日语）"/>
        <s v="日语技术支持 2020 应届毕业生"/>
        <s v="日语测试工程师"/>
        <s v="英语/日语实习生"/>
        <s v="医药类日语翻译师"/>
        <s v="亚马逊运营专员（日语）"/>
        <s v="亚马逊日语销售/运营"/>
        <s v="日语社区运营"/>
        <s v="（日语）商务经理/高级专员"/>
        <s v="高中日语老师"/>
        <s v="日语老师（年薪10万+课时补助)"/>
        <s v="桌面运维（日语） (职位编号：1)"/>
        <s v="日语行政助理"/>
        <s v="日语老师 (职位编号：2)"/>
        <s v="日语品质工程师"/>
        <s v="日语翻译（短期全职）"/>
        <s v="外贸亚马逊日语销售运营"/>
        <s v="日语教师"/>
        <s v="日语翻译（版权监修）"/>
        <s v="日语资料管理员"/>
        <s v="物流担当（日语）"/>
        <s v="日语软件开发/系统维护/系统测试"/>
        <s v="现场日语翻译"/>
        <s v="日语翻译-成都"/>
        <s v="日语商务 日语制作进行监督 主催"/>
        <s v="IBM2020校招岗位介绍- 应用开发工程师（日语/英语）"/>
        <s v="高新诚聘日语客服专员"/>
        <s v="日语口语岗  朝九晚五 周末双休"/>
        <s v="研发技术日语翻译"/>
        <s v="高中日语教师 (职位编号：001)"/>
        <s v="日语、韩语老师"/>
        <s v="日语秘书"/>
        <s v="宾客关系专员（日语）"/>
        <s v="文案策划（日语方向）"/>
        <s v="日语老师/ 日语培训老师/日语教育专员"/>
        <s v="Amazon亚马逊运营---日语"/>
        <s v="高中日语教师"/>
        <s v="（日语）成都跨境电商运营/销售专员"/>
        <s v="日语留学咨询顾问/高级销售"/>
        <s v="游戏日语商务"/>
        <s v="日语外贸专员"/>
        <s v="亚马逊日语邮件岗5K"/>
        <s v="亚马逊日语运营"/>
        <s v="研究员"/>
        <s v="对日软件工程师"/>
        <s v="人力资源主管（bp方向）"/>
        <s v="亚马逊运营"/>
        <s v="小语种翻译（非全职，工作地点不限）"/>
        <s v="海外客服"/>
        <s v="业务专员/业务销售(成都办事处)"/>
        <s v="外语外贸客服 外企福利 闯者天堂"/>
        <s v="双休--新媒体运营主管（二次元/市中心）"/>
        <s v="英语翻译"/>
        <s v="英语客服"/>
        <s v="对日高级软件开发工程师"/>
        <s v="亚马逊日本新品开发"/>
        <s v="Java开发工程师"/>
        <s v="SQEG00197"/>
        <s v="Android Multimedia研发工程师(001027) (职位编号：ThunderSoft001027)"/>
        <s v="底薪5千 奢侈品销售-成都新世纪环球店"/>
        <s v="董事会助理（互联网运营方向）"/>
        <s v="制造主任 (职位编号：zahi)"/>
        <s v="技术营业-成都"/>
        <s v="资深三维场景美术师"/>
        <s v="小语种老师（part-time）"/>
        <s v="国际贸易业务员"/>
        <s v="计调（日本）"/>
        <s v="软件工程师"/>
        <s v="英语翻译、日语翻译、韩语翻译、小语种翻译"/>
        <s v="语言类专业教师"/>
        <s v="小语种***译员"/>
        <s v="软件开发工程师（长期日本出差） (职位编号：RJ005)"/>
        <s v="产品开发专员"/>
        <s v="英日翻译/校对"/>
        <s v="日企技术性服务人员"/>
        <s v="电商运营/销售（德、意、西、法语、日、英语种等）"/>
        <s v="游戏文案策划"/>
        <s v="商务经理"/>
        <s v="FAE工程师"/>
        <s v="演出运营总监"/>
        <s v="专利代理人/助理（成都） (职位编号：MS009)"/>
        <s v="外贸经理"/>
        <s v="音乐 美术体育会计写作老师"/>
        <s v="OTA运营经理+周末双休"/>
        <s v="校园代理"/>
        <s v="店长"/>
        <s v="视频顾问（美国知名数码名牌）-闽南语"/>
        <s v="营业担当--成都"/>
        <s v="外贸助理/外贸销售"/>
        <s v="领队导游"/>
        <s v="机电工程师"/>
        <s v="亚马逊运营主管"/>
        <s v="口腔门诊客服"/>
        <s v="英日客服"/>
        <s v="国际豪华邮轮高薪招聘海乘"/>
        <s v="日英双语测试主管"/>
        <s v="英语在线客服"/>
        <s v="海外项目专员"/>
        <s v="外语/物流/管理类教师"/>
        <s v="品质保证/管理工程师/资深工程师"/>
        <s v="招生顾问（温江+急聘+晋升）Z"/>
        <s v="业务员"/>
        <s v="运维工程师（排班+成都）"/>
        <s v="急聘派驻工程翻译（短期/长期）电力/土建/能源/工程等"/>
        <s v="大量招聘JAVA开发"/>
        <s v="旅行定制师"/>
        <s v="运营专员（情报运营）"/>
        <s v="日译英翻译员"/>
        <s v="项目运营（营销）总监"/>
        <s v="Javascript开发工程师"/>
        <s v="急招跨境电商运营销售"/>
        <s v="出境计调"/>
        <s v="国际销售助理"/>
        <s v="文案策划"/>
        <s v="亚马逊运营助理"/>
        <s v="质量主管"/>
        <s v="网站运营经理"/>
        <s v="销售工程师（成都北）"/>
        <s v="英语翻译/外语翻译/英文润色"/>
        <s v="周末双休维英银行客服+4.5K"/>
        <s v="日本/法国/美国/意大利亚马逊跨境电商运营及组长"/>
        <s v="海外业务审核专员"/>
        <s v="对外汉语老师"/>
        <s v="外贸销售"/>
        <s v="监修"/>
        <s v="总经理助理"/>
        <s v="日本亚马逊运营助理/专员"/>
        <s v="项目助理（无线通信）"/>
        <s v="产业发展服务中心专员 (职位编号：01)"/>
        <s v="商用打印机与OA销售"/>
        <s v="全国百货商场店铺招募"/>
        <s v="语文老师急聘急聘 (职位编号：职位1语文老师；职位2***托辅老师)"/>
        <s v="商务经理（BM）"/>
        <s v="日语财务流程专员 (职位编号：99)"/>
        <s v="现场客服工程师 （成都）FE"/>
        <s v="营业担当（成都）"/>
        <s v="国际化日语视频审核"/>
        <s v="日语"/>
        <s v="高新诚聘日语客服"/>
        <s v="高薪诚聘日语客服"/>
        <s v="日语项目咨询师"/>
        <s v="日语翻译底薪4k起"/>
        <s v="亚马逊日语高级运营和开发专员"/>
        <s v="酒店前台接待（要求日语 长期出差）"/>
        <s v="各地大型温泉酒店日语营业翻译"/>
        <s v="日语/日语翻译/日本/电器店/温泉酒店/机场"/>
        <s v="日语翻译通信公司营业员"/>
        <s v="多田自动车日语翻译招聘"/>
        <s v="日本温泉酒店免税店招聘无需日语"/>
        <s v="日语财务"/>
        <s v="日语Bridge Engineer"/>
        <s v="语言学校日语学习半工半读"/>
        <s v="日语制造主任-成都新工厂-7-11K"/>
        <s v="日语翻译-成都新工厂-5-6.5K"/>
        <s v="日语ISO-成都新工厂-6-10K (职位编号：hr191012)"/>
        <s v="日语品质-成都新工厂-6-10K (职位编号：hr191011)"/>
        <s v="日语或英语人事主任-成都新工厂-6-8K (职位编号：HR190345)"/>
        <s v="交互设计师（日语N3）"/>
        <s v="鑫蕾电子急聘日语业务员"/>
        <s v="日语业务员"/>
        <s v="招聘：日语现场技术翻译（成都一汽丰田）"/>
        <s v="日语讲师（五险一金+包餐）"/>
        <s v="奢侈品销售（要求日语 长期出差)"/>
        <s v="软件开发JAVA/COBOL（日语）"/>
        <s v="日语外贸业务+五险一金+海外参展"/>
        <s v="日语翻译（游戏）"/>
        <s v="日语前厅接待 (职位编号：100)"/>
        <s v="日语技术工程师（广州）"/>
        <s v="电气设计工程师（日语流利）"/>
        <s v="日语客户经理（高薪+双休）"/>
        <s v="日语/英语项目跟进员"/>
        <s v="日语翻译（应届毕业生）"/>
        <s v="外贸亚马逊运营/速卖通销售/ebay业务员（英语/日语）"/>
        <s v="IT系统工程师（欢迎懂日语者投递）"/>
        <s v="市场助理（日语）"/>
        <s v="行政文员（日语）"/>
        <s v="日语工厂事务员"/>
        <s v="日语游戏客服"/>
        <s v="研发助理工程师/工程师（会日语）"/>
        <s v="日语商务专员"/>
        <s v="日语讲师/老师"/>
        <s v="销售主管（日语）"/>
        <s v="日语前厅部接待员(广州雅诗阁）"/>
        <s v="涉外专利代理人（日语方向）"/>
        <s v="日语运营助理/专员"/>
        <s v="日语销售助理"/>
        <s v="日语运营专员（双休、绩效奖金）"/>
        <s v="亚马逊日语铺货销售"/>
        <s v="日语营业担当（天河区 6-8K ）"/>
        <s v="日语汽车材料营业（广州天河）"/>
        <s v="西点师/西点研发/学徒（会日语）"/>
        <s v="日语外贸业务员"/>
        <s v="经营管理（日语）"/>
        <s v="日语亚马逊运营专员"/>
        <s v="日语外贸跟单"/>
        <s v="IT工程师（日语）"/>
        <s v="大学生家教（日语专业）"/>
        <s v="日语 雅虎/乐天运营 可应届生"/>
        <s v="业务储备干部(懂日语)"/>
        <s v="日语翻译/日语客服/日语外贸"/>
        <s v="亚马逊日语销售运营经理 年薪10万-30万"/>
        <s v="月薪8K日语翻译"/>
        <s v="亚马逊销售（日语）"/>
        <s v="某航空公司日语在线客服（敬语熟练）"/>
        <s v="化妆品产品专员（日语）"/>
        <s v="亚马逊日语销售"/>
        <s v="日语营业担当"/>
        <s v="服装日语翻译"/>
        <s v="日语人事管理，"/>
        <s v="日语翻译（研发部门）"/>
        <s v="亚马逊销售/助理（日语）"/>
        <s v="日语客户服务工程师"/>
        <s v="外贸业务员（英语/日语）"/>
        <s v="日语客户经理（双休+高薪）"/>
        <s v="日语翻译-化妆品行业（***）"/>
        <s v="日语翻译（***）"/>
        <s v="高级日语客服-文职（周末双休）"/>
        <s v="国际物流客服（日语）"/>
        <s v="日语运营专员/亚马逊运营"/>
        <s v="亚马逊日语运营专员"/>
        <s v="高级日语翻译 (职位编号：J204629)"/>
        <s v="储备干部（日语&amp;英语&amp;文秘）"/>
        <s v="日语营业担当（应届生）"/>
        <s v="日语图书编辑"/>
        <s v="研发助理（日语优先考虑）"/>
        <s v="日语翻译（环保科技公司）"/>
        <s v="高级应用工程师（日语和韩语方向）"/>
        <s v="营业主担（日语一级）"/>
        <s v="日语客服（工单处理/顺丰国际）"/>
        <s v="日语亚马逊运营经理 (职位编号：20197260889)"/>
        <s v="外贸业务（日语）/国际贸易日语专员 (职位编号：外贸业务（日语）)"/>
        <s v="日语翻译+双休+8K"/>
        <s v="亚马逊日语运营主管 (职位编号：003998)"/>
        <s v="日语运营专员"/>
        <s v="日语营业担当（外资部）"/>
        <s v="业务员（日语）"/>
        <s v="日语技术支持\客户服务"/>
        <s v="现场改善兼日语翻译"/>
        <s v="日语市场业务专员 （Japanese Marketing specialist）"/>
        <s v="亚马逊日语运营助理"/>
        <s v="日语翻译兼担当"/>
        <s v="日语（店长）"/>
        <s v="日语销售主管"/>
        <s v="日语销售导购（长期出差）"/>
        <s v="日语电商销售"/>
        <s v="人事总务（日语） (职位编号：9688)"/>
        <s v="日语跨境电商专员"/>
        <s v="会计担当（日语）"/>
        <s v="机械技术工程师-日语"/>
        <s v="日语翻译文员（长期出差）"/>
        <s v="日语采购助理-广州黄埔 -4-5k"/>
        <s v="日语amazon跨境电商运营 (职位编号：销售003)"/>
        <s v="双语（日语、英语）业务员"/>
        <s v="总经理助理/日语翻译"/>
        <s v="供应商管理（日语一级）"/>
        <s v="销售工程师（日语）"/>
        <s v="a 6.5K 澳洲航空日语在线客服 双休"/>
        <s v="商务助理（日语）"/>
        <s v="急聘高考日语老师"/>
        <s v="日语亚马逊销售"/>
        <s v="amazon/亚马逊日语销售专员"/>
        <s v="营业代表（日语语言要求） 双休"/>
        <s v="Amazon亚马逊日语销售主管"/>
        <s v="亚马逊销售  日语"/>
        <s v="生产管理担当（日语）"/>
        <s v="采购担当（会日语）"/>
        <s v="外贸销售（日语、英语双语）"/>
        <s v="广州-日语翻译（HR25）"/>
        <s v="日语市场专员"/>
        <s v="营业担当（日语）"/>
        <s v="日语营业（广州）"/>
        <s v="日语汽车零部件营业"/>
        <s v="外派高考日语教师"/>
        <s v="产机技术部（广州）担当（日语）"/>
        <s v="澳洲某航空日语在线客服 5.7k 餐补/公园前1"/>
        <s v="客户部 实习生（日语）"/>
        <s v="日语翻译（项目工程师）"/>
        <s v="日语液晶半导体设备工程师"/>
        <s v="工程项目经理（日语流利）"/>
        <s v="日语销售业务员"/>
        <s v="量产品质担当 (日语翻译)"/>
        <s v="专升本老师（日语）"/>
        <s v="现场改善担当兼日语翻译"/>
        <s v="涉外专利代理人（日语）"/>
        <s v="网易游戏-海外自媒体运营（日语向）"/>
        <s v="实习生（日语）"/>
        <s v="日语翻译（广州番禺）"/>
        <s v="销售工程师(通日语)"/>
        <s v="新产品推进担当（不懂日语也可）"/>
        <s v="高中日语老师（带薪寒暑假）"/>
        <s v="永旺总部诚聘日语翻译"/>
        <s v="技术服务工程师 (日语必须)  1189241"/>
        <s v="急招外企双休日语助理日语文员"/>
        <s v="Amazon 亚马逊日语运营/销售"/>
        <s v="日语营业担当 (职位编号：JP8153)"/>
        <s v="商务专员（日语）"/>
        <s v="奢侈品销售（要求日语常期出差）"/>
        <s v="日语前厅接待（专职夜班）"/>
        <s v="日语翻译（应届毕业生可）"/>
        <s v="2020届应届大学生（机械类、日语、软件开发）"/>
        <s v="日语电子商务客服（中山）"/>
        <s v="日语业务担当"/>
        <s v="生产项目经理/制造科长（日语）"/>
        <s v="日语跟单"/>
        <s v="Amazon日语销售专员/主管"/>
        <s v="高级机械工程师（日语）"/>
        <s v="营业担当 （日语大客户销售）"/>
        <s v="亚马逊日语助理/日语运营"/>
        <s v="客服助理（日语方向）"/>
        <s v="Amazon日语日文运营销售助理"/>
        <s v="8K高级日语翻译 (职位编号：2)"/>
        <s v="日语临时翻译"/>
        <s v="日语外贸跟单员"/>
        <s v="日语销售（亚马逊方向）"/>
        <s v="7k日语商务助理 (职位编号：4)"/>
        <s v="总经理日语助理"/>
        <s v="日语文员"/>
        <s v="项目管理（日语）"/>
        <s v="日语客服助理(底薪+提成)"/>
        <s v="日语口译"/>
        <s v="日语销售代表"/>
        <s v="日语翻译兼总助"/>
        <s v="日语实习生（亚马逊运营）"/>
        <s v="日语亚马逊销售专员"/>
        <s v="日语销售工程师（车载多媒体方向）"/>
        <s v="日语客户经理"/>
        <s v="日语翻译兼助理"/>
        <s v="日语海外协作主管"/>
        <s v="日语翻译（有日本工作/留学优）"/>
        <s v="日语销售工程师"/>
        <s v="日语会计"/>
        <s v="日语翻译/助理"/>
        <s v="亚马逊日语销售主管"/>
        <s v="商务翻译（日语）"/>
        <s v="业务管理主管（日语）"/>
        <s v="初级文案策划（日式奇幻题材，需懂日语）"/>
        <s v="日语营业（上海）"/>
        <s v="钢铁营业（日语必须）"/>
        <s v="外贸跟单（日语方向）"/>
        <s v="产品销售工程师 日语"/>
        <s v="标注员（日语）"/>
        <s v="日语零配件采购"/>
        <s v="日语商标注册"/>
        <s v="日语业务助理（青浦）"/>
        <s v="日语课程销售"/>
        <s v="日语助教"/>
        <s v="营业担当/跟单/日语"/>
        <s v="外贸业务员日语"/>
        <s v="日语翻译-销售代表"/>
        <s v="市场准入日语助理"/>
        <s v="调研执行人员（日语）(J19508)"/>
        <s v="日企法务（日语二级以上）"/>
        <s v="（上海）日语营业担当"/>
        <s v="Amazon亚马逊运营（日语）主管"/>
        <s v="营业担当(日语）"/>
        <s v="日语前厅接待员"/>
        <s v="500强PayPal 日语客户支持实习生（可转正）"/>
        <s v="日语贸易--生产管理 SY"/>
        <s v="日语亚马逊日本站运营专员"/>
        <s v="出差质检员（需要日语）"/>
        <s v="产品专员（日语） (职位编号：02)"/>
        <s v="行政助理（日语）"/>
        <s v="行政助理(日语）"/>
        <s v="日语营业担当、日语外贸业务(年薪20万起，上不封顶)"/>
        <s v="日语全职老师/助教/***老师"/>
        <s v="品质保证 日语担当"/>
        <s v="天猫/京东/跨境电商运营（日语）"/>
        <s v="日语生产管理"/>
        <s v="日语翻译兼文员"/>
        <s v="会日语的汉语教师招聘"/>
        <s v="日语翻译-高级酒店前台"/>
        <s v="日语翻译-高级酒店服务人员-销售"/>
        <s v="日语翻译-酒店前台"/>
        <s v="（日语岗位）新能源汽车驱动电机马达营业 101"/>
        <s v="Logistics Representative-TMC(懂日语)"/>
        <s v="英语/日语专业优秀应届毕业生"/>
        <s v="日语审查担当"/>
        <s v="国际贸易     英语  日语"/>
        <s v="***日语口译"/>
        <s v="日语营业专员（面料跟单）"/>
        <s v="财务担当（日语）"/>
        <s v="部门秘书（日语/英语）"/>
        <s v="日语管理培训生"/>
        <s v="日语客服/口语流利/薪资9-11K/五险一金"/>
        <s v="客户支持工程师-日语"/>
        <s v="日语总务担当（上海营业所）"/>
        <s v="日语采购实习生-上海"/>
        <s v="储运担当/物流专员/助理（会日语优先）"/>
        <s v="SAP 顾问(应届生) 日语"/>
        <s v="日语技术支持"/>
        <s v="日语业务经理"/>
        <s v="日语外贸业务 跟单"/>
        <s v="国际项目主管（日语）"/>
        <s v="5A级高级写字楼前台（日语）"/>
        <s v="web director（日语）"/>
        <s v="日语营业担当（上海工作 应届生可）"/>
        <s v="日语外贸营业销售员"/>
        <s v="日语外贸业务员，日语外贸专员，日语跟单员"/>
        <s v="医学/药学日语翻译"/>
        <s v="高级客户经理（日语精通）"/>
        <s v="日语（日本语）助理计调"/>
        <s v="宾客关系主任（英语或日语）"/>
        <s v="工业品/润滑脂/市场开发（日语或机械专业）"/>
        <s v="财务部长(日语熟练)"/>
        <s v="日语项目协调"/>
        <s v="日语销售助理（财务***报销）"/>
        <s v="翻译（日语&amp;英语）"/>
        <s v="总经理助理（日语）"/>
        <s v="销售工程师/营业担当/销售代表（日语/塑料/树脂）"/>
        <s v="日语总务（松江工业区）"/>
        <s v="CEO（日语流利）"/>
        <s v="日语翻译/IT总部"/>
        <s v="调查担当（日语）"/>
        <s v="日语生产助理"/>
        <s v="日语客服（日本籍）"/>
        <s v="销售助理（浦东新区，日语熟练，年薪10万+）"/>
        <s v="SEO专员(日语)"/>
        <s v="日语外贸业务员(家纺，面料，超细纤维)"/>
        <s v="日语法务"/>
        <s v="总经理助理(日语）"/>
        <s v="海外供应链经理(日语)"/>
        <s v="日语销售经理"/>
        <s v="日语翻译/知名游戏/二次元翻译"/>
        <s v="日语事务员"/>
        <s v="日语课程销售（公司资源/带薪培训）"/>
        <s v="天猫运营助理（日语）"/>
        <s v="日语IT主管ERP"/>
        <s v="助理销售（日语）"/>
        <s v="日语翻译兼部门助理"/>
        <s v="行政管理兼日语翻译"/>
        <s v="日语产品工程师"/>
        <s v="前台客服（日语）"/>
        <s v="日语翻译实习生"/>
        <s v="日语营业担当/日语服装业务担当（急招可提供宿舍）"/>
        <s v="日语空运进口客服"/>
        <s v="日语技术文员"/>
        <s v="日语厂长助理"/>
        <s v="非全勤对外汉语老师（日语）"/>
        <s v="亚马逊运营专员 英语日语德语法语"/>
        <s v="Java 项目组长（日语）"/>
        <s v="Production Planner 生产计划员（日语）"/>
        <s v="市场企划课长（日语）"/>
        <s v="日语担当日本亚马逊客服应届生"/>
        <s v="日语前台 (职位编号：20130004)"/>
        <s v="大客户市场经理（日语）(J10558)"/>
        <s v="日语企划专员/市场专员/产品专员"/>
        <s v="双语客服前台（日语流利）"/>
        <s v="Data Manager-Japanese临床数据管理-日语方向(J10168)"/>
        <s v="销售代表（日语）"/>
        <s v="外贸业务员(日语）"/>
        <s v="日语服装跟单生产"/>
        <s v="日语行政专员"/>
        <s v="日语财务科长（日企）"/>
        <s v="Helpdesk(日语)"/>
        <s v="日语客服助理实习生"/>
        <s v="手游海外市场专员-日语"/>
        <s v="parttime对外汉语（上海浦东/日语）"/>
        <s v="日语跟单业务担当"/>
        <s v="日语教师/培训师/讲师"/>
        <s v="合同管理专员（日语向）"/>
        <s v="日语客服（年后入职10万年薪）"/>
        <s v="日语用户运营"/>
        <s v="运营助理（日语）"/>
        <s v="金融机构部客户经理(日语精通)"/>
        <s v="对日FICO/SD/MM/PP顾问（日语） (职位编号：201900087)"/>
        <s v="日语认证工程师"/>
        <s v="电商企划担当（日语必须）"/>
        <s v="新世界王牌日语-全职日语老师(非坐班）"/>
        <s v="咨询顾问实习生（日语）"/>
        <s v="结构工程师（日语）"/>
        <s v="翻译（英语、日语、德语）"/>
        <s v="日语大客户经理"/>
        <s v="古北日式俱乐部招聘日语翻译"/>
        <s v="日语商品助理"/>
        <s v="国际市场客户经理（日语英语）"/>
        <s v="电商运营(日语) (职位编号：MJ000261)"/>
        <s v="国际贸易采购（日语）"/>
        <s v="广告客户经理（日语必须）（0023020611）"/>
        <s v="日语助理（软件行业）-上海-00090"/>
        <s v="业务拓展/BD-日语（0023021209）"/>
        <s v="融资租赁业务岗（日语类）"/>
        <s v="日语课程顾问"/>
        <s v="日语自由翻译"/>
        <s v="进口 商品 采购(会 日语/韩语 优先)"/>
        <s v="电商经理-英语或日语流利"/>
        <s v="日语新媒体市场专员"/>
        <s v="市场专员（日语）"/>
        <s v="日语外贸业务员（服装）"/>
        <s v="日语实习生"/>
        <s v="幼儿教师（精通日语）"/>
        <s v="专利代理师 (日语电物方向)"/>
        <s v="Japanese Technical Support/日语技术支持"/>
        <s v="Senior Tax Accountant/税务会计，日语/韩语"/>
        <s v="日语外贸开发专员"/>
        <s v="日语接待文员"/>
        <s v="亚马逊运营（日本站）/亚马逊日语销售"/>
        <s v="日语产品专员"/>
        <s v="广告运营（日语） (职位编号：202711729817330)"/>
        <s v="日语翻译（在线对日汉语教学）"/>
        <s v="亚马逊日语销售（3C产品）"/>
        <s v="亚马逊日语精品运营"/>
        <s v="项目经理（日语）(003083) (职位编号：ThunderSoft003083)"/>
        <s v="制造课日语翻译"/>
        <s v="兼容性测试工程师（日语）"/>
        <s v="日语技术人才"/>
        <s v="日语亚马逊运营"/>
        <s v="急招外贸助理（日语） 外贸专员"/>
        <s v="亚马逊/Amazon/Ebay/英语/日语/法语/德语销售"/>
        <s v="财务代表（日语）"/>
        <s v="亚马逊运营精品（日语）-lctc0007"/>
        <s v="商务（日语）"/>
        <s v="英语/日语销售助理"/>
        <s v="日语翻译/工程师"/>
        <s v="Amazon Japan日本站日语 销售运营翻译"/>
        <s v="日语或英语前台 (深圳福田区)"/>
        <s v="日语翻译 (职位编号：r15)"/>
        <s v="日语 亚马逊运营  专员 在线销售  网络运营 超高提成"/>
        <s v="品质技术（日语）"/>
        <s v="日语业务员 亚马逊业务员 接收实习生 提供住宿"/>
        <s v="外贸助理/外贸销售/外贸运营（日语-可无经验）"/>
        <s v="亚马逊日语或英语销售运营经理 年薪10万-30万"/>
        <s v="日语销售（非电商）"/>
        <s v="日语amazon销售"/>
        <s v="日语营销工程师"/>
        <s v="日语亚马逊销售运营"/>
        <s v="日语亚马逊网络推广"/>
        <s v="日语亚马逊销售（日语运营）"/>
        <s v="外贸业务员（日语）"/>
        <s v="亚马逊日语销售/助理"/>
        <s v="外贸运营 英语/日语/法语/德语/西班牙语"/>
        <s v="亚马逊日语销售组长/主管（高提成）"/>
        <s v="急聘-亚马逊日语销售 / 业务"/>
        <s v="亚马逊日语销售/日语运营"/>
        <s v="商务日语教师"/>
        <s v="海外销售（日语）"/>
        <s v="亚马逊日语销售 (职位编号：WT013)"/>
        <s v="日语运营专员(亚马逊精品)"/>
        <s v="翻译校对（日语）"/>
        <s v="亚马逊运营助理 日语编辑"/>
        <s v="亚马逊日语销售（急聘+高提成）"/>
        <s v="韩语日语翻译"/>
        <s v="亚马逊日语销售/运营（可接受应届毕业生）"/>
        <s v="高薪诚聘亚马逊销售（日语）"/>
        <s v="亚马逊日语运营专员（五险一金/均薪7-13K/晋升快）"/>
        <s v="海外销售经理（日语）"/>
        <s v="日语亚马逊运营助理"/>
        <s v="长期招聘会日语人才"/>
        <s v="亚马逊日语销售/外贸业务员"/>
        <s v="日语资材.物料管理专员/主管"/>
        <s v="亚马逊日语运营/亚马逊日语销售/日语精品运营"/>
        <s v="亚马逊日语销售（上市跨境电商名企）"/>
        <s v="Amazon日语专员"/>
        <s v="亚马逊Amazon日语运营（家居/美妆类精品）"/>
        <s v="eBay销售（日语） (职位编号：191237)"/>
        <s v="日语翻译（制造业）"/>
        <s v="日语/德语/法语/西班牙语/意大利语外贸业务员"/>
        <s v="PM(日语）"/>
        <s v="品质工程师（日语）"/>
        <s v="日语游戏运营"/>
        <s v="大客户经理（英语/日语）"/>
        <s v="AMD 日语服务支持 (Contractor)"/>
        <s v="亚马逊运营专员 英语 德语 法语 日语 西班牙语"/>
        <s v="亚马逊日语销售（不加班+高薪+奖金）"/>
        <s v="亚马逊日语业务/日语业务 (职位编号：2)"/>
        <s v="诚招日语助理/客服"/>
        <s v="亚马逊精品运营 德语 法语 日语 (职位编号：7)"/>
        <s v="亚马逊运营日语（自有工厂）"/>
        <s v="外贸业务员（亚马逊+日语）"/>
        <s v="日语亚马逊产品开发（可应届生）"/>
        <s v="韩语/日语市场开发"/>
        <s v="营业（日语）"/>
        <s v="业务经理（日语）/销售经理/日语担当"/>
        <s v="小语种销售助理（西班牙语、日语、俄语、德语、韩语）"/>
        <s v="日语翻译/业务助理  急聘 五险一金 周末双休"/>
        <s v="Amazon日语助理"/>
        <s v="亚马逊运营（日语）"/>
        <s v="亚马逊日语运营/销售组长"/>
        <s v="外贸业务员（日语） (职位编号：1)"/>
        <s v="急聘Amazon营业担当/亚马逊销售日语/Amazon运营专员"/>
        <s v="乐天运营(日语)"/>
        <s v="海外商务助理（日语）"/>
        <s v="亚马逊运营助理（精品+日语）"/>
        <s v="小语种运营（德语、日语、法语、西班牙、意大利）"/>
        <s v="Amazon 日语销售  高提成+双休"/>
        <s v="日语运营助理"/>
        <s v="亚马逊日语销售/Amazon日语销售"/>
        <s v="亚马逊销售助理(英语/日语/德语/意大利/法语）"/>
        <s v="亚马逊运营销售/日语运营/Amazon（高薪+精品+急聘） (职位编号：01)"/>
        <s v="亚马逊销售 Amazon日本站运营 日语翻译"/>
        <s v="亚马逊运营销售（日语）"/>
        <s v="Amazon日语客服/外贸客服（应届生/实习生） (职位编号：1)"/>
        <s v="Amazon/亚马逊日语运营专员（高薪）"/>
        <s v="亚马逊日语运营（精品）"/>
        <s v="亚马逊运营(日语专业）"/>
        <s v="Amazon日语B2C运营专员 (职位编号：A017)"/>
        <s v="亚马逊日语运营业务员销售"/>
        <s v="深圳日企招聘日语翻译HR03"/>
        <s v="外贸业务员(法语/德语/日语专业)"/>
        <s v="Amazon亚马逊日语销售业务员"/>
        <s v="采购专员（日语）"/>
        <s v="营业日语"/>
        <s v="日语营业经理"/>
        <s v="外贸销售（英语日语韩语）"/>
        <s v="日语出纳"/>
        <s v="亚马逊日语站组长"/>
        <s v="日语翻译（助理）"/>
        <s v="日语营业担当（B2B渠道推广）"/>
        <s v="亚马逊运营-日语/英语"/>
        <s v="日语运营专员（亚马逊）"/>
        <s v="日语担挡/营业/业务员+高提成"/>
        <s v="外贸业务员（英语/日语） (职位编号：02)"/>
        <s v="亚马逊日语运营/销售"/>
        <s v="日本亚马逊运营/日语销售"/>
        <s v="实习生 日语专业 亚马逊"/>
        <s v="品质保证员（日语）"/>
        <s v="酒店式公寓日语前台"/>
        <s v="亚马逊日语销售专员 (职位编号：UEB000455)"/>
        <s v="日语应届生/日语专员 (职位编号：SUN001)"/>
        <s v="日语半导体液晶设备工程师"/>
        <s v="日语外贸业务员（应届毕业生）"/>
        <s v="亚马逊高级运营（德、西、法、日语）"/>
        <s v="涉外专利工程师（日语方向）"/>
        <s v="日语企画（深圳光明），"/>
        <s v="亚马逊运营日语应届生"/>
        <s v="亚马逊运营(日语）"/>
        <s v="Amazon运营 亚马逊英语/日语/德语/法语/西班牙语销售"/>
        <s v="全职对外汉语教师(日语方向)"/>
        <s v="亚马逊日语运营销售 (职位编号：03)"/>
        <s v="日语亚马逊运营（精品）"/>
        <s v="日语Windows软件测试工程师"/>
        <s v="外贸销售助理（双休+食补+亚马逊日语）"/>
        <s v="日语外贸专员/外贸助理"/>
        <s v="日语专员"/>
        <s v="亚马逊日语销售（周末双休）"/>
        <s v="亚马逊销售 -日语"/>
        <s v="亚马逊日语运营（3C类目，自主研发产品）"/>
        <s v="研发工程师/助理（日语/德语）"/>
      </sharedItems>
    </cacheField>
    <cacheField name="公司" numFmtId="0">
      <sharedItems/>
    </cacheField>
    <cacheField name="工资范围" numFmtId="0">
      <sharedItems/>
    </cacheField>
    <cacheField name="最低工资" numFmtId="0">
      <sharedItems containsSemiMixedTypes="0" containsString="0" containsNumber="1" containsInteger="1" minValue="1300" maxValue="41700"/>
    </cacheField>
    <cacheField name="最高工资" numFmtId="0">
      <sharedItems containsSemiMixedTypes="0" containsString="0" containsNumber="1" containsInteger="1" minValue="1500" maxValue="60000"/>
    </cacheField>
    <cacheField name="简化工资" numFmtId="0">
      <sharedItems count="23">
        <s v="5k+"/>
        <s v="13k+"/>
        <s v="3k+"/>
        <s v="10k+"/>
        <s v="8k+"/>
        <s v="16k+"/>
        <s v="7k+"/>
        <s v="6k+"/>
        <s v="2k+"/>
        <s v="15k+"/>
        <s v="20k+"/>
        <s v="12k+"/>
        <s v="4k+"/>
        <s v="9k+"/>
        <s v="24k+"/>
        <s v="30k+"/>
        <s v="18k+"/>
        <s v="17k+"/>
        <s v="25k+"/>
        <s v="33k+"/>
        <s v="1k+"/>
        <s v="19k+"/>
        <s v="42k+"/>
      </sharedItems>
    </cacheField>
    <cacheField name="地点" numFmtId="0">
      <sharedItems/>
    </cacheField>
    <cacheField name="工作经验" numFmtId="0">
      <sharedItems count="7">
        <s v="无经验"/>
        <s v="3-4年经验"/>
        <s v="1年经验"/>
        <s v="2年经验"/>
        <s v="8-9年经验"/>
        <s v="5-7年经验"/>
        <s v="10年以上经验"/>
      </sharedItems>
    </cacheField>
    <cacheField name="学历" numFmtId="0">
      <sharedItems count="6">
        <s v="大专"/>
        <s v="硕士"/>
        <s v="本科"/>
        <s v="无要求"/>
        <s v="中专"/>
        <s v="高中"/>
      </sharedItems>
    </cacheField>
    <cacheField name="公司性质" numFmtId="0">
      <sharedItems/>
    </cacheField>
    <cacheField name="公司规模" numFmtId="0">
      <sharedItems containsBlank="1"/>
    </cacheField>
    <cacheField name="满足n1" numFmtId="0">
      <sharedItems containsBlank="1" count="2">
        <m/>
        <s v="n1"/>
      </sharedItems>
    </cacheField>
    <cacheField name="公司行规" numFmtId="0">
      <sharedItems count="51">
        <s v="仪器仪表/工业自动化"/>
        <s v="法律"/>
        <s v="印刷/包装/造纸"/>
        <s v="专业服务(咨询、人力资源、财会)"/>
        <s v="计算机软件"/>
        <s v="教育/培训/院校"/>
        <s v="服装/纺织/皮革"/>
        <s v="互联网/电子商务"/>
        <s v="医疗设备/器械"/>
        <s v="房地产"/>
        <s v="快速消费品(食品、饮料、化妆品)"/>
        <s v="网络游戏"/>
        <s v="贸易/进出口"/>
        <s v="机械/设备/重工"/>
        <s v="环保"/>
        <s v="文字媒体/出版"/>
        <s v="医疗/护理/卫生"/>
        <s v="电子技术/半导体/集成电路"/>
        <s v="批发/零售"/>
        <s v="通信/电信运营、增值服务"/>
        <s v="餐饮业"/>
        <s v="石油/化工/矿产/地质"/>
        <s v="计算机服务(系统、数据服务、维修)"/>
        <s v="酒店/旅游"/>
        <s v="制药/生物工程"/>
        <s v="交通/运输/物流"/>
        <s v="公关/市场推广/会展"/>
        <s v="金融/投资/证券"/>
        <s v="学术/科研"/>
        <s v="外包服务"/>
        <s v="影视/媒体/艺术/文化传播"/>
        <s v="物业管理/商业中心"/>
        <s v="通信/电信/网络设备"/>
        <s v="会计/审计"/>
        <s v="计算机硬件"/>
        <s v="多元化业务集团公司"/>
        <s v="汽车及零配件"/>
        <s v="家具/家电/玩具/礼品"/>
        <s v="检测，认证"/>
        <s v="中介服务"/>
        <s v="原材料和加工"/>
        <s v="广告"/>
        <s v="奢侈品/收藏品/工艺品/珠宝"/>
        <s v="新能源"/>
        <s v="建筑/建材/工程"/>
        <s v="非营利组织"/>
        <s v="美容/保健"/>
        <s v="办公用品及设备"/>
        <s v="生活服务"/>
        <s v="娱乐/休闲/体育"/>
        <s v="银行"/>
      </sharedItems>
    </cacheField>
  </cacheFields>
  <extLst>
    <ext xmlns:x14="http://schemas.microsoft.com/office/spreadsheetml/2009/9/main" uri="{725AE2AE-9491-48be-B2B4-4EB974FC3084}">
      <x14:pivotCacheDefinition pivotCacheId="1561021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x v="0"/>
    <s v="北京京车双洋轨道交通牵引设备有限公司"/>
    <s v="5-7k/月"/>
    <n v="5000"/>
    <n v="7000"/>
    <x v="0"/>
    <s v="北京"/>
    <x v="0"/>
    <x v="0"/>
    <s v="合资"/>
    <s v="少于50人"/>
    <x v="0"/>
    <x v="0"/>
  </r>
  <r>
    <x v="1"/>
    <s v="北京铭硕知识产权代理有限公司"/>
    <s v="12.5-25k/月"/>
    <n v="12500"/>
    <n v="25000"/>
    <x v="1"/>
    <s v="北京"/>
    <x v="0"/>
    <x v="1"/>
    <s v="民营公司"/>
    <s v="150-500人"/>
    <x v="0"/>
    <x v="1"/>
  </r>
  <r>
    <x v="2"/>
    <s v="北京嘉和顶新科贸有限公司"/>
    <s v="3-4.5k/月"/>
    <n v="3000"/>
    <n v="4500"/>
    <x v="2"/>
    <s v="北京"/>
    <x v="0"/>
    <x v="2"/>
    <s v="民营公司"/>
    <s v="50-150人"/>
    <x v="1"/>
    <x v="2"/>
  </r>
  <r>
    <x v="3"/>
    <s v="仕迪亚（北京）商务咨询有限公司"/>
    <s v="10-20k/月"/>
    <n v="10000"/>
    <n v="20000"/>
    <x v="3"/>
    <s v="北京"/>
    <x v="1"/>
    <x v="2"/>
    <s v="外资（非欧美）"/>
    <s v="少于50人"/>
    <x v="0"/>
    <x v="3"/>
  </r>
  <r>
    <x v="4"/>
    <s v="大连新翔留学咨询有限公司"/>
    <s v="10-15k/月"/>
    <n v="10000"/>
    <n v="15000"/>
    <x v="3"/>
    <s v="大连"/>
    <x v="2"/>
    <x v="3"/>
    <s v="民营公司"/>
    <m/>
    <x v="0"/>
    <x v="4"/>
  </r>
  <r>
    <x v="5"/>
    <s v="大连新翔留学咨询有限公司"/>
    <s v="10-15k/月"/>
    <n v="10000"/>
    <n v="15000"/>
    <x v="3"/>
    <s v="大连"/>
    <x v="2"/>
    <x v="2"/>
    <s v="民营公司"/>
    <s v="50-150人"/>
    <x v="0"/>
    <x v="5"/>
  </r>
  <r>
    <x v="6"/>
    <s v="北京加鼎地毯有限公司"/>
    <s v="8-10k/月"/>
    <n v="8000"/>
    <n v="10000"/>
    <x v="4"/>
    <s v="北京"/>
    <x v="2"/>
    <x v="4"/>
    <s v="民营公司"/>
    <s v="50-150人"/>
    <x v="0"/>
    <x v="6"/>
  </r>
  <r>
    <x v="7"/>
    <s v="早道（大连）教育科技有限公司"/>
    <s v="8-15k/月"/>
    <n v="8000"/>
    <n v="15000"/>
    <x v="4"/>
    <s v="大连"/>
    <x v="0"/>
    <x v="2"/>
    <s v="民营公司"/>
    <s v="500-1000人"/>
    <x v="1"/>
    <x v="7"/>
  </r>
  <r>
    <x v="8"/>
    <s v="网易集团"/>
    <s v="16-19.2k/月"/>
    <n v="16000"/>
    <n v="19200"/>
    <x v="5"/>
    <s v="北京"/>
    <x v="2"/>
    <x v="2"/>
    <s v="上市公司"/>
    <s v="10000人以上"/>
    <x v="0"/>
    <x v="7"/>
  </r>
  <r>
    <x v="9"/>
    <s v="北京迪玛克医药科技有限公司"/>
    <s v="7-9k/月"/>
    <n v="7000"/>
    <n v="9000"/>
    <x v="6"/>
    <s v="北京"/>
    <x v="0"/>
    <x v="1"/>
    <s v="外资（非欧美）"/>
    <s v="150-500人"/>
    <x v="0"/>
    <x v="8"/>
  </r>
  <r>
    <x v="10"/>
    <s v="蒲公英乐学日语教育（广东）有限公司"/>
    <s v="6.7-8.3k/月"/>
    <n v="6700"/>
    <n v="8300"/>
    <x v="6"/>
    <s v="北京"/>
    <x v="2"/>
    <x v="2"/>
    <s v="民营公司"/>
    <s v="50-150人"/>
    <x v="1"/>
    <x v="5"/>
  </r>
  <r>
    <x v="11"/>
    <s v="佛山市富村电子科技有限公司"/>
    <s v="6-8k/月"/>
    <n v="6000"/>
    <n v="8000"/>
    <x v="7"/>
    <s v="北京"/>
    <x v="2"/>
    <x v="0"/>
    <s v="民营公司"/>
    <s v="少于50人"/>
    <x v="0"/>
    <x v="3"/>
  </r>
  <r>
    <x v="2"/>
    <s v="中原信达知识产权代理有限责任公司"/>
    <s v="10-15k/月"/>
    <n v="10000"/>
    <n v="15000"/>
    <x v="3"/>
    <s v="北京"/>
    <x v="0"/>
    <x v="2"/>
    <s v="民营公司"/>
    <s v="150-500人"/>
    <x v="1"/>
    <x v="3"/>
  </r>
  <r>
    <x v="12"/>
    <s v="欧浮瑞（武汉）人力资源有限公司"/>
    <s v="8-13k/月"/>
    <n v="8000"/>
    <n v="13000"/>
    <x v="4"/>
    <s v="北京"/>
    <x v="2"/>
    <x v="2"/>
    <s v="民营公司"/>
    <s v="50-150人"/>
    <x v="0"/>
    <x v="3"/>
  </r>
  <r>
    <x v="2"/>
    <s v="北京动不动科技发展有限公司"/>
    <s v="6-8k/月"/>
    <n v="6000"/>
    <n v="8000"/>
    <x v="7"/>
    <s v="北京"/>
    <x v="3"/>
    <x v="2"/>
    <s v="民营公司"/>
    <s v="少于50人"/>
    <x v="0"/>
    <x v="9"/>
  </r>
  <r>
    <x v="13"/>
    <s v="雪川食品河北有限公司"/>
    <s v="6-10k/月"/>
    <n v="6000"/>
    <n v="10000"/>
    <x v="7"/>
    <s v="北京"/>
    <x v="3"/>
    <x v="0"/>
    <s v="民营公司"/>
    <s v="500-1000人"/>
    <x v="0"/>
    <x v="10"/>
  </r>
  <r>
    <x v="14"/>
    <s v="北京壳木软件有限责任公司"/>
    <s v="2-3k/月"/>
    <n v="2000"/>
    <n v="3000"/>
    <x v="8"/>
    <s v="北京"/>
    <x v="0"/>
    <x v="3"/>
    <s v="外资（欧美）"/>
    <s v="150-500人"/>
    <x v="0"/>
    <x v="11"/>
  </r>
  <r>
    <x v="15"/>
    <s v="北京万慧达知识产权代理有限公司"/>
    <s v="7-11k/月"/>
    <n v="7000"/>
    <n v="11000"/>
    <x v="6"/>
    <s v="北京"/>
    <x v="0"/>
    <x v="2"/>
    <s v="民营公司"/>
    <s v="150-500人"/>
    <x v="0"/>
    <x v="1"/>
  </r>
  <r>
    <x v="16"/>
    <s v="积水医疗科技(中国)有限公司"/>
    <s v="5-8k/月"/>
    <n v="5000"/>
    <n v="8000"/>
    <x v="0"/>
    <s v="北京"/>
    <x v="2"/>
    <x v="2"/>
    <s v="外资（非欧美）"/>
    <s v="150-500人"/>
    <x v="0"/>
    <x v="8"/>
  </r>
  <r>
    <x v="17"/>
    <s v="北京汉和纺制衣有限公司"/>
    <s v="6-8k/月"/>
    <n v="6000"/>
    <n v="8000"/>
    <x v="7"/>
    <s v="北京"/>
    <x v="2"/>
    <x v="2"/>
    <s v="民营公司"/>
    <s v="150-500人"/>
    <x v="0"/>
    <x v="12"/>
  </r>
  <r>
    <x v="18"/>
    <s v="大连新翔留学咨询有限公司"/>
    <s v="10-15k/月"/>
    <n v="10000"/>
    <n v="15000"/>
    <x v="3"/>
    <s v="大连"/>
    <x v="2"/>
    <x v="0"/>
    <s v="民营公司"/>
    <s v="50-150人"/>
    <x v="0"/>
    <x v="5"/>
  </r>
  <r>
    <x v="19"/>
    <s v="深圳职人网络技术有限公司"/>
    <s v="15-20k/月"/>
    <n v="15000"/>
    <n v="20000"/>
    <x v="9"/>
    <s v="北京"/>
    <x v="1"/>
    <x v="2"/>
    <s v="民营公司"/>
    <s v="少于50人"/>
    <x v="1"/>
    <x v="7"/>
  </r>
  <r>
    <x v="20"/>
    <s v="北京恒州博智国际信息咨询有限公司"/>
    <s v="6-10k/月"/>
    <n v="6000"/>
    <n v="10000"/>
    <x v="7"/>
    <s v="北京"/>
    <x v="2"/>
    <x v="2"/>
    <s v="民营公司"/>
    <s v="150-500人"/>
    <x v="1"/>
    <x v="3"/>
  </r>
  <r>
    <x v="21"/>
    <s v="上海弘久实业集团有限公司"/>
    <s v="20-25k/月"/>
    <n v="20000"/>
    <n v="25000"/>
    <x v="10"/>
    <s v="上海"/>
    <x v="1"/>
    <x v="2"/>
    <s v="民营公司"/>
    <s v="150-500人"/>
    <x v="0"/>
    <x v="9"/>
  </r>
  <r>
    <x v="2"/>
    <s v="北京市杏林天翻译中心"/>
    <s v="6-8k/月"/>
    <n v="6000"/>
    <n v="8000"/>
    <x v="7"/>
    <s v="北京"/>
    <x v="2"/>
    <x v="2"/>
    <s v="民营公司"/>
    <s v="少于50人"/>
    <x v="0"/>
    <x v="3"/>
  </r>
  <r>
    <x v="22"/>
    <s v="Capgemini Japan K. K.凯捷日本"/>
    <s v="7-12k/月"/>
    <n v="7000"/>
    <n v="12000"/>
    <x v="6"/>
    <s v="北京"/>
    <x v="0"/>
    <x v="0"/>
    <s v="外资（非欧美）"/>
    <s v="10000人以上"/>
    <x v="0"/>
    <x v="4"/>
  </r>
  <r>
    <x v="23"/>
    <s v="丰桔出行（北京）科技有限公司"/>
    <s v="8-10k/月"/>
    <n v="8000"/>
    <n v="10000"/>
    <x v="4"/>
    <s v="北京"/>
    <x v="3"/>
    <x v="3"/>
    <s v="合资"/>
    <s v="50-150人"/>
    <x v="0"/>
    <x v="7"/>
  </r>
  <r>
    <x v="24"/>
    <s v="北京新东方前途出国咨询有限公司"/>
    <s v="8-15k/月"/>
    <n v="8000"/>
    <n v="15000"/>
    <x v="4"/>
    <s v="北京"/>
    <x v="2"/>
    <x v="2"/>
    <s v="上市公司"/>
    <s v="500-1000人"/>
    <x v="1"/>
    <x v="5"/>
  </r>
  <r>
    <x v="25"/>
    <s v="沪江"/>
    <s v="6-8k/月"/>
    <n v="6000"/>
    <n v="8000"/>
    <x v="7"/>
    <s v="上海"/>
    <x v="0"/>
    <x v="2"/>
    <s v="民营公司"/>
    <s v="1000-5000人"/>
    <x v="1"/>
    <x v="7"/>
  </r>
  <r>
    <x v="26"/>
    <s v="迪原创新（北京）科技有限公司"/>
    <s v="8-15k/月"/>
    <n v="8000"/>
    <n v="15000"/>
    <x v="4"/>
    <s v="北京"/>
    <x v="0"/>
    <x v="2"/>
    <s v="民营公司"/>
    <s v="150-500人"/>
    <x v="0"/>
    <x v="4"/>
  </r>
  <r>
    <x v="2"/>
    <s v="北京力准机械制造有限公司"/>
    <s v="4.5-6k/月"/>
    <n v="4500"/>
    <n v="6000"/>
    <x v="0"/>
    <s v="北京"/>
    <x v="2"/>
    <x v="0"/>
    <s v="民营公司"/>
    <s v="50-150人"/>
    <x v="0"/>
    <x v="13"/>
  </r>
  <r>
    <x v="27"/>
    <s v="北京智丰和科技有限公司"/>
    <s v="5-6k/月"/>
    <n v="5000"/>
    <n v="6000"/>
    <x v="0"/>
    <s v="北京"/>
    <x v="2"/>
    <x v="0"/>
    <s v="外资（非欧美）"/>
    <s v="50-150人"/>
    <x v="0"/>
    <x v="7"/>
  </r>
  <r>
    <x v="28"/>
    <s v="北京康肯环保设备有限公司"/>
    <s v="6-8k/月"/>
    <n v="6000"/>
    <n v="8000"/>
    <x v="7"/>
    <s v="北京"/>
    <x v="3"/>
    <x v="0"/>
    <s v="外资（非欧美）"/>
    <s v="50-150人"/>
    <x v="0"/>
    <x v="14"/>
  </r>
  <r>
    <x v="29"/>
    <s v="英华博译（北京）信息技术有限公司"/>
    <s v="8-10k/月"/>
    <n v="8000"/>
    <n v="10000"/>
    <x v="4"/>
    <s v="广州"/>
    <x v="2"/>
    <x v="2"/>
    <s v="民营公司"/>
    <s v="50-150人"/>
    <x v="1"/>
    <x v="3"/>
  </r>
  <r>
    <x v="2"/>
    <s v="北京书中缘图书有限公司"/>
    <s v="5-6k/月"/>
    <n v="5000"/>
    <n v="6000"/>
    <x v="0"/>
    <s v="北京"/>
    <x v="2"/>
    <x v="2"/>
    <s v="民营公司"/>
    <s v="少于50人"/>
    <x v="0"/>
    <x v="15"/>
  </r>
  <r>
    <x v="30"/>
    <s v="厚朴方舟健康管理（北京）有限公司"/>
    <s v="12-15k/月"/>
    <n v="12000"/>
    <n v="15000"/>
    <x v="11"/>
    <s v="北京"/>
    <x v="1"/>
    <x v="2"/>
    <s v="民营公司"/>
    <s v="50-150人"/>
    <x v="0"/>
    <x v="16"/>
  </r>
  <r>
    <x v="2"/>
    <s v="北京龙头房地产开发有限公司"/>
    <s v="6-10k/月"/>
    <n v="6000"/>
    <n v="10000"/>
    <x v="7"/>
    <s v="北京"/>
    <x v="0"/>
    <x v="3"/>
    <s v="外资（非欧美）"/>
    <s v="50-150人"/>
    <x v="0"/>
    <x v="9"/>
  </r>
  <r>
    <x v="31"/>
    <s v="四达时代通讯网络技术有限公司"/>
    <s v="7-12k/月"/>
    <n v="7000"/>
    <n v="12000"/>
    <x v="6"/>
    <s v="北京"/>
    <x v="0"/>
    <x v="2"/>
    <s v="民营公司"/>
    <s v="5000-10000人"/>
    <x v="1"/>
    <x v="4"/>
  </r>
  <r>
    <x v="32"/>
    <s v="车音智能科技有限公司"/>
    <s v="10-15k/月"/>
    <n v="10000"/>
    <n v="15000"/>
    <x v="3"/>
    <s v="北京"/>
    <x v="0"/>
    <x v="2"/>
    <s v="上市公司"/>
    <s v="150-500人"/>
    <x v="0"/>
    <x v="7"/>
  </r>
  <r>
    <x v="25"/>
    <s v="江苏中澜境外就业服务有限公司"/>
    <s v="6.7-12.5k/月"/>
    <n v="6700"/>
    <n v="12500"/>
    <x v="6"/>
    <s v="江苏省"/>
    <x v="1"/>
    <x v="2"/>
    <s v="民营公司"/>
    <s v="50-150人"/>
    <x v="1"/>
    <x v="3"/>
  </r>
  <r>
    <x v="33"/>
    <s v="尤妮佳生活用品（中国）有限公司"/>
    <s v="8-10k/月"/>
    <n v="8000"/>
    <n v="10000"/>
    <x v="4"/>
    <s v="北京"/>
    <x v="3"/>
    <x v="0"/>
    <s v="外资（非欧美）"/>
    <s v="1000-5000人"/>
    <x v="1"/>
    <x v="10"/>
  </r>
  <r>
    <x v="34"/>
    <s v="必图必国际咨询（北京）有限公司"/>
    <s v="5-10k/月"/>
    <n v="5000"/>
    <n v="10000"/>
    <x v="0"/>
    <s v="北京"/>
    <x v="0"/>
    <x v="3"/>
    <s v="外资（欧美）"/>
    <s v="少于50人"/>
    <x v="0"/>
    <x v="3"/>
  </r>
  <r>
    <x v="35"/>
    <s v="上海提浜克企业管理有限公司"/>
    <s v="8-10k/月"/>
    <n v="8000"/>
    <n v="10000"/>
    <x v="4"/>
    <s v="北京"/>
    <x v="2"/>
    <x v="2"/>
    <s v="合资"/>
    <s v="50-150人"/>
    <x v="1"/>
    <x v="3"/>
  </r>
  <r>
    <x v="36"/>
    <s v="大连滋德商务咨询有限公司"/>
    <s v="15-30k/月"/>
    <n v="15000"/>
    <n v="30000"/>
    <x v="9"/>
    <s v="大连"/>
    <x v="2"/>
    <x v="0"/>
    <s v="民营公司"/>
    <s v="少于50人"/>
    <x v="0"/>
    <x v="3"/>
  </r>
  <r>
    <x v="37"/>
    <s v="资生堂（中国）投资有限公司"/>
    <s v="8-10k/月"/>
    <n v="8000"/>
    <n v="10000"/>
    <x v="4"/>
    <s v="北京"/>
    <x v="2"/>
    <x v="2"/>
    <s v="外资（非欧美）"/>
    <s v="5000-10000人"/>
    <x v="1"/>
    <x v="10"/>
  </r>
  <r>
    <x v="25"/>
    <s v="北京市海淀区法比加培训学校"/>
    <s v="6-8k/月"/>
    <n v="6000"/>
    <n v="8000"/>
    <x v="7"/>
    <s v="北京"/>
    <x v="2"/>
    <x v="1"/>
    <s v="民营公司"/>
    <s v="50-150人"/>
    <x v="1"/>
    <x v="5"/>
  </r>
  <r>
    <x v="38"/>
    <s v="四川语言桥信息技术有限公司"/>
    <s v="6-8k/月"/>
    <n v="6000"/>
    <n v="8000"/>
    <x v="7"/>
    <s v="沈阳"/>
    <x v="0"/>
    <x v="3"/>
    <s v="民营公司"/>
    <s v="150-500人"/>
    <x v="0"/>
    <x v="7"/>
  </r>
  <r>
    <x v="39"/>
    <s v="华创高科（北京）技术有限公司"/>
    <s v="6-10k/月"/>
    <n v="6000"/>
    <n v="10000"/>
    <x v="7"/>
    <s v="北京"/>
    <x v="0"/>
    <x v="2"/>
    <s v="民营公司"/>
    <s v="150-500人"/>
    <x v="0"/>
    <x v="17"/>
  </r>
  <r>
    <x v="40"/>
    <s v="深圳市网达跨境电商服务有限公司"/>
    <s v="6-10k/月"/>
    <n v="6000"/>
    <n v="10000"/>
    <x v="7"/>
    <s v="北京"/>
    <x v="2"/>
    <x v="2"/>
    <s v="民营公司"/>
    <s v="少于50人"/>
    <x v="0"/>
    <x v="18"/>
  </r>
  <r>
    <x v="41"/>
    <s v="北京市朝阳区桥汉语言培训学校"/>
    <s v="4.5-6k/月"/>
    <n v="4500"/>
    <n v="6000"/>
    <x v="0"/>
    <s v="北京"/>
    <x v="2"/>
    <x v="0"/>
    <s v="民营公司"/>
    <s v="少于50人"/>
    <x v="0"/>
    <x v="5"/>
  </r>
  <r>
    <x v="42"/>
    <s v="北京龙维教育科技有限公司"/>
    <s v="6-10k/月"/>
    <n v="6000"/>
    <n v="10000"/>
    <x v="7"/>
    <s v="九江"/>
    <x v="2"/>
    <x v="2"/>
    <s v="民营公司"/>
    <s v="50-150人"/>
    <x v="1"/>
    <x v="5"/>
  </r>
  <r>
    <x v="43"/>
    <s v="SMC（中国）有限公司"/>
    <s v="6-10k/月"/>
    <n v="6000"/>
    <n v="10000"/>
    <x v="7"/>
    <s v="北京"/>
    <x v="2"/>
    <x v="2"/>
    <s v="外资（非欧美）"/>
    <s v="5000-10000人"/>
    <x v="1"/>
    <x v="13"/>
  </r>
  <r>
    <x v="44"/>
    <s v="欧姆龙医疗器械（北京）有限公司"/>
    <s v="10-15k/月"/>
    <n v="10000"/>
    <n v="15000"/>
    <x v="3"/>
    <s v="北京"/>
    <x v="3"/>
    <x v="2"/>
    <s v="合资"/>
    <s v="50-150人"/>
    <x v="0"/>
    <x v="8"/>
  </r>
  <r>
    <x v="45"/>
    <s v="北京新科以仁科技发展有限公司"/>
    <s v="5-10k/月"/>
    <n v="5000"/>
    <n v="10000"/>
    <x v="0"/>
    <s v="北京"/>
    <x v="2"/>
    <x v="2"/>
    <s v="民营公司"/>
    <s v="150-500人"/>
    <x v="0"/>
    <x v="8"/>
  </r>
  <r>
    <x v="46"/>
    <s v="北京市磐华律师事务所"/>
    <s v="7-9k/月"/>
    <n v="7000"/>
    <n v="9000"/>
    <x v="6"/>
    <s v="北京"/>
    <x v="2"/>
    <x v="0"/>
    <s v="民营公司"/>
    <s v="50-150人"/>
    <x v="0"/>
    <x v="1"/>
  </r>
  <r>
    <x v="47"/>
    <s v="上海特朗思大宇宙信息技术服务有限公司"/>
    <s v="8-15k/月"/>
    <n v="8000"/>
    <n v="15000"/>
    <x v="4"/>
    <s v="上海"/>
    <x v="0"/>
    <x v="2"/>
    <s v="合资"/>
    <s v="1000-5000人"/>
    <x v="0"/>
    <x v="19"/>
  </r>
  <r>
    <x v="48"/>
    <s v="而意商贸（北京）有限公司"/>
    <s v="5.5-7k/月"/>
    <n v="5500"/>
    <n v="7000"/>
    <x v="7"/>
    <s v="北京"/>
    <x v="0"/>
    <x v="2"/>
    <s v="外资（非欧美）"/>
    <s v="50-150人"/>
    <x v="0"/>
    <x v="20"/>
  </r>
  <r>
    <x v="49"/>
    <s v="北京汇语东方翻译服务有限公司"/>
    <s v="15-20k/月"/>
    <n v="15000"/>
    <n v="20000"/>
    <x v="9"/>
    <s v="北京"/>
    <x v="2"/>
    <x v="3"/>
    <s v="民营公司"/>
    <s v="50-150人"/>
    <x v="0"/>
    <x v="3"/>
  </r>
  <r>
    <x v="50"/>
    <s v="北京兴高化学技术有限公司"/>
    <s v="6-8k/月"/>
    <n v="6000"/>
    <n v="8000"/>
    <x v="7"/>
    <s v="北京"/>
    <x v="0"/>
    <x v="2"/>
    <s v="外资（非欧美）"/>
    <s v="150-500人"/>
    <x v="1"/>
    <x v="21"/>
  </r>
  <r>
    <x v="51"/>
    <s v="NTT DATA（中国）有限公司"/>
    <s v="20-25k/月"/>
    <n v="20000"/>
    <n v="25000"/>
    <x v="10"/>
    <s v="北京"/>
    <x v="4"/>
    <x v="2"/>
    <s v="外资（非欧美）"/>
    <s v="500-1000人"/>
    <x v="0"/>
    <x v="4"/>
  </r>
  <r>
    <x v="52"/>
    <s v="北京樱花国际日语"/>
    <s v="10-12k/月"/>
    <n v="10000"/>
    <n v="12000"/>
    <x v="3"/>
    <s v="北京"/>
    <x v="3"/>
    <x v="0"/>
    <s v="民营公司"/>
    <s v="1000-5000人"/>
    <x v="1"/>
    <x v="5"/>
  </r>
  <r>
    <x v="53"/>
    <s v="北京观世纵横商务服务有限公司"/>
    <s v="6-8k/月"/>
    <n v="6000"/>
    <n v="8000"/>
    <x v="7"/>
    <s v="北京"/>
    <x v="3"/>
    <x v="0"/>
    <s v="民营公司"/>
    <s v="少于50人"/>
    <x v="0"/>
    <x v="7"/>
  </r>
  <r>
    <x v="2"/>
    <s v="北京八喜联合竞技足球俱乐部有限责任公司"/>
    <s v="8-10k/月"/>
    <n v="8000"/>
    <n v="10000"/>
    <x v="4"/>
    <s v="北京"/>
    <x v="1"/>
    <x v="2"/>
    <s v="民营公司"/>
    <s v="150-500人"/>
    <x v="0"/>
    <x v="5"/>
  </r>
  <r>
    <x v="54"/>
    <s v="罗森（北京）有限公司"/>
    <s v="5-7k/月"/>
    <n v="5000"/>
    <n v="7000"/>
    <x v="0"/>
    <s v="北京"/>
    <x v="2"/>
    <x v="0"/>
    <s v="外资（非欧美）"/>
    <s v="500-1000人"/>
    <x v="0"/>
    <x v="10"/>
  </r>
  <r>
    <x v="55"/>
    <s v="上海专信译腾信息科技有限公司"/>
    <s v="20-24k/月"/>
    <n v="20000"/>
    <n v="24000"/>
    <x v="10"/>
    <s v="北京"/>
    <x v="0"/>
    <x v="2"/>
    <s v="国企"/>
    <s v="少于50人"/>
    <x v="0"/>
    <x v="22"/>
  </r>
  <r>
    <x v="56"/>
    <s v="北京金诚同达律师事务所"/>
    <s v="10-15k/月"/>
    <n v="10000"/>
    <n v="15000"/>
    <x v="3"/>
    <s v="北京"/>
    <x v="0"/>
    <x v="2"/>
    <s v="合资"/>
    <s v="150-500人"/>
    <x v="0"/>
    <x v="1"/>
  </r>
  <r>
    <x v="57"/>
    <s v="北京图灵文化发展有限公司"/>
    <s v="6-8k/月"/>
    <n v="6000"/>
    <n v="8000"/>
    <x v="7"/>
    <s v="北京"/>
    <x v="2"/>
    <x v="2"/>
    <s v="国企"/>
    <s v="少于50人"/>
    <x v="0"/>
    <x v="15"/>
  </r>
  <r>
    <x v="58"/>
    <s v="北京蔚蓝留学咨询有限公司济南分公司"/>
    <s v="4-8k/月"/>
    <n v="4000"/>
    <n v="8000"/>
    <x v="12"/>
    <s v="济南"/>
    <x v="3"/>
    <x v="2"/>
    <s v="民营公司"/>
    <s v="50-150人"/>
    <x v="1"/>
    <x v="5"/>
  </r>
  <r>
    <x v="59"/>
    <s v="德硕管理咨询（上海）有限公司"/>
    <s v="10-35k/月"/>
    <n v="10000"/>
    <n v="35000"/>
    <x v="3"/>
    <s v="上海"/>
    <x v="5"/>
    <x v="2"/>
    <s v="外资（非欧美）"/>
    <s v="150-500人"/>
    <x v="0"/>
    <x v="3"/>
  </r>
  <r>
    <x v="60"/>
    <s v="北京外企人力资源服务有限公司"/>
    <s v="6-7k/月"/>
    <n v="6000"/>
    <n v="7000"/>
    <x v="7"/>
    <s v="北京"/>
    <x v="0"/>
    <x v="3"/>
    <s v="国企"/>
    <s v="10000人以上"/>
    <x v="0"/>
    <x v="3"/>
  </r>
  <r>
    <x v="61"/>
    <s v="北京紫云文心图书有限公司"/>
    <s v="8-10k/月"/>
    <n v="8000"/>
    <n v="10000"/>
    <x v="4"/>
    <s v="北京"/>
    <x v="0"/>
    <x v="1"/>
    <s v="民营公司"/>
    <s v="50-150人"/>
    <x v="1"/>
    <x v="15"/>
  </r>
  <r>
    <x v="62"/>
    <s v="北京四维智联科技有限公司"/>
    <s v="20-25k/月"/>
    <n v="20000"/>
    <n v="25000"/>
    <x v="10"/>
    <s v="北京"/>
    <x v="1"/>
    <x v="1"/>
    <s v="民营公司"/>
    <s v="150-500人"/>
    <x v="0"/>
    <x v="4"/>
  </r>
  <r>
    <x v="63"/>
    <s v="佳能光学设备（上海）有限公司"/>
    <s v="6-8k/月"/>
    <n v="6000"/>
    <n v="8000"/>
    <x v="7"/>
    <s v="北京"/>
    <x v="3"/>
    <x v="1"/>
    <s v="外资（非欧美）"/>
    <s v="150-500人"/>
    <x v="0"/>
    <x v="17"/>
  </r>
  <r>
    <x v="64"/>
    <s v="上海伊集院人才咨询服务有限公司"/>
    <s v="8.3-12.5k/月"/>
    <n v="8300"/>
    <n v="12500"/>
    <x v="4"/>
    <s v="北京"/>
    <x v="2"/>
    <x v="1"/>
    <s v="合资"/>
    <s v="少于50人"/>
    <x v="0"/>
    <x v="3"/>
  </r>
  <r>
    <x v="65"/>
    <s v="传神语联网网络科技股份有限公司"/>
    <s v="9-11k/月"/>
    <n v="9000"/>
    <n v="11000"/>
    <x v="13"/>
    <s v="深圳"/>
    <x v="2"/>
    <x v="1"/>
    <s v="民营公司"/>
    <s v="500-1000人"/>
    <x v="0"/>
    <x v="3"/>
  </r>
  <r>
    <x v="66"/>
    <s v="北京外国语大学网络教育学院"/>
    <s v="24-28.8k/月"/>
    <n v="24000"/>
    <n v="28800"/>
    <x v="14"/>
    <s v="北京"/>
    <x v="3"/>
    <x v="1"/>
    <s v="国企"/>
    <s v="150-500人"/>
    <x v="0"/>
    <x v="5"/>
  </r>
  <r>
    <x v="67"/>
    <s v="大连环宇软件科技有限公司"/>
    <s v="10-15k/月"/>
    <n v="10000"/>
    <n v="15000"/>
    <x v="3"/>
    <s v="大连"/>
    <x v="0"/>
    <x v="1"/>
    <s v="民营公司"/>
    <m/>
    <x v="0"/>
    <x v="4"/>
  </r>
  <r>
    <x v="68"/>
    <s v="北京环球美景国际旅行社有限责任公司"/>
    <s v="4-8k/月"/>
    <n v="4000"/>
    <n v="8000"/>
    <x v="12"/>
    <s v="北京"/>
    <x v="2"/>
    <x v="1"/>
    <s v="民营公司"/>
    <s v="50-150人"/>
    <x v="0"/>
    <x v="23"/>
  </r>
  <r>
    <x v="69"/>
    <s v="讯和创新科技（北京）有限公司"/>
    <s v="2-3.5k/月"/>
    <n v="2000"/>
    <n v="3500"/>
    <x v="8"/>
    <s v="北京"/>
    <x v="0"/>
    <x v="1"/>
    <s v="外资（非欧美）"/>
    <s v="500-1000人"/>
    <x v="0"/>
    <x v="4"/>
  </r>
  <r>
    <x v="70"/>
    <s v="北京松下普天通信设备有限公司"/>
    <s v="6-8k/月"/>
    <n v="6000"/>
    <n v="8000"/>
    <x v="7"/>
    <s v="北京"/>
    <x v="2"/>
    <x v="1"/>
    <s v="合资"/>
    <s v="500-1000人"/>
    <x v="0"/>
    <x v="17"/>
  </r>
  <r>
    <x v="71"/>
    <s v="IBM China"/>
    <s v="8-10k/月"/>
    <n v="8000"/>
    <n v="10000"/>
    <x v="4"/>
    <s v="北京"/>
    <x v="1"/>
    <x v="1"/>
    <s v="外资（欧美）"/>
    <s v="1000-5000人"/>
    <x v="1"/>
    <x v="22"/>
  </r>
  <r>
    <x v="72"/>
    <s v="IBM China"/>
    <s v="10-15k/月"/>
    <n v="10000"/>
    <n v="15000"/>
    <x v="3"/>
    <s v="北京"/>
    <x v="2"/>
    <x v="1"/>
    <s v="外资（欧美）"/>
    <s v="10000人以上"/>
    <x v="1"/>
    <x v="4"/>
  </r>
  <r>
    <x v="73"/>
    <s v="万宝盛华企业管理咨询（上海）有限公司"/>
    <s v="10-17k/月"/>
    <n v="10000"/>
    <n v="17000"/>
    <x v="3"/>
    <s v="北京"/>
    <x v="0"/>
    <x v="1"/>
    <s v="上市公司"/>
    <s v="500-1000人"/>
    <x v="0"/>
    <x v="3"/>
  </r>
  <r>
    <x v="74"/>
    <s v="完美世界（北京）总部/完美时空"/>
    <s v="20-30k/月"/>
    <n v="20000"/>
    <n v="30000"/>
    <x v="10"/>
    <s v="北京"/>
    <x v="2"/>
    <x v="1"/>
    <s v="外资（欧美）"/>
    <s v="500-1000人"/>
    <x v="0"/>
    <x v="11"/>
  </r>
  <r>
    <x v="75"/>
    <s v="奥林巴斯（北京）销售服务有限公司"/>
    <s v="10-15k/月"/>
    <n v="10000"/>
    <n v="15000"/>
    <x v="3"/>
    <s v="北京"/>
    <x v="1"/>
    <x v="1"/>
    <s v="外资（欧美）"/>
    <s v="1000-5000人"/>
    <x v="0"/>
    <x v="8"/>
  </r>
  <r>
    <x v="76"/>
    <s v="贵州自由客网络技术有限公司"/>
    <s v="8-10k/月"/>
    <n v="8000"/>
    <n v="10000"/>
    <x v="4"/>
    <s v="北京"/>
    <x v="0"/>
    <x v="1"/>
    <s v="合资"/>
    <s v="150-500人"/>
    <x v="0"/>
    <x v="4"/>
  </r>
  <r>
    <x v="77"/>
    <s v="统一翻译（上海）有限公司"/>
    <s v="10-15k/月"/>
    <n v="10000"/>
    <n v="15000"/>
    <x v="3"/>
    <s v="上海"/>
    <x v="3"/>
    <x v="1"/>
    <s v="外资（非欧美）"/>
    <s v="50-150人"/>
    <x v="1"/>
    <x v="3"/>
  </r>
  <r>
    <x v="78"/>
    <s v="北京中博世达专利商标代理有限公司"/>
    <s v="6-8k/月"/>
    <n v="6000"/>
    <n v="8000"/>
    <x v="7"/>
    <s v="北京"/>
    <x v="0"/>
    <x v="1"/>
    <s v="民营公司"/>
    <s v="150-500人"/>
    <x v="1"/>
    <x v="3"/>
  </r>
  <r>
    <x v="79"/>
    <s v="北京汇思诚业知识产权代理有限公司"/>
    <s v="20-25k/月"/>
    <n v="20000"/>
    <n v="25000"/>
    <x v="10"/>
    <s v="北京"/>
    <x v="0"/>
    <x v="1"/>
    <s v="民营公司"/>
    <s v="50-150人"/>
    <x v="1"/>
    <x v="1"/>
  </r>
  <r>
    <x v="80"/>
    <s v="北京瑞盟知识产权代理有限公司"/>
    <s v="7-9k/月"/>
    <n v="7000"/>
    <n v="9000"/>
    <x v="6"/>
    <s v="北京"/>
    <x v="3"/>
    <x v="2"/>
    <s v="民营公司"/>
    <s v="少于50人"/>
    <x v="0"/>
    <x v="1"/>
  </r>
  <r>
    <x v="81"/>
    <s v="北京九方阳光信息技术咨询有限公司"/>
    <s v="4.5-6k/月"/>
    <n v="4500"/>
    <n v="6000"/>
    <x v="0"/>
    <s v="北京"/>
    <x v="3"/>
    <x v="3"/>
    <s v="民营公司"/>
    <s v="少于50人"/>
    <x v="0"/>
    <x v="3"/>
  </r>
  <r>
    <x v="82"/>
    <s v="北京天达共和律师事务所"/>
    <s v="16-20k/月"/>
    <n v="16000"/>
    <n v="20000"/>
    <x v="5"/>
    <s v="北京"/>
    <x v="3"/>
    <x v="2"/>
    <s v="民营公司"/>
    <s v="150-500人"/>
    <x v="0"/>
    <x v="1"/>
  </r>
  <r>
    <x v="83"/>
    <s v="北京普汇融智咨询有限公司"/>
    <s v="8.3-15k/月"/>
    <n v="8300"/>
    <n v="15000"/>
    <x v="4"/>
    <s v="北京"/>
    <x v="2"/>
    <x v="3"/>
    <s v="合资"/>
    <s v="少于50人"/>
    <x v="0"/>
    <x v="3"/>
  </r>
  <r>
    <x v="84"/>
    <s v="北京华卫医药有限责任公司"/>
    <s v="10-15k/月"/>
    <n v="10000"/>
    <n v="15000"/>
    <x v="3"/>
    <s v="北京"/>
    <x v="2"/>
    <x v="3"/>
    <s v="国企"/>
    <s v="50-150人"/>
    <x v="0"/>
    <x v="24"/>
  </r>
  <r>
    <x v="85"/>
    <s v="北京冠华英才国际经济技术有限公司"/>
    <s v="10-15k/月"/>
    <n v="10000"/>
    <n v="15000"/>
    <x v="3"/>
    <s v="北京"/>
    <x v="0"/>
    <x v="2"/>
    <s v="民营公司"/>
    <s v="10000人以上"/>
    <x v="0"/>
    <x v="3"/>
  </r>
  <r>
    <x v="86"/>
    <s v="松下电气机器（北京）有限公司"/>
    <s v="6-10k/月"/>
    <n v="6000"/>
    <n v="10000"/>
    <x v="7"/>
    <s v="北京"/>
    <x v="3"/>
    <x v="2"/>
    <s v="外资（非欧美）"/>
    <s v="1000-5000人"/>
    <x v="1"/>
    <x v="17"/>
  </r>
  <r>
    <x v="2"/>
    <s v="卡策（北京）管理咨询有限责任公司"/>
    <s v="8-10k/月"/>
    <n v="8000"/>
    <n v="10000"/>
    <x v="4"/>
    <s v="北京"/>
    <x v="1"/>
    <x v="2"/>
    <s v="民营公司"/>
    <s v="少于50人"/>
    <x v="0"/>
    <x v="3"/>
  </r>
  <r>
    <x v="87"/>
    <s v="武汉怡东船舶管理有限公司"/>
    <s v="8-10k/月"/>
    <n v="8000"/>
    <n v="10000"/>
    <x v="4"/>
    <s v="武汉"/>
    <x v="3"/>
    <x v="0"/>
    <s v="民营公司"/>
    <s v="50-150人"/>
    <x v="1"/>
    <x v="23"/>
  </r>
  <r>
    <x v="88"/>
    <s v="北京品源知识产权代理有限公司/北京市品源律师事务所"/>
    <s v="10-15k/月"/>
    <n v="10000"/>
    <n v="15000"/>
    <x v="3"/>
    <s v="北京"/>
    <x v="0"/>
    <x v="2"/>
    <s v="民营公司"/>
    <s v="500-1000人"/>
    <x v="1"/>
    <x v="3"/>
  </r>
  <r>
    <x v="89"/>
    <s v="奥蜜思 ORBIS"/>
    <s v="7-9k/月"/>
    <n v="7000"/>
    <n v="9000"/>
    <x v="6"/>
    <s v="北京"/>
    <x v="2"/>
    <x v="2"/>
    <s v="外资（非欧美）"/>
    <s v="50-150人"/>
    <x v="0"/>
    <x v="10"/>
  </r>
  <r>
    <x v="90"/>
    <s v="北京益祺邦科技有限公司"/>
    <s v="6-10k/月"/>
    <n v="6000"/>
    <n v="10000"/>
    <x v="7"/>
    <s v="北京"/>
    <x v="3"/>
    <x v="0"/>
    <s v="民营公司"/>
    <s v="50-150人"/>
    <x v="0"/>
    <x v="4"/>
  </r>
  <r>
    <x v="91"/>
    <s v="北京思益华伦专利代理事务所（普通合伙）"/>
    <s v="20-25k/月"/>
    <n v="20000"/>
    <n v="25000"/>
    <x v="10"/>
    <s v="北京"/>
    <x v="1"/>
    <x v="2"/>
    <s v="民营公司"/>
    <s v="少于50人"/>
    <x v="0"/>
    <x v="1"/>
  </r>
  <r>
    <x v="92"/>
    <s v="BJCP直通车项目组1"/>
    <s v="6-10k/月"/>
    <n v="6000"/>
    <n v="10000"/>
    <x v="7"/>
    <s v="北京"/>
    <x v="0"/>
    <x v="2"/>
    <s v="外资（非欧美）"/>
    <s v="500-1000人"/>
    <x v="1"/>
    <x v="7"/>
  </r>
  <r>
    <x v="93"/>
    <s v="日通日电物流（上海）有限公司"/>
    <s v="4.5-6k/月"/>
    <n v="4500"/>
    <n v="6000"/>
    <x v="0"/>
    <s v="北京"/>
    <x v="2"/>
    <x v="3"/>
    <s v="外资（非欧美）"/>
    <s v="50-150人"/>
    <x v="0"/>
    <x v="25"/>
  </r>
  <r>
    <x v="94"/>
    <s v="北京信慧永光知识产权代理有限责任公司"/>
    <s v="4.5-6k/月"/>
    <n v="4500"/>
    <n v="6000"/>
    <x v="0"/>
    <s v="北京"/>
    <x v="0"/>
    <x v="4"/>
    <s v="民营公司"/>
    <s v="50-150人"/>
    <x v="1"/>
    <x v="1"/>
  </r>
  <r>
    <x v="95"/>
    <s v="睿剑科技（北京）有限公司"/>
    <s v="7-12k/月"/>
    <n v="7000"/>
    <n v="12000"/>
    <x v="6"/>
    <s v="北京"/>
    <x v="0"/>
    <x v="3"/>
    <s v="民营公司"/>
    <s v="50-150人"/>
    <x v="0"/>
    <x v="4"/>
  </r>
  <r>
    <x v="96"/>
    <s v="亚马逊中国"/>
    <s v="6-8k/月"/>
    <n v="6000"/>
    <n v="8000"/>
    <x v="7"/>
    <s v="北京"/>
    <x v="0"/>
    <x v="2"/>
    <s v="外资（欧美）"/>
    <s v="5000-10000人"/>
    <x v="1"/>
    <x v="7"/>
  </r>
  <r>
    <x v="0"/>
    <s v="北京富邦融信国际贸易有限公司"/>
    <s v="6-8k/月"/>
    <n v="6000"/>
    <n v="8000"/>
    <x v="7"/>
    <s v="北京"/>
    <x v="3"/>
    <x v="2"/>
    <s v="民营公司"/>
    <s v="50-150人"/>
    <x v="0"/>
    <x v="12"/>
  </r>
  <r>
    <x v="97"/>
    <s v="北京集佳知识产权代理有限公司"/>
    <s v="20-30k/月"/>
    <n v="20000"/>
    <n v="30000"/>
    <x v="10"/>
    <s v="北京"/>
    <x v="1"/>
    <x v="2"/>
    <s v="民营公司"/>
    <s v="500-1000人"/>
    <x v="0"/>
    <x v="1"/>
  </r>
  <r>
    <x v="98"/>
    <s v="电通公共关系顾问（北京）有限公司"/>
    <s v="8-16k/月"/>
    <n v="8000"/>
    <n v="16000"/>
    <x v="4"/>
    <s v="北京"/>
    <x v="2"/>
    <x v="2"/>
    <s v="外资（欧美）"/>
    <s v="50-150人"/>
    <x v="0"/>
    <x v="26"/>
  </r>
  <r>
    <x v="99"/>
    <s v="北京新世界进修中心"/>
    <s v="6-8k/月"/>
    <n v="6000"/>
    <n v="8000"/>
    <x v="7"/>
    <s v="北京"/>
    <x v="0"/>
    <x v="2"/>
    <s v="民营公司"/>
    <s v="1000-5000人"/>
    <x v="1"/>
    <x v="5"/>
  </r>
  <r>
    <x v="100"/>
    <s v="天津人瑞人力资源服务有限公司"/>
    <s v="7-12k/月"/>
    <n v="7000"/>
    <n v="12000"/>
    <x v="6"/>
    <s v="上海"/>
    <x v="0"/>
    <x v="0"/>
    <s v="民营公司"/>
    <s v="1000-5000人"/>
    <x v="0"/>
    <x v="4"/>
  </r>
  <r>
    <x v="101"/>
    <s v="北京再言商标代理有限公司"/>
    <s v="5-6k/月"/>
    <n v="5000"/>
    <n v="6000"/>
    <x v="0"/>
    <s v="北京"/>
    <x v="0"/>
    <x v="2"/>
    <s v="民营公司"/>
    <s v="少于50人"/>
    <x v="1"/>
    <x v="1"/>
  </r>
  <r>
    <x v="102"/>
    <s v="北京聿宏知识产权代理有限公司"/>
    <s v="8-10k/月"/>
    <n v="8000"/>
    <n v="10000"/>
    <x v="4"/>
    <s v="北京"/>
    <x v="0"/>
    <x v="2"/>
    <s v="民营公司"/>
    <s v="50-150人"/>
    <x v="0"/>
    <x v="1"/>
  </r>
  <r>
    <x v="103"/>
    <s v="北京格锐博医药研发有限公司"/>
    <s v="8-10k/月"/>
    <n v="8000"/>
    <n v="10000"/>
    <x v="4"/>
    <s v="北京"/>
    <x v="0"/>
    <x v="0"/>
    <s v="合资"/>
    <s v="少于50人"/>
    <x v="0"/>
    <x v="24"/>
  </r>
  <r>
    <x v="104"/>
    <s v="北京雅才博睿企业管理咨询有限公司"/>
    <s v="8-10k/月"/>
    <n v="8000"/>
    <n v="10000"/>
    <x v="4"/>
    <s v="北京"/>
    <x v="0"/>
    <x v="2"/>
    <s v="民营公司"/>
    <s v="150-500人"/>
    <x v="1"/>
    <x v="7"/>
  </r>
  <r>
    <x v="105"/>
    <s v="北京律盟知识产权代理有限责任公司"/>
    <s v="15-30k/月"/>
    <n v="15000"/>
    <n v="30000"/>
    <x v="9"/>
    <s v="北京"/>
    <x v="0"/>
    <x v="2"/>
    <s v="民营公司"/>
    <s v="50-150人"/>
    <x v="1"/>
    <x v="3"/>
  </r>
  <r>
    <x v="106"/>
    <s v="智农三六一（北京）科贸股份有限公司"/>
    <s v="10-15k/月"/>
    <n v="10000"/>
    <n v="15000"/>
    <x v="3"/>
    <s v="北京"/>
    <x v="1"/>
    <x v="2"/>
    <s v="民营公司"/>
    <s v="50-150人"/>
    <x v="1"/>
    <x v="7"/>
  </r>
  <r>
    <x v="107"/>
    <s v="毕马威中国 KPMG China"/>
    <s v="30-60k/月"/>
    <n v="30000"/>
    <n v="60000"/>
    <x v="15"/>
    <s v="北京"/>
    <x v="0"/>
    <x v="2"/>
    <s v="民营公司"/>
    <s v="10000人以上"/>
    <x v="0"/>
    <x v="3"/>
  </r>
  <r>
    <x v="2"/>
    <s v="北京美加百利咨询有限公司"/>
    <s v="8-10k/月"/>
    <n v="8000"/>
    <n v="10000"/>
    <x v="4"/>
    <s v="北京"/>
    <x v="0"/>
    <x v="2"/>
    <s v="民营公司"/>
    <s v="1000-5000人"/>
    <x v="1"/>
    <x v="5"/>
  </r>
  <r>
    <x v="27"/>
    <s v="北京市隆安律师事务所"/>
    <s v="8-10k/月"/>
    <n v="8000"/>
    <n v="10000"/>
    <x v="4"/>
    <s v="北京"/>
    <x v="0"/>
    <x v="2"/>
    <s v="民营公司"/>
    <s v="150-500人"/>
    <x v="1"/>
    <x v="1"/>
  </r>
  <r>
    <x v="2"/>
    <s v="北京市外文翻译服务有限公司"/>
    <s v="16-19.2k/月"/>
    <n v="16000"/>
    <n v="19200"/>
    <x v="5"/>
    <s v="北京"/>
    <x v="1"/>
    <x v="2"/>
    <s v="民营公司"/>
    <s v="少于50人"/>
    <x v="0"/>
    <x v="15"/>
  </r>
  <r>
    <x v="108"/>
    <s v="泰州开广塑胶有限公司"/>
    <s v="10-15k/月"/>
    <n v="10000"/>
    <n v="15000"/>
    <x v="3"/>
    <s v="北京"/>
    <x v="1"/>
    <x v="2"/>
    <s v="外资（非欧美）"/>
    <s v="150-500人"/>
    <x v="0"/>
    <x v="10"/>
  </r>
  <r>
    <x v="14"/>
    <s v="北京奇酷工场科技有限公司"/>
    <s v="6-10k/月"/>
    <n v="6000"/>
    <n v="10000"/>
    <x v="7"/>
    <s v="北京"/>
    <x v="1"/>
    <x v="2"/>
    <s v="外资（非欧美）"/>
    <s v="少于50人"/>
    <x v="0"/>
    <x v="11"/>
  </r>
  <r>
    <x v="109"/>
    <s v="北京佳隆房地产开发集团有限公司"/>
    <s v="10-15k/月"/>
    <n v="10000"/>
    <n v="15000"/>
    <x v="3"/>
    <s v="北京"/>
    <x v="1"/>
    <x v="2"/>
    <s v="民营公司"/>
    <s v="500-1000人"/>
    <x v="0"/>
    <x v="9"/>
  </r>
  <r>
    <x v="110"/>
    <s v="国材云信科技产业（北京）有限公司"/>
    <s v="5-7k/月"/>
    <n v="5000"/>
    <n v="7000"/>
    <x v="0"/>
    <s v="北京"/>
    <x v="0"/>
    <x v="2"/>
    <s v="国企"/>
    <s v="少于50人"/>
    <x v="1"/>
    <x v="27"/>
  </r>
  <r>
    <x v="111"/>
    <s v="清华大学"/>
    <s v="4.5-6k/月"/>
    <n v="4500"/>
    <n v="6000"/>
    <x v="0"/>
    <s v="北京"/>
    <x v="0"/>
    <x v="2"/>
    <s v="事业单位"/>
    <s v="少于50人"/>
    <x v="0"/>
    <x v="28"/>
  </r>
  <r>
    <x v="112"/>
    <s v="北京金泰伦技术服务有限公司"/>
    <s v="7-12k/月"/>
    <n v="7000"/>
    <n v="12000"/>
    <x v="6"/>
    <s v="北京"/>
    <x v="0"/>
    <x v="2"/>
    <s v="民营公司"/>
    <s v="50-150人"/>
    <x v="1"/>
    <x v="7"/>
  </r>
  <r>
    <x v="2"/>
    <s v="北京信慧行商务服务有限公司"/>
    <s v="8-10k/月"/>
    <n v="8000"/>
    <n v="10000"/>
    <x v="4"/>
    <s v="北京"/>
    <x v="1"/>
    <x v="2"/>
    <s v="民营公司"/>
    <s v="少于50人"/>
    <x v="0"/>
    <x v="29"/>
  </r>
  <r>
    <x v="113"/>
    <s v="北京市柳沈律师事务所"/>
    <s v="15-20k/月"/>
    <n v="15000"/>
    <n v="20000"/>
    <x v="9"/>
    <s v="北京"/>
    <x v="0"/>
    <x v="2"/>
    <s v="民营公司"/>
    <s v="150-500人"/>
    <x v="1"/>
    <x v="1"/>
  </r>
  <r>
    <x v="114"/>
    <s v="上海光华专利事务所"/>
    <s v="18-25k/月"/>
    <n v="18000"/>
    <n v="25000"/>
    <x v="16"/>
    <s v="北京"/>
    <x v="0"/>
    <x v="0"/>
    <s v="民营公司"/>
    <s v="150-500人"/>
    <x v="1"/>
    <x v="1"/>
  </r>
  <r>
    <x v="115"/>
    <s v="野村综研（北京）系统集成有限公司"/>
    <s v="15-25k/月"/>
    <n v="15000"/>
    <n v="25000"/>
    <x v="9"/>
    <s v="北京"/>
    <x v="5"/>
    <x v="2"/>
    <s v="外资（非欧美）"/>
    <s v="150-500人"/>
    <x v="0"/>
    <x v="4"/>
  </r>
  <r>
    <x v="116"/>
    <s v="北京市捷瑞嘉科技有限责任公司"/>
    <s v="6-10k/月"/>
    <n v="6000"/>
    <n v="10000"/>
    <x v="7"/>
    <s v="北京"/>
    <x v="2"/>
    <x v="2"/>
    <s v="创业公司"/>
    <s v="50-150人"/>
    <x v="0"/>
    <x v="8"/>
  </r>
  <r>
    <x v="117"/>
    <s v="日邮物流（中国）有限公司"/>
    <s v="8-15k/月"/>
    <n v="8000"/>
    <n v="15000"/>
    <x v="4"/>
    <s v="北京"/>
    <x v="3"/>
    <x v="0"/>
    <s v="外资（非欧美）"/>
    <s v="1000-5000人"/>
    <x v="0"/>
    <x v="25"/>
  </r>
  <r>
    <x v="118"/>
    <s v="辽宁语嫣商务信息咨询有限公司"/>
    <s v="10-15k/月"/>
    <n v="10000"/>
    <n v="15000"/>
    <x v="3"/>
    <s v="北京"/>
    <x v="0"/>
    <x v="2"/>
    <s v="民营公司"/>
    <s v="少于50人"/>
    <x v="1"/>
    <x v="3"/>
  </r>
  <r>
    <x v="119"/>
    <s v="深圳市艾而特工业自动化设备有限公司"/>
    <s v="4-6k/月"/>
    <n v="4000"/>
    <n v="6000"/>
    <x v="12"/>
    <s v="北京"/>
    <x v="2"/>
    <x v="0"/>
    <s v="民营公司"/>
    <s v="150-500人"/>
    <x v="0"/>
    <x v="13"/>
  </r>
  <r>
    <x v="120"/>
    <s v="上海莉莉丝科技股份有限公司"/>
    <s v="15-20k/月"/>
    <n v="15000"/>
    <n v="20000"/>
    <x v="9"/>
    <s v="北京"/>
    <x v="1"/>
    <x v="2"/>
    <s v="民营公司"/>
    <s v="150-500人"/>
    <x v="0"/>
    <x v="11"/>
  </r>
  <r>
    <x v="121"/>
    <s v="北京德赛知识产权代理有限公司"/>
    <s v="5-25k/月"/>
    <n v="5000"/>
    <n v="25000"/>
    <x v="0"/>
    <s v="北京"/>
    <x v="2"/>
    <x v="2"/>
    <s v="民营公司"/>
    <s v="少于50人"/>
    <x v="0"/>
    <x v="1"/>
  </r>
  <r>
    <x v="122"/>
    <s v="北京小乐文化发展有限公司"/>
    <s v="8.3-12.5k/月"/>
    <n v="8300"/>
    <n v="12500"/>
    <x v="4"/>
    <s v="北京"/>
    <x v="0"/>
    <x v="1"/>
    <s v="民营公司"/>
    <s v="少于50人"/>
    <x v="0"/>
    <x v="3"/>
  </r>
  <r>
    <x v="123"/>
    <s v="腾和科技（大连）有限公司"/>
    <s v="16.7-25k/月"/>
    <n v="16700"/>
    <n v="25000"/>
    <x v="17"/>
    <s v="大连"/>
    <x v="2"/>
    <x v="2"/>
    <s v="外资（非欧美）"/>
    <s v="少于50人"/>
    <x v="1"/>
    <x v="4"/>
  </r>
  <r>
    <x v="124"/>
    <s v="合肥声动文化传媒有限公司"/>
    <s v="4.5-6k/月"/>
    <n v="4500"/>
    <n v="6000"/>
    <x v="0"/>
    <s v="北京"/>
    <x v="2"/>
    <x v="2"/>
    <s v="民营公司"/>
    <s v="150-500人"/>
    <x v="1"/>
    <x v="30"/>
  </r>
  <r>
    <x v="125"/>
    <s v="北京林达刘知识产权代理事务所（普通合伙）"/>
    <s v="8-10k/月"/>
    <n v="8000"/>
    <n v="10000"/>
    <x v="4"/>
    <s v="北京"/>
    <x v="0"/>
    <x v="2"/>
    <s v="民营公司"/>
    <s v="150-500人"/>
    <x v="0"/>
    <x v="1"/>
  </r>
  <r>
    <x v="126"/>
    <s v="北京博鲁斯潘精密机床有限公司"/>
    <s v="15-30k/月"/>
    <n v="15000"/>
    <n v="30000"/>
    <x v="9"/>
    <s v="北京"/>
    <x v="5"/>
    <x v="2"/>
    <s v="民营公司"/>
    <s v="50-150人"/>
    <x v="0"/>
    <x v="13"/>
  </r>
  <r>
    <x v="127"/>
    <s v="北京市环球律师事务所"/>
    <s v="3-4k/月"/>
    <n v="3000"/>
    <n v="4000"/>
    <x v="2"/>
    <s v="北京"/>
    <x v="0"/>
    <x v="2"/>
    <s v="民营公司"/>
    <s v="150-500人"/>
    <x v="0"/>
    <x v="1"/>
  </r>
  <r>
    <x v="128"/>
    <s v="第一太平戴维斯物业顾问（北京）有限公司银泰分公司"/>
    <s v="4.5-5k/月"/>
    <n v="4500"/>
    <n v="5000"/>
    <x v="0"/>
    <s v="北京"/>
    <x v="1"/>
    <x v="0"/>
    <s v="外资（非欧美）"/>
    <s v="150-500人"/>
    <x v="0"/>
    <x v="31"/>
  </r>
  <r>
    <x v="129"/>
    <s v="北京日中加藤咨询有限公司"/>
    <s v="8-10k/月"/>
    <n v="8000"/>
    <n v="10000"/>
    <x v="4"/>
    <s v="北京"/>
    <x v="2"/>
    <x v="0"/>
    <s v="外资（非欧美）"/>
    <s v="少于50人"/>
    <x v="0"/>
    <x v="3"/>
  </r>
  <r>
    <x v="130"/>
    <s v="北京国昊天诚知识产权代理有限公司"/>
    <s v="6-10k/月"/>
    <n v="6000"/>
    <n v="10000"/>
    <x v="7"/>
    <s v="北京"/>
    <x v="2"/>
    <x v="2"/>
    <s v="民营公司"/>
    <s v="50-150人"/>
    <x v="0"/>
    <x v="1"/>
  </r>
  <r>
    <x v="131"/>
    <s v="后浪出版咨询（北京）有限责任公司"/>
    <s v="4.5-6k/月"/>
    <n v="4500"/>
    <n v="6000"/>
    <x v="0"/>
    <s v="北京"/>
    <x v="3"/>
    <x v="2"/>
    <s v="民营公司"/>
    <s v="150-500人"/>
    <x v="0"/>
    <x v="15"/>
  </r>
  <r>
    <x v="132"/>
    <s v="百度在线网络技术（北京）有限公司"/>
    <s v="3-4.5k/月"/>
    <n v="3000"/>
    <n v="4500"/>
    <x v="2"/>
    <s v="北京"/>
    <x v="0"/>
    <x v="2"/>
    <s v="外资（欧美）"/>
    <s v="500-1000人"/>
    <x v="0"/>
    <x v="7"/>
  </r>
  <r>
    <x v="133"/>
    <s v="上海惟吾人才服务有限公司"/>
    <s v="6-10k/月"/>
    <n v="6000"/>
    <n v="10000"/>
    <x v="7"/>
    <s v="北京"/>
    <x v="0"/>
    <x v="0"/>
    <s v="民营公司"/>
    <s v="少于50人"/>
    <x v="0"/>
    <x v="3"/>
  </r>
  <r>
    <x v="134"/>
    <s v="上海华诚知识产权代理有限公司"/>
    <s v="10-20k/月"/>
    <n v="10000"/>
    <n v="20000"/>
    <x v="3"/>
    <s v="北京"/>
    <x v="2"/>
    <x v="2"/>
    <s v="民营公司"/>
    <s v="150-500人"/>
    <x v="0"/>
    <x v="1"/>
  </r>
  <r>
    <x v="135"/>
    <s v="食研食品（中国）有限公司北京分公司"/>
    <s v="6-10k/月"/>
    <n v="6000"/>
    <n v="10000"/>
    <x v="7"/>
    <s v="北京"/>
    <x v="0"/>
    <x v="2"/>
    <s v="外资（非欧美）"/>
    <m/>
    <x v="1"/>
    <x v="10"/>
  </r>
  <r>
    <x v="136"/>
    <s v="食研食品（中国）有限公司"/>
    <s v="6-12k/月"/>
    <n v="6000"/>
    <n v="12000"/>
    <x v="7"/>
    <s v="北京"/>
    <x v="0"/>
    <x v="2"/>
    <s v="外资（非欧美）"/>
    <s v="150-500人"/>
    <x v="1"/>
    <x v="10"/>
  </r>
  <r>
    <x v="137"/>
    <s v="岛津企业管理（中国）有限公司北京分公司"/>
    <s v="8-10k/月"/>
    <n v="8000"/>
    <n v="10000"/>
    <x v="4"/>
    <s v="北京"/>
    <x v="1"/>
    <x v="2"/>
    <s v="外资（非欧美）"/>
    <s v="150-500人"/>
    <x v="0"/>
    <x v="12"/>
  </r>
  <r>
    <x v="138"/>
    <s v="威海市上洋境外就业服务有限公司"/>
    <s v="10-15k/月"/>
    <n v="10000"/>
    <n v="15000"/>
    <x v="3"/>
    <s v="北京"/>
    <x v="2"/>
    <x v="2"/>
    <s v="民营公司"/>
    <s v="50-150人"/>
    <x v="1"/>
    <x v="3"/>
  </r>
  <r>
    <x v="139"/>
    <s v="中科创达软件股份有限公司"/>
    <s v="10-15k/月"/>
    <n v="10000"/>
    <n v="15000"/>
    <x v="3"/>
    <s v="北京"/>
    <x v="2"/>
    <x v="1"/>
    <s v="上市公司"/>
    <s v="1000-5000人"/>
    <x v="0"/>
    <x v="32"/>
  </r>
  <r>
    <x v="140"/>
    <s v="北京嘉连勤科技有限公司"/>
    <s v="8-16k/月"/>
    <n v="8000"/>
    <n v="16000"/>
    <x v="4"/>
    <s v="北京"/>
    <x v="1"/>
    <x v="2"/>
    <s v="民营公司"/>
    <s v="少于50人"/>
    <x v="0"/>
    <x v="32"/>
  </r>
  <r>
    <x v="141"/>
    <s v="中信出版集团股份有限公司"/>
    <s v="4.5-6k/月"/>
    <n v="4500"/>
    <n v="6000"/>
    <x v="0"/>
    <s v="北京"/>
    <x v="0"/>
    <x v="2"/>
    <s v="国企"/>
    <s v="1000-5000人"/>
    <x v="0"/>
    <x v="15"/>
  </r>
  <r>
    <x v="142"/>
    <s v="玛泽咨询（上海）有限公司"/>
    <s v="2-3k/月"/>
    <n v="2000"/>
    <n v="3000"/>
    <x v="8"/>
    <s v="北京"/>
    <x v="0"/>
    <x v="2"/>
    <s v="外资（欧美）"/>
    <s v="500-1000人"/>
    <x v="0"/>
    <x v="33"/>
  </r>
  <r>
    <x v="143"/>
    <s v="新考思莫施电子（上海）有限公司"/>
    <s v="6-8k/月"/>
    <n v="6000"/>
    <n v="8000"/>
    <x v="7"/>
    <s v="上海"/>
    <x v="1"/>
    <x v="2"/>
    <s v="外资（非欧美）"/>
    <s v="50-150人"/>
    <x v="0"/>
    <x v="0"/>
  </r>
  <r>
    <x v="144"/>
    <s v="奥林巴斯（北京）销售服务有限公司"/>
    <s v="6-8k/月"/>
    <n v="6000"/>
    <n v="8000"/>
    <x v="7"/>
    <s v="北京"/>
    <x v="2"/>
    <x v="2"/>
    <s v="外资（非欧美）"/>
    <s v="500-1000人"/>
    <x v="1"/>
    <x v="8"/>
  </r>
  <r>
    <x v="145"/>
    <s v="北京汇知杰知识产权代理有限公司"/>
    <s v="20-35k/月"/>
    <n v="20000"/>
    <n v="35000"/>
    <x v="10"/>
    <s v="北京"/>
    <x v="3"/>
    <x v="2"/>
    <s v="民营公司"/>
    <s v="50-150人"/>
    <x v="0"/>
    <x v="3"/>
  </r>
  <r>
    <x v="146"/>
    <s v="长沙必惠翻译有限公司"/>
    <s v="10-12k/月"/>
    <n v="10000"/>
    <n v="12000"/>
    <x v="3"/>
    <s v="长沙"/>
    <x v="2"/>
    <x v="2"/>
    <s v="民营公司"/>
    <s v="50-150人"/>
    <x v="0"/>
    <x v="3"/>
  </r>
  <r>
    <x v="147"/>
    <s v="锋凌格国际公关顾问（北京）有限公司"/>
    <s v="3-6k/月"/>
    <n v="3000"/>
    <n v="6000"/>
    <x v="2"/>
    <s v="北京"/>
    <x v="2"/>
    <x v="3"/>
    <s v="民营公司"/>
    <s v="少于50人"/>
    <x v="0"/>
    <x v="26"/>
  </r>
  <r>
    <x v="148"/>
    <s v="黑龙江省祥泰佳信科技有限公司"/>
    <s v="6-8k/月"/>
    <n v="6000"/>
    <n v="8000"/>
    <x v="7"/>
    <s v="上海"/>
    <x v="0"/>
    <x v="0"/>
    <s v="民营公司"/>
    <s v="150-500人"/>
    <x v="0"/>
    <x v="8"/>
  </r>
  <r>
    <x v="149"/>
    <s v="海鸿达（北京）餐饮管理有限公司"/>
    <s v="15-20k/月"/>
    <n v="15000"/>
    <n v="20000"/>
    <x v="9"/>
    <s v="北京"/>
    <x v="5"/>
    <x v="0"/>
    <s v="民营公司"/>
    <s v="10000人以上"/>
    <x v="0"/>
    <x v="20"/>
  </r>
  <r>
    <x v="150"/>
    <s v="上海捞派餐饮管理有限公司"/>
    <s v="8-10k/月"/>
    <n v="8000"/>
    <n v="10000"/>
    <x v="4"/>
    <s v="北京"/>
    <x v="0"/>
    <x v="0"/>
    <s v="民营公司"/>
    <s v="10000人以上"/>
    <x v="0"/>
    <x v="20"/>
  </r>
  <r>
    <x v="151"/>
    <s v="北京外企德科人力资源服务上海有限公司"/>
    <s v="9-13k/月"/>
    <n v="9000"/>
    <n v="13000"/>
    <x v="13"/>
    <s v="北京"/>
    <x v="2"/>
    <x v="0"/>
    <s v="合资"/>
    <s v="1000-5000人"/>
    <x v="0"/>
    <x v="3"/>
  </r>
  <r>
    <x v="152"/>
    <s v="济南金榜翻译有限责任公司"/>
    <s v="5-10k/月"/>
    <n v="5000"/>
    <n v="10000"/>
    <x v="0"/>
    <s v="北京"/>
    <x v="2"/>
    <x v="0"/>
    <s v="民营公司"/>
    <s v="50-150人"/>
    <x v="1"/>
    <x v="5"/>
  </r>
  <r>
    <x v="149"/>
    <s v="南京机蜂信息科技有限公司"/>
    <s v="25-30k/月"/>
    <n v="25000"/>
    <n v="30000"/>
    <x v="18"/>
    <s v="南京"/>
    <x v="2"/>
    <x v="0"/>
    <s v="民营公司"/>
    <s v="少于50人"/>
    <x v="0"/>
    <x v="4"/>
  </r>
  <r>
    <x v="153"/>
    <s v="科意半导体设备（上海）有限公司"/>
    <s v="8-10k/月"/>
    <n v="8000"/>
    <n v="10000"/>
    <x v="4"/>
    <s v="北京"/>
    <x v="0"/>
    <x v="0"/>
    <s v="外资（非欧美）"/>
    <s v="150-500人"/>
    <x v="0"/>
    <x v="17"/>
  </r>
  <r>
    <x v="154"/>
    <s v="尼普洛贸易（上海）有限公司"/>
    <s v="10-13k/月"/>
    <n v="10000"/>
    <n v="13000"/>
    <x v="3"/>
    <s v="北京"/>
    <x v="1"/>
    <x v="0"/>
    <s v="外资（非欧美）"/>
    <s v="50-150人"/>
    <x v="0"/>
    <x v="8"/>
  </r>
  <r>
    <x v="155"/>
    <s v="北京莱博智环球科技有限公司"/>
    <s v="15-30k/月"/>
    <n v="15000"/>
    <n v="30000"/>
    <x v="9"/>
    <s v="北京"/>
    <x v="1"/>
    <x v="0"/>
    <s v="外资（欧美）"/>
    <s v="150-500人"/>
    <x v="0"/>
    <x v="4"/>
  </r>
  <r>
    <x v="156"/>
    <s v="上海晨皓知识产权代理事务所（普通合伙）"/>
    <s v="7-25k/月"/>
    <n v="7000"/>
    <n v="25000"/>
    <x v="6"/>
    <s v="北京"/>
    <x v="3"/>
    <x v="0"/>
    <s v="民营公司"/>
    <s v="50-150人"/>
    <x v="0"/>
    <x v="1"/>
  </r>
  <r>
    <x v="157"/>
    <s v="上海海之信厚德会计师事务所有限公司"/>
    <s v="10-15k/月"/>
    <n v="10000"/>
    <n v="15000"/>
    <x v="3"/>
    <s v="北京"/>
    <x v="0"/>
    <x v="0"/>
    <s v="民营公司"/>
    <s v="50-150人"/>
    <x v="1"/>
    <x v="3"/>
  </r>
  <r>
    <x v="158"/>
    <s v="北京迈迪克豪尔医药技术咨询服务有限公司"/>
    <s v="6-8k/月"/>
    <n v="6000"/>
    <n v="8000"/>
    <x v="7"/>
    <s v="北京"/>
    <x v="2"/>
    <x v="0"/>
    <s v="民营公司"/>
    <s v="少于50人"/>
    <x v="0"/>
    <x v="16"/>
  </r>
  <r>
    <x v="159"/>
    <s v="北京爱康爱恩国际医疗科技有限公司"/>
    <s v="5-8k/月"/>
    <n v="5000"/>
    <n v="8000"/>
    <x v="0"/>
    <s v="北京"/>
    <x v="1"/>
    <x v="0"/>
    <s v="外资（欧美）"/>
    <s v="少于50人"/>
    <x v="0"/>
    <x v="16"/>
  </r>
  <r>
    <x v="160"/>
    <s v="上海富吉医疗器械有限公司"/>
    <s v="4.5-6k/月"/>
    <n v="4500"/>
    <n v="6000"/>
    <x v="0"/>
    <s v="上海"/>
    <x v="0"/>
    <x v="0"/>
    <s v="外资（非欧美）"/>
    <s v="150-500人"/>
    <x v="0"/>
    <x v="8"/>
  </r>
  <r>
    <x v="161"/>
    <s v="北京微视新纪元科技有限公司"/>
    <s v="3-4.5k/月"/>
    <n v="3000"/>
    <n v="4500"/>
    <x v="2"/>
    <s v="北京"/>
    <x v="3"/>
    <x v="0"/>
    <s v="民营公司"/>
    <s v="50-150人"/>
    <x v="0"/>
    <x v="34"/>
  </r>
  <r>
    <x v="162"/>
    <s v="北京美中宜和妇儿医院有限公司"/>
    <s v="6-8k/月"/>
    <n v="6000"/>
    <n v="8000"/>
    <x v="7"/>
    <s v="北京"/>
    <x v="1"/>
    <x v="0"/>
    <s v="民营公司"/>
    <s v="10000人以上"/>
    <x v="1"/>
    <x v="16"/>
  </r>
  <r>
    <x v="163"/>
    <s v="恩梯梯数据（中国）信息技术有限公司西安分公司"/>
    <s v="20-25k/月"/>
    <n v="20000"/>
    <n v="25000"/>
    <x v="10"/>
    <s v="西安"/>
    <x v="1"/>
    <x v="0"/>
    <s v="外资（非欧美）"/>
    <s v="150-500人"/>
    <x v="0"/>
    <x v="4"/>
  </r>
  <r>
    <x v="164"/>
    <s v="北京合瑞阳光医药科技有限公司"/>
    <s v="15-20k/月"/>
    <n v="15000"/>
    <n v="20000"/>
    <x v="9"/>
    <s v="北京"/>
    <x v="3"/>
    <x v="0"/>
    <s v="民营公司"/>
    <s v="50-150人"/>
    <x v="0"/>
    <x v="24"/>
  </r>
  <r>
    <x v="165"/>
    <s v="云镇科技（深圳）有限公司"/>
    <s v="10-15k/月"/>
    <n v="10000"/>
    <n v="15000"/>
    <x v="3"/>
    <s v="北京"/>
    <x v="2"/>
    <x v="0"/>
    <s v="外资（非欧美）"/>
    <s v="少于50人"/>
    <x v="0"/>
    <x v="17"/>
  </r>
  <r>
    <x v="166"/>
    <s v="索尼（中国）有限公司"/>
    <s v="7-10k/月"/>
    <n v="7000"/>
    <n v="10000"/>
    <x v="6"/>
    <s v="北京"/>
    <x v="0"/>
    <x v="2"/>
    <s v="外资（非欧美）"/>
    <s v="1000-5000人"/>
    <x v="0"/>
    <x v="35"/>
  </r>
  <r>
    <x v="167"/>
    <s v="深圳摩方材料科技有限公司"/>
    <s v="15-25k/月"/>
    <n v="15000"/>
    <n v="25000"/>
    <x v="9"/>
    <s v="深圳"/>
    <x v="0"/>
    <x v="2"/>
    <s v="创业公司"/>
    <s v="50-150人"/>
    <x v="0"/>
    <x v="13"/>
  </r>
  <r>
    <x v="168"/>
    <s v="佳能（中国）有限公司"/>
    <s v="8-12k/月"/>
    <n v="8000"/>
    <n v="12000"/>
    <x v="4"/>
    <s v="北京"/>
    <x v="3"/>
    <x v="2"/>
    <s v="外资（非欧美）"/>
    <s v="1000-5000人"/>
    <x v="0"/>
    <x v="17"/>
  </r>
  <r>
    <x v="169"/>
    <s v="北京雅森国际展览有限公司"/>
    <s v="8-10k/月"/>
    <n v="8000"/>
    <n v="10000"/>
    <x v="4"/>
    <s v="北京"/>
    <x v="2"/>
    <x v="2"/>
    <s v="民营公司"/>
    <s v="150-500人"/>
    <x v="0"/>
    <x v="26"/>
  </r>
  <r>
    <x v="170"/>
    <s v="北京友通上昊科技有限公司"/>
    <s v="10-20k/月"/>
    <n v="10000"/>
    <n v="20000"/>
    <x v="3"/>
    <s v="北京"/>
    <x v="2"/>
    <x v="2"/>
    <s v="民营公司"/>
    <s v="50-150人"/>
    <x v="0"/>
    <x v="4"/>
  </r>
  <r>
    <x v="171"/>
    <s v="电装（中国）投资有限公司"/>
    <s v="15-20k/月"/>
    <n v="15000"/>
    <n v="20000"/>
    <x v="9"/>
    <s v="北京"/>
    <x v="5"/>
    <x v="2"/>
    <s v="外资（非欧美）"/>
    <s v="500-1000人"/>
    <x v="0"/>
    <x v="36"/>
  </r>
  <r>
    <x v="172"/>
    <s v="京东方科技集团股份有限公司"/>
    <s v="8-15k/月"/>
    <n v="8000"/>
    <n v="15000"/>
    <x v="4"/>
    <s v="北京"/>
    <x v="1"/>
    <x v="2"/>
    <s v="上市公司"/>
    <s v="10000人以上"/>
    <x v="0"/>
    <x v="17"/>
  </r>
  <r>
    <x v="173"/>
    <s v="北京伟文盛业文化发展有限公司"/>
    <s v="6-10k/月"/>
    <n v="6000"/>
    <n v="10000"/>
    <x v="7"/>
    <s v="北京"/>
    <x v="3"/>
    <x v="2"/>
    <s v="民营公司"/>
    <s v="50-150人"/>
    <x v="0"/>
    <x v="1"/>
  </r>
  <r>
    <x v="174"/>
    <s v="滨松光子学商贸（中国）有限公司"/>
    <s v="6-10k/月"/>
    <n v="6000"/>
    <n v="10000"/>
    <x v="7"/>
    <s v="北京"/>
    <x v="0"/>
    <x v="2"/>
    <s v="外资（非欧美）"/>
    <s v="50-150人"/>
    <x v="0"/>
    <x v="17"/>
  </r>
  <r>
    <x v="175"/>
    <s v="西安民盛计算机技术有限公司"/>
    <s v="25-30k/月"/>
    <n v="25000"/>
    <n v="30000"/>
    <x v="18"/>
    <s v="西安"/>
    <x v="3"/>
    <x v="0"/>
    <s v="民营公司"/>
    <s v="少于50人"/>
    <x v="0"/>
    <x v="4"/>
  </r>
  <r>
    <x v="176"/>
    <s v="大连源海国际经济合作有限公司"/>
    <s v="12-20k/月"/>
    <n v="12000"/>
    <n v="20000"/>
    <x v="11"/>
    <s v="大连"/>
    <x v="0"/>
    <x v="0"/>
    <s v="民营公司"/>
    <s v="50-150人"/>
    <x v="0"/>
    <x v="35"/>
  </r>
  <r>
    <x v="177"/>
    <s v="郑州勤道科技有限公司"/>
    <s v="6-10k/月"/>
    <n v="6000"/>
    <n v="10000"/>
    <x v="7"/>
    <s v="北京"/>
    <x v="3"/>
    <x v="0"/>
    <s v="民营公司"/>
    <s v="150-500人"/>
    <x v="0"/>
    <x v="4"/>
  </r>
  <r>
    <x v="178"/>
    <s v="NEC（中国）有限公司"/>
    <s v="20-22.5k/月"/>
    <n v="20000"/>
    <n v="22500"/>
    <x v="10"/>
    <s v="北京"/>
    <x v="1"/>
    <x v="2"/>
    <s v="外资（非欧美）"/>
    <s v="1000-5000人"/>
    <x v="0"/>
    <x v="22"/>
  </r>
  <r>
    <x v="179"/>
    <s v="湖北希诚文化传媒有限公司"/>
    <s v="6-8k/月"/>
    <n v="6000"/>
    <n v="8000"/>
    <x v="7"/>
    <s v="北京"/>
    <x v="2"/>
    <x v="2"/>
    <s v="民营公司"/>
    <s v="500-1000人"/>
    <x v="0"/>
    <x v="28"/>
  </r>
  <r>
    <x v="180"/>
    <s v="上海琉璃工房琉璃艺术品有限公司"/>
    <s v="3-5k/月"/>
    <n v="3000"/>
    <n v="5000"/>
    <x v="2"/>
    <s v="北京"/>
    <x v="0"/>
    <x v="4"/>
    <s v="合资"/>
    <s v="500-1000人"/>
    <x v="0"/>
    <x v="37"/>
  </r>
  <r>
    <x v="181"/>
    <s v="优诺（天津）服装有限公司"/>
    <s v="4-8k/月"/>
    <n v="4000"/>
    <n v="8000"/>
    <x v="12"/>
    <s v="天津"/>
    <x v="0"/>
    <x v="2"/>
    <s v="合资"/>
    <s v="1000-5000人"/>
    <x v="0"/>
    <x v="6"/>
  </r>
  <r>
    <x v="182"/>
    <s v="大连华小讯科技有限公司"/>
    <s v="10-15k/月"/>
    <n v="10000"/>
    <n v="15000"/>
    <x v="3"/>
    <s v="大连"/>
    <x v="5"/>
    <x v="0"/>
    <s v="民营公司"/>
    <s v="500-1000人"/>
    <x v="0"/>
    <x v="4"/>
  </r>
  <r>
    <x v="183"/>
    <s v="武汉市艾瑞世达企业管理咨询有限公司"/>
    <s v="10-15k/月"/>
    <n v="10000"/>
    <n v="15000"/>
    <x v="3"/>
    <s v="北京"/>
    <x v="2"/>
    <x v="2"/>
    <s v="民营公司"/>
    <s v="少于50人"/>
    <x v="0"/>
    <x v="35"/>
  </r>
  <r>
    <x v="184"/>
    <s v="北京鸿元知识产权代理有限公司"/>
    <s v="8-10k/月"/>
    <n v="8000"/>
    <n v="10000"/>
    <x v="4"/>
    <s v="北京"/>
    <x v="0"/>
    <x v="2"/>
    <s v="民营公司"/>
    <s v="50-150人"/>
    <x v="0"/>
    <x v="1"/>
  </r>
  <r>
    <x v="185"/>
    <s v="上海仁联劳务服务有限公司"/>
    <s v="10-12k/月"/>
    <n v="10000"/>
    <n v="12000"/>
    <x v="3"/>
    <s v="北京"/>
    <x v="2"/>
    <x v="4"/>
    <s v="民营公司"/>
    <s v="500-1000人"/>
    <x v="0"/>
    <x v="3"/>
  </r>
  <r>
    <x v="186"/>
    <s v="上海畅联国际物流股份有限公司北京分公司"/>
    <s v="6-8k/月"/>
    <n v="6000"/>
    <n v="8000"/>
    <x v="7"/>
    <s v="北京"/>
    <x v="5"/>
    <x v="0"/>
    <s v="国企"/>
    <s v="1000-5000人"/>
    <x v="0"/>
    <x v="25"/>
  </r>
  <r>
    <x v="187"/>
    <s v="北京威姆波尔咨询有限公司"/>
    <s v="6-8k/月"/>
    <n v="6000"/>
    <n v="8000"/>
    <x v="7"/>
    <s v="北京"/>
    <x v="3"/>
    <x v="2"/>
    <s v="外资（欧美）"/>
    <s v="少于50人"/>
    <x v="0"/>
    <x v="3"/>
  </r>
  <r>
    <x v="188"/>
    <s v="德国殷智信息技术咨询"/>
    <s v="25-30k/月"/>
    <n v="25000"/>
    <n v="30000"/>
    <x v="18"/>
    <s v="上海"/>
    <x v="0"/>
    <x v="2"/>
    <s v="外资（欧美）"/>
    <s v="5000-10000人"/>
    <x v="1"/>
    <x v="4"/>
  </r>
  <r>
    <x v="148"/>
    <s v="诺浩家具（中国）有限公司上海分公司"/>
    <s v="6-12k/月"/>
    <n v="6000"/>
    <n v="12000"/>
    <x v="7"/>
    <s v="北京"/>
    <x v="3"/>
    <x v="0"/>
    <s v="外资（非欧美）"/>
    <s v="150-500人"/>
    <x v="1"/>
    <x v="37"/>
  </r>
  <r>
    <x v="189"/>
    <s v="北京东方蓝地服装股份有限公司"/>
    <s v="8-10k/月"/>
    <n v="8000"/>
    <n v="10000"/>
    <x v="4"/>
    <s v="北京"/>
    <x v="2"/>
    <x v="2"/>
    <s v="民营公司"/>
    <s v="1000-5000人"/>
    <x v="0"/>
    <x v="6"/>
  </r>
  <r>
    <x v="190"/>
    <s v="日东（中国）新材料有限公司"/>
    <s v="10-16k/月"/>
    <n v="10000"/>
    <n v="16000"/>
    <x v="3"/>
    <s v="北京"/>
    <x v="0"/>
    <x v="0"/>
    <s v="外资（非欧美）"/>
    <s v="150-500人"/>
    <x v="0"/>
    <x v="12"/>
  </r>
  <r>
    <x v="191"/>
    <s v="EuroScene Business Solutions GmbH"/>
    <s v="15-28k/月"/>
    <n v="15000"/>
    <n v="28000"/>
    <x v="9"/>
    <s v="北京"/>
    <x v="0"/>
    <x v="2"/>
    <s v="合资"/>
    <s v="50-150人"/>
    <x v="0"/>
    <x v="38"/>
  </r>
  <r>
    <x v="192"/>
    <s v="住友制药（苏州）有限公司"/>
    <s v="15-20k/月"/>
    <n v="15000"/>
    <n v="20000"/>
    <x v="9"/>
    <s v="北京"/>
    <x v="1"/>
    <x v="2"/>
    <s v="外资（非欧美）"/>
    <s v="500-1000人"/>
    <x v="0"/>
    <x v="24"/>
  </r>
  <r>
    <x v="193"/>
    <s v="北京起鹏科技发展有限公司"/>
    <s v="8-20k/月"/>
    <n v="8000"/>
    <n v="20000"/>
    <x v="4"/>
    <s v="北京"/>
    <x v="2"/>
    <x v="0"/>
    <s v="民营公司"/>
    <s v="少于50人"/>
    <x v="0"/>
    <x v="4"/>
  </r>
  <r>
    <x v="194"/>
    <s v="赛伯尔（大连）信息技术咨询有限公司"/>
    <s v="15-40k/月"/>
    <n v="15000"/>
    <n v="40000"/>
    <x v="9"/>
    <s v="大连"/>
    <x v="3"/>
    <x v="2"/>
    <s v="民营公司"/>
    <s v="50-150人"/>
    <x v="1"/>
    <x v="4"/>
  </r>
  <r>
    <x v="195"/>
    <s v="北京市雨仁律师事务所"/>
    <s v="8-10k/月"/>
    <n v="8000"/>
    <n v="10000"/>
    <x v="4"/>
    <s v="上海"/>
    <x v="2"/>
    <x v="2"/>
    <s v="民营公司"/>
    <s v="50-150人"/>
    <x v="0"/>
    <x v="1"/>
  </r>
  <r>
    <x v="196"/>
    <s v="上海外服睿居企业服务有限公司"/>
    <s v="10-15k/月"/>
    <n v="10000"/>
    <n v="15000"/>
    <x v="3"/>
    <s v="北京"/>
    <x v="1"/>
    <x v="2"/>
    <s v="合资"/>
    <s v="50-150人"/>
    <x v="0"/>
    <x v="29"/>
  </r>
  <r>
    <x v="197"/>
    <s v="美宝集团"/>
    <s v="10-18k/月"/>
    <n v="10000"/>
    <n v="18000"/>
    <x v="3"/>
    <s v="北京"/>
    <x v="1"/>
    <x v="2"/>
    <s v="民营公司"/>
    <s v="500-1000人"/>
    <x v="0"/>
    <x v="24"/>
  </r>
  <r>
    <x v="198"/>
    <s v="大连新翔留学咨询有限公司"/>
    <s v="10-15k/月"/>
    <n v="10000"/>
    <n v="15000"/>
    <x v="3"/>
    <s v="大连"/>
    <x v="0"/>
    <x v="0"/>
    <s v="民营公司"/>
    <s v="50-150人"/>
    <x v="0"/>
    <x v="39"/>
  </r>
  <r>
    <x v="199"/>
    <s v="音泰思计算机技术（成都）有限公司"/>
    <s v="7-15k/月"/>
    <n v="7000"/>
    <n v="15000"/>
    <x v="6"/>
    <s v="成都"/>
    <x v="1"/>
    <x v="3"/>
    <s v="合资"/>
    <s v="150-500人"/>
    <x v="0"/>
    <x v="4"/>
  </r>
  <r>
    <x v="200"/>
    <s v="北京中电博亚科技有限公司"/>
    <s v="5-8k/月"/>
    <n v="5000"/>
    <n v="8000"/>
    <x v="0"/>
    <s v="北京"/>
    <x v="2"/>
    <x v="2"/>
    <s v="民营公司"/>
    <s v="50-150人"/>
    <x v="1"/>
    <x v="11"/>
  </r>
  <r>
    <x v="201"/>
    <s v="北京和盛鑫发永磁材料有限公司"/>
    <s v="4.5-6k/月"/>
    <n v="4500"/>
    <n v="6000"/>
    <x v="0"/>
    <s v="北京"/>
    <x v="1"/>
    <x v="0"/>
    <s v="民营公司"/>
    <s v="150-500人"/>
    <x v="0"/>
    <x v="40"/>
  </r>
  <r>
    <x v="202"/>
    <s v="大连新翔留学咨询有限公司"/>
    <s v="10-15k/月"/>
    <n v="10000"/>
    <n v="15000"/>
    <x v="3"/>
    <s v="大连"/>
    <x v="0"/>
    <x v="0"/>
    <s v="民营公司"/>
    <s v="50-150人"/>
    <x v="0"/>
    <x v="5"/>
  </r>
  <r>
    <x v="203"/>
    <s v="仟之游软件2K Games Chengdu"/>
    <s v="3-4.5k/月"/>
    <n v="3000"/>
    <n v="4500"/>
    <x v="2"/>
    <s v="成都"/>
    <x v="0"/>
    <x v="2"/>
    <s v="外资（欧美）"/>
    <s v="150-500人"/>
    <x v="0"/>
    <x v="11"/>
  </r>
  <r>
    <x v="25"/>
    <s v="四川伯克列教育咨询有限公司"/>
    <s v="6-8k/月"/>
    <n v="6000"/>
    <n v="8000"/>
    <x v="7"/>
    <s v="眉山"/>
    <x v="0"/>
    <x v="2"/>
    <s v="民营公司"/>
    <s v="50-150人"/>
    <x v="0"/>
    <x v="5"/>
  </r>
  <r>
    <x v="204"/>
    <s v="湖北新语在线教育科技有限公司"/>
    <s v="5-6.7k/月"/>
    <n v="5000"/>
    <n v="6700"/>
    <x v="0"/>
    <s v="四川省"/>
    <x v="0"/>
    <x v="2"/>
    <s v="民营公司"/>
    <s v="50-150人"/>
    <x v="1"/>
    <x v="5"/>
  </r>
  <r>
    <x v="205"/>
    <s v="四川希望教育产业集团有限公司"/>
    <s v="4.5-6k/月"/>
    <n v="4500"/>
    <n v="6000"/>
    <x v="0"/>
    <s v="成都"/>
    <x v="0"/>
    <x v="1"/>
    <s v="民营公司"/>
    <s v="5000-10000人"/>
    <x v="1"/>
    <x v="35"/>
  </r>
  <r>
    <x v="206"/>
    <s v="四川苏雅拉教育科技有限公司"/>
    <s v="4.5-6k/月"/>
    <n v="4500"/>
    <n v="6000"/>
    <x v="0"/>
    <s v="成都"/>
    <x v="0"/>
    <x v="0"/>
    <s v="民营公司"/>
    <s v="150-500人"/>
    <x v="0"/>
    <x v="30"/>
  </r>
  <r>
    <x v="207"/>
    <s v="昆山外国语培训中心"/>
    <s v="6-8k/月"/>
    <n v="6000"/>
    <n v="8000"/>
    <x v="7"/>
    <s v="成都"/>
    <x v="3"/>
    <x v="0"/>
    <s v="民营公司"/>
    <s v="少于50人"/>
    <x v="0"/>
    <x v="5"/>
  </r>
  <r>
    <x v="208"/>
    <s v="新疆传信达翻译咨询有限公司"/>
    <s v="10-15k/月"/>
    <n v="10000"/>
    <n v="15000"/>
    <x v="3"/>
    <s v="新疆"/>
    <x v="1"/>
    <x v="0"/>
    <s v="民营公司"/>
    <s v="少于50人"/>
    <x v="0"/>
    <x v="3"/>
  </r>
  <r>
    <x v="209"/>
    <s v="维布络信息科技(成都)有限公司"/>
    <s v="3.5-6k/月"/>
    <n v="3500"/>
    <n v="6000"/>
    <x v="12"/>
    <s v="成都"/>
    <x v="0"/>
    <x v="0"/>
    <s v="外资（非欧美）"/>
    <s v="500-1000人"/>
    <x v="1"/>
    <x v="4"/>
  </r>
  <r>
    <x v="210"/>
    <s v="成都市飞狼科技有限公司"/>
    <s v="4-6k/月"/>
    <n v="4000"/>
    <n v="6000"/>
    <x v="12"/>
    <s v="成都"/>
    <x v="2"/>
    <x v="0"/>
    <s v="合资"/>
    <s v="少于50人"/>
    <x v="0"/>
    <x v="4"/>
  </r>
  <r>
    <x v="211"/>
    <s v="成都梭翱信息技术有限公司"/>
    <s v="2-3k/月"/>
    <n v="2000"/>
    <n v="3000"/>
    <x v="8"/>
    <s v="成都"/>
    <x v="0"/>
    <x v="0"/>
    <s v="民营公司"/>
    <s v="50-150人"/>
    <x v="0"/>
    <x v="7"/>
  </r>
  <r>
    <x v="25"/>
    <s v="湖南洋光在线教育科技有限责任公司"/>
    <s v="6-8k/月"/>
    <n v="6000"/>
    <n v="8000"/>
    <x v="7"/>
    <s v="成都"/>
    <x v="0"/>
    <x v="2"/>
    <s v="民营公司"/>
    <s v="500-1000人"/>
    <x v="1"/>
    <x v="5"/>
  </r>
  <r>
    <x v="212"/>
    <s v="西藏诺迪康药业股份有限公司"/>
    <s v="8.3-12.5k/月"/>
    <n v="8300"/>
    <n v="12500"/>
    <x v="4"/>
    <s v="成都"/>
    <x v="3"/>
    <x v="2"/>
    <s v="民营公司"/>
    <s v="500-1000人"/>
    <x v="1"/>
    <x v="24"/>
  </r>
  <r>
    <x v="213"/>
    <s v="成都哆比网络技术有限公司"/>
    <s v="5-10k/月"/>
    <n v="5000"/>
    <n v="10000"/>
    <x v="0"/>
    <s v="成都"/>
    <x v="2"/>
    <x v="0"/>
    <s v="民营公司"/>
    <s v="少于50人"/>
    <x v="1"/>
    <x v="4"/>
  </r>
  <r>
    <x v="214"/>
    <s v="深圳浩瀚荧光科技有限公司"/>
    <s v="4-8k/月"/>
    <n v="4000"/>
    <n v="8000"/>
    <x v="12"/>
    <s v="成都"/>
    <x v="2"/>
    <x v="0"/>
    <s v="民营公司"/>
    <s v="50-150人"/>
    <x v="0"/>
    <x v="7"/>
  </r>
  <r>
    <x v="25"/>
    <s v="成都市金牛区成实外教育培训学校"/>
    <s v="6-12k/月"/>
    <n v="6000"/>
    <n v="12000"/>
    <x v="7"/>
    <s v="成都"/>
    <x v="2"/>
    <x v="2"/>
    <s v="民营公司"/>
    <s v="150-500人"/>
    <x v="1"/>
    <x v="5"/>
  </r>
  <r>
    <x v="25"/>
    <s v="沪江"/>
    <s v="6-8k/月"/>
    <n v="6000"/>
    <n v="8000"/>
    <x v="7"/>
    <s v="上海"/>
    <x v="0"/>
    <x v="2"/>
    <s v="民营公司"/>
    <s v="1000-5000人"/>
    <x v="1"/>
    <x v="7"/>
  </r>
  <r>
    <x v="215"/>
    <s v="成都卓杭网络科技股份有限公司"/>
    <s v="4-6k/月"/>
    <n v="4000"/>
    <n v="6000"/>
    <x v="12"/>
    <s v="成都"/>
    <x v="2"/>
    <x v="2"/>
    <s v="民营公司"/>
    <s v="150-500人"/>
    <x v="0"/>
    <x v="11"/>
  </r>
  <r>
    <x v="216"/>
    <s v="成都夏尔天逸科技有限公司"/>
    <s v="6-10k/月"/>
    <n v="6000"/>
    <n v="10000"/>
    <x v="7"/>
    <s v="成都"/>
    <x v="2"/>
    <x v="2"/>
    <s v="民营公司"/>
    <s v="500-1000人"/>
    <x v="0"/>
    <x v="11"/>
  </r>
  <r>
    <x v="217"/>
    <s v="武汉云阔教育科技有限公司"/>
    <s v="5-10k/月"/>
    <n v="5000"/>
    <n v="10000"/>
    <x v="0"/>
    <s v="成都"/>
    <x v="2"/>
    <x v="2"/>
    <s v="民营公司"/>
    <s v="150-500人"/>
    <x v="1"/>
    <x v="5"/>
  </r>
  <r>
    <x v="2"/>
    <s v="成都伊藤洋华堂有限公司"/>
    <s v="3-4.5k/月"/>
    <n v="3000"/>
    <n v="4500"/>
    <x v="2"/>
    <s v="成都"/>
    <x v="0"/>
    <x v="0"/>
    <s v="外资（非欧美）"/>
    <s v="10000人以上"/>
    <x v="1"/>
    <x v="10"/>
  </r>
  <r>
    <x v="218"/>
    <s v="成都市高才升教育咨询有限责任公司"/>
    <s v="7.9-8.3k/月"/>
    <n v="7900"/>
    <n v="8300"/>
    <x v="4"/>
    <s v="成都"/>
    <x v="2"/>
    <x v="2"/>
    <s v="民营公司"/>
    <s v="少于50人"/>
    <x v="1"/>
    <x v="5"/>
  </r>
  <r>
    <x v="219"/>
    <s v="广州华钦软件技术有限公司"/>
    <s v="6-12k/月"/>
    <n v="6000"/>
    <n v="12000"/>
    <x v="7"/>
    <s v="成都"/>
    <x v="0"/>
    <x v="3"/>
    <s v="民营公司"/>
    <m/>
    <x v="0"/>
    <x v="4"/>
  </r>
  <r>
    <x v="220"/>
    <s v="成都楷码信息技术有限公司"/>
    <s v="3.5-5k/月"/>
    <n v="3500"/>
    <n v="5000"/>
    <x v="12"/>
    <s v="成都"/>
    <x v="0"/>
    <x v="0"/>
    <s v="合资"/>
    <s v="50-150人"/>
    <x v="0"/>
    <x v="4"/>
  </r>
  <r>
    <x v="221"/>
    <s v="四川中留国际教育咨询有限公司"/>
    <s v="5-7k/月"/>
    <n v="5000"/>
    <n v="7000"/>
    <x v="0"/>
    <s v="成都"/>
    <x v="3"/>
    <x v="2"/>
    <s v="民营公司"/>
    <s v="少于50人"/>
    <x v="1"/>
    <x v="5"/>
  </r>
  <r>
    <x v="2"/>
    <s v="四川阿尔特新能源汽车有限公司"/>
    <s v="4.5-6k/月"/>
    <n v="4500"/>
    <n v="6000"/>
    <x v="0"/>
    <s v="成都"/>
    <x v="1"/>
    <x v="2"/>
    <s v="民营公司"/>
    <s v="150-500人"/>
    <x v="1"/>
    <x v="36"/>
  </r>
  <r>
    <x v="222"/>
    <s v="深圳市普耐光电科技有限公司"/>
    <s v="5-7k/月"/>
    <n v="5000"/>
    <n v="7000"/>
    <x v="0"/>
    <s v="成都"/>
    <x v="2"/>
    <x v="3"/>
    <s v="民营公司"/>
    <s v="1000-5000人"/>
    <x v="0"/>
    <x v="17"/>
  </r>
  <r>
    <x v="223"/>
    <s v="成都天兴山田车用部品有限公司"/>
    <s v="5-7k/月"/>
    <n v="5000"/>
    <n v="7000"/>
    <x v="0"/>
    <s v="成都"/>
    <x v="0"/>
    <x v="0"/>
    <s v="合资"/>
    <s v="500-1000人"/>
    <x v="1"/>
    <x v="36"/>
  </r>
  <r>
    <x v="103"/>
    <s v="成都聚拓信息技术有限公司"/>
    <s v="5-6k/月"/>
    <n v="5000"/>
    <n v="6000"/>
    <x v="0"/>
    <s v="成都"/>
    <x v="2"/>
    <x v="2"/>
    <s v="外资（非欧美）"/>
    <s v="少于50人"/>
    <x v="0"/>
    <x v="4"/>
  </r>
  <r>
    <x v="224"/>
    <s v="四川润步顶火电子商务有限公司"/>
    <s v="4.5-6k/月"/>
    <n v="4500"/>
    <n v="6000"/>
    <x v="0"/>
    <s v="成都"/>
    <x v="0"/>
    <x v="0"/>
    <s v="民营公司"/>
    <s v="50-150人"/>
    <x v="0"/>
    <x v="12"/>
  </r>
  <r>
    <x v="225"/>
    <s v="四川城市职业学院"/>
    <s v="6.7-8.3k/月"/>
    <n v="6700"/>
    <n v="8300"/>
    <x v="6"/>
    <s v="成都"/>
    <x v="0"/>
    <x v="2"/>
    <s v="非营利组织"/>
    <s v="500-1000人"/>
    <x v="1"/>
    <x v="5"/>
  </r>
  <r>
    <x v="226"/>
    <s v="四川天上友嘉网络科技有限公司"/>
    <s v="4-8k/月"/>
    <n v="4000"/>
    <n v="8000"/>
    <x v="12"/>
    <s v="成都"/>
    <x v="2"/>
    <x v="0"/>
    <s v="民营公司"/>
    <s v="500-1000人"/>
    <x v="1"/>
    <x v="11"/>
  </r>
  <r>
    <x v="227"/>
    <s v="上海科之锐人才咨询有限公司"/>
    <s v="5-5.5k/月"/>
    <n v="5000"/>
    <n v="5500"/>
    <x v="0"/>
    <s v="成都"/>
    <x v="0"/>
    <x v="3"/>
    <s v="上市公司"/>
    <s v="1000-5000人"/>
    <x v="0"/>
    <x v="3"/>
  </r>
  <r>
    <x v="228"/>
    <s v="上海外服（四川）人力资源服务有限公司"/>
    <s v="4.5-6k/月"/>
    <n v="4500"/>
    <n v="6000"/>
    <x v="0"/>
    <s v="成都"/>
    <x v="0"/>
    <x v="2"/>
    <s v="国企"/>
    <s v="50-150人"/>
    <x v="0"/>
    <x v="3"/>
  </r>
  <r>
    <x v="229"/>
    <s v="德瀚信息技术服务（大连）有限公司"/>
    <s v="15-20k/月"/>
    <n v="15000"/>
    <n v="20000"/>
    <x v="9"/>
    <s v="大连"/>
    <x v="2"/>
    <x v="2"/>
    <s v="民营公司"/>
    <m/>
    <x v="1"/>
    <x v="4"/>
  </r>
  <r>
    <x v="230"/>
    <s v="西安成泰商业运营管理有限公司"/>
    <s v="6-8k/月"/>
    <n v="6000"/>
    <n v="8000"/>
    <x v="7"/>
    <s v="成都"/>
    <x v="0"/>
    <x v="0"/>
    <s v="民营公司"/>
    <s v="少于50人"/>
    <x v="1"/>
    <x v="29"/>
  </r>
  <r>
    <x v="231"/>
    <s v="御人道（广州）企业管理有限公司"/>
    <s v="6-8k/月"/>
    <n v="6000"/>
    <n v="8000"/>
    <x v="7"/>
    <s v="成都"/>
    <x v="2"/>
    <x v="2"/>
    <s v="民营公司"/>
    <s v="少于50人"/>
    <x v="1"/>
    <x v="5"/>
  </r>
  <r>
    <x v="65"/>
    <s v="传神语联网网络科技股份有限公司"/>
    <s v="9-11k/月"/>
    <n v="9000"/>
    <n v="11000"/>
    <x v="13"/>
    <s v="深圳"/>
    <x v="2"/>
    <x v="0"/>
    <s v="民营公司"/>
    <s v="500-1000人"/>
    <x v="0"/>
    <x v="3"/>
  </r>
  <r>
    <x v="25"/>
    <s v="济宁山木培训"/>
    <s v="4-8k/月"/>
    <n v="4000"/>
    <n v="8000"/>
    <x v="12"/>
    <s v="成都"/>
    <x v="2"/>
    <x v="0"/>
    <s v="民营公司"/>
    <s v="1000-5000人"/>
    <x v="1"/>
    <x v="5"/>
  </r>
  <r>
    <x v="67"/>
    <s v="大连环宇软件科技有限公司"/>
    <s v="10-15k/月"/>
    <n v="10000"/>
    <n v="15000"/>
    <x v="3"/>
    <s v="大连"/>
    <x v="0"/>
    <x v="0"/>
    <s v="民营公司"/>
    <m/>
    <x v="0"/>
    <x v="4"/>
  </r>
  <r>
    <x v="232"/>
    <s v="成都执笔绘梦科技有限公司"/>
    <s v="4-8k/月"/>
    <n v="4000"/>
    <n v="8000"/>
    <x v="12"/>
    <s v="成都"/>
    <x v="1"/>
    <x v="2"/>
    <s v="民营公司"/>
    <s v="少于50人"/>
    <x v="1"/>
    <x v="11"/>
  </r>
  <r>
    <x v="14"/>
    <s v="马士基（中国）有限公司"/>
    <s v="4.5-6k/月"/>
    <n v="4500"/>
    <n v="6000"/>
    <x v="0"/>
    <s v="成都"/>
    <x v="2"/>
    <x v="2"/>
    <s v="外资（欧美）"/>
    <s v="5000-10000人"/>
    <x v="1"/>
    <x v="25"/>
  </r>
  <r>
    <x v="103"/>
    <s v="富奥威泰克汽车底盘系统成都有限公司"/>
    <s v="4.5-6k/月"/>
    <n v="4500"/>
    <n v="6000"/>
    <x v="0"/>
    <s v="成都"/>
    <x v="0"/>
    <x v="2"/>
    <s v="合资"/>
    <s v="150-500人"/>
    <x v="0"/>
    <x v="36"/>
  </r>
  <r>
    <x v="233"/>
    <s v="IBM China Global Delivery Center"/>
    <s v="5.8-8.3k/月"/>
    <n v="5800"/>
    <n v="8300"/>
    <x v="7"/>
    <s v="成都"/>
    <x v="0"/>
    <x v="2"/>
    <s v="外资（欧美）"/>
    <s v="500-1000人"/>
    <x v="1"/>
    <x v="4"/>
  </r>
  <r>
    <x v="234"/>
    <s v="成都招安信息科技有限公司"/>
    <s v="4.5-6k/月"/>
    <n v="4500"/>
    <n v="6000"/>
    <x v="0"/>
    <s v="成都"/>
    <x v="0"/>
    <x v="0"/>
    <s v="民营公司"/>
    <s v="50-150人"/>
    <x v="0"/>
    <x v="3"/>
  </r>
  <r>
    <x v="235"/>
    <s v="成都千阳聚汇投资管理中心（有限合伙）"/>
    <s v="4.5-6k/月"/>
    <n v="4500"/>
    <n v="6000"/>
    <x v="0"/>
    <s v="成都"/>
    <x v="0"/>
    <x v="3"/>
    <s v="民营公司"/>
    <s v="少于50人"/>
    <x v="0"/>
    <x v="3"/>
  </r>
  <r>
    <x v="25"/>
    <s v="成都锦源天成科技有限公司"/>
    <s v="2.4-2.9k/月"/>
    <n v="2400"/>
    <n v="2900"/>
    <x v="8"/>
    <s v="成都"/>
    <x v="2"/>
    <x v="2"/>
    <s v="民营公司"/>
    <s v="少于50人"/>
    <x v="0"/>
    <x v="4"/>
  </r>
  <r>
    <x v="236"/>
    <s v="成都普什汽车模具有限公司"/>
    <s v="3-6k/月"/>
    <n v="3000"/>
    <n v="6000"/>
    <x v="2"/>
    <s v="成都"/>
    <x v="0"/>
    <x v="3"/>
    <s v="国企"/>
    <s v="150-500人"/>
    <x v="1"/>
    <x v="36"/>
  </r>
  <r>
    <x v="237"/>
    <s v="成都一心町教育咨询有限公司"/>
    <s v="5-10k/月"/>
    <n v="5000"/>
    <n v="10000"/>
    <x v="0"/>
    <s v="成都"/>
    <x v="0"/>
    <x v="3"/>
    <s v="民营公司"/>
    <s v="少于50人"/>
    <x v="1"/>
    <x v="5"/>
  </r>
  <r>
    <x v="25"/>
    <s v="民办四川天一学院"/>
    <s v="2.9-5k/月"/>
    <n v="2900"/>
    <n v="5000"/>
    <x v="2"/>
    <s v="德阳"/>
    <x v="2"/>
    <x v="2"/>
    <s v="民营公司"/>
    <s v="150-500人"/>
    <x v="1"/>
    <x v="5"/>
  </r>
  <r>
    <x v="238"/>
    <s v="北京北软高科科技发展有限公司"/>
    <s v="3-4.5k/月"/>
    <n v="3000"/>
    <n v="4500"/>
    <x v="2"/>
    <s v="成都"/>
    <x v="3"/>
    <x v="2"/>
    <s v="民营公司"/>
    <s v="50-150人"/>
    <x v="1"/>
    <x v="5"/>
  </r>
  <r>
    <x v="239"/>
    <s v="成都演艺集团有限公司"/>
    <s v="4-6k/月"/>
    <n v="4000"/>
    <n v="6000"/>
    <x v="12"/>
    <s v="成都"/>
    <x v="2"/>
    <x v="2"/>
    <s v="民营公司"/>
    <s v="50-150人"/>
    <x v="1"/>
    <x v="30"/>
  </r>
  <r>
    <x v="240"/>
    <s v="成都信德房产有限公司东方广场假日酒店"/>
    <s v="3-4.5k/月"/>
    <n v="3000"/>
    <n v="4500"/>
    <x v="2"/>
    <s v="成都"/>
    <x v="0"/>
    <x v="2"/>
    <s v="民营公司"/>
    <s v="150-500人"/>
    <x v="0"/>
    <x v="23"/>
  </r>
  <r>
    <x v="241"/>
    <s v="北京维卓网络科技有限公司"/>
    <s v="6-8k/月"/>
    <n v="6000"/>
    <n v="8000"/>
    <x v="7"/>
    <s v="成都"/>
    <x v="0"/>
    <x v="2"/>
    <s v="民营公司"/>
    <s v="150-500人"/>
    <x v="0"/>
    <x v="7"/>
  </r>
  <r>
    <x v="87"/>
    <s v="武汉怡东船舶管理有限公司"/>
    <s v="8-10k/月"/>
    <n v="8000"/>
    <n v="10000"/>
    <x v="4"/>
    <s v="武汉"/>
    <x v="3"/>
    <x v="2"/>
    <s v="民营公司"/>
    <s v="50-150人"/>
    <x v="1"/>
    <x v="23"/>
  </r>
  <r>
    <x v="242"/>
    <s v="成都仁本新动科技有限公司"/>
    <s v="3.5-5k/月"/>
    <n v="3500"/>
    <n v="5000"/>
    <x v="12"/>
    <s v="成都"/>
    <x v="2"/>
    <x v="2"/>
    <s v="合资"/>
    <s v="50-150人"/>
    <x v="1"/>
    <x v="4"/>
  </r>
  <r>
    <x v="243"/>
    <s v="四川华远万国进出口贸易有限公司"/>
    <s v="3-10k/月"/>
    <n v="3000"/>
    <n v="10000"/>
    <x v="2"/>
    <s v="成都"/>
    <x v="0"/>
    <x v="2"/>
    <s v="民营公司"/>
    <s v="50-150人"/>
    <x v="0"/>
    <x v="12"/>
  </r>
  <r>
    <x v="244"/>
    <s v="湖北华之语教育科技有限公司"/>
    <s v="6-8k/月"/>
    <n v="6000"/>
    <n v="8000"/>
    <x v="7"/>
    <s v="攀枝花"/>
    <x v="0"/>
    <x v="2"/>
    <s v="创业公司"/>
    <s v="50-150人"/>
    <x v="1"/>
    <x v="5"/>
  </r>
  <r>
    <x v="245"/>
    <s v="北京华夏志勇科技发展有限公司"/>
    <s v="4.5-6k/月"/>
    <n v="4500"/>
    <n v="6000"/>
    <x v="0"/>
    <s v="成都"/>
    <x v="2"/>
    <x v="2"/>
    <s v="民营公司"/>
    <s v="150-500人"/>
    <x v="0"/>
    <x v="12"/>
  </r>
  <r>
    <x v="246"/>
    <s v="北京美加百利咨询有限公司"/>
    <s v="8-10k/月"/>
    <n v="8000"/>
    <n v="10000"/>
    <x v="4"/>
    <s v="成都"/>
    <x v="2"/>
    <x v="2"/>
    <s v="民营公司"/>
    <s v="1000-5000人"/>
    <x v="0"/>
    <x v="5"/>
  </r>
  <r>
    <x v="2"/>
    <s v="成都中电熊猫显示科技有限公司"/>
    <s v="4-7k/月"/>
    <n v="4000"/>
    <n v="7000"/>
    <x v="12"/>
    <s v="成都"/>
    <x v="2"/>
    <x v="2"/>
    <s v="国企"/>
    <s v="1000-5000人"/>
    <x v="0"/>
    <x v="13"/>
  </r>
  <r>
    <x v="247"/>
    <s v="成都市龙游天下科技有限公司"/>
    <s v="4-6k/月"/>
    <n v="4000"/>
    <n v="6000"/>
    <x v="12"/>
    <s v="成都"/>
    <x v="0"/>
    <x v="2"/>
    <s v="民营公司"/>
    <s v="少于50人"/>
    <x v="0"/>
    <x v="11"/>
  </r>
  <r>
    <x v="248"/>
    <s v="成都佳优尚品电子商务有限公司"/>
    <s v="3-6k/月"/>
    <n v="3000"/>
    <n v="6000"/>
    <x v="2"/>
    <s v="成都"/>
    <x v="0"/>
    <x v="0"/>
    <s v="民营公司"/>
    <s v="少于50人"/>
    <x v="0"/>
    <x v="7"/>
  </r>
  <r>
    <x v="249"/>
    <s v="四川携手天下人力资源有限公司"/>
    <s v="5-6k/月"/>
    <n v="5000"/>
    <n v="6000"/>
    <x v="0"/>
    <s v="成都"/>
    <x v="2"/>
    <x v="0"/>
    <s v="民营公司"/>
    <s v="150-500人"/>
    <x v="0"/>
    <x v="3"/>
  </r>
  <r>
    <x v="250"/>
    <s v="成都云裳科技有限公司"/>
    <s v="4-6k/月"/>
    <n v="4000"/>
    <n v="6000"/>
    <x v="12"/>
    <s v="成都"/>
    <x v="2"/>
    <x v="2"/>
    <s v="民营公司"/>
    <s v="150-500人"/>
    <x v="0"/>
    <x v="12"/>
  </r>
  <r>
    <x v="251"/>
    <s v="成都第一制药有限公司"/>
    <s v="4-10k/月"/>
    <n v="4000"/>
    <n v="10000"/>
    <x v="12"/>
    <s v="成都"/>
    <x v="3"/>
    <x v="2"/>
    <s v="民营公司"/>
    <s v="500-1000人"/>
    <x v="0"/>
    <x v="24"/>
  </r>
  <r>
    <x v="252"/>
    <s v="音泰思计算机技术（成都）有限公司"/>
    <s v="6-12k/月"/>
    <n v="6000"/>
    <n v="12000"/>
    <x v="7"/>
    <s v="成都"/>
    <x v="1"/>
    <x v="2"/>
    <s v="合资"/>
    <s v="150-500人"/>
    <x v="0"/>
    <x v="4"/>
  </r>
  <r>
    <x v="253"/>
    <s v="四川金忠食品股份有限公司"/>
    <s v="6-8k/月"/>
    <n v="6000"/>
    <n v="8000"/>
    <x v="7"/>
    <s v="成都"/>
    <x v="5"/>
    <x v="2"/>
    <s v="民营公司"/>
    <s v="1000-5000人"/>
    <x v="0"/>
    <x v="10"/>
  </r>
  <r>
    <x v="254"/>
    <s v="爱特尔科技"/>
    <s v="5-10k/月"/>
    <n v="5000"/>
    <n v="10000"/>
    <x v="0"/>
    <s v="成都"/>
    <x v="3"/>
    <x v="2"/>
    <s v="民营公司"/>
    <s v="150-500人"/>
    <x v="0"/>
    <x v="17"/>
  </r>
  <r>
    <x v="255"/>
    <s v="四川多语信息技术有限公司"/>
    <s v="4-4.8k/月"/>
    <n v="4000"/>
    <n v="4800"/>
    <x v="12"/>
    <s v="成都"/>
    <x v="0"/>
    <x v="3"/>
    <s v="民营公司"/>
    <s v="150-500人"/>
    <x v="0"/>
    <x v="29"/>
  </r>
  <r>
    <x v="256"/>
    <s v="广州悦行旅行社有限公司"/>
    <s v="4-6k/月"/>
    <n v="4000"/>
    <n v="6000"/>
    <x v="12"/>
    <s v="成都"/>
    <x v="0"/>
    <x v="0"/>
    <s v="民营公司"/>
    <s v="50-150人"/>
    <x v="0"/>
    <x v="7"/>
  </r>
  <r>
    <x v="257"/>
    <s v="上海崇诚国际贸易有限公司"/>
    <s v="5-15k/月"/>
    <n v="5000"/>
    <n v="15000"/>
    <x v="0"/>
    <s v="成都"/>
    <x v="3"/>
    <x v="0"/>
    <s v="外资（非欧美）"/>
    <s v="50-150人"/>
    <x v="0"/>
    <x v="12"/>
  </r>
  <r>
    <x v="258"/>
    <s v="成都匠领科技有限公司"/>
    <s v="3-8k/月"/>
    <n v="3000"/>
    <n v="8000"/>
    <x v="2"/>
    <s v="成都"/>
    <x v="0"/>
    <x v="3"/>
    <s v="民营公司"/>
    <s v="50-150人"/>
    <x v="0"/>
    <x v="4"/>
  </r>
  <r>
    <x v="259"/>
    <s v="成都洛德岛科技有限公司"/>
    <s v="7-9k/月"/>
    <n v="7000"/>
    <n v="9000"/>
    <x v="6"/>
    <s v="成都"/>
    <x v="3"/>
    <x v="2"/>
    <s v="民营公司"/>
    <s v="50-150人"/>
    <x v="0"/>
    <x v="7"/>
  </r>
  <r>
    <x v="260"/>
    <s v="四川南舟数字新媒体有限公司"/>
    <s v="4.5-6k/月"/>
    <n v="4500"/>
    <n v="6000"/>
    <x v="0"/>
    <s v="成都"/>
    <x v="0"/>
    <x v="2"/>
    <s v="民营公司"/>
    <s v="150-500人"/>
    <x v="0"/>
    <x v="41"/>
  </r>
  <r>
    <x v="260"/>
    <s v="四川源本盛贸易有限公司"/>
    <s v="4.5-6k/月"/>
    <n v="4500"/>
    <n v="6000"/>
    <x v="0"/>
    <s v="成都"/>
    <x v="0"/>
    <x v="2"/>
    <s v="民营公司"/>
    <s v="50-150人"/>
    <x v="0"/>
    <x v="6"/>
  </r>
  <r>
    <x v="261"/>
    <s v="成都易我科技开发有限责任公司"/>
    <s v="4-8k/月"/>
    <n v="4000"/>
    <n v="8000"/>
    <x v="12"/>
    <s v="成都"/>
    <x v="0"/>
    <x v="0"/>
    <s v="民营公司"/>
    <s v="50-150人"/>
    <x v="0"/>
    <x v="4"/>
  </r>
  <r>
    <x v="262"/>
    <s v="上海网擎信息系统有限公司"/>
    <s v="10-15k/月"/>
    <n v="10000"/>
    <n v="15000"/>
    <x v="3"/>
    <s v="重庆"/>
    <x v="3"/>
    <x v="0"/>
    <s v="民营公司"/>
    <s v="150-500人"/>
    <x v="0"/>
    <x v="4"/>
  </r>
  <r>
    <x v="263"/>
    <s v="成都市诚涵电子商务有限公司"/>
    <s v="3-8k/月"/>
    <n v="3000"/>
    <n v="8000"/>
    <x v="2"/>
    <s v="成都"/>
    <x v="0"/>
    <x v="0"/>
    <s v="民营公司"/>
    <s v="50-150人"/>
    <x v="0"/>
    <x v="7"/>
  </r>
  <r>
    <x v="264"/>
    <s v="贵州泛亚博恒信息科技有限公司"/>
    <s v="10-15k/月"/>
    <n v="10000"/>
    <n v="15000"/>
    <x v="3"/>
    <s v="贵阳"/>
    <x v="0"/>
    <x v="2"/>
    <s v="民营公司"/>
    <s v="少于50人"/>
    <x v="1"/>
    <x v="4"/>
  </r>
  <r>
    <x v="265"/>
    <s v="迈克生物股份有限公司"/>
    <s v="6-8k/月"/>
    <n v="6000"/>
    <n v="8000"/>
    <x v="7"/>
    <s v="成都"/>
    <x v="3"/>
    <x v="2"/>
    <s v="上市公司"/>
    <s v="1000-5000人"/>
    <x v="0"/>
    <x v="8"/>
  </r>
  <r>
    <x v="266"/>
    <s v="中科创达软件股份有限公司"/>
    <s v="10-15k/月"/>
    <n v="10000"/>
    <n v="15000"/>
    <x v="3"/>
    <s v="成都"/>
    <x v="1"/>
    <x v="2"/>
    <s v="上市公司"/>
    <s v="1000-5000人"/>
    <x v="0"/>
    <x v="32"/>
  </r>
  <r>
    <x v="267"/>
    <s v="上海兆妩品牌管理有限公司"/>
    <s v="8-12k/月"/>
    <n v="8000"/>
    <n v="12000"/>
    <x v="4"/>
    <s v="成都"/>
    <x v="2"/>
    <x v="2"/>
    <s v="民营公司"/>
    <s v="500-1000人"/>
    <x v="0"/>
    <x v="42"/>
  </r>
  <r>
    <x v="268"/>
    <s v="四川省瑞方人力资源管理有限公司"/>
    <s v="5-7k/月"/>
    <n v="5000"/>
    <n v="7000"/>
    <x v="0"/>
    <s v="成都"/>
    <x v="0"/>
    <x v="2"/>
    <s v="民营公司"/>
    <s v="50-150人"/>
    <x v="0"/>
    <x v="3"/>
  </r>
  <r>
    <x v="269"/>
    <s v="广州市卡秀汽车用品有限公司"/>
    <s v="7-8k/月"/>
    <n v="7000"/>
    <n v="8000"/>
    <x v="6"/>
    <s v="成都"/>
    <x v="1"/>
    <x v="2"/>
    <s v="外资（非欧美）"/>
    <s v="50-150人"/>
    <x v="0"/>
    <x v="36"/>
  </r>
  <r>
    <x v="270"/>
    <s v="云镇科技（深圳）有限公司"/>
    <s v="4-15k/月"/>
    <n v="4000"/>
    <n v="15000"/>
    <x v="12"/>
    <s v="成都"/>
    <x v="2"/>
    <x v="2"/>
    <s v="外资（非欧美）"/>
    <s v="少于50人"/>
    <x v="0"/>
    <x v="17"/>
  </r>
  <r>
    <x v="271"/>
    <s v="维塔士电脑软件（成都）有限公司"/>
    <s v="6-12k/月"/>
    <n v="6000"/>
    <n v="12000"/>
    <x v="7"/>
    <s v="成都"/>
    <x v="5"/>
    <x v="2"/>
    <s v="外资（欧美）"/>
    <s v="500-1000人"/>
    <x v="0"/>
    <x v="11"/>
  </r>
  <r>
    <x v="272"/>
    <s v="北京新东方前途出国咨询有限公司成都分公司"/>
    <s v="4.5-6k/月"/>
    <n v="4500"/>
    <n v="6000"/>
    <x v="0"/>
    <s v="成都"/>
    <x v="2"/>
    <x v="2"/>
    <s v="民营公司"/>
    <s v="50-150人"/>
    <x v="0"/>
    <x v="5"/>
  </r>
  <r>
    <x v="273"/>
    <s v="四川万邦胜辉新能源科技有限公司"/>
    <s v="5-6k/月"/>
    <n v="5000"/>
    <n v="6000"/>
    <x v="0"/>
    <s v="眉山"/>
    <x v="2"/>
    <x v="2"/>
    <s v="民营公司"/>
    <s v="500-1000人"/>
    <x v="1"/>
    <x v="43"/>
  </r>
  <r>
    <x v="274"/>
    <s v="北京金联国际旅行社有限公司成都分公司"/>
    <s v="4-8k/月"/>
    <n v="4000"/>
    <n v="8000"/>
    <x v="12"/>
    <s v="成都"/>
    <x v="0"/>
    <x v="0"/>
    <s v="民营公司"/>
    <s v="50-150人"/>
    <x v="0"/>
    <x v="23"/>
  </r>
  <r>
    <x v="275"/>
    <s v="艺皓科技（北京）有限公司"/>
    <s v="15-30k/月"/>
    <n v="15000"/>
    <n v="30000"/>
    <x v="9"/>
    <s v="北京"/>
    <x v="3"/>
    <x v="0"/>
    <s v="民营公司"/>
    <s v="少于50人"/>
    <x v="0"/>
    <x v="4"/>
  </r>
  <r>
    <x v="276"/>
    <s v="济南金榜翻译有限责任公司"/>
    <s v="5-10k/月"/>
    <n v="5000"/>
    <n v="10000"/>
    <x v="0"/>
    <s v="成都"/>
    <x v="2"/>
    <x v="0"/>
    <s v="民营公司"/>
    <s v="50-150人"/>
    <x v="1"/>
    <x v="5"/>
  </r>
  <r>
    <x v="176"/>
    <s v="大连源海国际经济合作有限公司"/>
    <s v="12-20k/月"/>
    <n v="12000"/>
    <n v="20000"/>
    <x v="11"/>
    <s v="大连"/>
    <x v="0"/>
    <x v="0"/>
    <s v="民营公司"/>
    <s v="50-150人"/>
    <x v="0"/>
    <x v="35"/>
  </r>
  <r>
    <x v="277"/>
    <s v="成都东软学院"/>
    <s v="6-8k/月"/>
    <n v="6000"/>
    <n v="8000"/>
    <x v="7"/>
    <s v="成都"/>
    <x v="0"/>
    <x v="1"/>
    <s v="民营公司"/>
    <s v="500-1000人"/>
    <x v="0"/>
    <x v="28"/>
  </r>
  <r>
    <x v="264"/>
    <s v="斯科（大连）电子商务有限公司"/>
    <s v="4.5-6k/月"/>
    <n v="4500"/>
    <n v="6000"/>
    <x v="0"/>
    <s v="大连"/>
    <x v="3"/>
    <x v="2"/>
    <s v="民营公司"/>
    <s v="少于50人"/>
    <x v="0"/>
    <x v="7"/>
  </r>
  <r>
    <x v="149"/>
    <s v="南京机蜂信息科技有限公司"/>
    <s v="25-30k/月"/>
    <n v="25000"/>
    <n v="30000"/>
    <x v="18"/>
    <s v="南京"/>
    <x v="2"/>
    <x v="0"/>
    <s v="民营公司"/>
    <s v="少于50人"/>
    <x v="0"/>
    <x v="4"/>
  </r>
  <r>
    <x v="278"/>
    <s v="成都锐拓传媒广告有限公司"/>
    <s v="3-5k/月"/>
    <n v="3000"/>
    <n v="5000"/>
    <x v="2"/>
    <s v="成都"/>
    <x v="0"/>
    <x v="3"/>
    <s v="民营公司"/>
    <s v="50-150人"/>
    <x v="0"/>
    <x v="30"/>
  </r>
  <r>
    <x v="279"/>
    <s v="赛伯尔（大连）信息技术咨询有限公司"/>
    <s v="15-40k/月"/>
    <n v="15000"/>
    <n v="40000"/>
    <x v="9"/>
    <s v="大连"/>
    <x v="3"/>
    <x v="0"/>
    <s v="民营公司"/>
    <s v="50-150人"/>
    <x v="1"/>
    <x v="4"/>
  </r>
  <r>
    <x v="280"/>
    <s v="贵阳驷骏汽车美容有限公司"/>
    <s v="6-8k/月"/>
    <n v="6000"/>
    <n v="8000"/>
    <x v="7"/>
    <s v="成都"/>
    <x v="1"/>
    <x v="0"/>
    <s v="合资"/>
    <s v="少于50人"/>
    <x v="0"/>
    <x v="36"/>
  </r>
  <r>
    <x v="281"/>
    <s v="成都创思立信信息技术有限公司"/>
    <s v="5-8k/月"/>
    <n v="5000"/>
    <n v="8000"/>
    <x v="0"/>
    <s v="成都"/>
    <x v="2"/>
    <x v="2"/>
    <s v="民营公司"/>
    <s v="150-500人"/>
    <x v="0"/>
    <x v="29"/>
  </r>
  <r>
    <x v="282"/>
    <s v="成都市科瑞特人力资源管理有限公司"/>
    <s v="4-9k/月"/>
    <n v="4000"/>
    <n v="9000"/>
    <x v="12"/>
    <s v="成都"/>
    <x v="3"/>
    <x v="0"/>
    <s v="民营公司"/>
    <s v="150-500人"/>
    <x v="0"/>
    <x v="3"/>
  </r>
  <r>
    <x v="283"/>
    <s v="成都宁越电子商务有限公司"/>
    <s v="4-10k/月"/>
    <n v="4000"/>
    <n v="10000"/>
    <x v="12"/>
    <s v="成都"/>
    <x v="0"/>
    <x v="2"/>
    <s v="民营公司"/>
    <s v="150-500人"/>
    <x v="0"/>
    <x v="7"/>
  </r>
  <r>
    <x v="284"/>
    <s v="成都金角网络科技有限公司"/>
    <s v="5-8k/月"/>
    <n v="5000"/>
    <n v="8000"/>
    <x v="0"/>
    <s v="成都"/>
    <x v="2"/>
    <x v="2"/>
    <s v="民营公司"/>
    <s v="50-150人"/>
    <x v="0"/>
    <x v="11"/>
  </r>
  <r>
    <x v="154"/>
    <s v="尼普洛贸易（上海）有限公司"/>
    <s v="8-10k/月"/>
    <n v="8000"/>
    <n v="10000"/>
    <x v="4"/>
    <s v="成都"/>
    <x v="1"/>
    <x v="0"/>
    <s v="外资（非欧美）"/>
    <s v="50-150人"/>
    <x v="0"/>
    <x v="8"/>
  </r>
  <r>
    <x v="285"/>
    <s v="上海畅联国际物流股份有限公司"/>
    <s v="6-15k/月"/>
    <n v="6000"/>
    <n v="15000"/>
    <x v="7"/>
    <s v="成都"/>
    <x v="5"/>
    <x v="2"/>
    <s v="国企"/>
    <s v="1000-5000人"/>
    <x v="0"/>
    <x v="25"/>
  </r>
  <r>
    <x v="286"/>
    <s v="华拓光通信股份有限公司"/>
    <s v="15-20k/月"/>
    <n v="15000"/>
    <n v="20000"/>
    <x v="9"/>
    <s v="成都"/>
    <x v="3"/>
    <x v="0"/>
    <s v="民营公司"/>
    <s v="150-500人"/>
    <x v="0"/>
    <x v="32"/>
  </r>
  <r>
    <x v="287"/>
    <s v="成都新雨后文化传媒有限公司"/>
    <s v="33.3-41.7k/月"/>
    <n v="33300"/>
    <n v="41700"/>
    <x v="19"/>
    <s v="成都"/>
    <x v="2"/>
    <x v="2"/>
    <s v="民营公司"/>
    <s v="50-150人"/>
    <x v="0"/>
    <x v="30"/>
  </r>
  <r>
    <x v="288"/>
    <s v="北京铭硕知识产权代理有限公司"/>
    <s v="10-20.8k/月"/>
    <n v="10000"/>
    <n v="20800"/>
    <x v="3"/>
    <s v="成都"/>
    <x v="0"/>
    <x v="2"/>
    <s v="民营公司"/>
    <s v="150-500人"/>
    <x v="0"/>
    <x v="1"/>
  </r>
  <r>
    <x v="289"/>
    <s v="成都比拓超硬材料有限公司"/>
    <s v="10-30k/月"/>
    <n v="10000"/>
    <n v="30000"/>
    <x v="3"/>
    <s v="成都"/>
    <x v="5"/>
    <x v="2"/>
    <s v="民营公司"/>
    <s v="50-150人"/>
    <x v="0"/>
    <x v="13"/>
  </r>
  <r>
    <x v="290"/>
    <s v="湖北希诚文化传媒有限公司"/>
    <s v="6-8k/月"/>
    <n v="6000"/>
    <n v="8000"/>
    <x v="7"/>
    <s v="成都"/>
    <x v="2"/>
    <x v="2"/>
    <s v="民营公司"/>
    <s v="500-1000人"/>
    <x v="0"/>
    <x v="28"/>
  </r>
  <r>
    <x v="291"/>
    <s v="四川娟娟家信息科技服务有限公司"/>
    <s v="6-10k/月"/>
    <n v="6000"/>
    <n v="10000"/>
    <x v="7"/>
    <s v="成都"/>
    <x v="3"/>
    <x v="2"/>
    <s v="民营公司"/>
    <s v="150-500人"/>
    <x v="0"/>
    <x v="7"/>
  </r>
  <r>
    <x v="292"/>
    <s v="成都君星文化艺术交流中心"/>
    <s v="3-10k/月"/>
    <n v="3000"/>
    <n v="10000"/>
    <x v="2"/>
    <s v="成都"/>
    <x v="0"/>
    <x v="5"/>
    <s v="民营公司"/>
    <s v="少于50人"/>
    <x v="0"/>
    <x v="3"/>
  </r>
  <r>
    <x v="293"/>
    <s v="上海微食信息科技有限公司"/>
    <s v="10-15k/月"/>
    <n v="10000"/>
    <n v="15000"/>
    <x v="3"/>
    <s v="成都"/>
    <x v="1"/>
    <x v="3"/>
    <s v="外资（非欧美）"/>
    <s v="150-500人"/>
    <x v="0"/>
    <x v="30"/>
  </r>
  <r>
    <x v="294"/>
    <s v="成都维音信息技术有限公司"/>
    <s v="4-6k/月"/>
    <n v="4000"/>
    <n v="6000"/>
    <x v="12"/>
    <s v="成都"/>
    <x v="2"/>
    <x v="0"/>
    <s v="外资（欧美）"/>
    <s v="1000-5000人"/>
    <x v="0"/>
    <x v="32"/>
  </r>
  <r>
    <x v="123"/>
    <s v="腾和科技（大连）有限公司"/>
    <s v="16.7-25k/月"/>
    <n v="16700"/>
    <n v="25000"/>
    <x v="17"/>
    <s v="大连"/>
    <x v="2"/>
    <x v="2"/>
    <s v="外资（非欧美）"/>
    <s v="少于50人"/>
    <x v="1"/>
    <x v="4"/>
  </r>
  <r>
    <x v="295"/>
    <s v="电计贸易（上海）有限公司"/>
    <s v="6-12k/月"/>
    <n v="6000"/>
    <n v="12000"/>
    <x v="7"/>
    <s v="成都"/>
    <x v="1"/>
    <x v="2"/>
    <s v="外资（非欧美）"/>
    <s v="150-500人"/>
    <x v="0"/>
    <x v="0"/>
  </r>
  <r>
    <x v="296"/>
    <s v="成都贝瑞光电科技股份有限公司"/>
    <s v="4-5k/月"/>
    <n v="4000"/>
    <n v="5000"/>
    <x v="12"/>
    <s v="成都"/>
    <x v="2"/>
    <x v="0"/>
    <s v="民营公司"/>
    <s v="50-150人"/>
    <x v="0"/>
    <x v="40"/>
  </r>
  <r>
    <x v="297"/>
    <s v="竹园国际旅行社有限公司"/>
    <s v="8-10k/月"/>
    <n v="8000"/>
    <n v="10000"/>
    <x v="4"/>
    <s v="成都"/>
    <x v="2"/>
    <x v="0"/>
    <s v="上市公司"/>
    <s v="500-1000人"/>
    <x v="0"/>
    <x v="23"/>
  </r>
  <r>
    <x v="298"/>
    <s v="合肥阿斯特电子科技有限公司"/>
    <s v="4-8k/月"/>
    <n v="4000"/>
    <n v="8000"/>
    <x v="12"/>
    <s v="成都"/>
    <x v="0"/>
    <x v="0"/>
    <s v="外资（非欧美）"/>
    <s v="150-500人"/>
    <x v="0"/>
    <x v="17"/>
  </r>
  <r>
    <x v="299"/>
    <s v="成都三奇嘉美科技有限公司"/>
    <s v="5-8k/月"/>
    <n v="5000"/>
    <n v="8000"/>
    <x v="0"/>
    <s v="成都"/>
    <x v="3"/>
    <x v="0"/>
    <s v="民营公司"/>
    <s v="150-500人"/>
    <x v="0"/>
    <x v="12"/>
  </r>
  <r>
    <x v="300"/>
    <s v="四川翰瑞达建设工程有限公司"/>
    <s v="4-6k/月"/>
    <n v="4000"/>
    <n v="6000"/>
    <x v="12"/>
    <s v="成都"/>
    <x v="2"/>
    <x v="0"/>
    <s v="民营公司"/>
    <s v="50-150人"/>
    <x v="0"/>
    <x v="44"/>
  </r>
  <r>
    <x v="301"/>
    <s v="爱奇艺（www.iqiyi.com）"/>
    <s v="4.5-8k/月"/>
    <n v="4500"/>
    <n v="8000"/>
    <x v="0"/>
    <s v="成都"/>
    <x v="2"/>
    <x v="2"/>
    <s v="合资"/>
    <s v="5000-10000人"/>
    <x v="0"/>
    <x v="7"/>
  </r>
  <r>
    <x v="302"/>
    <s v="青岛朝日赛领海事服务有限公司"/>
    <s v="8-10k/月"/>
    <n v="8000"/>
    <n v="10000"/>
    <x v="4"/>
    <s v="青岛"/>
    <x v="3"/>
    <x v="3"/>
    <s v="创业公司"/>
    <s v="少于50人"/>
    <x v="1"/>
    <x v="3"/>
  </r>
  <r>
    <x v="303"/>
    <s v="高知特信息技术（上海）有限公司 Cognizant Technology Solutions"/>
    <s v="30-40k/月"/>
    <n v="30000"/>
    <n v="40000"/>
    <x v="15"/>
    <s v="上海"/>
    <x v="5"/>
    <x v="2"/>
    <s v="外资（欧美）"/>
    <s v="1000-5000人"/>
    <x v="0"/>
    <x v="4"/>
  </r>
  <r>
    <x v="304"/>
    <s v="成都金智商擎营销策划有限公司"/>
    <s v="3.5-6k/月"/>
    <n v="3500"/>
    <n v="6000"/>
    <x v="12"/>
    <s v="成都"/>
    <x v="0"/>
    <x v="0"/>
    <s v="民营公司"/>
    <s v="150-500人"/>
    <x v="0"/>
    <x v="3"/>
  </r>
  <r>
    <x v="305"/>
    <s v="四川省国际医学交流促进会"/>
    <s v="5-6k/月"/>
    <n v="5000"/>
    <n v="6000"/>
    <x v="0"/>
    <s v="成都"/>
    <x v="3"/>
    <x v="2"/>
    <s v="非营利组织"/>
    <s v="少于50人"/>
    <x v="0"/>
    <x v="45"/>
  </r>
  <r>
    <x v="306"/>
    <s v="电子科大科园教育中心"/>
    <s v="4-6k/月"/>
    <n v="4000"/>
    <n v="6000"/>
    <x v="12"/>
    <s v="成都"/>
    <x v="3"/>
    <x v="2"/>
    <s v="非营利组织"/>
    <s v="50-150人"/>
    <x v="1"/>
    <x v="5"/>
  </r>
  <r>
    <x v="252"/>
    <s v="重庆联锋科技有限公司"/>
    <s v="8-10k/月"/>
    <n v="8000"/>
    <n v="10000"/>
    <x v="4"/>
    <s v="成都"/>
    <x v="3"/>
    <x v="0"/>
    <s v="民营公司"/>
    <s v="少于50人"/>
    <x v="0"/>
    <x v="4"/>
  </r>
  <r>
    <x v="307"/>
    <s v="绵阳惠科光电科技有限公司"/>
    <s v="7-9k/月"/>
    <n v="7000"/>
    <n v="9000"/>
    <x v="6"/>
    <s v="绵阳"/>
    <x v="3"/>
    <x v="2"/>
    <s v="民营公司"/>
    <s v="1000-5000人"/>
    <x v="0"/>
    <x v="17"/>
  </r>
  <r>
    <x v="308"/>
    <s v="成都百弗弗教育咨询有限公司"/>
    <s v="8-10k/月"/>
    <n v="8000"/>
    <n v="10000"/>
    <x v="4"/>
    <s v="成都"/>
    <x v="1"/>
    <x v="2"/>
    <s v="民营公司"/>
    <s v="150-500人"/>
    <x v="0"/>
    <x v="5"/>
  </r>
  <r>
    <x v="309"/>
    <s v="珠海市信亚科技发展有限公司"/>
    <s v="7.5-18.3k/月"/>
    <n v="7500"/>
    <n v="18300"/>
    <x v="4"/>
    <s v="珠海"/>
    <x v="2"/>
    <x v="0"/>
    <s v="合资"/>
    <s v="50-150人"/>
    <x v="0"/>
    <x v="12"/>
  </r>
  <r>
    <x v="310"/>
    <s v="上海飞络信息科技有限公司"/>
    <s v="6-10k/月"/>
    <n v="6000"/>
    <n v="10000"/>
    <x v="7"/>
    <s v="成都"/>
    <x v="3"/>
    <x v="0"/>
    <s v="创业公司"/>
    <s v="少于50人"/>
    <x v="0"/>
    <x v="19"/>
  </r>
  <r>
    <x v="311"/>
    <s v="北京汇语东方翻译服务有限公司"/>
    <s v="10-30k/月"/>
    <n v="10000"/>
    <n v="30000"/>
    <x v="3"/>
    <s v="成都"/>
    <x v="2"/>
    <x v="3"/>
    <s v="民营公司"/>
    <s v="50-150人"/>
    <x v="0"/>
    <x v="3"/>
  </r>
  <r>
    <x v="312"/>
    <s v="四川信本建设工程有限公司"/>
    <s v="8-10k/月"/>
    <n v="8000"/>
    <n v="10000"/>
    <x v="4"/>
    <s v="成都"/>
    <x v="1"/>
    <x v="3"/>
    <s v="民营公司"/>
    <s v="500-1000人"/>
    <x v="0"/>
    <x v="44"/>
  </r>
  <r>
    <x v="313"/>
    <s v="北京无二之旅科技有限公司"/>
    <s v="4-6k/月"/>
    <n v="4000"/>
    <n v="6000"/>
    <x v="12"/>
    <s v="成都"/>
    <x v="2"/>
    <x v="0"/>
    <s v="民营公司"/>
    <s v="150-500人"/>
    <x v="0"/>
    <x v="23"/>
  </r>
  <r>
    <x v="314"/>
    <s v="魔方元科技"/>
    <s v="7-12k/月"/>
    <n v="7000"/>
    <n v="12000"/>
    <x v="6"/>
    <s v="成都"/>
    <x v="0"/>
    <x v="2"/>
    <s v="民营公司"/>
    <s v="150-500人"/>
    <x v="0"/>
    <x v="7"/>
  </r>
  <r>
    <x v="315"/>
    <s v="成都朗恒智讯科技有限公司"/>
    <s v="4-8k/月"/>
    <n v="4000"/>
    <n v="8000"/>
    <x v="12"/>
    <s v="成都"/>
    <x v="0"/>
    <x v="2"/>
    <s v="外资（欧美）"/>
    <s v="50-150人"/>
    <x v="1"/>
    <x v="22"/>
  </r>
  <r>
    <x v="316"/>
    <s v="成都新谷投资集团有限公司"/>
    <s v="10-20k/月"/>
    <n v="10000"/>
    <n v="20000"/>
    <x v="3"/>
    <s v="成都"/>
    <x v="0"/>
    <x v="2"/>
    <s v="民营公司"/>
    <s v="150-500人"/>
    <x v="0"/>
    <x v="35"/>
  </r>
  <r>
    <x v="317"/>
    <s v="烟台鲁科思科技有限公司"/>
    <s v="15-30k/月"/>
    <n v="15000"/>
    <n v="30000"/>
    <x v="9"/>
    <s v="烟台"/>
    <x v="2"/>
    <x v="0"/>
    <s v="外资（非欧美）"/>
    <s v="50-150人"/>
    <x v="0"/>
    <x v="4"/>
  </r>
  <r>
    <x v="318"/>
    <s v="深圳市德玛特贸易有限公司"/>
    <s v="4-8k/月"/>
    <n v="4000"/>
    <n v="8000"/>
    <x v="12"/>
    <s v="成都"/>
    <x v="0"/>
    <x v="3"/>
    <s v="民营公司"/>
    <s v="150-500人"/>
    <x v="0"/>
    <x v="12"/>
  </r>
  <r>
    <x v="319"/>
    <s v="四川省中国国际旅行社有限责任公司"/>
    <s v="3-4.5k/月"/>
    <n v="3000"/>
    <n v="4500"/>
    <x v="2"/>
    <s v="成都"/>
    <x v="1"/>
    <x v="0"/>
    <s v="国企"/>
    <s v="50-150人"/>
    <x v="0"/>
    <x v="23"/>
  </r>
  <r>
    <x v="173"/>
    <s v="久华世（成都）商贸有限公司"/>
    <s v="3-4.5k/月"/>
    <n v="3000"/>
    <n v="4500"/>
    <x v="2"/>
    <s v="成都"/>
    <x v="1"/>
    <x v="0"/>
    <s v="外资（非欧美）"/>
    <s v="少于50人"/>
    <x v="0"/>
    <x v="10"/>
  </r>
  <r>
    <x v="320"/>
    <s v="成都吉锐时代触摸技术有限公司"/>
    <s v="4-6k/月"/>
    <n v="4000"/>
    <n v="6000"/>
    <x v="12"/>
    <s v="成都"/>
    <x v="2"/>
    <x v="0"/>
    <s v="民营公司"/>
    <s v="150-500人"/>
    <x v="0"/>
    <x v="17"/>
  </r>
  <r>
    <x v="321"/>
    <s v="成都数字天空科技有限公司"/>
    <s v="12-18k/月"/>
    <n v="12000"/>
    <n v="18000"/>
    <x v="11"/>
    <s v="成都"/>
    <x v="5"/>
    <x v="2"/>
    <s v="民营公司"/>
    <s v="500-1000人"/>
    <x v="0"/>
    <x v="11"/>
  </r>
  <r>
    <x v="322"/>
    <s v="成都邦聚时尚商贸有限公司"/>
    <s v="3.5-7k/月"/>
    <n v="3500"/>
    <n v="7000"/>
    <x v="12"/>
    <s v="成都"/>
    <x v="0"/>
    <x v="0"/>
    <s v="民营公司"/>
    <s v="少于50人"/>
    <x v="0"/>
    <x v="7"/>
  </r>
  <r>
    <x v="323"/>
    <s v="上海东洋炭素工业有限公司"/>
    <s v="5-8k/月"/>
    <n v="5000"/>
    <n v="8000"/>
    <x v="0"/>
    <s v="成都"/>
    <x v="5"/>
    <x v="0"/>
    <s v="外资（非欧美）"/>
    <s v="150-500人"/>
    <x v="0"/>
    <x v="40"/>
  </r>
  <r>
    <x v="324"/>
    <s v="深圳市海豚村信息技术有限公司成都分公司"/>
    <s v="8-10k/月"/>
    <n v="8000"/>
    <n v="10000"/>
    <x v="4"/>
    <s v="成都"/>
    <x v="1"/>
    <x v="2"/>
    <s v="合资"/>
    <s v="150-500人"/>
    <x v="0"/>
    <x v="7"/>
  </r>
  <r>
    <x v="325"/>
    <s v="SMC（中国）有限公司"/>
    <s v="6-10k/月"/>
    <n v="6000"/>
    <n v="10000"/>
    <x v="7"/>
    <s v="成都"/>
    <x v="0"/>
    <x v="3"/>
    <s v="外资（非欧美）"/>
    <s v="5000-10000人"/>
    <x v="0"/>
    <x v="13"/>
  </r>
  <r>
    <x v="326"/>
    <s v="南京健朗网络科技有限公司"/>
    <s v="10-20k/月"/>
    <n v="10000"/>
    <n v="20000"/>
    <x v="3"/>
    <s v="南京"/>
    <x v="2"/>
    <x v="0"/>
    <s v="民营公司"/>
    <s v="50-150人"/>
    <x v="1"/>
    <x v="32"/>
  </r>
  <r>
    <x v="327"/>
    <s v="四川晨盈企业管理有限公司"/>
    <s v="4.5-6k/月"/>
    <n v="4500"/>
    <n v="6000"/>
    <x v="0"/>
    <s v="成都"/>
    <x v="2"/>
    <x v="0"/>
    <s v="国企"/>
    <s v="500-1000人"/>
    <x v="0"/>
    <x v="3"/>
  </r>
  <r>
    <x v="328"/>
    <s v="成都觅瑞科技有限公司"/>
    <s v="6-12k/月"/>
    <n v="6000"/>
    <n v="12000"/>
    <x v="7"/>
    <s v="成都"/>
    <x v="2"/>
    <x v="0"/>
    <s v="民营公司"/>
    <s v="50-150人"/>
    <x v="0"/>
    <x v="4"/>
  </r>
  <r>
    <x v="329"/>
    <s v="北京知道创宇信息技术股份有限公司"/>
    <s v="6-8k/月"/>
    <n v="6000"/>
    <n v="8000"/>
    <x v="7"/>
    <s v="成都"/>
    <x v="0"/>
    <x v="0"/>
    <s v="民营公司"/>
    <s v="500-1000人"/>
    <x v="0"/>
    <x v="7"/>
  </r>
  <r>
    <x v="330"/>
    <s v="深圳市汉桥教育科技有限公司"/>
    <s v="4.5-6k/月"/>
    <n v="4500"/>
    <n v="6000"/>
    <x v="0"/>
    <s v="深圳"/>
    <x v="2"/>
    <x v="2"/>
    <s v="民营公司"/>
    <s v="少于50人"/>
    <x v="1"/>
    <x v="5"/>
  </r>
  <r>
    <x v="331"/>
    <s v="成都新城铁机械有限公司"/>
    <s v="6-8k/月"/>
    <n v="6000"/>
    <n v="8000"/>
    <x v="7"/>
    <s v="成都"/>
    <x v="3"/>
    <x v="2"/>
    <s v="民营公司"/>
    <s v="50-150人"/>
    <x v="0"/>
    <x v="13"/>
  </r>
  <r>
    <x v="332"/>
    <s v="成都乐曼多科技有限公司"/>
    <s v="6-10k/月"/>
    <n v="6000"/>
    <n v="10000"/>
    <x v="7"/>
    <s v="成都"/>
    <x v="1"/>
    <x v="2"/>
    <s v="民营公司"/>
    <s v="150-500人"/>
    <x v="0"/>
    <x v="7"/>
  </r>
  <r>
    <x v="333"/>
    <s v="四川易海华科技有限公司"/>
    <s v="8-10k/月"/>
    <n v="8000"/>
    <n v="10000"/>
    <x v="4"/>
    <s v="成都"/>
    <x v="0"/>
    <x v="2"/>
    <s v="民营公司"/>
    <s v="150-500人"/>
    <x v="0"/>
    <x v="43"/>
  </r>
  <r>
    <x v="334"/>
    <s v="成都神掌信息技术有限公司"/>
    <s v="4.5-6k/月"/>
    <n v="4500"/>
    <n v="6000"/>
    <x v="0"/>
    <s v="成都"/>
    <x v="0"/>
    <x v="2"/>
    <s v="民营公司"/>
    <s v="50-150人"/>
    <x v="0"/>
    <x v="7"/>
  </r>
  <r>
    <x v="335"/>
    <s v="爱瑞通信技术（天津）有限公司"/>
    <s v="8-15k/月"/>
    <n v="8000"/>
    <n v="15000"/>
    <x v="4"/>
    <s v="成都"/>
    <x v="3"/>
    <x v="2"/>
    <s v="民营公司"/>
    <s v="50-150人"/>
    <x v="0"/>
    <x v="32"/>
  </r>
  <r>
    <x v="336"/>
    <s v="成都市楼宇经济促进会"/>
    <s v="5-8k/月"/>
    <n v="5000"/>
    <n v="8000"/>
    <x v="0"/>
    <s v="成都"/>
    <x v="3"/>
    <x v="2"/>
    <s v="非营利组织"/>
    <s v="少于50人"/>
    <x v="0"/>
    <x v="45"/>
  </r>
  <r>
    <x v="337"/>
    <s v="爱普生（中国）有限公司"/>
    <s v="8-10k/月"/>
    <n v="8000"/>
    <n v="10000"/>
    <x v="4"/>
    <s v="成都"/>
    <x v="1"/>
    <x v="2"/>
    <s v="外资（非欧美）"/>
    <s v="500-1000人"/>
    <x v="0"/>
    <x v="17"/>
  </r>
  <r>
    <x v="338"/>
    <s v="大连新翔留学咨询有限公司"/>
    <s v="10-15k/月"/>
    <n v="10000"/>
    <n v="15000"/>
    <x v="3"/>
    <s v="大连"/>
    <x v="2"/>
    <x v="0"/>
    <s v="民营公司"/>
    <m/>
    <x v="0"/>
    <x v="4"/>
  </r>
  <r>
    <x v="339"/>
    <s v="成都美中乐教育咨询有限公司"/>
    <s v="3-4.5k/月"/>
    <n v="3000"/>
    <n v="4500"/>
    <x v="2"/>
    <s v="成都"/>
    <x v="0"/>
    <x v="3"/>
    <s v="民营公司"/>
    <s v="50-150人"/>
    <x v="0"/>
    <x v="5"/>
  </r>
  <r>
    <x v="333"/>
    <s v="四川奥希特电子材料有限公司"/>
    <s v="4.5-6k/月"/>
    <n v="4500"/>
    <n v="6000"/>
    <x v="0"/>
    <s v="成都"/>
    <x v="3"/>
    <x v="0"/>
    <s v="民营公司"/>
    <s v="50-150人"/>
    <x v="0"/>
    <x v="17"/>
  </r>
  <r>
    <x v="340"/>
    <s v="成都宏明双新科技股份有限公司"/>
    <s v="8-10k/月"/>
    <n v="8000"/>
    <n v="10000"/>
    <x v="4"/>
    <s v="成都"/>
    <x v="1"/>
    <x v="0"/>
    <s v="民营公司"/>
    <s v="500-1000人"/>
    <x v="0"/>
    <x v="36"/>
  </r>
  <r>
    <x v="321"/>
    <s v="珠海金山网络游戏科技有限公司"/>
    <s v="10-15k/月"/>
    <n v="10000"/>
    <n v="15000"/>
    <x v="3"/>
    <s v="成都"/>
    <x v="0"/>
    <x v="3"/>
    <s v="民营公司"/>
    <s v="1000-5000人"/>
    <x v="0"/>
    <x v="11"/>
  </r>
  <r>
    <x v="25"/>
    <s v="启德教育集团留学成都分公司"/>
    <s v="1.3-1.6k/月"/>
    <n v="1300"/>
    <n v="1600"/>
    <x v="20"/>
    <s v="成都"/>
    <x v="2"/>
    <x v="2"/>
    <s v="合资"/>
    <s v="50-150人"/>
    <x v="1"/>
    <x v="5"/>
  </r>
  <r>
    <x v="341"/>
    <s v="埃森哲（中国）有限公司"/>
    <s v="3-6k/月"/>
    <n v="3000"/>
    <n v="6000"/>
    <x v="2"/>
    <s v="成都"/>
    <x v="2"/>
    <x v="2"/>
    <s v="外资（欧美）"/>
    <s v="10000人以上"/>
    <x v="0"/>
    <x v="3"/>
  </r>
  <r>
    <x v="342"/>
    <s v="旺天凯精密机器（昆山）有限公司"/>
    <s v="1.5-1.5k/月"/>
    <n v="1500"/>
    <n v="1500"/>
    <x v="8"/>
    <s v="成都"/>
    <x v="3"/>
    <x v="0"/>
    <s v="外资（非欧美）"/>
    <s v="50-150人"/>
    <x v="0"/>
    <x v="13"/>
  </r>
  <r>
    <x v="343"/>
    <s v="保圣那人才服务（上海）有限公司"/>
    <s v="7-10k/月"/>
    <n v="7000"/>
    <n v="10000"/>
    <x v="6"/>
    <s v="成都"/>
    <x v="1"/>
    <x v="2"/>
    <s v="合资"/>
    <s v="少于50人"/>
    <x v="0"/>
    <x v="39"/>
  </r>
  <r>
    <x v="25"/>
    <s v="湖南潭州教育网络科技有限公司成都分公司"/>
    <s v="6-8k/月"/>
    <n v="6000"/>
    <n v="8000"/>
    <x v="7"/>
    <s v="成都"/>
    <x v="2"/>
    <x v="0"/>
    <s v="民营公司"/>
    <m/>
    <x v="1"/>
    <x v="5"/>
  </r>
  <r>
    <x v="344"/>
    <s v="西安人瑞人力资源服务有限公司"/>
    <s v="6-8k/月"/>
    <n v="6000"/>
    <n v="8000"/>
    <x v="7"/>
    <s v="成都"/>
    <x v="0"/>
    <x v="2"/>
    <s v="民营公司"/>
    <s v="50-150人"/>
    <x v="0"/>
    <x v="3"/>
  </r>
  <r>
    <x v="345"/>
    <s v="西安人瑞人力资源服务有限公司"/>
    <s v="4.5-6k/月"/>
    <n v="4500"/>
    <n v="6000"/>
    <x v="0"/>
    <s v="成都"/>
    <x v="0"/>
    <x v="0"/>
    <s v="民营公司"/>
    <s v="50-150人"/>
    <x v="0"/>
    <x v="3"/>
  </r>
  <r>
    <x v="346"/>
    <s v="西安人瑞人力资源服务有限公司"/>
    <s v="4.5-6k/月"/>
    <n v="4500"/>
    <n v="6000"/>
    <x v="0"/>
    <s v="成都"/>
    <x v="0"/>
    <x v="3"/>
    <s v="民营公司"/>
    <s v="50-150人"/>
    <x v="0"/>
    <x v="3"/>
  </r>
  <r>
    <x v="345"/>
    <s v="成都天符人瑞教育咨询有限公司"/>
    <s v="4.5-6k/月"/>
    <n v="4500"/>
    <n v="6000"/>
    <x v="0"/>
    <s v="成都"/>
    <x v="0"/>
    <x v="0"/>
    <s v="民营公司"/>
    <m/>
    <x v="0"/>
    <x v="3"/>
  </r>
  <r>
    <x v="347"/>
    <s v="成都天符人瑞教育咨询有限公司"/>
    <s v="4.5-6k/月"/>
    <n v="4500"/>
    <n v="6000"/>
    <x v="0"/>
    <s v="成都"/>
    <x v="0"/>
    <x v="3"/>
    <s v="民营公司"/>
    <m/>
    <x v="0"/>
    <x v="3"/>
  </r>
  <r>
    <x v="348"/>
    <s v="青岛万途国际信息咨询服务有限公司"/>
    <s v="10-15k/月"/>
    <n v="10000"/>
    <n v="15000"/>
    <x v="3"/>
    <s v="成都"/>
    <x v="0"/>
    <x v="3"/>
    <s v="民营公司"/>
    <s v="50-150人"/>
    <x v="0"/>
    <x v="3"/>
  </r>
  <r>
    <x v="349"/>
    <s v="成都天符人瑞教育咨询有限公司"/>
    <s v="4.5-6k/月"/>
    <n v="4500"/>
    <n v="6000"/>
    <x v="0"/>
    <s v="成都"/>
    <x v="0"/>
    <x v="0"/>
    <s v="民营公司"/>
    <m/>
    <x v="1"/>
    <x v="3"/>
  </r>
  <r>
    <x v="67"/>
    <s v="成都希福来科技有限公司"/>
    <s v="4-6k/月"/>
    <n v="4000"/>
    <n v="6000"/>
    <x v="12"/>
    <s v="成都"/>
    <x v="0"/>
    <x v="2"/>
    <s v="外资（非欧美）"/>
    <s v="少于50人"/>
    <x v="0"/>
    <x v="3"/>
  </r>
  <r>
    <x v="350"/>
    <s v="深圳市奥科斯数码有限公司"/>
    <s v="4-7k/月"/>
    <n v="4000"/>
    <n v="7000"/>
    <x v="12"/>
    <s v="成都"/>
    <x v="1"/>
    <x v="2"/>
    <s v="外资（非欧美）"/>
    <s v="50-150人"/>
    <x v="0"/>
    <x v="17"/>
  </r>
  <r>
    <x v="351"/>
    <s v="大连新翔留学咨询有限公司"/>
    <s v="10-15k/月"/>
    <n v="10000"/>
    <n v="15000"/>
    <x v="3"/>
    <s v="大连"/>
    <x v="0"/>
    <x v="0"/>
    <s v="民营公司"/>
    <s v="50-150人"/>
    <x v="0"/>
    <x v="5"/>
  </r>
  <r>
    <x v="352"/>
    <s v="辽宁语嫣商务信息咨询有限公司"/>
    <s v="10-15k/月"/>
    <n v="10000"/>
    <n v="15000"/>
    <x v="3"/>
    <s v="成都"/>
    <x v="0"/>
    <x v="2"/>
    <s v="民营公司"/>
    <s v="少于50人"/>
    <x v="1"/>
    <x v="3"/>
  </r>
  <r>
    <x v="353"/>
    <s v="辽宁语嫣商务信息咨询有限公司"/>
    <s v="10-15k/月"/>
    <n v="10000"/>
    <n v="15000"/>
    <x v="3"/>
    <s v="成都"/>
    <x v="2"/>
    <x v="2"/>
    <s v="民营公司"/>
    <s v="少于50人"/>
    <x v="1"/>
    <x v="3"/>
  </r>
  <r>
    <x v="354"/>
    <s v="青岛智沃网络科技有限公司"/>
    <s v="10-15k/月"/>
    <n v="10000"/>
    <n v="15000"/>
    <x v="3"/>
    <s v="青岛"/>
    <x v="1"/>
    <x v="0"/>
    <s v="民营公司"/>
    <s v="150-500人"/>
    <x v="0"/>
    <x v="7"/>
  </r>
  <r>
    <x v="355"/>
    <s v="辽宁政通对外劳务经济合作有限公司"/>
    <s v="10-15k/月"/>
    <n v="10000"/>
    <n v="15000"/>
    <x v="3"/>
    <s v="沈阳"/>
    <x v="2"/>
    <x v="0"/>
    <s v="外资（非欧美）"/>
    <s v="50-150人"/>
    <x v="0"/>
    <x v="3"/>
  </r>
  <r>
    <x v="356"/>
    <s v="辽宁政通对外劳务经济合作有限公司"/>
    <s v="10-15k/月"/>
    <n v="10000"/>
    <n v="15000"/>
    <x v="3"/>
    <s v="沈阳"/>
    <x v="0"/>
    <x v="0"/>
    <s v="外资（非欧美）"/>
    <s v="50-150人"/>
    <x v="0"/>
    <x v="3"/>
  </r>
  <r>
    <x v="357"/>
    <s v="大连腾微传媒有限公司"/>
    <s v="5-8k/月"/>
    <n v="5000"/>
    <n v="8000"/>
    <x v="0"/>
    <s v="成都"/>
    <x v="0"/>
    <x v="3"/>
    <s v="民营公司"/>
    <s v="150-500人"/>
    <x v="0"/>
    <x v="41"/>
  </r>
  <r>
    <x v="25"/>
    <s v="成都索成易半导体有限公司"/>
    <s v="6-8k/月"/>
    <n v="6000"/>
    <n v="8000"/>
    <x v="7"/>
    <s v="成都"/>
    <x v="1"/>
    <x v="2"/>
    <s v="民营公司"/>
    <s v="150-500人"/>
    <x v="1"/>
    <x v="17"/>
  </r>
  <r>
    <x v="27"/>
    <s v="成都索成易半导体有限公司"/>
    <s v="3.5-5k/月"/>
    <n v="3500"/>
    <n v="5000"/>
    <x v="12"/>
    <s v="成都"/>
    <x v="2"/>
    <x v="2"/>
    <s v="民营公司"/>
    <s v="150-500人"/>
    <x v="1"/>
    <x v="17"/>
  </r>
  <r>
    <x v="358"/>
    <s v="成都索成易半导体有限公司"/>
    <s v="5-10k/月"/>
    <n v="5000"/>
    <n v="10000"/>
    <x v="0"/>
    <s v="成都"/>
    <x v="0"/>
    <x v="2"/>
    <s v="民营公司"/>
    <s v="150-500人"/>
    <x v="0"/>
    <x v="17"/>
  </r>
  <r>
    <x v="359"/>
    <s v="大连新翔留学咨询有限公司"/>
    <s v="4.5-6k/月"/>
    <n v="4500"/>
    <n v="6000"/>
    <x v="0"/>
    <s v="大连"/>
    <x v="2"/>
    <x v="2"/>
    <s v="民营公司"/>
    <m/>
    <x v="1"/>
    <x v="4"/>
  </r>
  <r>
    <x v="360"/>
    <s v="深圳市清日信息咨询有限公司"/>
    <s v="7-11k/月"/>
    <n v="7000"/>
    <n v="11000"/>
    <x v="6"/>
    <s v="成都"/>
    <x v="3"/>
    <x v="0"/>
    <s v="民营公司"/>
    <s v="50-150人"/>
    <x v="0"/>
    <x v="39"/>
  </r>
  <r>
    <x v="361"/>
    <s v="深圳市清日信息咨询有限公司"/>
    <s v="5-6.5k/月"/>
    <n v="5000"/>
    <n v="6500"/>
    <x v="0"/>
    <s v="成都"/>
    <x v="0"/>
    <x v="0"/>
    <s v="民营公司"/>
    <s v="50-150人"/>
    <x v="0"/>
    <x v="39"/>
  </r>
  <r>
    <x v="362"/>
    <s v="深圳市清日信息咨询有限公司"/>
    <s v="6-10k/月"/>
    <n v="6000"/>
    <n v="10000"/>
    <x v="7"/>
    <s v="成都"/>
    <x v="2"/>
    <x v="0"/>
    <s v="民营公司"/>
    <s v="50-150人"/>
    <x v="0"/>
    <x v="39"/>
  </r>
  <r>
    <x v="363"/>
    <s v="深圳市清日信息咨询有限公司"/>
    <s v="6-10k/月"/>
    <n v="6000"/>
    <n v="10000"/>
    <x v="7"/>
    <s v="成都"/>
    <x v="2"/>
    <x v="0"/>
    <s v="民营公司"/>
    <s v="50-150人"/>
    <x v="0"/>
    <x v="39"/>
  </r>
  <r>
    <x v="364"/>
    <s v="深圳市清日信息咨询有限公司"/>
    <s v="6-8k/月"/>
    <n v="6000"/>
    <n v="8000"/>
    <x v="7"/>
    <s v="成都"/>
    <x v="2"/>
    <x v="0"/>
    <s v="民营公司"/>
    <s v="50-150人"/>
    <x v="0"/>
    <x v="39"/>
  </r>
  <r>
    <x v="365"/>
    <s v="北京北方新宇信息技术有限公司"/>
    <s v="4-8k/月"/>
    <n v="4000"/>
    <n v="8000"/>
    <x v="12"/>
    <s v="成都"/>
    <x v="1"/>
    <x v="0"/>
    <s v="上市公司"/>
    <s v="1000-5000人"/>
    <x v="0"/>
    <x v="4"/>
  </r>
  <r>
    <x v="27"/>
    <s v="IBM China"/>
    <s v="6-8k/月"/>
    <n v="6000"/>
    <n v="8000"/>
    <x v="7"/>
    <s v="深圳"/>
    <x v="0"/>
    <x v="0"/>
    <s v="外资（欧美）"/>
    <s v="1000-5000人"/>
    <x v="0"/>
    <x v="22"/>
  </r>
  <r>
    <x v="366"/>
    <s v="四川省鑫蕾电子科技有限责任公司"/>
    <s v="3-6k/月"/>
    <n v="3000"/>
    <n v="6000"/>
    <x v="2"/>
    <s v="资阳"/>
    <x v="2"/>
    <x v="5"/>
    <s v="合资"/>
    <s v="150-500人"/>
    <x v="0"/>
    <x v="17"/>
  </r>
  <r>
    <x v="367"/>
    <s v="四川米登科技有限公司"/>
    <s v="4-6k/月"/>
    <n v="4000"/>
    <n v="6000"/>
    <x v="12"/>
    <s v="成都"/>
    <x v="2"/>
    <x v="3"/>
    <s v="民营公司"/>
    <s v="50-150人"/>
    <x v="0"/>
    <x v="12"/>
  </r>
  <r>
    <x v="368"/>
    <s v="四川语言桥信息技术有限公司"/>
    <s v="6-8k/月"/>
    <n v="6000"/>
    <n v="8000"/>
    <x v="7"/>
    <s v="成都"/>
    <x v="0"/>
    <x v="2"/>
    <s v="民营公司"/>
    <s v="150-500人"/>
    <x v="1"/>
    <x v="7"/>
  </r>
  <r>
    <x v="369"/>
    <s v="湖南潭州教育网络科技有限公司成都分公司"/>
    <s v="4-8k/月"/>
    <n v="4000"/>
    <n v="8000"/>
    <x v="12"/>
    <s v="成都"/>
    <x v="0"/>
    <x v="0"/>
    <s v="民营公司"/>
    <m/>
    <x v="0"/>
    <x v="5"/>
  </r>
  <r>
    <x v="370"/>
    <s v="大连新翔留学咨询有限公司"/>
    <s v="10-15k/月"/>
    <n v="10000"/>
    <n v="15000"/>
    <x v="3"/>
    <s v="大连"/>
    <x v="2"/>
    <x v="0"/>
    <s v="民营公司"/>
    <s v="50-150人"/>
    <x v="0"/>
    <x v="39"/>
  </r>
  <r>
    <x v="371"/>
    <s v="大连滋德商务咨询有限公司"/>
    <s v="15-30k/月"/>
    <n v="15000"/>
    <n v="30000"/>
    <x v="9"/>
    <s v="大连"/>
    <x v="2"/>
    <x v="0"/>
    <s v="民营公司"/>
    <s v="少于50人"/>
    <x v="0"/>
    <x v="3"/>
  </r>
  <r>
    <x v="36"/>
    <s v="大连滋德商务咨询有限公司"/>
    <s v="15-30k/月"/>
    <n v="15000"/>
    <n v="30000"/>
    <x v="9"/>
    <s v="大连"/>
    <x v="2"/>
    <x v="0"/>
    <s v="民营公司"/>
    <s v="少于50人"/>
    <x v="0"/>
    <x v="3"/>
  </r>
  <r>
    <x v="2"/>
    <s v="信必优(深圳)信息技术有限公司"/>
    <s v="8-10k/月"/>
    <n v="8000"/>
    <n v="10000"/>
    <x v="4"/>
    <s v="广州"/>
    <x v="2"/>
    <x v="2"/>
    <s v="外资（欧美）"/>
    <s v="1000-5000人"/>
    <x v="1"/>
    <x v="4"/>
  </r>
  <r>
    <x v="372"/>
    <s v="广州蓝之天化工科技发展有限公司"/>
    <s v="4-8k/月"/>
    <n v="4000"/>
    <n v="8000"/>
    <x v="12"/>
    <s v="广州"/>
    <x v="1"/>
    <x v="0"/>
    <s v="民营公司"/>
    <s v="150-500人"/>
    <x v="0"/>
    <x v="46"/>
  </r>
  <r>
    <x v="373"/>
    <s v="深圳市德科信息技术有限公司"/>
    <s v="7-12k/月"/>
    <n v="7000"/>
    <n v="12000"/>
    <x v="6"/>
    <s v="广州"/>
    <x v="0"/>
    <x v="2"/>
    <s v="合资"/>
    <s v="1000-5000人"/>
    <x v="1"/>
    <x v="4"/>
  </r>
  <r>
    <x v="244"/>
    <s v="广州市中科自学考试辅导中心"/>
    <s v="13-20k/月"/>
    <n v="13000"/>
    <n v="20000"/>
    <x v="1"/>
    <s v="广州"/>
    <x v="1"/>
    <x v="2"/>
    <s v="民营公司"/>
    <s v="50-150人"/>
    <x v="0"/>
    <x v="5"/>
  </r>
  <r>
    <x v="348"/>
    <s v="青岛万途国际信息咨询服务有限公司"/>
    <s v="10-15k/月"/>
    <n v="10000"/>
    <n v="15000"/>
    <x v="3"/>
    <s v="广州"/>
    <x v="0"/>
    <x v="3"/>
    <s v="民营公司"/>
    <s v="50-150人"/>
    <x v="0"/>
    <x v="3"/>
  </r>
  <r>
    <x v="374"/>
    <s v="广州国金中心酒店管理有限公司"/>
    <s v="5-6k/月"/>
    <n v="5000"/>
    <n v="6000"/>
    <x v="0"/>
    <s v="广州"/>
    <x v="0"/>
    <x v="0"/>
    <s v="外资（非欧美）"/>
    <s v="150-500人"/>
    <x v="0"/>
    <x v="23"/>
  </r>
  <r>
    <x v="375"/>
    <s v="欧利白科技（上海）有限公司"/>
    <s v="5-8k/月"/>
    <n v="5000"/>
    <n v="8000"/>
    <x v="0"/>
    <s v="广州"/>
    <x v="3"/>
    <x v="0"/>
    <s v="外资（非欧美）"/>
    <s v="50-150人"/>
    <x v="0"/>
    <x v="17"/>
  </r>
  <r>
    <x v="376"/>
    <s v="广东宏志信息技术有限公司"/>
    <s v="8-10k/月"/>
    <n v="8000"/>
    <n v="10000"/>
    <x v="4"/>
    <s v="广州"/>
    <x v="2"/>
    <x v="3"/>
    <s v="民营公司"/>
    <s v="50-150人"/>
    <x v="0"/>
    <x v="7"/>
  </r>
  <r>
    <x v="377"/>
    <s v="广州佳信出入境服务有限公司"/>
    <s v="8-20k/月"/>
    <n v="8000"/>
    <n v="20000"/>
    <x v="4"/>
    <s v="广州"/>
    <x v="3"/>
    <x v="2"/>
    <s v="民营公司"/>
    <s v="50-150人"/>
    <x v="1"/>
    <x v="3"/>
  </r>
  <r>
    <x v="378"/>
    <s v="广州海缝汽车零部件有限公司"/>
    <s v="4.5-6.5k/月"/>
    <n v="4500"/>
    <n v="6500"/>
    <x v="0"/>
    <s v="广州"/>
    <x v="2"/>
    <x v="0"/>
    <s v="民营公司"/>
    <s v="1000-5000人"/>
    <x v="0"/>
    <x v="36"/>
  </r>
  <r>
    <x v="379"/>
    <s v="广东华智科技有限公司"/>
    <s v="4.5-7k/月"/>
    <n v="4500"/>
    <n v="7000"/>
    <x v="0"/>
    <s v="广州"/>
    <x v="0"/>
    <x v="2"/>
    <s v="民营公司"/>
    <s v="150-500人"/>
    <x v="1"/>
    <x v="4"/>
  </r>
  <r>
    <x v="380"/>
    <s v="广州贰马贸易有限公司"/>
    <s v="4-8k/月"/>
    <n v="4000"/>
    <n v="8000"/>
    <x v="12"/>
    <s v="广州"/>
    <x v="2"/>
    <x v="0"/>
    <s v="民营公司"/>
    <s v="少于50人"/>
    <x v="0"/>
    <x v="12"/>
  </r>
  <r>
    <x v="381"/>
    <s v="广州市博速信息科技有限公司"/>
    <s v="18-28k/月"/>
    <n v="18000"/>
    <n v="28000"/>
    <x v="16"/>
    <s v="广州"/>
    <x v="3"/>
    <x v="0"/>
    <s v="民营公司"/>
    <s v="50-150人"/>
    <x v="0"/>
    <x v="7"/>
  </r>
  <r>
    <x v="382"/>
    <s v="广州易幻网络科技有限公司"/>
    <s v="6-8k/月"/>
    <n v="6000"/>
    <n v="8000"/>
    <x v="7"/>
    <s v="广州"/>
    <x v="0"/>
    <x v="0"/>
    <s v="上市公司"/>
    <s v="500-1000人"/>
    <x v="0"/>
    <x v="11"/>
  </r>
  <r>
    <x v="7"/>
    <s v="早道（大连）教育科技有限公司"/>
    <s v="8-15k/月"/>
    <n v="8000"/>
    <n v="15000"/>
    <x v="4"/>
    <s v="大连"/>
    <x v="0"/>
    <x v="3"/>
    <s v="民营公司"/>
    <s v="500-1000人"/>
    <x v="1"/>
    <x v="7"/>
  </r>
  <r>
    <x v="2"/>
    <s v="大连华钦软件技术有限公司"/>
    <s v="7-15k/月"/>
    <n v="7000"/>
    <n v="15000"/>
    <x v="6"/>
    <s v="广州"/>
    <x v="2"/>
    <x v="2"/>
    <s v="民营公司"/>
    <s v="150-500人"/>
    <x v="1"/>
    <x v="4"/>
  </r>
  <r>
    <x v="383"/>
    <s v="广州山九物流有限公司"/>
    <s v="3.5-5k/月"/>
    <n v="3500"/>
    <n v="5000"/>
    <x v="12"/>
    <s v="佛山"/>
    <x v="0"/>
    <x v="2"/>
    <s v="外资（非欧美）"/>
    <s v="500-1000人"/>
    <x v="1"/>
    <x v="25"/>
  </r>
  <r>
    <x v="108"/>
    <s v="深圳市泽汇科技有限公司广州分公司"/>
    <s v="6-8k/月"/>
    <n v="6000"/>
    <n v="8000"/>
    <x v="7"/>
    <s v="广州"/>
    <x v="2"/>
    <x v="0"/>
    <s v="民营公司"/>
    <s v="1000-5000人"/>
    <x v="0"/>
    <x v="7"/>
  </r>
  <r>
    <x v="384"/>
    <s v="广州优尼精密有限公司"/>
    <s v="4.5-6k/月"/>
    <n v="4500"/>
    <n v="6000"/>
    <x v="0"/>
    <s v="广州"/>
    <x v="0"/>
    <x v="0"/>
    <s v="外资（非欧美）"/>
    <s v="500-1000人"/>
    <x v="0"/>
    <x v="36"/>
  </r>
  <r>
    <x v="2"/>
    <s v="东莞市乐其网络科技有限公司广州分公司"/>
    <s v="5-7k/月"/>
    <n v="5000"/>
    <n v="7000"/>
    <x v="0"/>
    <s v="广州"/>
    <x v="0"/>
    <x v="3"/>
    <s v="民营公司"/>
    <s v="1000-5000人"/>
    <x v="1"/>
    <x v="7"/>
  </r>
  <r>
    <x v="385"/>
    <s v="北京龙创悦动网络科技有限公司"/>
    <s v="5-7k/月"/>
    <n v="5000"/>
    <n v="7000"/>
    <x v="0"/>
    <s v="广州"/>
    <x v="2"/>
    <x v="0"/>
    <s v="民营公司"/>
    <s v="150-500人"/>
    <x v="0"/>
    <x v="11"/>
  </r>
  <r>
    <x v="386"/>
    <s v="广东丸美生物技术股份有限公司"/>
    <s v="6-10k/月"/>
    <n v="6000"/>
    <n v="10000"/>
    <x v="7"/>
    <s v="广州"/>
    <x v="2"/>
    <x v="2"/>
    <s v="上市公司"/>
    <s v="500-1000人"/>
    <x v="0"/>
    <x v="10"/>
  </r>
  <r>
    <x v="387"/>
    <s v="广东仟晟工业投资有限公司"/>
    <s v="8-10k/月"/>
    <n v="8000"/>
    <n v="10000"/>
    <x v="4"/>
    <s v="广州"/>
    <x v="0"/>
    <x v="3"/>
    <s v="民营公司"/>
    <s v="50-150人"/>
    <x v="1"/>
    <x v="27"/>
  </r>
  <r>
    <x v="2"/>
    <s v="广州市海珠区金友翻译部"/>
    <s v="6-8k/月"/>
    <n v="6000"/>
    <n v="8000"/>
    <x v="7"/>
    <s v="广州"/>
    <x v="3"/>
    <x v="0"/>
    <s v="民营公司"/>
    <s v="少于50人"/>
    <x v="1"/>
    <x v="3"/>
  </r>
  <r>
    <x v="388"/>
    <s v="湖南潭州教育网络科技有限公司广州分公司"/>
    <s v="5-10k/月"/>
    <n v="5000"/>
    <n v="10000"/>
    <x v="0"/>
    <s v="广州"/>
    <x v="0"/>
    <x v="4"/>
    <s v="民营公司"/>
    <s v="10000人以上"/>
    <x v="1"/>
    <x v="5"/>
  </r>
  <r>
    <x v="389"/>
    <s v="雅诗阁中国-广州盛雅服务公寓"/>
    <s v="4.5-6k/月"/>
    <n v="4500"/>
    <n v="6000"/>
    <x v="0"/>
    <s v="广州"/>
    <x v="3"/>
    <x v="0"/>
    <s v="外资（非欧美）"/>
    <m/>
    <x v="0"/>
    <x v="23"/>
  </r>
  <r>
    <x v="390"/>
    <s v="雅诗阁中国 ASCOTT CHINA"/>
    <s v="3-4.5k/月"/>
    <n v="3000"/>
    <n v="4500"/>
    <x v="2"/>
    <s v="广州"/>
    <x v="0"/>
    <x v="0"/>
    <s v="外资（非欧美）"/>
    <s v="1000-5000人"/>
    <x v="0"/>
    <x v="23"/>
  </r>
  <r>
    <x v="391"/>
    <s v="广州三环专利商标代理有限公司"/>
    <s v="8-15k/月"/>
    <n v="8000"/>
    <n v="15000"/>
    <x v="4"/>
    <s v="广州"/>
    <x v="0"/>
    <x v="2"/>
    <s v="民营公司"/>
    <s v="500-1000人"/>
    <x v="1"/>
    <x v="1"/>
  </r>
  <r>
    <x v="392"/>
    <s v="陕西晟运通科技有限公司"/>
    <s v="4-6k/月"/>
    <n v="4000"/>
    <n v="6000"/>
    <x v="12"/>
    <s v="广州"/>
    <x v="2"/>
    <x v="0"/>
    <s v="民营公司"/>
    <s v="150-500人"/>
    <x v="0"/>
    <x v="7"/>
  </r>
  <r>
    <x v="393"/>
    <s v="广州西铁国际货运代理有限公司"/>
    <s v="4.5-6k/月"/>
    <n v="4500"/>
    <n v="6000"/>
    <x v="0"/>
    <s v="广州"/>
    <x v="2"/>
    <x v="0"/>
    <s v="外资（非欧美）"/>
    <s v="50-150人"/>
    <x v="0"/>
    <x v="25"/>
  </r>
  <r>
    <x v="217"/>
    <s v="广州樱花国际日语"/>
    <s v="6-10k/月"/>
    <n v="6000"/>
    <n v="10000"/>
    <x v="7"/>
    <s v="江西省"/>
    <x v="2"/>
    <x v="3"/>
    <s v="民营公司"/>
    <s v="1000-5000人"/>
    <x v="1"/>
    <x v="5"/>
  </r>
  <r>
    <x v="394"/>
    <s v="深圳创酷互动信息技术有限公司广州分公司"/>
    <s v="6-8k/月"/>
    <n v="6000"/>
    <n v="8000"/>
    <x v="7"/>
    <s v="广州"/>
    <x v="0"/>
    <x v="2"/>
    <s v="民营公司"/>
    <s v="150-500人"/>
    <x v="0"/>
    <x v="11"/>
  </r>
  <r>
    <x v="395"/>
    <s v="广州莆施蓓贸易有限公司"/>
    <s v="6-8k/月"/>
    <n v="6000"/>
    <n v="8000"/>
    <x v="7"/>
    <s v="广州"/>
    <x v="3"/>
    <x v="2"/>
    <s v="民营公司"/>
    <s v="50-150人"/>
    <x v="0"/>
    <x v="12"/>
  </r>
  <r>
    <x v="2"/>
    <s v="广州丸顺汽车配件有限公司"/>
    <s v="6-8k/月"/>
    <n v="6000"/>
    <n v="8000"/>
    <x v="7"/>
    <s v="广州"/>
    <x v="2"/>
    <x v="0"/>
    <s v="外资（非欧美）"/>
    <s v="500-1000人"/>
    <x v="1"/>
    <x v="36"/>
  </r>
  <r>
    <x v="25"/>
    <s v="广州绿言教育咨询有限公司"/>
    <s v="6-15k/月"/>
    <n v="6000"/>
    <n v="15000"/>
    <x v="7"/>
    <s v="广州"/>
    <x v="0"/>
    <x v="2"/>
    <s v="民营公司"/>
    <s v="少于50人"/>
    <x v="1"/>
    <x v="5"/>
  </r>
  <r>
    <x v="396"/>
    <s v="广州金达通信息科技有限公司"/>
    <s v="6-8k/月"/>
    <n v="6000"/>
    <n v="8000"/>
    <x v="7"/>
    <s v="广州"/>
    <x v="3"/>
    <x v="0"/>
    <s v="合资"/>
    <s v="50-150人"/>
    <x v="0"/>
    <x v="36"/>
  </r>
  <r>
    <x v="397"/>
    <s v="深圳市骏楚企业管理咨询有限公司"/>
    <s v="7-12k/月"/>
    <n v="7000"/>
    <n v="12000"/>
    <x v="6"/>
    <s v="广州"/>
    <x v="3"/>
    <x v="0"/>
    <s v="外资（欧美）"/>
    <s v="50-150人"/>
    <x v="0"/>
    <x v="39"/>
  </r>
  <r>
    <x v="398"/>
    <s v="创意工房餐饮"/>
    <s v="4-7k/月"/>
    <n v="4000"/>
    <n v="7000"/>
    <x v="12"/>
    <s v="广州"/>
    <x v="3"/>
    <x v="0"/>
    <s v="民营公司"/>
    <s v="50-150人"/>
    <x v="0"/>
    <x v="20"/>
  </r>
  <r>
    <x v="399"/>
    <s v="佛山市青松科技股份有限公司"/>
    <s v="8.3-12.5k/月"/>
    <n v="8300"/>
    <n v="12500"/>
    <x v="4"/>
    <s v="佛山"/>
    <x v="0"/>
    <x v="2"/>
    <s v="民营公司"/>
    <s v="150-500人"/>
    <x v="0"/>
    <x v="17"/>
  </r>
  <r>
    <x v="400"/>
    <s v="广州优尼冲压有限公司"/>
    <s v="4.5-6k/月"/>
    <n v="4500"/>
    <n v="6000"/>
    <x v="0"/>
    <s v="广州"/>
    <x v="0"/>
    <x v="0"/>
    <s v="外资（非欧美）"/>
    <s v="1000-5000人"/>
    <x v="0"/>
    <x v="36"/>
  </r>
  <r>
    <x v="401"/>
    <s v="广东极美投资有限公司"/>
    <s v="3.5-8k/月"/>
    <n v="3500"/>
    <n v="8000"/>
    <x v="12"/>
    <s v="广州"/>
    <x v="2"/>
    <x v="2"/>
    <s v="民营公司"/>
    <s v="少于50人"/>
    <x v="0"/>
    <x v="12"/>
  </r>
  <r>
    <x v="402"/>
    <s v="广州市番高气模制品有限公司"/>
    <s v="6-8k/月"/>
    <n v="6000"/>
    <n v="8000"/>
    <x v="7"/>
    <s v="广州"/>
    <x v="0"/>
    <x v="0"/>
    <s v="民营公司"/>
    <s v="150-500人"/>
    <x v="0"/>
    <x v="12"/>
  </r>
  <r>
    <x v="403"/>
    <s v="武汉欧可道企业管理咨询有限公司"/>
    <s v="10-14k/月"/>
    <n v="10000"/>
    <n v="14000"/>
    <x v="3"/>
    <s v="广州"/>
    <x v="2"/>
    <x v="2"/>
    <s v="民营公司"/>
    <s v="少于50人"/>
    <x v="1"/>
    <x v="3"/>
  </r>
  <r>
    <x v="404"/>
    <s v="广州华翔教育咨询有限公司"/>
    <s v="3-4.5k/月"/>
    <n v="3000"/>
    <n v="4500"/>
    <x v="2"/>
    <s v="广州"/>
    <x v="0"/>
    <x v="0"/>
    <s v="民营公司"/>
    <s v="少于50人"/>
    <x v="0"/>
    <x v="5"/>
  </r>
  <r>
    <x v="405"/>
    <s v="广州市欧亮照明有限公司"/>
    <s v="4-8k/月"/>
    <n v="4000"/>
    <n v="8000"/>
    <x v="12"/>
    <s v="广州"/>
    <x v="0"/>
    <x v="0"/>
    <s v="民营公司"/>
    <s v="50-150人"/>
    <x v="0"/>
    <x v="12"/>
  </r>
  <r>
    <x v="406"/>
    <s v="台一铜业（广州）有限公司"/>
    <s v="7-8k/月"/>
    <n v="7000"/>
    <n v="8000"/>
    <x v="6"/>
    <s v="广州"/>
    <x v="0"/>
    <x v="2"/>
    <s v="合资"/>
    <s v="500-1000人"/>
    <x v="0"/>
    <x v="40"/>
  </r>
  <r>
    <x v="407"/>
    <s v="佛山星奎科技有限公司"/>
    <s v="4-10k/月"/>
    <n v="4000"/>
    <n v="10000"/>
    <x v="12"/>
    <s v="佛山"/>
    <x v="0"/>
    <x v="0"/>
    <s v="民营公司"/>
    <s v="50-150人"/>
    <x v="1"/>
    <x v="12"/>
  </r>
  <r>
    <x v="408"/>
    <s v="广州东吕企业管理咨询有限公司"/>
    <s v="8.3-25k/月"/>
    <n v="8300"/>
    <n v="25000"/>
    <x v="4"/>
    <s v="广州"/>
    <x v="2"/>
    <x v="3"/>
    <s v="合资"/>
    <s v="少于50人"/>
    <x v="0"/>
    <x v="3"/>
  </r>
  <r>
    <x v="409"/>
    <s v="道格集团"/>
    <s v="7-13k/月"/>
    <n v="7000"/>
    <n v="13000"/>
    <x v="6"/>
    <s v="广州"/>
    <x v="2"/>
    <x v="0"/>
    <s v="民营公司"/>
    <s v="150-500人"/>
    <x v="1"/>
    <x v="7"/>
  </r>
  <r>
    <x v="410"/>
    <s v="广州才为电子技术发展有限公司"/>
    <s v="5-10k/月"/>
    <n v="5000"/>
    <n v="10000"/>
    <x v="0"/>
    <s v="广州"/>
    <x v="3"/>
    <x v="0"/>
    <s v="民营公司"/>
    <s v="150-500人"/>
    <x v="0"/>
    <x v="7"/>
  </r>
  <r>
    <x v="411"/>
    <s v="广州新普电子科技有限公司"/>
    <s v="5.2-6.5k/月"/>
    <n v="5200"/>
    <n v="6500"/>
    <x v="0"/>
    <s v="广州"/>
    <x v="0"/>
    <x v="3"/>
    <s v="民营公司"/>
    <s v="1000-5000人"/>
    <x v="1"/>
    <x v="32"/>
  </r>
  <r>
    <x v="412"/>
    <s v="花安堂生物科技集团有限公司"/>
    <s v="5-7k/月"/>
    <n v="5000"/>
    <n v="7000"/>
    <x v="0"/>
    <s v="广州"/>
    <x v="3"/>
    <x v="2"/>
    <s v="民营公司"/>
    <s v="150-500人"/>
    <x v="1"/>
    <x v="24"/>
  </r>
  <r>
    <x v="413"/>
    <s v="广州世纵联达贸易有限公司"/>
    <s v="4-7k/月"/>
    <n v="4000"/>
    <n v="7000"/>
    <x v="12"/>
    <s v="广州"/>
    <x v="2"/>
    <x v="0"/>
    <s v="民营公司"/>
    <s v="150-500人"/>
    <x v="1"/>
    <x v="12"/>
  </r>
  <r>
    <x v="2"/>
    <s v="兼松电子（成都）有限公司广州分公司"/>
    <s v="6-8k/月"/>
    <n v="6000"/>
    <n v="8000"/>
    <x v="7"/>
    <s v="广州"/>
    <x v="2"/>
    <x v="2"/>
    <s v="外资（非欧美）"/>
    <s v="少于50人"/>
    <x v="0"/>
    <x v="22"/>
  </r>
  <r>
    <x v="414"/>
    <s v="日一新国际物流(上海)有限公司"/>
    <s v="4.5-5.5k/月"/>
    <n v="4500"/>
    <n v="5500"/>
    <x v="0"/>
    <s v="广州"/>
    <x v="2"/>
    <x v="4"/>
    <s v="外资（非欧美）"/>
    <s v="500-1000人"/>
    <x v="0"/>
    <x v="25"/>
  </r>
  <r>
    <x v="415"/>
    <s v="广州花藤秀服装有限公司"/>
    <s v="6-8k/月"/>
    <n v="6000"/>
    <n v="8000"/>
    <x v="7"/>
    <s v="广州"/>
    <x v="5"/>
    <x v="0"/>
    <s v="民营公司"/>
    <s v="50-150人"/>
    <x v="0"/>
    <x v="6"/>
  </r>
  <r>
    <x v="416"/>
    <s v="东莞市云特信息科技有限公司"/>
    <s v="12-22k/月"/>
    <n v="12000"/>
    <n v="22000"/>
    <x v="11"/>
    <s v="广州"/>
    <x v="5"/>
    <x v="0"/>
    <s v="民营公司"/>
    <s v="50-150人"/>
    <x v="0"/>
    <x v="36"/>
  </r>
  <r>
    <x v="417"/>
    <s v="日立电梯（中国）有限公司"/>
    <s v="5.5-8.5k/月"/>
    <n v="5500"/>
    <n v="8500"/>
    <x v="7"/>
    <s v="广州"/>
    <x v="2"/>
    <x v="2"/>
    <s v="合资"/>
    <s v="10000人以上"/>
    <x v="0"/>
    <x v="13"/>
  </r>
  <r>
    <x v="418"/>
    <s v="广州海葳特科技有限公司"/>
    <s v="4.5-6k/月"/>
    <n v="4500"/>
    <n v="6000"/>
    <x v="0"/>
    <s v="广州"/>
    <x v="2"/>
    <x v="2"/>
    <s v="民营公司"/>
    <s v="150-500人"/>
    <x v="0"/>
    <x v="7"/>
  </r>
  <r>
    <x v="419"/>
    <s v="安捷利（番禺）电子实业有限公司"/>
    <s v="8-10k/月"/>
    <n v="8000"/>
    <n v="10000"/>
    <x v="4"/>
    <s v="广州"/>
    <x v="3"/>
    <x v="0"/>
    <s v="外资（非欧美）"/>
    <s v="1000-5000人"/>
    <x v="0"/>
    <x v="17"/>
  </r>
  <r>
    <x v="420"/>
    <s v="广州技诺智能设备有限公司"/>
    <s v="8-15k/月"/>
    <n v="8000"/>
    <n v="15000"/>
    <x v="4"/>
    <s v="广州"/>
    <x v="3"/>
    <x v="2"/>
    <s v="民营公司"/>
    <s v="150-500人"/>
    <x v="0"/>
    <x v="13"/>
  </r>
  <r>
    <x v="421"/>
    <s v="广州索思克知识产权代理有限公司"/>
    <s v="8-20k/月"/>
    <n v="8000"/>
    <n v="20000"/>
    <x v="4"/>
    <s v="广州"/>
    <x v="1"/>
    <x v="2"/>
    <s v="民营公司"/>
    <s v="50-150人"/>
    <x v="1"/>
    <x v="35"/>
  </r>
  <r>
    <x v="422"/>
    <s v="广州鹰远生物科技有限公司"/>
    <s v="10-15k/月"/>
    <n v="10000"/>
    <n v="15000"/>
    <x v="3"/>
    <s v="广州"/>
    <x v="0"/>
    <x v="3"/>
    <s v="民营公司"/>
    <s v="150-500人"/>
    <x v="0"/>
    <x v="10"/>
  </r>
  <r>
    <x v="67"/>
    <s v="三键贸易（珠海保税区）有限公司"/>
    <s v="4.5-5k/月"/>
    <n v="4500"/>
    <n v="5000"/>
    <x v="0"/>
    <s v="广州"/>
    <x v="2"/>
    <x v="0"/>
    <s v="外资（非欧美）"/>
    <s v="150-500人"/>
    <x v="0"/>
    <x v="12"/>
  </r>
  <r>
    <x v="225"/>
    <s v="新东方前途咨询广州分公司"/>
    <s v="8-20k/月"/>
    <n v="8000"/>
    <n v="20000"/>
    <x v="4"/>
    <s v="广州"/>
    <x v="0"/>
    <x v="2"/>
    <s v="上市公司"/>
    <s v="10000人以上"/>
    <x v="0"/>
    <x v="5"/>
  </r>
  <r>
    <x v="423"/>
    <s v="广东芭薇生物科技股份有限公司"/>
    <s v="10-15k/月"/>
    <n v="10000"/>
    <n v="15000"/>
    <x v="3"/>
    <s v="广州"/>
    <x v="2"/>
    <x v="0"/>
    <s v="民营公司"/>
    <s v="500-1000人"/>
    <x v="0"/>
    <x v="10"/>
  </r>
  <r>
    <x v="424"/>
    <s v="广东国利信息网络有限公司"/>
    <s v="6.5-8k/月"/>
    <n v="6500"/>
    <n v="8000"/>
    <x v="6"/>
    <s v="广州"/>
    <x v="2"/>
    <x v="0"/>
    <s v="民营公司"/>
    <s v="500-1000人"/>
    <x v="0"/>
    <x v="19"/>
  </r>
  <r>
    <x v="425"/>
    <s v="广州华泛信息服务有限公司"/>
    <s v="6-8k/月"/>
    <n v="6000"/>
    <n v="8000"/>
    <x v="7"/>
    <s v="广州"/>
    <x v="2"/>
    <x v="0"/>
    <s v="外资（非欧美）"/>
    <s v="1000-5000人"/>
    <x v="1"/>
    <x v="29"/>
  </r>
  <r>
    <x v="426"/>
    <s v="广州钛宇科技有限公司"/>
    <s v="5-10k/月"/>
    <n v="5000"/>
    <n v="10000"/>
    <x v="0"/>
    <s v="广州"/>
    <x v="0"/>
    <x v="0"/>
    <s v="创业公司"/>
    <s v="少于50人"/>
    <x v="1"/>
    <x v="12"/>
  </r>
  <r>
    <x v="427"/>
    <s v="广州溢翔贸易有限公司"/>
    <s v="5-11k/月"/>
    <n v="5000"/>
    <n v="11000"/>
    <x v="0"/>
    <s v="广州"/>
    <x v="3"/>
    <x v="2"/>
    <s v="民营公司"/>
    <s v="150-500人"/>
    <x v="0"/>
    <x v="7"/>
  </r>
  <r>
    <x v="428"/>
    <s v="网易集团"/>
    <s v="15-20k/月"/>
    <n v="15000"/>
    <n v="20000"/>
    <x v="9"/>
    <s v="广州"/>
    <x v="1"/>
    <x v="2"/>
    <s v="上市公司"/>
    <s v="10000人以上"/>
    <x v="1"/>
    <x v="7"/>
  </r>
  <r>
    <x v="2"/>
    <s v="广州新李汽车零部件有限公司"/>
    <s v="6-9k/月"/>
    <n v="6000"/>
    <n v="9000"/>
    <x v="7"/>
    <s v="广州"/>
    <x v="1"/>
    <x v="2"/>
    <s v="民营公司"/>
    <s v="500-1000人"/>
    <x v="0"/>
    <x v="36"/>
  </r>
  <r>
    <x v="429"/>
    <s v="广州新华商务服务有限公司"/>
    <s v="8-10k/月"/>
    <n v="8000"/>
    <n v="10000"/>
    <x v="4"/>
    <s v="广州"/>
    <x v="0"/>
    <x v="2"/>
    <s v="外资（非欧美）"/>
    <s v="少于50人"/>
    <x v="0"/>
    <x v="31"/>
  </r>
  <r>
    <x v="430"/>
    <s v="广州斯坦雷电气有限公司"/>
    <s v="4.5-6k/月"/>
    <n v="4500"/>
    <n v="6000"/>
    <x v="0"/>
    <s v="广州"/>
    <x v="0"/>
    <x v="0"/>
    <s v="合资"/>
    <s v="1000-5000人"/>
    <x v="0"/>
    <x v="36"/>
  </r>
  <r>
    <x v="25"/>
    <s v="广州朗声教育咨询有限公司"/>
    <s v="12.5-16.7k/月"/>
    <n v="12500"/>
    <n v="16700"/>
    <x v="1"/>
    <s v="广州"/>
    <x v="2"/>
    <x v="2"/>
    <s v="民营公司"/>
    <s v="50-150人"/>
    <x v="1"/>
    <x v="5"/>
  </r>
  <r>
    <x v="431"/>
    <s v="广州天闻角川动漫有限公司"/>
    <s v="4-6k/月"/>
    <n v="4000"/>
    <n v="6000"/>
    <x v="12"/>
    <s v="广州"/>
    <x v="2"/>
    <x v="2"/>
    <s v="合资"/>
    <s v="50-150人"/>
    <x v="1"/>
    <x v="30"/>
  </r>
  <r>
    <x v="432"/>
    <s v="东晟源研究院(广州)有限公司"/>
    <s v="3.5-6k/月"/>
    <n v="3500"/>
    <n v="6000"/>
    <x v="12"/>
    <s v="广州"/>
    <x v="2"/>
    <x v="0"/>
    <s v="民营公司"/>
    <s v="少于50人"/>
    <x v="1"/>
    <x v="10"/>
  </r>
  <r>
    <x v="414"/>
    <s v="广州向耀贸易有限公司"/>
    <s v="6-8k/月"/>
    <n v="6000"/>
    <n v="8000"/>
    <x v="7"/>
    <s v="广州"/>
    <x v="1"/>
    <x v="0"/>
    <s v="外资（非欧美）"/>
    <s v="少于50人"/>
    <x v="1"/>
    <x v="12"/>
  </r>
  <r>
    <x v="433"/>
    <s v="湖南大中建筑工程有限公司"/>
    <s v="4-8k/月"/>
    <n v="4000"/>
    <n v="8000"/>
    <x v="12"/>
    <s v="中山"/>
    <x v="1"/>
    <x v="2"/>
    <s v="民营公司"/>
    <s v="500-1000人"/>
    <x v="0"/>
    <x v="44"/>
  </r>
  <r>
    <x v="434"/>
    <s v="广州中望龙腾软件股份有限公司"/>
    <s v="12.5-16.7k/月"/>
    <n v="12500"/>
    <n v="16700"/>
    <x v="1"/>
    <s v="广州"/>
    <x v="0"/>
    <x v="0"/>
    <s v="民营公司"/>
    <s v="1000-5000人"/>
    <x v="0"/>
    <x v="4"/>
  </r>
  <r>
    <x v="435"/>
    <s v="湖北省光旭达机电工程实业有限公司"/>
    <s v="6-8k/月"/>
    <n v="6000"/>
    <n v="8000"/>
    <x v="7"/>
    <s v="广州"/>
    <x v="5"/>
    <x v="0"/>
    <s v="创业公司"/>
    <s v="少于50人"/>
    <x v="0"/>
    <x v="12"/>
  </r>
  <r>
    <x v="436"/>
    <s v="赛威斯(广州)资讯有限公司"/>
    <s v="5-9k/月"/>
    <n v="5000"/>
    <n v="9000"/>
    <x v="0"/>
    <s v="广州"/>
    <x v="0"/>
    <x v="0"/>
    <s v="合资"/>
    <s v="500-1000人"/>
    <x v="0"/>
    <x v="29"/>
  </r>
  <r>
    <x v="437"/>
    <s v="宏图瀛通（广州）人力资源有限公司"/>
    <s v="30-50k/月"/>
    <n v="30000"/>
    <n v="50000"/>
    <x v="15"/>
    <s v="广州"/>
    <x v="3"/>
    <x v="3"/>
    <s v="外资（欧美）"/>
    <s v="150-500人"/>
    <x v="0"/>
    <x v="3"/>
  </r>
  <r>
    <x v="438"/>
    <s v="东莞市弘科模具有限公司"/>
    <s v="5-10k/月"/>
    <n v="5000"/>
    <n v="10000"/>
    <x v="0"/>
    <s v="东莞"/>
    <x v="2"/>
    <x v="0"/>
    <s v="民营公司"/>
    <s v="50-150人"/>
    <x v="0"/>
    <x v="13"/>
  </r>
  <r>
    <x v="439"/>
    <s v="广州市贵华商务服务有限公司"/>
    <s v="8-10k/月"/>
    <n v="8000"/>
    <n v="10000"/>
    <x v="4"/>
    <s v="广州"/>
    <x v="2"/>
    <x v="2"/>
    <s v="民营公司"/>
    <s v="150-500人"/>
    <x v="1"/>
    <x v="19"/>
  </r>
  <r>
    <x v="440"/>
    <s v="广州棒谷科技股份有限公司"/>
    <s v="12-15k/月"/>
    <n v="12000"/>
    <n v="15000"/>
    <x v="11"/>
    <s v="广州"/>
    <x v="3"/>
    <x v="0"/>
    <s v="民营公司"/>
    <s v="5000-10000人"/>
    <x v="0"/>
    <x v="7"/>
  </r>
  <r>
    <x v="25"/>
    <s v="广州小凡教育培训中心有限责任公司"/>
    <s v="10-15k/月"/>
    <n v="10000"/>
    <n v="15000"/>
    <x v="3"/>
    <s v="广州"/>
    <x v="3"/>
    <x v="3"/>
    <s v="民营公司"/>
    <s v="500-1000人"/>
    <x v="1"/>
    <x v="5"/>
  </r>
  <r>
    <x v="367"/>
    <s v="广东奥马冰箱有限公司"/>
    <s v="7-10k/月"/>
    <n v="7000"/>
    <n v="10000"/>
    <x v="6"/>
    <s v="中山"/>
    <x v="0"/>
    <x v="2"/>
    <s v="上市公司"/>
    <s v="10000人以上"/>
    <x v="0"/>
    <x v="37"/>
  </r>
  <r>
    <x v="441"/>
    <s v="踏浪者国际有限公司"/>
    <s v="4-5k/月"/>
    <n v="4000"/>
    <n v="5000"/>
    <x v="12"/>
    <s v="广州"/>
    <x v="0"/>
    <x v="2"/>
    <s v="民营公司"/>
    <s v="1000-5000人"/>
    <x v="0"/>
    <x v="7"/>
  </r>
  <r>
    <x v="2"/>
    <s v="广州纽汇商品信息咨询有限公司"/>
    <s v="4.5-6k/月"/>
    <n v="4500"/>
    <n v="6000"/>
    <x v="0"/>
    <s v="广州"/>
    <x v="2"/>
    <x v="2"/>
    <s v="民营公司"/>
    <s v="少于50人"/>
    <x v="0"/>
    <x v="1"/>
  </r>
  <r>
    <x v="442"/>
    <s v="岛津企业管理（中国）有限公司广州分公司"/>
    <s v="8-10k/月"/>
    <n v="8000"/>
    <n v="10000"/>
    <x v="4"/>
    <s v="广州"/>
    <x v="1"/>
    <x v="2"/>
    <s v="外资（非欧美）"/>
    <s v="150-500人"/>
    <x v="1"/>
    <x v="12"/>
  </r>
  <r>
    <x v="443"/>
    <s v="广州广日物流有限公司"/>
    <s v="5-7k/月"/>
    <n v="5000"/>
    <n v="7000"/>
    <x v="0"/>
    <s v="广州"/>
    <x v="3"/>
    <x v="2"/>
    <s v="合资"/>
    <s v="1000-5000人"/>
    <x v="0"/>
    <x v="25"/>
  </r>
  <r>
    <x v="444"/>
    <s v="北京直信创邺数码科技有限公司"/>
    <s v="7-9k/月"/>
    <n v="7000"/>
    <n v="9000"/>
    <x v="6"/>
    <s v="广州"/>
    <x v="2"/>
    <x v="0"/>
    <s v="外资（非欧美）"/>
    <s v="1000-5000人"/>
    <x v="0"/>
    <x v="22"/>
  </r>
  <r>
    <x v="445"/>
    <s v="广州幻嘉网络科技有限公司"/>
    <s v="4.5-6k/月"/>
    <n v="4500"/>
    <n v="6000"/>
    <x v="0"/>
    <s v="云浮"/>
    <x v="0"/>
    <x v="0"/>
    <s v="合资"/>
    <s v="少于50人"/>
    <x v="0"/>
    <x v="3"/>
  </r>
  <r>
    <x v="446"/>
    <s v="康辰医疗综合门诊部"/>
    <s v="6-8k/月"/>
    <n v="6000"/>
    <n v="8000"/>
    <x v="7"/>
    <s v="广州"/>
    <x v="5"/>
    <x v="0"/>
    <s v="民营公司"/>
    <s v="少于50人"/>
    <x v="1"/>
    <x v="16"/>
  </r>
  <r>
    <x v="447"/>
    <s v="广州延讯贸易有限公司"/>
    <s v="4-6k/月"/>
    <n v="4000"/>
    <n v="6000"/>
    <x v="12"/>
    <s v="广州"/>
    <x v="0"/>
    <x v="0"/>
    <s v="民营公司"/>
    <s v="50-150人"/>
    <x v="1"/>
    <x v="12"/>
  </r>
  <r>
    <x v="448"/>
    <s v="广州禾泽企业管理咨询有限公司"/>
    <s v="4-6.5k/月"/>
    <n v="4000"/>
    <n v="6500"/>
    <x v="12"/>
    <s v="广州"/>
    <x v="2"/>
    <x v="0"/>
    <s v="民营公司"/>
    <s v="少于50人"/>
    <x v="0"/>
    <x v="3"/>
  </r>
  <r>
    <x v="449"/>
    <s v="九段快孵（广州）文化传播有限公司"/>
    <s v="8-10k/月"/>
    <n v="8000"/>
    <n v="10000"/>
    <x v="4"/>
    <s v="广州"/>
    <x v="3"/>
    <x v="0"/>
    <s v="民营公司"/>
    <s v="少于50人"/>
    <x v="0"/>
    <x v="30"/>
  </r>
  <r>
    <x v="450"/>
    <s v="广东怡家实业投资有限公司"/>
    <s v="12.5-20.8k/月"/>
    <n v="12500"/>
    <n v="20800"/>
    <x v="1"/>
    <s v="广州"/>
    <x v="1"/>
    <x v="2"/>
    <s v="民营公司"/>
    <s v="150-500人"/>
    <x v="0"/>
    <x v="12"/>
  </r>
  <r>
    <x v="451"/>
    <s v="大连新翔留学咨询有限公司"/>
    <s v="10-15k/月"/>
    <n v="10000"/>
    <n v="15000"/>
    <x v="3"/>
    <s v="大连"/>
    <x v="0"/>
    <x v="0"/>
    <s v="民营公司"/>
    <s v="50-150人"/>
    <x v="0"/>
    <x v="5"/>
  </r>
  <r>
    <x v="452"/>
    <s v="广州曼伯特供应链管理有限公司"/>
    <s v="4-7k/月"/>
    <n v="4000"/>
    <n v="7000"/>
    <x v="12"/>
    <s v="广州"/>
    <x v="2"/>
    <x v="0"/>
    <s v="外资（欧美）"/>
    <s v="150-500人"/>
    <x v="0"/>
    <x v="7"/>
  </r>
  <r>
    <x v="453"/>
    <s v="广州市卡秀汽车用品有限公司"/>
    <s v="6-7k/月"/>
    <n v="6000"/>
    <n v="7000"/>
    <x v="7"/>
    <s v="广州"/>
    <x v="2"/>
    <x v="0"/>
    <s v="外资（非欧美）"/>
    <s v="50-150人"/>
    <x v="0"/>
    <x v="36"/>
  </r>
  <r>
    <x v="454"/>
    <s v="广州品施乐贸易有限公司"/>
    <s v="6-8k/月"/>
    <n v="6000"/>
    <n v="8000"/>
    <x v="7"/>
    <s v="广州"/>
    <x v="0"/>
    <x v="3"/>
    <s v="民营公司"/>
    <s v="50-150人"/>
    <x v="0"/>
    <x v="7"/>
  </r>
  <r>
    <x v="455"/>
    <s v="日通汽车物流（中国）有限公司广州分公司"/>
    <s v="4.5-6k/月"/>
    <n v="4500"/>
    <n v="6000"/>
    <x v="0"/>
    <s v="广州"/>
    <x v="2"/>
    <x v="0"/>
    <s v="外资（非欧美）"/>
    <s v="500-1000人"/>
    <x v="1"/>
    <x v="25"/>
  </r>
  <r>
    <x v="456"/>
    <s v="仕迪亚（北京）商务咨询有限公司"/>
    <s v="5.5-6.5k/月"/>
    <n v="5500"/>
    <n v="6500"/>
    <x v="7"/>
    <s v="广州"/>
    <x v="2"/>
    <x v="2"/>
    <s v="外资（非欧美）"/>
    <s v="少于50人"/>
    <x v="0"/>
    <x v="3"/>
  </r>
  <r>
    <x v="367"/>
    <s v="广州海天塑胶有限公司"/>
    <s v="4.5-6k/月"/>
    <n v="4500"/>
    <n v="6000"/>
    <x v="0"/>
    <s v="广州"/>
    <x v="2"/>
    <x v="0"/>
    <s v="民营公司"/>
    <s v="500-1000人"/>
    <x v="1"/>
    <x v="40"/>
  </r>
  <r>
    <x v="4"/>
    <s v="大连新翔留学咨询有限公司"/>
    <s v="10-15k/月"/>
    <n v="10000"/>
    <n v="15000"/>
    <x v="3"/>
    <s v="大连"/>
    <x v="2"/>
    <x v="3"/>
    <s v="民营公司"/>
    <m/>
    <x v="0"/>
    <x v="4"/>
  </r>
  <r>
    <x v="457"/>
    <s v="大连新翔留学咨询有限公司"/>
    <s v="8-10k/月"/>
    <n v="8000"/>
    <n v="10000"/>
    <x v="4"/>
    <s v="大连"/>
    <x v="2"/>
    <x v="0"/>
    <s v="民营公司"/>
    <s v="50-150人"/>
    <x v="1"/>
    <x v="5"/>
  </r>
  <r>
    <x v="2"/>
    <s v="名幸电子（广州南沙）有限公司"/>
    <s v="4.5-5.5k/月"/>
    <n v="4500"/>
    <n v="5500"/>
    <x v="0"/>
    <s v="广州"/>
    <x v="3"/>
    <x v="0"/>
    <s v="外资（非欧美）"/>
    <s v="1000-5000人"/>
    <x v="0"/>
    <x v="17"/>
  </r>
  <r>
    <x v="458"/>
    <s v="深圳市清日信息咨询有限公司"/>
    <s v="4-5k/月"/>
    <n v="4000"/>
    <n v="5000"/>
    <x v="12"/>
    <s v="广州"/>
    <x v="0"/>
    <x v="0"/>
    <s v="民营公司"/>
    <s v="50-150人"/>
    <x v="0"/>
    <x v="39"/>
  </r>
  <r>
    <x v="25"/>
    <s v="汤岛（广州）教育咨询有限公司"/>
    <s v="4.5-6k/月"/>
    <n v="4500"/>
    <n v="6000"/>
    <x v="0"/>
    <s v="广州"/>
    <x v="0"/>
    <x v="2"/>
    <s v="民营公司"/>
    <s v="少于50人"/>
    <x v="1"/>
    <x v="5"/>
  </r>
  <r>
    <x v="459"/>
    <s v="广州缪斯策划咨询有限公司"/>
    <s v="6-10k/月"/>
    <n v="6000"/>
    <n v="10000"/>
    <x v="7"/>
    <s v="广州"/>
    <x v="3"/>
    <x v="0"/>
    <s v="民营公司"/>
    <s v="少于50人"/>
    <x v="1"/>
    <x v="12"/>
  </r>
  <r>
    <x v="460"/>
    <s v="广州安亿仕汽车配件有限公司"/>
    <s v="3-4.5k/月"/>
    <n v="3000"/>
    <n v="4500"/>
    <x v="2"/>
    <s v="广州"/>
    <x v="2"/>
    <x v="0"/>
    <s v="民营公司"/>
    <s v="150-500人"/>
    <x v="1"/>
    <x v="36"/>
  </r>
  <r>
    <x v="461"/>
    <s v="广州市斯皮德贸易有限公司"/>
    <s v="8-10k/月"/>
    <n v="8000"/>
    <n v="10000"/>
    <x v="4"/>
    <s v="广州"/>
    <x v="1"/>
    <x v="0"/>
    <s v="外资（非欧美）"/>
    <s v="少于50人"/>
    <x v="1"/>
    <x v="12"/>
  </r>
  <r>
    <x v="462"/>
    <s v="本田汽车零部件制造有限公司"/>
    <s v="8-10k/月"/>
    <n v="8000"/>
    <n v="10000"/>
    <x v="4"/>
    <s v="广东省"/>
    <x v="0"/>
    <x v="3"/>
    <s v="外资（非欧美）"/>
    <s v="1000-5000人"/>
    <x v="0"/>
    <x v="36"/>
  </r>
  <r>
    <x v="14"/>
    <s v="广州梦天国际货运代理有限公司"/>
    <s v="4-8k/月"/>
    <n v="4000"/>
    <n v="8000"/>
    <x v="12"/>
    <s v="广州"/>
    <x v="0"/>
    <x v="0"/>
    <s v="民营公司"/>
    <s v="50-150人"/>
    <x v="1"/>
    <x v="25"/>
  </r>
  <r>
    <x v="463"/>
    <s v="广州桥涵自动化科技有限公司"/>
    <s v="8-15k/月"/>
    <n v="8000"/>
    <n v="15000"/>
    <x v="4"/>
    <s v="广州"/>
    <x v="3"/>
    <x v="0"/>
    <s v="民营公司"/>
    <s v="50-150人"/>
    <x v="0"/>
    <x v="0"/>
  </r>
  <r>
    <x v="464"/>
    <s v="海南次元树网络科技有限公司广州分公司"/>
    <s v="6-8k/月"/>
    <n v="6000"/>
    <n v="8000"/>
    <x v="7"/>
    <s v="广州"/>
    <x v="0"/>
    <x v="3"/>
    <s v="合资"/>
    <s v="50-150人"/>
    <x v="1"/>
    <x v="7"/>
  </r>
  <r>
    <x v="465"/>
    <s v="广东抗加龄健康管理有限公司"/>
    <s v="8-10k/月"/>
    <n v="8000"/>
    <n v="10000"/>
    <x v="4"/>
    <s v="广州"/>
    <x v="0"/>
    <x v="2"/>
    <s v="民营公司"/>
    <s v="50-150人"/>
    <x v="0"/>
    <x v="16"/>
  </r>
  <r>
    <x v="466"/>
    <s v="广州长风教育咨询有限公司"/>
    <s v="8-10k/月"/>
    <n v="8000"/>
    <n v="10000"/>
    <x v="4"/>
    <s v="广州"/>
    <x v="0"/>
    <x v="3"/>
    <s v="民营公司"/>
    <s v="少于50人"/>
    <x v="1"/>
    <x v="5"/>
  </r>
  <r>
    <x v="67"/>
    <s v="武汉市艾瑞世达企业管理咨询有限公司"/>
    <s v="6-8k/月"/>
    <n v="6000"/>
    <n v="8000"/>
    <x v="7"/>
    <s v="广州"/>
    <x v="3"/>
    <x v="3"/>
    <s v="民营公司"/>
    <s v="少于50人"/>
    <x v="1"/>
    <x v="35"/>
  </r>
  <r>
    <x v="467"/>
    <s v="广州潮洋皮具贸易有限公司"/>
    <s v="5-6k/月"/>
    <n v="5000"/>
    <n v="6000"/>
    <x v="0"/>
    <s v="广州"/>
    <x v="2"/>
    <x v="0"/>
    <s v="民营公司"/>
    <s v="150-500人"/>
    <x v="0"/>
    <x v="7"/>
  </r>
  <r>
    <x v="468"/>
    <s v="广州网谊贸易有限公司"/>
    <s v="7-10k/月"/>
    <n v="7000"/>
    <n v="10000"/>
    <x v="6"/>
    <s v="广州"/>
    <x v="2"/>
    <x v="0"/>
    <s v="民营公司"/>
    <s v="50-150人"/>
    <x v="0"/>
    <x v="7"/>
  </r>
  <r>
    <x v="469"/>
    <s v="广州金科企业征信有限公司"/>
    <s v="4.5-6k/月"/>
    <n v="4500"/>
    <n v="6000"/>
    <x v="0"/>
    <s v="广州"/>
    <x v="2"/>
    <x v="0"/>
    <s v="民营公司"/>
    <s v="少于50人"/>
    <x v="0"/>
    <x v="35"/>
  </r>
  <r>
    <x v="470"/>
    <s v="广州市太古丰电子科技有限公司"/>
    <s v="5-10k/月"/>
    <n v="5000"/>
    <n v="10000"/>
    <x v="0"/>
    <s v="广州"/>
    <x v="3"/>
    <x v="0"/>
    <s v="民营公司"/>
    <s v="150-500人"/>
    <x v="0"/>
    <x v="7"/>
  </r>
  <r>
    <x v="471"/>
    <s v="广州市恬雅贸易有限公司"/>
    <s v="4.5-6k/月"/>
    <n v="4500"/>
    <n v="6000"/>
    <x v="0"/>
    <s v="广州"/>
    <x v="2"/>
    <x v="0"/>
    <s v="民营公司"/>
    <s v="少于50人"/>
    <x v="0"/>
    <x v="12"/>
  </r>
  <r>
    <x v="472"/>
    <s v="本田生产技术（中国）有限公司"/>
    <s v="7.5-10.8k/月"/>
    <n v="7500"/>
    <n v="10800"/>
    <x v="4"/>
    <s v="广州"/>
    <x v="0"/>
    <x v="3"/>
    <s v="外资（非欧美）"/>
    <s v="150-500人"/>
    <x v="1"/>
    <x v="36"/>
  </r>
  <r>
    <x v="473"/>
    <s v="爱丽思生活用品（广州）有限公司"/>
    <s v="5-8k/月"/>
    <n v="5000"/>
    <n v="8000"/>
    <x v="0"/>
    <s v="广州"/>
    <x v="2"/>
    <x v="0"/>
    <s v="外资（非欧美）"/>
    <s v="150-500人"/>
    <x v="0"/>
    <x v="37"/>
  </r>
  <r>
    <x v="474"/>
    <s v="广东博森新材料研发中心有限公司"/>
    <s v="6-25k/月"/>
    <n v="6000"/>
    <n v="25000"/>
    <x v="7"/>
    <s v="广州"/>
    <x v="1"/>
    <x v="2"/>
    <s v="民营公司"/>
    <s v="50-150人"/>
    <x v="1"/>
    <x v="12"/>
  </r>
  <r>
    <x v="213"/>
    <s v="广州市迅淘国际贸易有限责任公司"/>
    <s v="6-8k/月"/>
    <n v="6000"/>
    <n v="8000"/>
    <x v="7"/>
    <s v="广州"/>
    <x v="2"/>
    <x v="0"/>
    <s v="民营公司"/>
    <s v="少于50人"/>
    <x v="0"/>
    <x v="7"/>
  </r>
  <r>
    <x v="2"/>
    <s v="广州市贝京企业管理咨询有限公司"/>
    <s v="6-8k/月"/>
    <n v="6000"/>
    <n v="8000"/>
    <x v="7"/>
    <s v="广州"/>
    <x v="2"/>
    <x v="0"/>
    <s v="外资（非欧美）"/>
    <s v="少于50人"/>
    <x v="1"/>
    <x v="3"/>
  </r>
  <r>
    <x v="475"/>
    <s v="欧浮瑞（武汉）人力资源有限公司"/>
    <s v="10-15k/月"/>
    <n v="10000"/>
    <n v="15000"/>
    <x v="3"/>
    <s v="广州"/>
    <x v="0"/>
    <x v="0"/>
    <s v="民营公司"/>
    <s v="50-150人"/>
    <x v="0"/>
    <x v="3"/>
  </r>
  <r>
    <x v="476"/>
    <s v="奥林巴斯（北京）销售服务有限公司广州分公司"/>
    <s v="8.3-12.5k/月"/>
    <n v="8300"/>
    <n v="12500"/>
    <x v="4"/>
    <s v="广州"/>
    <x v="3"/>
    <x v="2"/>
    <s v="外资（非欧美）"/>
    <s v="500-1000人"/>
    <x v="0"/>
    <x v="8"/>
  </r>
  <r>
    <x v="477"/>
    <s v="广州南条全兴汽车零部件有限公司"/>
    <s v="8-10k/月"/>
    <n v="8000"/>
    <n v="10000"/>
    <x v="4"/>
    <s v="广州"/>
    <x v="3"/>
    <x v="0"/>
    <s v="合资"/>
    <s v="150-500人"/>
    <x v="1"/>
    <x v="36"/>
  </r>
  <r>
    <x v="478"/>
    <s v="上海优科豪马轮胎销售有限公司"/>
    <s v="6-12k/月"/>
    <n v="6000"/>
    <n v="12000"/>
    <x v="7"/>
    <s v="广州"/>
    <x v="0"/>
    <x v="3"/>
    <s v="外资（非欧美）"/>
    <s v="50-150人"/>
    <x v="0"/>
    <x v="36"/>
  </r>
  <r>
    <x v="479"/>
    <s v="深圳市康利信息咨询有限公司"/>
    <s v="8-10k/月"/>
    <n v="8000"/>
    <n v="10000"/>
    <x v="4"/>
    <s v="广州"/>
    <x v="3"/>
    <x v="0"/>
    <s v="民营公司"/>
    <s v="少于50人"/>
    <x v="0"/>
    <x v="3"/>
  </r>
  <r>
    <x v="480"/>
    <s v="广州江户教育科技有限公司"/>
    <s v="6-8k/月"/>
    <n v="6000"/>
    <n v="8000"/>
    <x v="7"/>
    <s v="衡阳"/>
    <x v="2"/>
    <x v="2"/>
    <s v="民营公司"/>
    <s v="50-150人"/>
    <x v="1"/>
    <x v="5"/>
  </r>
  <r>
    <x v="481"/>
    <s v="上海丸优贸易有限公司"/>
    <s v="8-10k/月"/>
    <n v="8000"/>
    <n v="10000"/>
    <x v="4"/>
    <s v="广州"/>
    <x v="2"/>
    <x v="0"/>
    <s v="合资"/>
    <s v="少于50人"/>
    <x v="0"/>
    <x v="12"/>
  </r>
  <r>
    <x v="482"/>
    <s v="上海独角鲸网络科技有限公司广州分公司"/>
    <s v="4.5-6k/月"/>
    <n v="4500"/>
    <n v="6000"/>
    <x v="0"/>
    <s v="广州"/>
    <x v="0"/>
    <x v="3"/>
    <s v="民营公司"/>
    <s v="少于50人"/>
    <x v="1"/>
    <x v="7"/>
  </r>
  <r>
    <x v="477"/>
    <s v="广州群英精密橡塑有限公司"/>
    <s v="4.5-5.9k/月"/>
    <n v="4500"/>
    <n v="5900"/>
    <x v="0"/>
    <s v="广州"/>
    <x v="3"/>
    <x v="0"/>
    <s v="外资（非欧美）"/>
    <s v="1000-5000人"/>
    <x v="0"/>
    <x v="36"/>
  </r>
  <r>
    <x v="213"/>
    <s v="广东百聚汇企业管理咨询有限公司"/>
    <s v="4-6k/月"/>
    <n v="4000"/>
    <n v="6000"/>
    <x v="12"/>
    <s v="广州"/>
    <x v="2"/>
    <x v="0"/>
    <s v="民营公司"/>
    <s v="50-150人"/>
    <x v="0"/>
    <x v="5"/>
  </r>
  <r>
    <x v="25"/>
    <s v="韶关市现代日语学校"/>
    <s v="4-8k/月"/>
    <n v="4000"/>
    <n v="8000"/>
    <x v="12"/>
    <s v="江门"/>
    <x v="2"/>
    <x v="0"/>
    <s v="民营公司"/>
    <s v="150-500人"/>
    <x v="1"/>
    <x v="5"/>
  </r>
  <r>
    <x v="2"/>
    <s v="广州六和桐生机械有限公司"/>
    <s v="5-7k/月"/>
    <n v="5000"/>
    <n v="7000"/>
    <x v="0"/>
    <s v="广州"/>
    <x v="0"/>
    <x v="0"/>
    <s v="外资（非欧美）"/>
    <s v="500-1000人"/>
    <x v="1"/>
    <x v="36"/>
  </r>
  <r>
    <x v="483"/>
    <s v="北京电通广告有限公司"/>
    <s v="2-2.4k/月"/>
    <n v="2000"/>
    <n v="2400"/>
    <x v="8"/>
    <s v="广州"/>
    <x v="0"/>
    <x v="2"/>
    <s v="合资"/>
    <s v="500-1000人"/>
    <x v="0"/>
    <x v="41"/>
  </r>
  <r>
    <x v="441"/>
    <s v="广州优选信息科技有限公司"/>
    <s v="4.5-6k/月"/>
    <n v="4500"/>
    <n v="6000"/>
    <x v="0"/>
    <s v="广州"/>
    <x v="2"/>
    <x v="2"/>
    <s v="民营公司"/>
    <s v="少于50人"/>
    <x v="0"/>
    <x v="7"/>
  </r>
  <r>
    <x v="484"/>
    <s v="友成控股有限公司"/>
    <s v="6-8k/月"/>
    <n v="6000"/>
    <n v="8000"/>
    <x v="7"/>
    <s v="广州"/>
    <x v="2"/>
    <x v="0"/>
    <s v="外资（非欧美）"/>
    <s v="1000-5000人"/>
    <x v="0"/>
    <x v="36"/>
  </r>
  <r>
    <x v="485"/>
    <s v="昆山外国语培训中心"/>
    <s v="7-11k/月"/>
    <n v="7000"/>
    <n v="11000"/>
    <x v="6"/>
    <s v="广州"/>
    <x v="2"/>
    <x v="0"/>
    <s v="民营公司"/>
    <s v="少于50人"/>
    <x v="0"/>
    <x v="5"/>
  </r>
  <r>
    <x v="486"/>
    <s v="广东宏志信息技术有限公司"/>
    <s v="10-13k/月"/>
    <n v="10000"/>
    <n v="13000"/>
    <x v="3"/>
    <s v="广州"/>
    <x v="3"/>
    <x v="3"/>
    <s v="民营公司"/>
    <s v="50-150人"/>
    <x v="0"/>
    <x v="4"/>
  </r>
  <r>
    <x v="2"/>
    <s v="上海华钦信息科技股份有限公司"/>
    <s v="6-10k/月"/>
    <n v="6000"/>
    <n v="10000"/>
    <x v="7"/>
    <s v="广州"/>
    <x v="2"/>
    <x v="2"/>
    <s v="合资"/>
    <s v="1000-5000人"/>
    <x v="1"/>
    <x v="4"/>
  </r>
  <r>
    <x v="487"/>
    <s v="广东天海花边有限公司"/>
    <s v="8-10k/月"/>
    <n v="8000"/>
    <n v="10000"/>
    <x v="4"/>
    <s v="广州"/>
    <x v="2"/>
    <x v="2"/>
    <s v="外资（非欧美）"/>
    <s v="1000-5000人"/>
    <x v="0"/>
    <x v="6"/>
  </r>
  <r>
    <x v="488"/>
    <s v="广州爱机汽车配件有限公司"/>
    <s v="8-10k/月"/>
    <n v="8000"/>
    <n v="10000"/>
    <x v="4"/>
    <s v="广州"/>
    <x v="3"/>
    <x v="2"/>
    <s v="外资（非欧美）"/>
    <s v="500-1000人"/>
    <x v="0"/>
    <x v="36"/>
  </r>
  <r>
    <x v="489"/>
    <s v="广州市翰墨教育信息咨询服务有限公司"/>
    <s v="19.2-23k/月"/>
    <n v="19200"/>
    <n v="23000"/>
    <x v="21"/>
    <s v="广州"/>
    <x v="2"/>
    <x v="2"/>
    <s v="民营公司"/>
    <s v="150-500人"/>
    <x v="0"/>
    <x v="5"/>
  </r>
  <r>
    <x v="490"/>
    <s v="爱德克斯（云浮）汽车零部件有限公司"/>
    <s v="4.5-6k/月"/>
    <n v="4500"/>
    <n v="6000"/>
    <x v="0"/>
    <s v="云浮"/>
    <x v="2"/>
    <x v="0"/>
    <s v="外资（非欧美）"/>
    <s v="150-500人"/>
    <x v="0"/>
    <x v="36"/>
  </r>
  <r>
    <x v="491"/>
    <s v="北京万慧达知识产权代理有限公司"/>
    <s v="15-25k/月"/>
    <n v="15000"/>
    <n v="25000"/>
    <x v="9"/>
    <s v="广州"/>
    <x v="2"/>
    <x v="2"/>
    <s v="民营公司"/>
    <s v="150-500人"/>
    <x v="0"/>
    <x v="1"/>
  </r>
  <r>
    <x v="492"/>
    <s v="广州博冠信息科技有限公司"/>
    <s v="6-8k/月"/>
    <n v="6000"/>
    <n v="8000"/>
    <x v="7"/>
    <s v="广州"/>
    <x v="3"/>
    <x v="2"/>
    <s v="上市公司"/>
    <s v="1000-5000人"/>
    <x v="0"/>
    <x v="7"/>
  </r>
  <r>
    <x v="493"/>
    <s v="广州缇屋贸易有限公司"/>
    <s v="3-4.5k/月"/>
    <n v="3000"/>
    <n v="4500"/>
    <x v="2"/>
    <s v="广州"/>
    <x v="0"/>
    <x v="0"/>
    <s v="民营公司"/>
    <s v="少于50人"/>
    <x v="0"/>
    <x v="7"/>
  </r>
  <r>
    <x v="25"/>
    <s v="湖南洋光在线教育科技有限责任公司"/>
    <s v="6-8k/月"/>
    <n v="6000"/>
    <n v="8000"/>
    <x v="7"/>
    <s v="广州"/>
    <x v="0"/>
    <x v="2"/>
    <s v="民营公司"/>
    <s v="500-1000人"/>
    <x v="1"/>
    <x v="5"/>
  </r>
  <r>
    <x v="494"/>
    <s v="广州航成工商财税代理有限公司"/>
    <s v="8-10k/月"/>
    <n v="8000"/>
    <n v="10000"/>
    <x v="4"/>
    <s v="广州"/>
    <x v="2"/>
    <x v="0"/>
    <s v="民营公司"/>
    <s v="少于50人"/>
    <x v="0"/>
    <x v="3"/>
  </r>
  <r>
    <x v="495"/>
    <s v="意力(广州)电子科技有限公司"/>
    <s v="5.5-6.5k/月"/>
    <n v="5500"/>
    <n v="6500"/>
    <x v="7"/>
    <s v="广州"/>
    <x v="2"/>
    <x v="0"/>
    <s v="合资"/>
    <s v="5000-10000人"/>
    <x v="0"/>
    <x v="17"/>
  </r>
  <r>
    <x v="496"/>
    <s v="广州樱泰汽车饰件有限公司"/>
    <s v="4.5-6k/月"/>
    <n v="4500"/>
    <n v="6000"/>
    <x v="0"/>
    <s v="广州"/>
    <x v="0"/>
    <x v="2"/>
    <s v="合资"/>
    <s v="1000-5000人"/>
    <x v="0"/>
    <x v="36"/>
  </r>
  <r>
    <x v="497"/>
    <s v="广州汤尼教育科技有限公司"/>
    <s v="6-10k/月"/>
    <n v="6000"/>
    <n v="10000"/>
    <x v="7"/>
    <s v="广州"/>
    <x v="0"/>
    <x v="2"/>
    <s v="民营公司"/>
    <s v="150-500人"/>
    <x v="1"/>
    <x v="5"/>
  </r>
  <r>
    <x v="498"/>
    <s v="广东永旺天河城商业有限公司"/>
    <s v="5-6k/月"/>
    <n v="5000"/>
    <n v="6000"/>
    <x v="0"/>
    <s v="广州"/>
    <x v="2"/>
    <x v="2"/>
    <s v="合资"/>
    <s v="1000-5000人"/>
    <x v="1"/>
    <x v="18"/>
  </r>
  <r>
    <x v="499"/>
    <s v="保圣那人才服务（上海）有限公司深圳分公司"/>
    <s v="10-13k/月"/>
    <n v="10000"/>
    <n v="13000"/>
    <x v="3"/>
    <s v="深圳"/>
    <x v="1"/>
    <x v="0"/>
    <s v="外资（非欧美）"/>
    <s v="少于50人"/>
    <x v="0"/>
    <x v="3"/>
  </r>
  <r>
    <x v="217"/>
    <s v="广州华莘天培教育科技有限公司"/>
    <s v="5-10k/月"/>
    <n v="5000"/>
    <n v="10000"/>
    <x v="0"/>
    <s v="广州"/>
    <x v="0"/>
    <x v="2"/>
    <s v="民营公司"/>
    <s v="50-150人"/>
    <x v="1"/>
    <x v="5"/>
  </r>
  <r>
    <x v="500"/>
    <s v="英可思（长春）科技有限公司广州分公司"/>
    <s v="3.5-4k/月"/>
    <n v="3500"/>
    <n v="4000"/>
    <x v="12"/>
    <s v="广州"/>
    <x v="0"/>
    <x v="0"/>
    <s v="外资（欧美）"/>
    <s v="50-150人"/>
    <x v="0"/>
    <x v="29"/>
  </r>
  <r>
    <x v="501"/>
    <s v="比欧(深圳)贸易有限公司广州分公司"/>
    <s v="4-20k/月"/>
    <n v="4000"/>
    <n v="20000"/>
    <x v="12"/>
    <s v="广州"/>
    <x v="0"/>
    <x v="0"/>
    <s v="民营公司"/>
    <s v="150-500人"/>
    <x v="0"/>
    <x v="6"/>
  </r>
  <r>
    <x v="502"/>
    <s v="深圳职人网络技术有限公司"/>
    <s v="6-10k/月"/>
    <n v="6000"/>
    <n v="10000"/>
    <x v="7"/>
    <s v="广州"/>
    <x v="2"/>
    <x v="0"/>
    <s v="民营公司"/>
    <s v="少于50人"/>
    <x v="1"/>
    <x v="7"/>
  </r>
  <r>
    <x v="503"/>
    <s v="广州众上投资控股集团有限公司"/>
    <s v="6-8k/月"/>
    <n v="6000"/>
    <n v="8000"/>
    <x v="7"/>
    <s v="广州"/>
    <x v="2"/>
    <x v="0"/>
    <s v="民营公司"/>
    <s v="500-1000人"/>
    <x v="1"/>
    <x v="35"/>
  </r>
  <r>
    <x v="504"/>
    <s v="大连新翔留学咨询有限公司"/>
    <s v="10-15k/月"/>
    <n v="10000"/>
    <n v="15000"/>
    <x v="3"/>
    <s v="大连"/>
    <x v="2"/>
    <x v="0"/>
    <s v="民营公司"/>
    <s v="50-150人"/>
    <x v="0"/>
    <x v="5"/>
  </r>
  <r>
    <x v="505"/>
    <s v="广州市友和房地产投资有限公司"/>
    <s v="4-5k/月"/>
    <n v="4000"/>
    <n v="5000"/>
    <x v="12"/>
    <s v="广州"/>
    <x v="0"/>
    <x v="3"/>
    <s v="民营公司"/>
    <s v="500-1000人"/>
    <x v="0"/>
    <x v="35"/>
  </r>
  <r>
    <x v="2"/>
    <s v="东洋橡塑（广州）有限公司"/>
    <s v="6-7k/月"/>
    <n v="6000"/>
    <n v="7000"/>
    <x v="7"/>
    <s v="广州"/>
    <x v="0"/>
    <x v="0"/>
    <s v="外资（非欧美）"/>
    <s v="150-500人"/>
    <x v="1"/>
    <x v="36"/>
  </r>
  <r>
    <x v="426"/>
    <s v="广州蓝深科技有限公司"/>
    <s v="5-10k/月"/>
    <n v="5000"/>
    <n v="10000"/>
    <x v="0"/>
    <s v="广州"/>
    <x v="0"/>
    <x v="2"/>
    <s v="民营公司"/>
    <s v="500-1000人"/>
    <x v="1"/>
    <x v="7"/>
  </r>
  <r>
    <x v="506"/>
    <s v="广州爱思教育信息咨询有限公司"/>
    <s v="3.5-5k/月"/>
    <n v="3500"/>
    <n v="5000"/>
    <x v="12"/>
    <s v="广州"/>
    <x v="0"/>
    <x v="0"/>
    <s v="民营公司"/>
    <s v="少于50人"/>
    <x v="0"/>
    <x v="3"/>
  </r>
  <r>
    <x v="507"/>
    <s v="广汽爱信自动变速器有限公司"/>
    <s v="7-10k/月"/>
    <n v="7000"/>
    <n v="10000"/>
    <x v="6"/>
    <s v="广州"/>
    <x v="0"/>
    <x v="2"/>
    <s v="合资"/>
    <s v="500-1000人"/>
    <x v="1"/>
    <x v="36"/>
  </r>
  <r>
    <x v="508"/>
    <s v="中山市威鑫商贸有限公司"/>
    <s v="5-12k/月"/>
    <n v="5000"/>
    <n v="12000"/>
    <x v="0"/>
    <s v="中山"/>
    <x v="0"/>
    <x v="3"/>
    <s v="民营公司"/>
    <s v="50-150人"/>
    <x v="0"/>
    <x v="12"/>
  </r>
  <r>
    <x v="21"/>
    <s v="上海弘久实业集团有限公司"/>
    <s v="20-25k/月"/>
    <n v="20000"/>
    <n v="25000"/>
    <x v="10"/>
    <s v="上海"/>
    <x v="1"/>
    <x v="2"/>
    <s v="民营公司"/>
    <s v="150-500人"/>
    <x v="0"/>
    <x v="9"/>
  </r>
  <r>
    <x v="25"/>
    <s v="河源现代日语教育咨询服务有限公司"/>
    <s v="7-15k/月"/>
    <n v="7000"/>
    <n v="15000"/>
    <x v="6"/>
    <s v="河源"/>
    <x v="2"/>
    <x v="2"/>
    <s v="民营公司"/>
    <s v="50-150人"/>
    <x v="1"/>
    <x v="5"/>
  </r>
  <r>
    <x v="509"/>
    <s v="广州市金藩湾科技有限公司"/>
    <s v="6-8k/月"/>
    <n v="6000"/>
    <n v="8000"/>
    <x v="7"/>
    <s v="广州"/>
    <x v="2"/>
    <x v="0"/>
    <s v="外资（非欧美）"/>
    <s v="少于50人"/>
    <x v="1"/>
    <x v="36"/>
  </r>
  <r>
    <x v="510"/>
    <s v="苏州英特科制造外包有限公司"/>
    <s v="10-15k/月"/>
    <n v="10000"/>
    <n v="15000"/>
    <x v="3"/>
    <s v="广州"/>
    <x v="6"/>
    <x v="0"/>
    <s v="外资（非欧美）"/>
    <s v="150-500人"/>
    <x v="0"/>
    <x v="3"/>
  </r>
  <r>
    <x v="367"/>
    <s v="广州市富兴商标彩色印制有限公司"/>
    <s v="6-8k/月"/>
    <n v="6000"/>
    <n v="8000"/>
    <x v="7"/>
    <s v="广州"/>
    <x v="0"/>
    <x v="0"/>
    <s v="民营公司"/>
    <s v="50-150人"/>
    <x v="0"/>
    <x v="2"/>
  </r>
  <r>
    <x v="511"/>
    <s v="广州市琥山贸易有限公司"/>
    <s v="4-5k/月"/>
    <n v="4000"/>
    <n v="5000"/>
    <x v="12"/>
    <s v="广州"/>
    <x v="0"/>
    <x v="4"/>
    <s v="外资（非欧美）"/>
    <s v="少于50人"/>
    <x v="0"/>
    <x v="12"/>
  </r>
  <r>
    <x v="512"/>
    <s v="广州澎尼科技有限公司"/>
    <s v="4-6k/月"/>
    <n v="4000"/>
    <n v="6000"/>
    <x v="12"/>
    <s v="广州"/>
    <x v="3"/>
    <x v="0"/>
    <s v="民营公司"/>
    <s v="150-500人"/>
    <x v="0"/>
    <x v="12"/>
  </r>
  <r>
    <x v="513"/>
    <s v="广州红尚机械制造有限公司"/>
    <s v="15-20k/月"/>
    <n v="15000"/>
    <n v="20000"/>
    <x v="9"/>
    <s v="广州"/>
    <x v="1"/>
    <x v="0"/>
    <s v="民营公司"/>
    <s v="150-500人"/>
    <x v="0"/>
    <x v="13"/>
  </r>
  <r>
    <x v="514"/>
    <s v="富士施乐(中国)有限公司广州分公司/富士施乐实业发展(中国)有限公司"/>
    <s v="8-15k/月"/>
    <n v="8000"/>
    <n v="15000"/>
    <x v="4"/>
    <s v="广州"/>
    <x v="3"/>
    <x v="0"/>
    <s v="外资（非欧美）"/>
    <s v="1000-5000人"/>
    <x v="0"/>
    <x v="47"/>
  </r>
  <r>
    <x v="515"/>
    <s v="缘道缘科技（广州）有限公司"/>
    <s v="6-8k/月"/>
    <n v="6000"/>
    <n v="8000"/>
    <x v="7"/>
    <s v="广州"/>
    <x v="2"/>
    <x v="2"/>
    <s v="民营公司"/>
    <s v="少于50人"/>
    <x v="1"/>
    <x v="12"/>
  </r>
  <r>
    <x v="516"/>
    <s v="广州卓著物业管理有限公司"/>
    <s v="3.5-4.2k/月"/>
    <n v="3500"/>
    <n v="4200"/>
    <x v="12"/>
    <s v="广州"/>
    <x v="0"/>
    <x v="3"/>
    <s v="外资（非欧美）"/>
    <s v="150-500人"/>
    <x v="0"/>
    <x v="31"/>
  </r>
  <r>
    <x v="517"/>
    <s v="广州龙骐贸易有限公司"/>
    <s v="4.5-6k/月"/>
    <n v="4500"/>
    <n v="6000"/>
    <x v="0"/>
    <s v="广州"/>
    <x v="0"/>
    <x v="2"/>
    <s v="民营公司"/>
    <s v="50-150人"/>
    <x v="0"/>
    <x v="7"/>
  </r>
  <r>
    <x v="518"/>
    <s v="广州市恒烽能源有限公司"/>
    <s v="8-10k/月"/>
    <n v="8000"/>
    <n v="10000"/>
    <x v="4"/>
    <s v="广州"/>
    <x v="2"/>
    <x v="2"/>
    <s v="民营公司"/>
    <s v="500-1000人"/>
    <x v="0"/>
    <x v="3"/>
  </r>
  <r>
    <x v="519"/>
    <s v="广州格麟太轲企业管理咨询有限公司"/>
    <s v="6-7.2k/月"/>
    <n v="6000"/>
    <n v="7200"/>
    <x v="7"/>
    <s v="广州"/>
    <x v="1"/>
    <x v="0"/>
    <s v="外资（非欧美）"/>
    <s v="50-150人"/>
    <x v="0"/>
    <x v="36"/>
  </r>
  <r>
    <x v="520"/>
    <s v="广州晖能环保材料有限公司"/>
    <s v="4.5-6k/月"/>
    <n v="4500"/>
    <n v="6000"/>
    <x v="0"/>
    <s v="广州"/>
    <x v="2"/>
    <x v="2"/>
    <s v="民营公司"/>
    <s v="50-150人"/>
    <x v="1"/>
    <x v="14"/>
  </r>
  <r>
    <x v="521"/>
    <s v="广州盛为电子商务有限公司"/>
    <s v="5-10k/月"/>
    <n v="5000"/>
    <n v="10000"/>
    <x v="0"/>
    <s v="广州"/>
    <x v="0"/>
    <x v="0"/>
    <s v="民营公司"/>
    <s v="50-150人"/>
    <x v="0"/>
    <x v="7"/>
  </r>
  <r>
    <x v="522"/>
    <s v="广东国府手信文化有限公司"/>
    <s v="5.5-6.5k/月"/>
    <n v="5500"/>
    <n v="6500"/>
    <x v="7"/>
    <s v="广州"/>
    <x v="0"/>
    <x v="0"/>
    <s v="民营公司"/>
    <s v="150-500人"/>
    <x v="1"/>
    <x v="3"/>
  </r>
  <r>
    <x v="14"/>
    <s v="广州达而球物业管理服务有限公司"/>
    <s v="6-8k/月"/>
    <n v="6000"/>
    <n v="8000"/>
    <x v="7"/>
    <s v="深圳"/>
    <x v="0"/>
    <x v="0"/>
    <s v="民营公司"/>
    <s v="150-500人"/>
    <x v="0"/>
    <x v="29"/>
  </r>
  <r>
    <x v="523"/>
    <s v="广州市草芯电子科技有限公司"/>
    <s v="8-10k/月"/>
    <n v="8000"/>
    <n v="10000"/>
    <x v="4"/>
    <s v="广州"/>
    <x v="0"/>
    <x v="2"/>
    <s v="民营公司"/>
    <s v="少于50人"/>
    <x v="0"/>
    <x v="7"/>
  </r>
  <r>
    <x v="524"/>
    <s v="广州三竖教育科技有限公司"/>
    <s v="4-6.5k/月"/>
    <n v="4000"/>
    <n v="6500"/>
    <x v="12"/>
    <s v="广州"/>
    <x v="2"/>
    <x v="0"/>
    <s v="民营公司"/>
    <s v="少于50人"/>
    <x v="0"/>
    <x v="5"/>
  </r>
  <r>
    <x v="525"/>
    <s v="广州中设机器人智能装备股份有限公司"/>
    <s v="5-10k/月"/>
    <n v="5000"/>
    <n v="10000"/>
    <x v="0"/>
    <s v="广州"/>
    <x v="3"/>
    <x v="0"/>
    <s v="民营公司"/>
    <s v="50-150人"/>
    <x v="0"/>
    <x v="13"/>
  </r>
  <r>
    <x v="25"/>
    <s v="沪江"/>
    <s v="6-8k/月"/>
    <n v="6000"/>
    <n v="8000"/>
    <x v="7"/>
    <s v="上海"/>
    <x v="0"/>
    <x v="2"/>
    <s v="民营公司"/>
    <s v="1000-5000人"/>
    <x v="1"/>
    <x v="7"/>
  </r>
  <r>
    <x v="67"/>
    <s v="广州今仙电机有限公司"/>
    <s v="4.5-6k/月"/>
    <n v="4500"/>
    <n v="6000"/>
    <x v="0"/>
    <s v="广州"/>
    <x v="2"/>
    <x v="0"/>
    <s v="外资（非欧美）"/>
    <s v="500-1000人"/>
    <x v="0"/>
    <x v="36"/>
  </r>
  <r>
    <x v="526"/>
    <s v="广州靖航国际货运代理有限公司"/>
    <s v="3-4.5k/月"/>
    <n v="3000"/>
    <n v="4500"/>
    <x v="2"/>
    <s v="广州"/>
    <x v="0"/>
    <x v="3"/>
    <s v="合资"/>
    <s v="少于50人"/>
    <x v="1"/>
    <x v="25"/>
  </r>
  <r>
    <x v="402"/>
    <s v="广州小影软件科技有限公司"/>
    <s v="6-12k/月"/>
    <n v="6000"/>
    <n v="12000"/>
    <x v="7"/>
    <s v="广州"/>
    <x v="2"/>
    <x v="0"/>
    <s v="民营公司"/>
    <s v="50-150人"/>
    <x v="0"/>
    <x v="4"/>
  </r>
  <r>
    <x v="527"/>
    <s v="广州译语言翻译服务有限责任公司"/>
    <s v="4.5-8.5k/月"/>
    <n v="4500"/>
    <n v="8500"/>
    <x v="0"/>
    <s v="广州"/>
    <x v="0"/>
    <x v="2"/>
    <s v="民营公司"/>
    <s v="少于50人"/>
    <x v="1"/>
    <x v="3"/>
  </r>
  <r>
    <x v="528"/>
    <s v="广州市嘉事和房地产代理有限公司"/>
    <s v="3-4.5k/月"/>
    <n v="3000"/>
    <n v="4500"/>
    <x v="2"/>
    <s v="广州"/>
    <x v="2"/>
    <x v="0"/>
    <s v="民营公司"/>
    <s v="少于50人"/>
    <x v="0"/>
    <x v="39"/>
  </r>
  <r>
    <x v="2"/>
    <s v="广州恒生医学研究院"/>
    <s v="6-8k/月"/>
    <n v="6000"/>
    <n v="8000"/>
    <x v="7"/>
    <s v="广州"/>
    <x v="2"/>
    <x v="0"/>
    <s v="民营公司"/>
    <s v="500-1000人"/>
    <x v="1"/>
    <x v="10"/>
  </r>
  <r>
    <x v="529"/>
    <s v="武汉小竹物业管理有限公司广州分公司"/>
    <s v="6-9k/月"/>
    <n v="6000"/>
    <n v="9000"/>
    <x v="7"/>
    <s v="广州"/>
    <x v="1"/>
    <x v="2"/>
    <s v="合资"/>
    <s v="500-1000人"/>
    <x v="1"/>
    <x v="31"/>
  </r>
  <r>
    <x v="112"/>
    <s v="广州千云网络科技有限公司"/>
    <s v="4.5-7k/月"/>
    <n v="4500"/>
    <n v="7000"/>
    <x v="0"/>
    <s v="广州"/>
    <x v="2"/>
    <x v="0"/>
    <s v="民营公司"/>
    <s v="50-150人"/>
    <x v="0"/>
    <x v="7"/>
  </r>
  <r>
    <x v="401"/>
    <s v="广州泛特丝美容美发用品有限公司"/>
    <s v="3-4.5k/月"/>
    <n v="3000"/>
    <n v="4500"/>
    <x v="2"/>
    <s v="广州"/>
    <x v="2"/>
    <x v="0"/>
    <s v="民营公司"/>
    <s v="50-150人"/>
    <x v="0"/>
    <x v="12"/>
  </r>
  <r>
    <x v="530"/>
    <s v="广州越海信息科技有限公司"/>
    <s v="3-4k/月"/>
    <n v="3000"/>
    <n v="4000"/>
    <x v="2"/>
    <s v="广州"/>
    <x v="0"/>
    <x v="0"/>
    <s v="民营公司"/>
    <s v="少于50人"/>
    <x v="0"/>
    <x v="4"/>
  </r>
  <r>
    <x v="531"/>
    <s v="广州鲁恰电子科技有限公司"/>
    <s v="6-8k/月"/>
    <n v="6000"/>
    <n v="8000"/>
    <x v="7"/>
    <s v="广州"/>
    <x v="2"/>
    <x v="0"/>
    <s v="民营公司"/>
    <s v="50-150人"/>
    <x v="1"/>
    <x v="12"/>
  </r>
  <r>
    <x v="532"/>
    <s v="松下电器机电（中国）有限公司"/>
    <s v="10-20k/月"/>
    <n v="10000"/>
    <n v="20000"/>
    <x v="3"/>
    <s v="广州"/>
    <x v="0"/>
    <x v="2"/>
    <s v="外资（非欧美）"/>
    <s v="1000-5000人"/>
    <x v="0"/>
    <x v="17"/>
  </r>
  <r>
    <x v="533"/>
    <s v="广州北纬知识产权代理有限公司"/>
    <s v="4-7k/月"/>
    <n v="4000"/>
    <n v="7000"/>
    <x v="12"/>
    <s v="广州"/>
    <x v="2"/>
    <x v="0"/>
    <s v="民营公司"/>
    <s v="少于50人"/>
    <x v="0"/>
    <x v="1"/>
  </r>
  <r>
    <x v="534"/>
    <s v="广州谷田精密机械有限公司"/>
    <s v="4-7k/月"/>
    <n v="4000"/>
    <n v="7000"/>
    <x v="12"/>
    <s v="广州"/>
    <x v="1"/>
    <x v="0"/>
    <s v="民营公司"/>
    <s v="少于50人"/>
    <x v="0"/>
    <x v="13"/>
  </r>
  <r>
    <x v="535"/>
    <s v="广东康虹医药有限公司"/>
    <s v="7-10k/月"/>
    <n v="7000"/>
    <n v="10000"/>
    <x v="6"/>
    <s v="广州"/>
    <x v="3"/>
    <x v="2"/>
    <s v="民营公司"/>
    <s v="150-500人"/>
    <x v="0"/>
    <x v="24"/>
  </r>
  <r>
    <x v="536"/>
    <s v="广东虎势体育科技中心（有限合伙）"/>
    <s v="6-12k/月"/>
    <n v="6000"/>
    <n v="12000"/>
    <x v="7"/>
    <s v="广州"/>
    <x v="1"/>
    <x v="0"/>
    <s v="民营公司"/>
    <s v="50-150人"/>
    <x v="1"/>
    <x v="35"/>
  </r>
  <r>
    <x v="537"/>
    <s v="广州市创智机电设备有限公司"/>
    <s v="6-12k/月"/>
    <n v="6000"/>
    <n v="12000"/>
    <x v="7"/>
    <s v="广州"/>
    <x v="3"/>
    <x v="0"/>
    <s v="民营公司"/>
    <s v="50-150人"/>
    <x v="0"/>
    <x v="0"/>
  </r>
  <r>
    <x v="538"/>
    <s v="广州优算财务咨询有限公司"/>
    <s v="4-7k/月"/>
    <n v="4000"/>
    <n v="7000"/>
    <x v="12"/>
    <s v="广州"/>
    <x v="3"/>
    <x v="0"/>
    <s v="民营公司"/>
    <s v="少于50人"/>
    <x v="0"/>
    <x v="3"/>
  </r>
  <r>
    <x v="539"/>
    <s v="捷西迪（广州）光学科技有限公司"/>
    <s v="4.5-6k/月"/>
    <n v="4500"/>
    <n v="6000"/>
    <x v="0"/>
    <s v="广州"/>
    <x v="3"/>
    <x v="3"/>
    <s v="外资（非欧美）"/>
    <s v="150-500人"/>
    <x v="0"/>
    <x v="0"/>
  </r>
  <r>
    <x v="540"/>
    <s v="广州扬灵科技有限公司"/>
    <s v="8.3-25k/月"/>
    <n v="8300"/>
    <n v="25000"/>
    <x v="4"/>
    <s v="广州"/>
    <x v="3"/>
    <x v="2"/>
    <s v="民营公司"/>
    <s v="少于50人"/>
    <x v="0"/>
    <x v="7"/>
  </r>
  <r>
    <x v="427"/>
    <s v="广州微趣网络技术有限公司"/>
    <s v="6-8k/月"/>
    <n v="6000"/>
    <n v="8000"/>
    <x v="7"/>
    <s v="广州"/>
    <x v="2"/>
    <x v="0"/>
    <s v="民营公司"/>
    <s v="50-150人"/>
    <x v="0"/>
    <x v="7"/>
  </r>
  <r>
    <x v="541"/>
    <s v="广州桂电工控科技有限公司"/>
    <s v="4-8k/月"/>
    <n v="4000"/>
    <n v="8000"/>
    <x v="12"/>
    <s v="广州"/>
    <x v="1"/>
    <x v="0"/>
    <s v="民营公司"/>
    <s v="50-150人"/>
    <x v="0"/>
    <x v="13"/>
  </r>
  <r>
    <x v="542"/>
    <s v="尤妮佳生活用品（中国）有限公司"/>
    <s v="7-10k/月"/>
    <n v="7000"/>
    <n v="10000"/>
    <x v="6"/>
    <s v="广州"/>
    <x v="5"/>
    <x v="0"/>
    <s v="外资（非欧美）"/>
    <s v="1000-5000人"/>
    <x v="1"/>
    <x v="10"/>
  </r>
  <r>
    <x v="543"/>
    <s v="紫龙游戏"/>
    <s v="10-15k/月"/>
    <n v="10000"/>
    <n v="15000"/>
    <x v="3"/>
    <s v="上海"/>
    <x v="0"/>
    <x v="2"/>
    <s v="民营公司"/>
    <s v="150-500人"/>
    <x v="0"/>
    <x v="11"/>
  </r>
  <r>
    <x v="544"/>
    <s v="上鸿隆贸易（上海）有限公司"/>
    <s v="6-8k/月"/>
    <n v="6000"/>
    <n v="8000"/>
    <x v="7"/>
    <s v="上海"/>
    <x v="3"/>
    <x v="0"/>
    <s v="合资"/>
    <s v="少于50人"/>
    <x v="0"/>
    <x v="12"/>
  </r>
  <r>
    <x v="545"/>
    <s v="丽宝（中国）贸易有限公司 CHINA RAINBOW INTERNATIONAL TRADING CO., LIMITED"/>
    <s v="8-15k/月"/>
    <n v="8000"/>
    <n v="15000"/>
    <x v="4"/>
    <s v="上海"/>
    <x v="1"/>
    <x v="2"/>
    <s v="外企代表处"/>
    <s v="少于50人"/>
    <x v="0"/>
    <x v="12"/>
  </r>
  <r>
    <x v="546"/>
    <s v="上海美瑞实业有限公司"/>
    <s v="8-10k/月"/>
    <n v="8000"/>
    <n v="10000"/>
    <x v="4"/>
    <s v="上海"/>
    <x v="0"/>
    <x v="2"/>
    <s v="民营公司"/>
    <s v="500-1000人"/>
    <x v="0"/>
    <x v="12"/>
  </r>
  <r>
    <x v="547"/>
    <s v="上海蓝轩电子科技有限公司"/>
    <s v="12.5-16.7k/月"/>
    <n v="12500"/>
    <n v="16700"/>
    <x v="1"/>
    <s v="上海"/>
    <x v="1"/>
    <x v="2"/>
    <s v="合资"/>
    <s v="50-150人"/>
    <x v="0"/>
    <x v="22"/>
  </r>
  <r>
    <x v="548"/>
    <s v="北京爱普恩科技有限公司"/>
    <s v="3.2-3.8k/月"/>
    <n v="3200"/>
    <n v="3800"/>
    <x v="2"/>
    <s v="上海"/>
    <x v="0"/>
    <x v="4"/>
    <s v="外资（欧美）"/>
    <s v="500-1000人"/>
    <x v="0"/>
    <x v="7"/>
  </r>
  <r>
    <x v="2"/>
    <s v="上海麦尔木企业管理咨询有限公司"/>
    <s v="6-8k/月"/>
    <n v="6000"/>
    <n v="8000"/>
    <x v="7"/>
    <s v="上海"/>
    <x v="2"/>
    <x v="0"/>
    <s v="民营公司"/>
    <s v="少于50人"/>
    <x v="0"/>
    <x v="3"/>
  </r>
  <r>
    <x v="549"/>
    <s v="雅马哈发动机（中国）有限公司"/>
    <s v="6-8k/月"/>
    <n v="6000"/>
    <n v="8000"/>
    <x v="7"/>
    <s v="上海"/>
    <x v="2"/>
    <x v="2"/>
    <s v="外资（非欧美）"/>
    <s v="150-500人"/>
    <x v="0"/>
    <x v="36"/>
  </r>
  <r>
    <x v="550"/>
    <s v="上海博邦知识产权服务有限公司"/>
    <s v="8-13k/月"/>
    <n v="8000"/>
    <n v="13000"/>
    <x v="4"/>
    <s v="上海"/>
    <x v="0"/>
    <x v="3"/>
    <s v="民营公司"/>
    <s v="50-150人"/>
    <x v="1"/>
    <x v="1"/>
  </r>
  <r>
    <x v="367"/>
    <s v="上海会添国际贸易有限公司"/>
    <s v="6-8k/月"/>
    <n v="6000"/>
    <n v="8000"/>
    <x v="7"/>
    <s v="上海"/>
    <x v="2"/>
    <x v="2"/>
    <s v="民营公司"/>
    <s v="少于50人"/>
    <x v="0"/>
    <x v="12"/>
  </r>
  <r>
    <x v="551"/>
    <s v="上海尾道商务咨询有限公司"/>
    <s v="4.5-6k/月"/>
    <n v="4500"/>
    <n v="6000"/>
    <x v="0"/>
    <s v="上海"/>
    <x v="0"/>
    <x v="2"/>
    <s v="合资"/>
    <s v="少于50人"/>
    <x v="0"/>
    <x v="3"/>
  </r>
  <r>
    <x v="2"/>
    <s v="北京天道恒信咨询有限公司上海分公司"/>
    <s v="8-10k/月"/>
    <n v="8000"/>
    <n v="10000"/>
    <x v="4"/>
    <s v="上海"/>
    <x v="3"/>
    <x v="2"/>
    <s v="合资"/>
    <s v="1000-5000人"/>
    <x v="0"/>
    <x v="5"/>
  </r>
  <r>
    <x v="2"/>
    <s v="钒澄汽车专用设备制造（上海）有限公司"/>
    <s v="6-8k/月"/>
    <n v="6000"/>
    <n v="8000"/>
    <x v="7"/>
    <s v="上海"/>
    <x v="0"/>
    <x v="3"/>
    <s v="民营公司"/>
    <s v="50-150人"/>
    <x v="0"/>
    <x v="36"/>
  </r>
  <r>
    <x v="552"/>
    <s v="沪江"/>
    <s v="10-15k/月"/>
    <n v="10000"/>
    <n v="15000"/>
    <x v="3"/>
    <s v="上海"/>
    <x v="0"/>
    <x v="0"/>
    <s v="民营公司"/>
    <s v="1000-5000人"/>
    <x v="0"/>
    <x v="7"/>
  </r>
  <r>
    <x v="463"/>
    <s v="麦格思维特（上海）流体工程有限公司"/>
    <s v="8-20k/月"/>
    <n v="8000"/>
    <n v="20000"/>
    <x v="4"/>
    <s v="上海"/>
    <x v="0"/>
    <x v="0"/>
    <s v="外资（欧美）"/>
    <s v="50-150人"/>
    <x v="0"/>
    <x v="13"/>
  </r>
  <r>
    <x v="553"/>
    <s v="上海东进外籍人员子女幼儿园"/>
    <s v="5-7k/月"/>
    <n v="5000"/>
    <n v="7000"/>
    <x v="0"/>
    <s v="上海"/>
    <x v="0"/>
    <x v="4"/>
    <s v="民营公司"/>
    <s v="50-150人"/>
    <x v="0"/>
    <x v="5"/>
  </r>
  <r>
    <x v="554"/>
    <s v="上海美津星贸易有限公司"/>
    <s v="4.5-6k/月"/>
    <n v="4500"/>
    <n v="6000"/>
    <x v="0"/>
    <s v="上海"/>
    <x v="0"/>
    <x v="3"/>
    <s v="合资"/>
    <s v="少于50人"/>
    <x v="0"/>
    <x v="12"/>
  </r>
  <r>
    <x v="555"/>
    <s v="上海由尼实业有限公司"/>
    <s v="10-15k/月"/>
    <n v="10000"/>
    <n v="15000"/>
    <x v="3"/>
    <s v="上海"/>
    <x v="1"/>
    <x v="2"/>
    <s v="外资（非欧美）"/>
    <s v="少于50人"/>
    <x v="0"/>
    <x v="12"/>
  </r>
  <r>
    <x v="556"/>
    <s v="上海尤希路化学工业有限公司"/>
    <s v="7-9k/月"/>
    <n v="7000"/>
    <n v="9000"/>
    <x v="6"/>
    <s v="上海"/>
    <x v="0"/>
    <x v="4"/>
    <s v="合资"/>
    <s v="150-500人"/>
    <x v="0"/>
    <x v="12"/>
  </r>
  <r>
    <x v="50"/>
    <s v="上海赛扬建筑工程技术有限公司"/>
    <s v="5-8k/月"/>
    <n v="5000"/>
    <n v="8000"/>
    <x v="0"/>
    <s v="上海"/>
    <x v="0"/>
    <x v="4"/>
    <s v="民营公司"/>
    <s v="50-150人"/>
    <x v="0"/>
    <x v="44"/>
  </r>
  <r>
    <x v="14"/>
    <s v="上海身佳商务咨询有限公司"/>
    <s v="7-9k/月"/>
    <n v="7000"/>
    <n v="9000"/>
    <x v="6"/>
    <s v="上海"/>
    <x v="2"/>
    <x v="0"/>
    <s v="合资"/>
    <s v="50-150人"/>
    <x v="0"/>
    <x v="16"/>
  </r>
  <r>
    <x v="557"/>
    <s v="奥林巴斯（北京）销售服务有限公司上海分公司"/>
    <s v="8.3-12.5k/月"/>
    <n v="8300"/>
    <n v="12500"/>
    <x v="4"/>
    <s v="上海"/>
    <x v="0"/>
    <x v="2"/>
    <s v="外资（非欧美）"/>
    <s v="1000-5000人"/>
    <x v="0"/>
    <x v="8"/>
  </r>
  <r>
    <x v="558"/>
    <s v="携程旅行网支持区"/>
    <s v="8-10k/月"/>
    <n v="8000"/>
    <n v="10000"/>
    <x v="4"/>
    <s v="上海"/>
    <x v="0"/>
    <x v="0"/>
    <s v="合资"/>
    <s v="10000人以上"/>
    <x v="0"/>
    <x v="7"/>
  </r>
  <r>
    <x v="2"/>
    <s v="尤妮佳生活用品（中国）有限公司"/>
    <s v="8-10k/月"/>
    <n v="8000"/>
    <n v="10000"/>
    <x v="4"/>
    <s v="上海"/>
    <x v="3"/>
    <x v="0"/>
    <s v="外资（非欧美）"/>
    <s v="1000-5000人"/>
    <x v="1"/>
    <x v="10"/>
  </r>
  <r>
    <x v="559"/>
    <s v="上海友利实业有限公司"/>
    <s v="10-15k/月"/>
    <n v="10000"/>
    <n v="15000"/>
    <x v="3"/>
    <s v="上海"/>
    <x v="1"/>
    <x v="2"/>
    <s v="民营公司"/>
    <s v="50-150人"/>
    <x v="0"/>
    <x v="12"/>
  </r>
  <r>
    <x v="560"/>
    <s v="上海拓米电子材料有限公司"/>
    <s v="6-8k/月"/>
    <n v="6000"/>
    <n v="8000"/>
    <x v="7"/>
    <s v="上海"/>
    <x v="0"/>
    <x v="2"/>
    <s v="民营公司"/>
    <s v="150-500人"/>
    <x v="0"/>
    <x v="17"/>
  </r>
  <r>
    <x v="561"/>
    <s v="上海沧岳实业发展有限公司"/>
    <s v="10-15k/月"/>
    <n v="10000"/>
    <n v="15000"/>
    <x v="3"/>
    <s v="上海"/>
    <x v="3"/>
    <x v="2"/>
    <s v="民营公司"/>
    <s v="少于50人"/>
    <x v="0"/>
    <x v="12"/>
  </r>
  <r>
    <x v="562"/>
    <s v="上海丰田通商热线物流有限公司"/>
    <s v="7-9k/月"/>
    <n v="7000"/>
    <n v="9000"/>
    <x v="6"/>
    <s v="上海"/>
    <x v="2"/>
    <x v="0"/>
    <s v="合资"/>
    <s v="150-500人"/>
    <x v="1"/>
    <x v="25"/>
  </r>
  <r>
    <x v="563"/>
    <s v="兆安房地产发展（上海）有限公司"/>
    <s v="4.9-5.1k/月"/>
    <n v="4900"/>
    <n v="5100"/>
    <x v="0"/>
    <s v="上海"/>
    <x v="2"/>
    <x v="4"/>
    <s v="外资（非欧美）"/>
    <s v="50-150人"/>
    <x v="0"/>
    <x v="23"/>
  </r>
  <r>
    <x v="564"/>
    <s v="美银宝网络信息服务（上海）有限公司"/>
    <s v="4-4.8k/月"/>
    <n v="4000"/>
    <n v="4800"/>
    <x v="12"/>
    <s v="上海"/>
    <x v="2"/>
    <x v="2"/>
    <s v="外资（欧美）"/>
    <s v="10000人以上"/>
    <x v="0"/>
    <x v="7"/>
  </r>
  <r>
    <x v="565"/>
    <s v="上海鼎庞贸易有限公司"/>
    <s v="8-10k/月"/>
    <n v="8000"/>
    <n v="10000"/>
    <x v="4"/>
    <s v="上海"/>
    <x v="5"/>
    <x v="0"/>
    <s v="民营公司"/>
    <s v="少于50人"/>
    <x v="0"/>
    <x v="12"/>
  </r>
  <r>
    <x v="2"/>
    <s v="上海锐美实业发展有限公司"/>
    <s v="6-8k/月"/>
    <n v="6000"/>
    <n v="8000"/>
    <x v="7"/>
    <s v="上海"/>
    <x v="2"/>
    <x v="0"/>
    <s v="民营公司"/>
    <s v="50-150人"/>
    <x v="0"/>
    <x v="48"/>
  </r>
  <r>
    <x v="566"/>
    <s v="福建省三益千锦贸易有限公司"/>
    <s v="6-8k/月"/>
    <n v="6000"/>
    <n v="8000"/>
    <x v="7"/>
    <s v="上海"/>
    <x v="2"/>
    <x v="0"/>
    <s v="民营公司"/>
    <s v="少于50人"/>
    <x v="0"/>
    <x v="7"/>
  </r>
  <r>
    <x v="567"/>
    <s v="家迎知（上海）商贸有限公司"/>
    <s v="6-7k/月"/>
    <n v="6000"/>
    <n v="7000"/>
    <x v="7"/>
    <s v="昆山"/>
    <x v="2"/>
    <x v="5"/>
    <s v="外资（非欧美）"/>
    <s v="少于50人"/>
    <x v="1"/>
    <x v="18"/>
  </r>
  <r>
    <x v="414"/>
    <s v="上海中菲行贸易有限公司"/>
    <s v="8-10k/月"/>
    <n v="8000"/>
    <n v="10000"/>
    <x v="4"/>
    <s v="上海"/>
    <x v="5"/>
    <x v="0"/>
    <s v="外资（非欧美）"/>
    <s v="少于50人"/>
    <x v="0"/>
    <x v="12"/>
  </r>
  <r>
    <x v="568"/>
    <s v="上海米佐品牌管理有限公司"/>
    <s v="8-10k/月"/>
    <n v="8000"/>
    <n v="10000"/>
    <x v="4"/>
    <s v="上海"/>
    <x v="0"/>
    <x v="2"/>
    <s v="民营公司"/>
    <s v="50-150人"/>
    <x v="0"/>
    <x v="10"/>
  </r>
  <r>
    <x v="569"/>
    <s v="上海爱意特国际物流有限公司"/>
    <s v="6-8k/月"/>
    <n v="6000"/>
    <n v="8000"/>
    <x v="7"/>
    <s v="上海"/>
    <x v="2"/>
    <x v="0"/>
    <s v="外资（非欧美）"/>
    <s v="50-150人"/>
    <x v="1"/>
    <x v="25"/>
  </r>
  <r>
    <x v="570"/>
    <s v="上海亚哲电子科技有限公司"/>
    <s v="4-8k/月"/>
    <n v="4000"/>
    <n v="8000"/>
    <x v="12"/>
    <s v="上海"/>
    <x v="0"/>
    <x v="0"/>
    <s v="民营公司"/>
    <s v="少于50人"/>
    <x v="0"/>
    <x v="0"/>
  </r>
  <r>
    <x v="571"/>
    <s v="众力实业（香港）有限公司"/>
    <s v="15-20k/月"/>
    <n v="15000"/>
    <n v="20000"/>
    <x v="9"/>
    <s v="上海"/>
    <x v="1"/>
    <x v="2"/>
    <s v="外资（非欧美）"/>
    <s v="50-150人"/>
    <x v="1"/>
    <x v="12"/>
  </r>
  <r>
    <x v="572"/>
    <s v="山木培训"/>
    <s v="4-8k/月"/>
    <n v="4000"/>
    <n v="8000"/>
    <x v="12"/>
    <s v="上海"/>
    <x v="2"/>
    <x v="0"/>
    <s v="民营公司"/>
    <s v="1000-5000人"/>
    <x v="1"/>
    <x v="5"/>
  </r>
  <r>
    <x v="248"/>
    <s v="上海鑫盛永磁磁业有限公司"/>
    <s v="8-10k/月"/>
    <n v="8000"/>
    <n v="10000"/>
    <x v="4"/>
    <s v="上海"/>
    <x v="2"/>
    <x v="0"/>
    <s v="民营公司"/>
    <s v="50-150人"/>
    <x v="0"/>
    <x v="12"/>
  </r>
  <r>
    <x v="573"/>
    <s v="上海赛路客电子有限公司"/>
    <s v="6-8k/月"/>
    <n v="6000"/>
    <n v="8000"/>
    <x v="7"/>
    <s v="上海"/>
    <x v="0"/>
    <x v="3"/>
    <s v="外资（非欧美）"/>
    <s v="150-500人"/>
    <x v="0"/>
    <x v="17"/>
  </r>
  <r>
    <x v="574"/>
    <s v="上海露倩广告有限公司"/>
    <s v="4-10k/月"/>
    <n v="4000"/>
    <n v="10000"/>
    <x v="12"/>
    <s v="上海"/>
    <x v="3"/>
    <x v="0"/>
    <s v="外资（非欧美）"/>
    <s v="少于50人"/>
    <x v="1"/>
    <x v="7"/>
  </r>
  <r>
    <x v="414"/>
    <s v="上海奥一贸易有限公司"/>
    <s v="5-8k/月"/>
    <n v="5000"/>
    <n v="8000"/>
    <x v="0"/>
    <s v="上海"/>
    <x v="2"/>
    <x v="0"/>
    <s v="民营公司"/>
    <s v="少于50人"/>
    <x v="0"/>
    <x v="12"/>
  </r>
  <r>
    <x v="575"/>
    <s v="上海典懿商务信息咨询有限公司"/>
    <s v="10-19k/月"/>
    <n v="10000"/>
    <n v="19000"/>
    <x v="3"/>
    <s v="上海"/>
    <x v="2"/>
    <x v="0"/>
    <s v="民营公司"/>
    <s v="少于50人"/>
    <x v="0"/>
    <x v="39"/>
  </r>
  <r>
    <x v="576"/>
    <s v="伟普思精密塑胶（上海）有限公司"/>
    <s v="4.5-5.5k/月"/>
    <n v="4500"/>
    <n v="5500"/>
    <x v="0"/>
    <s v="上海"/>
    <x v="0"/>
    <x v="3"/>
    <s v="外资（非欧美）"/>
    <s v="150-500人"/>
    <x v="0"/>
    <x v="40"/>
  </r>
  <r>
    <x v="577"/>
    <s v="上海语之森文化传播有限公司"/>
    <s v="9.6-11.5k/月"/>
    <n v="9600"/>
    <n v="11500"/>
    <x v="3"/>
    <s v="上海"/>
    <x v="0"/>
    <x v="3"/>
    <s v="民营公司"/>
    <s v="少于50人"/>
    <x v="0"/>
    <x v="5"/>
  </r>
  <r>
    <x v="2"/>
    <s v="佛山市富村电子科技有限公司"/>
    <s v="10-15k/月"/>
    <n v="10000"/>
    <n v="15000"/>
    <x v="3"/>
    <s v="上海"/>
    <x v="3"/>
    <x v="0"/>
    <s v="民营公司"/>
    <s v="少于50人"/>
    <x v="1"/>
    <x v="3"/>
  </r>
  <r>
    <x v="578"/>
    <s v="大连乐星国际信息咨询服务有限公司"/>
    <s v="10-15k/月"/>
    <n v="10000"/>
    <n v="15000"/>
    <x v="3"/>
    <s v="上海"/>
    <x v="0"/>
    <x v="0"/>
    <s v="外资（非欧美）"/>
    <s v="150-500人"/>
    <x v="0"/>
    <x v="3"/>
  </r>
  <r>
    <x v="579"/>
    <s v="青岛日合国际信息咨询服务有限公司"/>
    <s v="10-15k/月"/>
    <n v="10000"/>
    <n v="15000"/>
    <x v="3"/>
    <s v="上海"/>
    <x v="2"/>
    <x v="0"/>
    <s v="民营公司"/>
    <s v="150-500人"/>
    <x v="0"/>
    <x v="3"/>
  </r>
  <r>
    <x v="580"/>
    <s v="大连荣益科技有限公司"/>
    <s v="10-15k/月"/>
    <n v="10000"/>
    <n v="15000"/>
    <x v="3"/>
    <s v="大连"/>
    <x v="0"/>
    <x v="0"/>
    <s v="民营公司"/>
    <s v="少于50人"/>
    <x v="1"/>
    <x v="34"/>
  </r>
  <r>
    <x v="581"/>
    <s v="丽勒高（上海）人才服务有限公司"/>
    <s v="1.5-1.5k/月"/>
    <n v="1500"/>
    <n v="1500"/>
    <x v="8"/>
    <s v="上海"/>
    <x v="1"/>
    <x v="0"/>
    <s v="外资（非欧美）"/>
    <s v="少于50人"/>
    <x v="0"/>
    <x v="3"/>
  </r>
  <r>
    <x v="348"/>
    <s v="青岛万途国际信息咨询服务有限公司"/>
    <s v="10-15k/月"/>
    <n v="10000"/>
    <n v="15000"/>
    <x v="3"/>
    <s v="上海"/>
    <x v="0"/>
    <x v="3"/>
    <s v="民营公司"/>
    <s v="50-150人"/>
    <x v="0"/>
    <x v="3"/>
  </r>
  <r>
    <x v="582"/>
    <s v="上海罗宾升国际货运有限公司"/>
    <s v="7.4-7.5k/月"/>
    <n v="7400"/>
    <n v="7500"/>
    <x v="6"/>
    <s v="上海"/>
    <x v="3"/>
    <x v="2"/>
    <s v="外资（欧美）"/>
    <s v="1000-5000人"/>
    <x v="0"/>
    <x v="25"/>
  </r>
  <r>
    <x v="583"/>
    <s v="上海胤元电子科技有限公司"/>
    <s v="4.5-6k/月"/>
    <n v="4500"/>
    <n v="6000"/>
    <x v="0"/>
    <s v="上海"/>
    <x v="0"/>
    <x v="3"/>
    <s v="民营公司"/>
    <s v="500-1000人"/>
    <x v="1"/>
    <x v="7"/>
  </r>
  <r>
    <x v="584"/>
    <s v="上海惟吾人才服务有限公司"/>
    <s v="6-8k/月"/>
    <n v="6000"/>
    <n v="8000"/>
    <x v="7"/>
    <s v="上海"/>
    <x v="3"/>
    <x v="2"/>
    <s v="民营公司"/>
    <s v="少于50人"/>
    <x v="1"/>
    <x v="3"/>
  </r>
  <r>
    <x v="14"/>
    <s v="中国外运华东有限公司"/>
    <s v="8-10k/月"/>
    <n v="8000"/>
    <n v="10000"/>
    <x v="4"/>
    <s v="上海"/>
    <x v="2"/>
    <x v="0"/>
    <s v="国企"/>
    <s v="10000人以上"/>
    <x v="1"/>
    <x v="25"/>
  </r>
  <r>
    <x v="585"/>
    <s v="上海同欧贸易有限公司"/>
    <s v="7-10k/月"/>
    <n v="7000"/>
    <n v="10000"/>
    <x v="6"/>
    <s v="上海"/>
    <x v="0"/>
    <x v="3"/>
    <s v="外资（非欧美）"/>
    <s v="50-150人"/>
    <x v="0"/>
    <x v="12"/>
  </r>
  <r>
    <x v="586"/>
    <s v="上海力友翻译有限公司"/>
    <s v="20-24k/月"/>
    <n v="20000"/>
    <n v="24000"/>
    <x v="10"/>
    <s v="上海"/>
    <x v="1"/>
    <x v="2"/>
    <s v="民营公司"/>
    <s v="少于50人"/>
    <x v="1"/>
    <x v="3"/>
  </r>
  <r>
    <x v="587"/>
    <s v="上海福汇纺织贸易有限公司"/>
    <s v="4.5-6k/月"/>
    <n v="4500"/>
    <n v="6000"/>
    <x v="0"/>
    <s v="上海"/>
    <x v="1"/>
    <x v="0"/>
    <s v="外资（非欧美）"/>
    <s v="50-150人"/>
    <x v="0"/>
    <x v="6"/>
  </r>
  <r>
    <x v="588"/>
    <s v="爱思帝达耐时（上海）驱动系统有限公司"/>
    <s v="5-7k/月"/>
    <n v="5000"/>
    <n v="7000"/>
    <x v="0"/>
    <s v="上海"/>
    <x v="2"/>
    <x v="2"/>
    <s v="外资（非欧美）"/>
    <s v="1000-5000人"/>
    <x v="1"/>
    <x v="13"/>
  </r>
  <r>
    <x v="589"/>
    <s v="上海华诚知识产权代理有限公司"/>
    <s v="5-6k/月"/>
    <n v="5000"/>
    <n v="6000"/>
    <x v="0"/>
    <s v="上海"/>
    <x v="0"/>
    <x v="0"/>
    <s v="民营公司"/>
    <s v="150-500人"/>
    <x v="0"/>
    <x v="1"/>
  </r>
  <r>
    <x v="2"/>
    <s v="近铁国际物流（中国）有限公司上海分公司"/>
    <s v="7-12k/月"/>
    <n v="7000"/>
    <n v="12000"/>
    <x v="6"/>
    <s v="上海"/>
    <x v="0"/>
    <x v="2"/>
    <s v="外资（非欧美）"/>
    <s v="500-1000人"/>
    <x v="0"/>
    <x v="25"/>
  </r>
  <r>
    <x v="590"/>
    <s v="近铁国际物流（中国）有限公司"/>
    <s v="7-8k/月"/>
    <n v="7000"/>
    <n v="8000"/>
    <x v="6"/>
    <s v="上海"/>
    <x v="0"/>
    <x v="2"/>
    <s v="外资（非欧美）"/>
    <s v="500-1000人"/>
    <x v="0"/>
    <x v="25"/>
  </r>
  <r>
    <x v="2"/>
    <s v="卫利国际科贸（上海）有限公司"/>
    <s v="6-10k/月"/>
    <n v="6000"/>
    <n v="10000"/>
    <x v="7"/>
    <s v="上海"/>
    <x v="0"/>
    <x v="5"/>
    <s v="外资（非欧美）"/>
    <s v="150-500人"/>
    <x v="1"/>
    <x v="17"/>
  </r>
  <r>
    <x v="591"/>
    <s v="仲芬实业（上海）有限公司"/>
    <s v="8-10k/月"/>
    <n v="8000"/>
    <n v="10000"/>
    <x v="4"/>
    <s v="上海"/>
    <x v="2"/>
    <x v="0"/>
    <s v="民营公司"/>
    <s v="150-500人"/>
    <x v="0"/>
    <x v="5"/>
  </r>
  <r>
    <x v="592"/>
    <s v="蔚华电子科技（上海）有限公司"/>
    <s v="8-15k/月"/>
    <n v="8000"/>
    <n v="15000"/>
    <x v="4"/>
    <s v="上海"/>
    <x v="2"/>
    <x v="0"/>
    <s v="外资（非欧美）"/>
    <s v="50-150人"/>
    <x v="0"/>
    <x v="17"/>
  </r>
  <r>
    <x v="593"/>
    <s v="食研食品（中国）有限公司"/>
    <s v="5.5-6.8k/月"/>
    <n v="5500"/>
    <n v="6800"/>
    <x v="7"/>
    <s v="上海"/>
    <x v="0"/>
    <x v="2"/>
    <s v="外资（非欧美）"/>
    <s v="150-500人"/>
    <x v="1"/>
    <x v="10"/>
  </r>
  <r>
    <x v="594"/>
    <s v="富士胶片（中国）投资有限公司"/>
    <s v="4.5-6k/月"/>
    <n v="4500"/>
    <n v="6000"/>
    <x v="0"/>
    <s v="上海"/>
    <x v="0"/>
    <x v="2"/>
    <s v="外资（非欧美）"/>
    <s v="500-1000人"/>
    <x v="0"/>
    <x v="35"/>
  </r>
  <r>
    <x v="595"/>
    <s v="富士胶片物流管理（上海）有限公司"/>
    <s v="6-8k/月"/>
    <n v="6000"/>
    <n v="8000"/>
    <x v="7"/>
    <s v="上海"/>
    <x v="2"/>
    <x v="0"/>
    <s v="外资（非欧美）"/>
    <s v="少于50人"/>
    <x v="0"/>
    <x v="25"/>
  </r>
  <r>
    <x v="596"/>
    <s v="上海谊吉企业管理咨询有限公司"/>
    <s v="6-8k/月"/>
    <n v="6000"/>
    <n v="8000"/>
    <x v="7"/>
    <s v="上海"/>
    <x v="0"/>
    <x v="2"/>
    <s v="合资"/>
    <s v="50-150人"/>
    <x v="0"/>
    <x v="3"/>
  </r>
  <r>
    <x v="597"/>
    <s v="上海坤元信息科技有限公司"/>
    <s v="8.3-10k/月"/>
    <n v="8300"/>
    <n v="10000"/>
    <x v="4"/>
    <s v="上海"/>
    <x v="2"/>
    <x v="2"/>
    <s v="民营公司"/>
    <s v="50-150人"/>
    <x v="0"/>
    <x v="3"/>
  </r>
  <r>
    <x v="67"/>
    <s v="深圳连群电子有限公司上海分公司"/>
    <s v="6-8k/月"/>
    <n v="6000"/>
    <n v="8000"/>
    <x v="7"/>
    <s v="上海"/>
    <x v="2"/>
    <x v="0"/>
    <s v="外资（非欧美）"/>
    <s v="50-150人"/>
    <x v="0"/>
    <x v="12"/>
  </r>
  <r>
    <x v="598"/>
    <s v="上海冠硕生物科技有限公司"/>
    <s v="12.5-16.7k/月"/>
    <n v="12500"/>
    <n v="16700"/>
    <x v="1"/>
    <s v="上海"/>
    <x v="2"/>
    <x v="2"/>
    <s v="合资"/>
    <s v="50-150人"/>
    <x v="0"/>
    <x v="12"/>
  </r>
  <r>
    <x v="599"/>
    <s v="上海娇展贸易有限公司"/>
    <s v="6.7-12.5k/月"/>
    <n v="6700"/>
    <n v="12500"/>
    <x v="6"/>
    <s v="上海"/>
    <x v="2"/>
    <x v="2"/>
    <s v="外资（非欧美）"/>
    <s v="少于50人"/>
    <x v="0"/>
    <x v="12"/>
  </r>
  <r>
    <x v="465"/>
    <s v="悦锦软件系统(上海)有限公司"/>
    <s v="6-8k/月"/>
    <n v="6000"/>
    <n v="8000"/>
    <x v="7"/>
    <s v="上海"/>
    <x v="0"/>
    <x v="2"/>
    <s v="民营公司"/>
    <s v="150-500人"/>
    <x v="0"/>
    <x v="4"/>
  </r>
  <r>
    <x v="600"/>
    <s v="深圳市富泰通国际物流有限公司"/>
    <s v="8-15k/月"/>
    <n v="8000"/>
    <n v="15000"/>
    <x v="4"/>
    <s v="上海"/>
    <x v="1"/>
    <x v="2"/>
    <s v="外资（非欧美）"/>
    <s v="10000人以上"/>
    <x v="0"/>
    <x v="25"/>
  </r>
  <r>
    <x v="465"/>
    <s v="上海荟跃检测技术有限公司"/>
    <s v="10-15k/月"/>
    <n v="10000"/>
    <n v="15000"/>
    <x v="3"/>
    <s v="上海"/>
    <x v="1"/>
    <x v="2"/>
    <s v="民营公司"/>
    <s v="50-150人"/>
    <x v="0"/>
    <x v="38"/>
  </r>
  <r>
    <x v="601"/>
    <s v="康格会展（上海）有限公司"/>
    <s v="5.5-6.5k/月"/>
    <n v="5500"/>
    <n v="6500"/>
    <x v="7"/>
    <s v="上海"/>
    <x v="0"/>
    <x v="0"/>
    <s v="外资（非欧美）"/>
    <s v="50-150人"/>
    <x v="0"/>
    <x v="26"/>
  </r>
  <r>
    <x v="602"/>
    <s v="爱德威广告（上海）有限公司"/>
    <s v="15-20k/月"/>
    <n v="15000"/>
    <n v="20000"/>
    <x v="9"/>
    <s v="上海"/>
    <x v="1"/>
    <x v="2"/>
    <s v="外资（非欧美）"/>
    <s v="150-500人"/>
    <x v="0"/>
    <x v="41"/>
  </r>
  <r>
    <x v="537"/>
    <s v="上海天申铜业集团有限公司"/>
    <s v="6-8k/月"/>
    <n v="6000"/>
    <n v="8000"/>
    <x v="7"/>
    <s v="上海"/>
    <x v="2"/>
    <x v="0"/>
    <s v="民营公司"/>
    <s v="500-1000人"/>
    <x v="1"/>
    <x v="12"/>
  </r>
  <r>
    <x v="603"/>
    <s v="深圳市屹智科技开发有限公司"/>
    <s v="4.5-6k/月"/>
    <n v="4500"/>
    <n v="6000"/>
    <x v="0"/>
    <s v="上海"/>
    <x v="0"/>
    <x v="3"/>
    <s v="民营公司"/>
    <s v="少于50人"/>
    <x v="0"/>
    <x v="0"/>
  </r>
  <r>
    <x v="604"/>
    <s v="上海荣宇实业有限公司"/>
    <s v="6-8k/月"/>
    <n v="6000"/>
    <n v="8000"/>
    <x v="7"/>
    <s v="上海"/>
    <x v="3"/>
    <x v="0"/>
    <s v="民营公司"/>
    <s v="少于50人"/>
    <x v="0"/>
    <x v="12"/>
  </r>
  <r>
    <x v="605"/>
    <s v="宇瑞（上海）化学有限公司"/>
    <s v="4-10k/月"/>
    <n v="4000"/>
    <n v="10000"/>
    <x v="12"/>
    <s v="上海"/>
    <x v="2"/>
    <x v="2"/>
    <s v="民营公司"/>
    <s v="50-150人"/>
    <x v="0"/>
    <x v="21"/>
  </r>
  <r>
    <x v="27"/>
    <s v="丰田纺织（中国）有限公司"/>
    <s v="2.8-3.4k/月"/>
    <n v="2800"/>
    <n v="3400"/>
    <x v="2"/>
    <s v="上海"/>
    <x v="0"/>
    <x v="2"/>
    <s v="外资（非欧美）"/>
    <s v="150-500人"/>
    <x v="1"/>
    <x v="36"/>
  </r>
  <r>
    <x v="67"/>
    <s v="丰田工机（大连）有限公司"/>
    <s v="10-20k/月"/>
    <n v="10000"/>
    <n v="20000"/>
    <x v="3"/>
    <s v="上海"/>
    <x v="6"/>
    <x v="2"/>
    <s v="外资（非欧美）"/>
    <s v="50-150人"/>
    <x v="0"/>
    <x v="13"/>
  </r>
  <r>
    <x v="606"/>
    <s v="上海天华煜京翻译有限公司"/>
    <s v="8-10k/月"/>
    <n v="8000"/>
    <n v="10000"/>
    <x v="4"/>
    <s v="上海"/>
    <x v="2"/>
    <x v="2"/>
    <s v="民营公司"/>
    <s v="50-150人"/>
    <x v="0"/>
    <x v="3"/>
  </r>
  <r>
    <x v="2"/>
    <s v="英德知市场咨询（上海）有限公司"/>
    <s v="4-8k/月"/>
    <n v="4000"/>
    <n v="8000"/>
    <x v="12"/>
    <s v="上海"/>
    <x v="3"/>
    <x v="0"/>
    <s v="合资"/>
    <s v="50-150人"/>
    <x v="1"/>
    <x v="3"/>
  </r>
  <r>
    <x v="607"/>
    <s v="上海卡倍亿新能源科技有限公司"/>
    <s v="12.5-25k/月"/>
    <n v="12500"/>
    <n v="25000"/>
    <x v="1"/>
    <s v="上海"/>
    <x v="5"/>
    <x v="0"/>
    <s v="民营公司"/>
    <s v="500-1000人"/>
    <x v="0"/>
    <x v="36"/>
  </r>
  <r>
    <x v="608"/>
    <s v="上海春秋国际旅行社（集团）有限公司"/>
    <s v="6-9k/月"/>
    <n v="6000"/>
    <n v="9000"/>
    <x v="7"/>
    <s v="上海"/>
    <x v="0"/>
    <x v="2"/>
    <s v="民营公司"/>
    <s v="1000-5000人"/>
    <x v="1"/>
    <x v="23"/>
  </r>
  <r>
    <x v="609"/>
    <s v="上海虹桥君丽假日酒店（Holiday Inn Shanghai Hongqiao Central)"/>
    <s v="6-7k/月"/>
    <n v="6000"/>
    <n v="7000"/>
    <x v="7"/>
    <s v="上海"/>
    <x v="1"/>
    <x v="3"/>
    <s v="外资（欧美）"/>
    <s v="150-500人"/>
    <x v="0"/>
    <x v="23"/>
  </r>
  <r>
    <x v="2"/>
    <s v="上海闻博企业管理有限公司"/>
    <s v="4.5-6k/月"/>
    <n v="4500"/>
    <n v="6000"/>
    <x v="0"/>
    <s v="上海"/>
    <x v="0"/>
    <x v="3"/>
    <s v="民营公司"/>
    <s v="50-150人"/>
    <x v="1"/>
    <x v="30"/>
  </r>
  <r>
    <x v="610"/>
    <s v="鼎恳化工技术（上海）有限公司"/>
    <s v="5-8k/月"/>
    <n v="5000"/>
    <n v="8000"/>
    <x v="0"/>
    <s v="上海"/>
    <x v="0"/>
    <x v="0"/>
    <s v="外资（非欧美）"/>
    <s v="50-150人"/>
    <x v="0"/>
    <x v="12"/>
  </r>
  <r>
    <x v="611"/>
    <s v="上海诚锐实业有限公司"/>
    <s v="20-25k/月"/>
    <n v="20000"/>
    <n v="25000"/>
    <x v="10"/>
    <s v="上海"/>
    <x v="6"/>
    <x v="2"/>
    <s v="合资"/>
    <s v="50-150人"/>
    <x v="0"/>
    <x v="17"/>
  </r>
  <r>
    <x v="228"/>
    <s v="上海威洛工业泵有限公司"/>
    <s v="6-8k/月"/>
    <n v="6000"/>
    <n v="8000"/>
    <x v="7"/>
    <s v="上海"/>
    <x v="3"/>
    <x v="0"/>
    <s v="外资（欧美）"/>
    <s v="50-150人"/>
    <x v="0"/>
    <x v="13"/>
  </r>
  <r>
    <x v="612"/>
    <s v="上海原岩广告有限公司"/>
    <s v="4.5-6k/月"/>
    <n v="4500"/>
    <n v="6000"/>
    <x v="0"/>
    <s v="上海"/>
    <x v="0"/>
    <x v="2"/>
    <s v="外资（非欧美）"/>
    <s v="150-500人"/>
    <x v="1"/>
    <x v="15"/>
  </r>
  <r>
    <x v="2"/>
    <s v="岩脉（上海）网络科技有限公司"/>
    <s v="8-10k/月"/>
    <n v="8000"/>
    <n v="10000"/>
    <x v="4"/>
    <s v="上海"/>
    <x v="2"/>
    <x v="0"/>
    <s v="民营公司"/>
    <s v="150-500人"/>
    <x v="0"/>
    <x v="7"/>
  </r>
  <r>
    <x v="613"/>
    <s v="万宝盛华企业管理咨询（上海）有限公司"/>
    <s v="6-7k/月"/>
    <n v="6000"/>
    <n v="7000"/>
    <x v="7"/>
    <s v="上海"/>
    <x v="0"/>
    <x v="3"/>
    <s v="外资（欧美）"/>
    <s v="500-1000人"/>
    <x v="1"/>
    <x v="39"/>
  </r>
  <r>
    <x v="614"/>
    <s v="上海重塑能源科技有限公司"/>
    <s v="12.5-16.7k/月"/>
    <n v="12500"/>
    <n v="16700"/>
    <x v="1"/>
    <s v="上海"/>
    <x v="1"/>
    <x v="2"/>
    <s v="民营公司"/>
    <s v="150-500人"/>
    <x v="0"/>
    <x v="43"/>
  </r>
  <r>
    <x v="615"/>
    <s v="上海冠亚国际物流有限公司"/>
    <s v="8-20k/月"/>
    <n v="8000"/>
    <n v="20000"/>
    <x v="4"/>
    <s v="上海"/>
    <x v="5"/>
    <x v="0"/>
    <s v="民营公司"/>
    <s v="50-150人"/>
    <x v="0"/>
    <x v="25"/>
  </r>
  <r>
    <x v="616"/>
    <s v="上海怡康化工材料有限公司"/>
    <s v="8-10k/月"/>
    <n v="8000"/>
    <n v="10000"/>
    <x v="4"/>
    <s v="上海"/>
    <x v="2"/>
    <x v="0"/>
    <s v="外资（非欧美）"/>
    <s v="150-500人"/>
    <x v="0"/>
    <x v="12"/>
  </r>
  <r>
    <x v="617"/>
    <s v="上海中智项目外包咨询服务有限公司"/>
    <s v="5.5-6k/月"/>
    <n v="5500"/>
    <n v="6000"/>
    <x v="7"/>
    <s v="上海"/>
    <x v="0"/>
    <x v="4"/>
    <s v="国企"/>
    <s v="1000-5000人"/>
    <x v="0"/>
    <x v="3"/>
  </r>
  <r>
    <x v="2"/>
    <s v="黑龙江省祥泰佳信科技有限公司"/>
    <s v="10-15k/月"/>
    <n v="10000"/>
    <n v="15000"/>
    <x v="3"/>
    <s v="上海"/>
    <x v="1"/>
    <x v="2"/>
    <s v="民营公司"/>
    <s v="150-500人"/>
    <x v="0"/>
    <x v="8"/>
  </r>
  <r>
    <x v="110"/>
    <s v="上海锐品投资管理咨询有限公司"/>
    <s v="6-8k/月"/>
    <n v="6000"/>
    <n v="8000"/>
    <x v="7"/>
    <s v="上海"/>
    <x v="3"/>
    <x v="2"/>
    <s v="民营公司"/>
    <s v="少于50人"/>
    <x v="0"/>
    <x v="3"/>
  </r>
  <r>
    <x v="618"/>
    <s v="杭州心悦化妆品有限公司"/>
    <s v="41.7-50k/月"/>
    <n v="41700"/>
    <n v="50000"/>
    <x v="22"/>
    <s v="上海"/>
    <x v="6"/>
    <x v="2"/>
    <s v="民营公司"/>
    <s v="150-500人"/>
    <x v="0"/>
    <x v="10"/>
  </r>
  <r>
    <x v="619"/>
    <s v="罗森（中国）投资有限公司"/>
    <s v="8-13k/月"/>
    <n v="8000"/>
    <n v="13000"/>
    <x v="4"/>
    <s v="上海"/>
    <x v="1"/>
    <x v="0"/>
    <s v="外资（非欧美）"/>
    <s v="500-1000人"/>
    <x v="0"/>
    <x v="18"/>
  </r>
  <r>
    <x v="620"/>
    <s v="工场网信息科技（上海）有限公司"/>
    <s v="6-16k/月"/>
    <n v="6000"/>
    <n v="16000"/>
    <x v="7"/>
    <s v="上海"/>
    <x v="3"/>
    <x v="2"/>
    <s v="合资"/>
    <s v="少于50人"/>
    <x v="0"/>
    <x v="3"/>
  </r>
  <r>
    <x v="2"/>
    <s v="上海久事机械电子有限公司"/>
    <s v="6-8k/月"/>
    <n v="6000"/>
    <n v="8000"/>
    <x v="7"/>
    <s v="上海"/>
    <x v="0"/>
    <x v="0"/>
    <s v="民营公司"/>
    <s v="50-150人"/>
    <x v="0"/>
    <x v="13"/>
  </r>
  <r>
    <x v="621"/>
    <s v="凡尚服饰（上海）有限公司"/>
    <s v="5-7k/月"/>
    <n v="5000"/>
    <n v="7000"/>
    <x v="0"/>
    <s v="上海"/>
    <x v="3"/>
    <x v="3"/>
    <s v="外资（非欧美）"/>
    <s v="1000-5000人"/>
    <x v="0"/>
    <x v="6"/>
  </r>
  <r>
    <x v="622"/>
    <s v="上海劲越信息技术有限公司"/>
    <s v="6-7.2k/月"/>
    <n v="6000"/>
    <n v="7200"/>
    <x v="7"/>
    <s v="上海"/>
    <x v="0"/>
    <x v="3"/>
    <s v="民营公司"/>
    <s v="少于50人"/>
    <x v="1"/>
    <x v="4"/>
  </r>
  <r>
    <x v="623"/>
    <s v="广州千野商务服务有限公司"/>
    <s v="8.3-10k/月"/>
    <n v="8300"/>
    <n v="10000"/>
    <x v="4"/>
    <s v="上海"/>
    <x v="2"/>
    <x v="2"/>
    <s v="外资（非欧美）"/>
    <s v="少于50人"/>
    <x v="0"/>
    <x v="36"/>
  </r>
  <r>
    <x v="393"/>
    <s v="上海洪润服饰有限公司"/>
    <s v="4-8k/月"/>
    <n v="4000"/>
    <n v="8000"/>
    <x v="12"/>
    <s v="上海"/>
    <x v="0"/>
    <x v="0"/>
    <s v="民营公司"/>
    <s v="50-150人"/>
    <x v="0"/>
    <x v="6"/>
  </r>
  <r>
    <x v="2"/>
    <s v="上海申楷菱文具有限公司"/>
    <s v="4.5-6k/月"/>
    <n v="4500"/>
    <n v="6000"/>
    <x v="0"/>
    <s v="上海"/>
    <x v="3"/>
    <x v="2"/>
    <s v="民营公司"/>
    <s v="150-500人"/>
    <x v="0"/>
    <x v="47"/>
  </r>
  <r>
    <x v="624"/>
    <s v="上海梭翱信息技术有限公司"/>
    <s v="10-15k/月"/>
    <n v="10000"/>
    <n v="15000"/>
    <x v="3"/>
    <s v="上海"/>
    <x v="1"/>
    <x v="0"/>
    <s v="民营公司"/>
    <s v="50-150人"/>
    <x v="0"/>
    <x v="7"/>
  </r>
  <r>
    <x v="625"/>
    <s v="TRICOL CLEAN CO., LTD"/>
    <s v="6-8k/月"/>
    <n v="6000"/>
    <n v="8000"/>
    <x v="7"/>
    <s v="上海"/>
    <x v="1"/>
    <x v="3"/>
    <s v="外资（欧美）"/>
    <s v="1000-5000人"/>
    <x v="0"/>
    <x v="6"/>
  </r>
  <r>
    <x v="626"/>
    <s v="武汉欧可道企业管理咨询有限公司"/>
    <s v="6-9k/月"/>
    <n v="6000"/>
    <n v="9000"/>
    <x v="7"/>
    <s v="上海"/>
    <x v="0"/>
    <x v="2"/>
    <s v="民营公司"/>
    <s v="少于50人"/>
    <x v="0"/>
    <x v="3"/>
  </r>
  <r>
    <x v="627"/>
    <s v="上海新创华文化发展有限公司"/>
    <s v="10-15k/月"/>
    <n v="10000"/>
    <n v="15000"/>
    <x v="3"/>
    <s v="上海"/>
    <x v="1"/>
    <x v="2"/>
    <s v="民营公司"/>
    <s v="50-150人"/>
    <x v="0"/>
    <x v="30"/>
  </r>
  <r>
    <x v="628"/>
    <s v="澳妆（上海）国际贸易有限公司"/>
    <s v="15-25k/月"/>
    <n v="15000"/>
    <n v="25000"/>
    <x v="9"/>
    <s v="上海"/>
    <x v="1"/>
    <x v="2"/>
    <s v="外资（非欧美）"/>
    <s v="50-150人"/>
    <x v="0"/>
    <x v="10"/>
  </r>
  <r>
    <x v="629"/>
    <s v="苏州朗阁云教育科技有限公司"/>
    <s v="6-15k/月"/>
    <n v="6000"/>
    <n v="15000"/>
    <x v="7"/>
    <s v="上海"/>
    <x v="3"/>
    <x v="0"/>
    <s v="民营公司"/>
    <s v="1000-5000人"/>
    <x v="0"/>
    <x v="5"/>
  </r>
  <r>
    <x v="630"/>
    <s v="半渡（上海）实业有限公司"/>
    <s v="8-10k/月"/>
    <n v="8000"/>
    <n v="10000"/>
    <x v="4"/>
    <s v="上海"/>
    <x v="2"/>
    <x v="0"/>
    <s v="民营公司"/>
    <s v="50-150人"/>
    <x v="1"/>
    <x v="35"/>
  </r>
  <r>
    <x v="631"/>
    <s v="光驰科技（上海）有限公司"/>
    <s v="5-8k/月"/>
    <n v="5000"/>
    <n v="8000"/>
    <x v="0"/>
    <s v="上海"/>
    <x v="2"/>
    <x v="0"/>
    <s v="外资（非欧美）"/>
    <s v="500-1000人"/>
    <x v="0"/>
    <x v="13"/>
  </r>
  <r>
    <x v="2"/>
    <s v="上海新晃空调设备股份有限公司"/>
    <s v="6-8k/月"/>
    <n v="6000"/>
    <n v="8000"/>
    <x v="7"/>
    <s v="上海"/>
    <x v="3"/>
    <x v="2"/>
    <s v="合资"/>
    <s v="150-500人"/>
    <x v="0"/>
    <x v="13"/>
  </r>
  <r>
    <x v="632"/>
    <s v="欧那教育"/>
    <s v="8-10k/月"/>
    <n v="8000"/>
    <n v="10000"/>
    <x v="4"/>
    <s v="上海"/>
    <x v="3"/>
    <x v="0"/>
    <s v="创业公司"/>
    <s v="150-500人"/>
    <x v="0"/>
    <x v="7"/>
  </r>
  <r>
    <x v="633"/>
    <s v="上海五蕴信息科技有限公司"/>
    <s v="6-8k/月"/>
    <n v="6000"/>
    <n v="8000"/>
    <x v="7"/>
    <s v="上海"/>
    <x v="2"/>
    <x v="0"/>
    <s v="民营公司"/>
    <s v="150-500人"/>
    <x v="0"/>
    <x v="7"/>
  </r>
  <r>
    <x v="634"/>
    <s v="上海朴洵投资发展有限公司"/>
    <s v="10-15k/月"/>
    <n v="10000"/>
    <n v="15000"/>
    <x v="3"/>
    <s v="上海"/>
    <x v="0"/>
    <x v="4"/>
    <s v="民营公司"/>
    <s v="少于50人"/>
    <x v="0"/>
    <x v="12"/>
  </r>
  <r>
    <x v="635"/>
    <s v="上海联磁磁业有限公司"/>
    <s v="5-6.5k/月"/>
    <n v="5000"/>
    <n v="6500"/>
    <x v="0"/>
    <s v="上海"/>
    <x v="2"/>
    <x v="2"/>
    <s v="民营公司"/>
    <s v="50-150人"/>
    <x v="1"/>
    <x v="14"/>
  </r>
  <r>
    <x v="636"/>
    <s v="特斯科（上海）机电测试技术有限公司"/>
    <s v="10-15k/月"/>
    <n v="10000"/>
    <n v="15000"/>
    <x v="3"/>
    <s v="上海"/>
    <x v="5"/>
    <x v="2"/>
    <s v="合资"/>
    <s v="少于50人"/>
    <x v="0"/>
    <x v="36"/>
  </r>
  <r>
    <x v="637"/>
    <s v="上海霍塔浩福自动化测试技术有限公司"/>
    <s v="10-15k/月"/>
    <n v="10000"/>
    <n v="15000"/>
    <x v="3"/>
    <s v="上海"/>
    <x v="1"/>
    <x v="0"/>
    <s v="外资（欧美）"/>
    <s v="50-150人"/>
    <x v="0"/>
    <x v="36"/>
  </r>
  <r>
    <x v="638"/>
    <s v="上海和达汽车配件有限公司"/>
    <s v="10-15k/月"/>
    <n v="10000"/>
    <n v="15000"/>
    <x v="3"/>
    <s v="上海"/>
    <x v="0"/>
    <x v="2"/>
    <s v="民营公司"/>
    <s v="500-1000人"/>
    <x v="0"/>
    <x v="36"/>
  </r>
  <r>
    <x v="67"/>
    <s v="上海企速企业管理咨询有限公司"/>
    <s v="8-10k/月"/>
    <n v="8000"/>
    <n v="10000"/>
    <x v="4"/>
    <s v="上海"/>
    <x v="0"/>
    <x v="0"/>
    <s v="民营公司"/>
    <s v="150-500人"/>
    <x v="0"/>
    <x v="3"/>
  </r>
  <r>
    <x v="2"/>
    <s v="三菱电机空调影像设备（上海）有限公司"/>
    <s v="5-10k/月"/>
    <n v="5000"/>
    <n v="10000"/>
    <x v="0"/>
    <s v="上海"/>
    <x v="1"/>
    <x v="0"/>
    <s v="外资（非欧美）"/>
    <s v="150-500人"/>
    <x v="0"/>
    <x v="12"/>
  </r>
  <r>
    <x v="639"/>
    <s v="MALO CLINIC 马泷齿科中国"/>
    <s v="4.5-6k/月"/>
    <n v="4500"/>
    <n v="6000"/>
    <x v="0"/>
    <s v="上海"/>
    <x v="2"/>
    <x v="0"/>
    <s v="外资（欧美）"/>
    <s v="150-500人"/>
    <x v="0"/>
    <x v="16"/>
  </r>
  <r>
    <x v="640"/>
    <s v="日立（中国）有限公司上海分公司"/>
    <s v="3.2-3.8k/月"/>
    <n v="3200"/>
    <n v="3800"/>
    <x v="2"/>
    <s v="上海"/>
    <x v="0"/>
    <x v="2"/>
    <s v="外资（非欧美）"/>
    <s v="50-150人"/>
    <x v="1"/>
    <x v="12"/>
  </r>
  <r>
    <x v="641"/>
    <s v="日一新国际物流(上海)有限公司"/>
    <s v="4-6k/月"/>
    <n v="4000"/>
    <n v="6000"/>
    <x v="12"/>
    <s v="上海"/>
    <x v="0"/>
    <x v="3"/>
    <s v="外资（非欧美）"/>
    <s v="500-1000人"/>
    <x v="0"/>
    <x v="25"/>
  </r>
  <r>
    <x v="642"/>
    <s v="日立物流（中国）有限公司"/>
    <s v="6.5-7.5k/月"/>
    <n v="6500"/>
    <n v="7500"/>
    <x v="6"/>
    <s v="上海"/>
    <x v="0"/>
    <x v="0"/>
    <s v="外资（非欧美）"/>
    <s v="500-1000人"/>
    <x v="0"/>
    <x v="25"/>
  </r>
  <r>
    <x v="643"/>
    <s v="日立建机（上海）有限公司"/>
    <s v="6.7-12.5k/月"/>
    <n v="6700"/>
    <n v="12500"/>
    <x v="6"/>
    <s v="上海"/>
    <x v="1"/>
    <x v="2"/>
    <s v="外资（非欧美）"/>
    <s v="150-500人"/>
    <x v="0"/>
    <x v="13"/>
  </r>
  <r>
    <x v="644"/>
    <s v="上海东隆羽绒制品有限公司"/>
    <s v="15-20k/月"/>
    <n v="15000"/>
    <n v="20000"/>
    <x v="9"/>
    <s v="上海"/>
    <x v="0"/>
    <x v="5"/>
    <s v="民营公司"/>
    <s v="500-1000人"/>
    <x v="0"/>
    <x v="12"/>
  </r>
  <r>
    <x v="414"/>
    <s v="京瓷信息系统（上海）有限公司"/>
    <s v="8-12k/月"/>
    <n v="8000"/>
    <n v="12000"/>
    <x v="4"/>
    <s v="上海"/>
    <x v="1"/>
    <x v="0"/>
    <s v="外资（非欧美）"/>
    <s v="50-150人"/>
    <x v="0"/>
    <x v="4"/>
  </r>
  <r>
    <x v="645"/>
    <s v="稻承日语"/>
    <s v="12.8-15.4k/月"/>
    <n v="12800"/>
    <n v="15400"/>
    <x v="1"/>
    <s v="上海"/>
    <x v="2"/>
    <x v="2"/>
    <s v="民营公司"/>
    <s v="少于50人"/>
    <x v="0"/>
    <x v="5"/>
  </r>
  <r>
    <x v="646"/>
    <s v="上海埃菲尔实业有限公司"/>
    <s v="6-15k/月"/>
    <n v="6000"/>
    <n v="15000"/>
    <x v="7"/>
    <s v="上海"/>
    <x v="2"/>
    <x v="2"/>
    <s v="民营公司"/>
    <s v="少于50人"/>
    <x v="0"/>
    <x v="12"/>
  </r>
  <r>
    <x v="14"/>
    <s v="上海昕哲电子商务有限公司"/>
    <s v="5-7k/月"/>
    <n v="5000"/>
    <n v="7000"/>
    <x v="0"/>
    <s v="上海"/>
    <x v="2"/>
    <x v="2"/>
    <s v="外资（非欧美）"/>
    <s v="少于50人"/>
    <x v="0"/>
    <x v="12"/>
  </r>
  <r>
    <x v="637"/>
    <s v="上海华依科技集团股份有限公司"/>
    <s v="10-15k/月"/>
    <n v="10000"/>
    <n v="15000"/>
    <x v="3"/>
    <s v="上海"/>
    <x v="1"/>
    <x v="2"/>
    <s v="民营公司"/>
    <s v="150-500人"/>
    <x v="0"/>
    <x v="36"/>
  </r>
  <r>
    <x v="647"/>
    <s v="希亚思（上海）信息技术有限公司"/>
    <s v="12.5-16.7k/月"/>
    <n v="12500"/>
    <n v="16700"/>
    <x v="1"/>
    <s v="上海"/>
    <x v="0"/>
    <x v="0"/>
    <s v="外资（非欧美）"/>
    <s v="50-150人"/>
    <x v="0"/>
    <x v="4"/>
  </r>
  <r>
    <x v="648"/>
    <s v="本间高尔夫（上海）有限公司"/>
    <s v="10-20k/月"/>
    <n v="10000"/>
    <n v="20000"/>
    <x v="3"/>
    <s v="上海"/>
    <x v="4"/>
    <x v="2"/>
    <s v="合资"/>
    <s v="500-1000人"/>
    <x v="0"/>
    <x v="49"/>
  </r>
  <r>
    <x v="649"/>
    <s v="好侍食品（中国）投资有限公司"/>
    <s v="16-19k/月"/>
    <n v="16000"/>
    <n v="19000"/>
    <x v="5"/>
    <s v="上海"/>
    <x v="5"/>
    <x v="2"/>
    <s v="外资（非欧美）"/>
    <s v="150-500人"/>
    <x v="0"/>
    <x v="12"/>
  </r>
  <r>
    <x v="546"/>
    <s v="OTE（欧绨伊纺织品集团）"/>
    <s v="8-12k/月"/>
    <n v="8000"/>
    <n v="12000"/>
    <x v="4"/>
    <s v="上海"/>
    <x v="1"/>
    <x v="0"/>
    <s v="民营公司"/>
    <s v="50-150人"/>
    <x v="0"/>
    <x v="6"/>
  </r>
  <r>
    <x v="650"/>
    <s v="上海施明机电有限公司"/>
    <s v="7-9.5k/月"/>
    <n v="7000"/>
    <n v="9500"/>
    <x v="6"/>
    <s v="上海"/>
    <x v="0"/>
    <x v="3"/>
    <s v="合资"/>
    <s v="50-150人"/>
    <x v="1"/>
    <x v="17"/>
  </r>
  <r>
    <x v="651"/>
    <s v="上海德真会口腔诊所有限公司"/>
    <s v="6-8k/月"/>
    <n v="6000"/>
    <n v="8000"/>
    <x v="7"/>
    <s v="上海"/>
    <x v="2"/>
    <x v="0"/>
    <s v="外资（非欧美）"/>
    <s v="150-500人"/>
    <x v="0"/>
    <x v="16"/>
  </r>
  <r>
    <x v="2"/>
    <s v="百雀羚"/>
    <s v="4-10k/月"/>
    <n v="4000"/>
    <n v="10000"/>
    <x v="12"/>
    <s v="上海"/>
    <x v="3"/>
    <x v="2"/>
    <s v="民营公司"/>
    <s v="1000-5000人"/>
    <x v="1"/>
    <x v="10"/>
  </r>
  <r>
    <x v="0"/>
    <s v="瀚聘（上海）商务咨询有限公司"/>
    <s v="8-10k/月"/>
    <n v="8000"/>
    <n v="10000"/>
    <x v="4"/>
    <s v="上海"/>
    <x v="3"/>
    <x v="2"/>
    <s v="民营公司"/>
    <s v="少于50人"/>
    <x v="0"/>
    <x v="3"/>
  </r>
  <r>
    <x v="652"/>
    <s v="华勤通讯技术有限公司"/>
    <s v="15-20k/月"/>
    <n v="15000"/>
    <n v="20000"/>
    <x v="9"/>
    <s v="上海"/>
    <x v="1"/>
    <x v="2"/>
    <s v="民营公司"/>
    <s v="10000人以上"/>
    <x v="0"/>
    <x v="32"/>
  </r>
  <r>
    <x v="239"/>
    <s v="中国干细胞集团有限公司"/>
    <s v="10-15k/月"/>
    <n v="10000"/>
    <n v="15000"/>
    <x v="3"/>
    <s v="上海"/>
    <x v="1"/>
    <x v="2"/>
    <s v="合资"/>
    <s v="150-500人"/>
    <x v="1"/>
    <x v="24"/>
  </r>
  <r>
    <x v="653"/>
    <s v="薪得付信息技术(上海)有限公司"/>
    <s v="6-9k/月"/>
    <n v="6000"/>
    <n v="9000"/>
    <x v="7"/>
    <s v="上海"/>
    <x v="0"/>
    <x v="3"/>
    <s v="外资（欧美）"/>
    <s v="500-1000人"/>
    <x v="0"/>
    <x v="3"/>
  </r>
  <r>
    <x v="654"/>
    <s v="上海优复康复医学门诊部有限公司"/>
    <s v="6-9k/月"/>
    <n v="6000"/>
    <n v="9000"/>
    <x v="7"/>
    <s v="上海"/>
    <x v="0"/>
    <x v="0"/>
    <s v="民营公司"/>
    <s v="少于50人"/>
    <x v="0"/>
    <x v="16"/>
  </r>
  <r>
    <x v="655"/>
    <s v="上海康德弘翼医学临床研究有限公司"/>
    <s v="7.5-8k/月"/>
    <n v="7500"/>
    <n v="8000"/>
    <x v="4"/>
    <s v="上海"/>
    <x v="0"/>
    <x v="3"/>
    <s v="上市公司"/>
    <s v="500-1000人"/>
    <x v="0"/>
    <x v="24"/>
  </r>
  <r>
    <x v="656"/>
    <s v="备实必（上海）软件科技有限公司"/>
    <s v="8-15k/月"/>
    <n v="8000"/>
    <n v="15000"/>
    <x v="4"/>
    <s v="上海"/>
    <x v="3"/>
    <x v="0"/>
    <s v="外资（非欧美）"/>
    <s v="少于50人"/>
    <x v="1"/>
    <x v="4"/>
  </r>
  <r>
    <x v="657"/>
    <s v="上海唯想实业有限公司"/>
    <s v="6-8k/月"/>
    <n v="6000"/>
    <n v="8000"/>
    <x v="7"/>
    <s v="上海"/>
    <x v="0"/>
    <x v="0"/>
    <s v="合资"/>
    <s v="50-150人"/>
    <x v="0"/>
    <x v="12"/>
  </r>
  <r>
    <x v="658"/>
    <s v="上海中企人力资源咨询有限公司"/>
    <s v="6-8k/月"/>
    <n v="6000"/>
    <n v="8000"/>
    <x v="7"/>
    <s v="上海"/>
    <x v="1"/>
    <x v="4"/>
    <s v="合资"/>
    <s v="50-150人"/>
    <x v="0"/>
    <x v="3"/>
  </r>
  <r>
    <x v="659"/>
    <s v="上海利唐信息科技有限公司"/>
    <s v="4.5-5.5k/月"/>
    <n v="4500"/>
    <n v="5500"/>
    <x v="0"/>
    <s v="上海"/>
    <x v="0"/>
    <x v="0"/>
    <s v="民营公司"/>
    <s v="150-500人"/>
    <x v="0"/>
    <x v="4"/>
  </r>
  <r>
    <x v="2"/>
    <s v="上海埃米柯信息系统有限公司"/>
    <s v="5-6.7k/月"/>
    <n v="5000"/>
    <n v="6700"/>
    <x v="0"/>
    <s v="上海"/>
    <x v="0"/>
    <x v="3"/>
    <s v="外资（非欧美）"/>
    <s v="少于50人"/>
    <x v="0"/>
    <x v="4"/>
  </r>
  <r>
    <x v="367"/>
    <s v="上海喜悦实业有限公司"/>
    <s v="5-8k/月"/>
    <n v="5000"/>
    <n v="8000"/>
    <x v="0"/>
    <s v="上海"/>
    <x v="3"/>
    <x v="0"/>
    <s v="民营公司"/>
    <s v="50-150人"/>
    <x v="0"/>
    <x v="12"/>
  </r>
  <r>
    <x v="660"/>
    <s v="培森纳（上海）人力资源有限公司"/>
    <s v="12-18k/月"/>
    <n v="12000"/>
    <n v="18000"/>
    <x v="11"/>
    <s v="上海"/>
    <x v="5"/>
    <x v="0"/>
    <s v="外资（非欧美）"/>
    <s v="50-150人"/>
    <x v="0"/>
    <x v="3"/>
  </r>
  <r>
    <x v="661"/>
    <s v="上海泽浪信息科技有限公司"/>
    <s v="6-10k/月"/>
    <n v="6000"/>
    <n v="10000"/>
    <x v="7"/>
    <s v="上海"/>
    <x v="1"/>
    <x v="0"/>
    <s v="民营公司"/>
    <s v="少于50人"/>
    <x v="1"/>
    <x v="4"/>
  </r>
  <r>
    <x v="662"/>
    <s v="上海磐达文化传播有限公司"/>
    <s v="3.5-5k/月"/>
    <n v="3500"/>
    <n v="5000"/>
    <x v="12"/>
    <s v="上海"/>
    <x v="0"/>
    <x v="3"/>
    <s v="民营公司"/>
    <s v="50-150人"/>
    <x v="0"/>
    <x v="5"/>
  </r>
  <r>
    <x v="663"/>
    <s v="上海雪萌网络科技有限公司"/>
    <s v="7-10k/月"/>
    <n v="7000"/>
    <n v="10000"/>
    <x v="6"/>
    <s v="上海"/>
    <x v="0"/>
    <x v="0"/>
    <s v="民营公司"/>
    <s v="50-150人"/>
    <x v="1"/>
    <x v="4"/>
  </r>
  <r>
    <x v="664"/>
    <s v="上海美耀培训学校有限公司"/>
    <s v="1.5-2k/月"/>
    <n v="1500"/>
    <n v="2000"/>
    <x v="8"/>
    <s v="上海"/>
    <x v="0"/>
    <x v="3"/>
    <s v="民营公司"/>
    <s v="50-150人"/>
    <x v="0"/>
    <x v="5"/>
  </r>
  <r>
    <x v="665"/>
    <s v="上海纳格西斯商标有限公司"/>
    <s v="7-8k/月"/>
    <n v="7000"/>
    <n v="8000"/>
    <x v="6"/>
    <s v="上海"/>
    <x v="0"/>
    <x v="0"/>
    <s v="外资（非欧美）"/>
    <s v="500-1000人"/>
    <x v="0"/>
    <x v="2"/>
  </r>
  <r>
    <x v="666"/>
    <s v="济才教育培训学校"/>
    <s v="6-12k/月"/>
    <n v="6000"/>
    <n v="12000"/>
    <x v="7"/>
    <s v="上海"/>
    <x v="2"/>
    <x v="0"/>
    <s v="民营公司"/>
    <s v="50-150人"/>
    <x v="1"/>
    <x v="5"/>
  </r>
  <r>
    <x v="667"/>
    <s v="MBP软件集团（MBP Software Group）"/>
    <s v="6-8k/月"/>
    <n v="6000"/>
    <n v="8000"/>
    <x v="7"/>
    <s v="上海"/>
    <x v="3"/>
    <x v="0"/>
    <s v="外资（非欧美）"/>
    <s v="150-500人"/>
    <x v="0"/>
    <x v="4"/>
  </r>
  <r>
    <x v="668"/>
    <s v="赛威斯(广州)资讯有限公司"/>
    <s v="6.7-16.7k/月"/>
    <n v="6700"/>
    <n v="16700"/>
    <x v="6"/>
    <s v="大连"/>
    <x v="2"/>
    <x v="2"/>
    <s v="合资"/>
    <s v="500-1000人"/>
    <x v="0"/>
    <x v="29"/>
  </r>
  <r>
    <x v="669"/>
    <s v="上海游陆信息科技有限公司"/>
    <s v="6-8k/月"/>
    <n v="6000"/>
    <n v="8000"/>
    <x v="7"/>
    <s v="上海"/>
    <x v="0"/>
    <x v="0"/>
    <s v="民营公司"/>
    <s v="50-150人"/>
    <x v="1"/>
    <x v="11"/>
  </r>
  <r>
    <x v="670"/>
    <s v="麦胜（上海）国际贸易有限公司"/>
    <s v="5-7k/月"/>
    <n v="5000"/>
    <n v="7000"/>
    <x v="0"/>
    <s v="上海"/>
    <x v="0"/>
    <x v="3"/>
    <s v="合资"/>
    <s v="50-150人"/>
    <x v="1"/>
    <x v="12"/>
  </r>
  <r>
    <x v="671"/>
    <s v="三井住友银行（中国）有限公司"/>
    <s v="10-25k/月"/>
    <n v="10000"/>
    <n v="25000"/>
    <x v="3"/>
    <s v="上海"/>
    <x v="3"/>
    <x v="2"/>
    <s v="外资（非欧美）"/>
    <s v="1000-5000人"/>
    <x v="0"/>
    <x v="50"/>
  </r>
  <r>
    <x v="14"/>
    <s v="第一上海集团-大健康事业部"/>
    <s v="6-8k/月"/>
    <n v="6000"/>
    <n v="8000"/>
    <x v="7"/>
    <s v="上海"/>
    <x v="0"/>
    <x v="3"/>
    <s v="民营公司"/>
    <s v="150-500人"/>
    <x v="0"/>
    <x v="16"/>
  </r>
  <r>
    <x v="672"/>
    <s v="宏图瀛通（广州）人力资源有限公司"/>
    <s v="15-25k/月"/>
    <n v="15000"/>
    <n v="25000"/>
    <x v="9"/>
    <s v="上海"/>
    <x v="1"/>
    <x v="2"/>
    <s v="外资（欧美）"/>
    <s v="150-500人"/>
    <x v="1"/>
    <x v="3"/>
  </r>
  <r>
    <x v="673"/>
    <s v="牧田（中国）有限公司"/>
    <s v="6-8k/月"/>
    <n v="6000"/>
    <n v="8000"/>
    <x v="7"/>
    <s v="昆山"/>
    <x v="0"/>
    <x v="0"/>
    <s v="外资（非欧美）"/>
    <s v="5000-10000人"/>
    <x v="0"/>
    <x v="13"/>
  </r>
  <r>
    <x v="674"/>
    <s v="大王（南通）生活用品有限公司上海分公司"/>
    <s v="6-7.6k/月"/>
    <n v="6000"/>
    <n v="7600"/>
    <x v="7"/>
    <s v="上海"/>
    <x v="3"/>
    <x v="0"/>
    <s v="外资（非欧美）"/>
    <s v="150-500人"/>
    <x v="1"/>
    <x v="10"/>
  </r>
  <r>
    <x v="675"/>
    <s v="新世界教育集团"/>
    <s v="8-10k/月"/>
    <n v="8000"/>
    <n v="10000"/>
    <x v="4"/>
    <s v="上海"/>
    <x v="0"/>
    <x v="2"/>
    <s v="民营公司"/>
    <s v="1000-5000人"/>
    <x v="0"/>
    <x v="5"/>
  </r>
  <r>
    <x v="676"/>
    <s v="易保网络技术（上海）有限公司-eBaoTech Corporation"/>
    <s v="3-3.6k/月"/>
    <n v="3000"/>
    <n v="3600"/>
    <x v="2"/>
    <s v="上海"/>
    <x v="0"/>
    <x v="2"/>
    <s v="外资（欧美）"/>
    <s v="1000-5000人"/>
    <x v="0"/>
    <x v="4"/>
  </r>
  <r>
    <x v="677"/>
    <s v="上海安费诺永亿通讯电子有限公司"/>
    <s v="12.5-20.8k/月"/>
    <n v="12500"/>
    <n v="20800"/>
    <x v="1"/>
    <s v="苏州"/>
    <x v="1"/>
    <x v="2"/>
    <s v="外资（欧美）"/>
    <s v="1000-5000人"/>
    <x v="0"/>
    <x v="32"/>
  </r>
  <r>
    <x v="678"/>
    <s v="上海奕道封企业管理咨询有限公司"/>
    <s v="16-19.2k/月"/>
    <n v="16000"/>
    <n v="19200"/>
    <x v="5"/>
    <s v="上海"/>
    <x v="1"/>
    <x v="1"/>
    <s v="民营公司"/>
    <s v="50-150人"/>
    <x v="0"/>
    <x v="3"/>
  </r>
  <r>
    <x v="355"/>
    <s v="辽宁政通对外劳务经济合作有限公司"/>
    <s v="10-15k/月"/>
    <n v="10000"/>
    <n v="15000"/>
    <x v="3"/>
    <s v="沈阳"/>
    <x v="2"/>
    <x v="0"/>
    <s v="外资（非欧美）"/>
    <s v="50-150人"/>
    <x v="0"/>
    <x v="3"/>
  </r>
  <r>
    <x v="679"/>
    <s v="上海福庆国际货物运输代理有限公司"/>
    <s v="10-15k/月"/>
    <n v="10000"/>
    <n v="15000"/>
    <x v="3"/>
    <s v="上海"/>
    <x v="1"/>
    <x v="0"/>
    <s v="合资"/>
    <s v="50-150人"/>
    <x v="0"/>
    <x v="25"/>
  </r>
  <r>
    <x v="680"/>
    <s v="上海畅快餐饮有限公司"/>
    <s v="6-8k/月"/>
    <n v="6000"/>
    <n v="8000"/>
    <x v="7"/>
    <s v="上海"/>
    <x v="0"/>
    <x v="3"/>
    <s v="民营公司"/>
    <s v="50-150人"/>
    <x v="0"/>
    <x v="20"/>
  </r>
  <r>
    <x v="681"/>
    <s v="乐弘益（上海）企业管理有限公司"/>
    <s v="6-8k/月"/>
    <n v="6000"/>
    <n v="8000"/>
    <x v="7"/>
    <s v="上海"/>
    <x v="2"/>
    <x v="0"/>
    <s v="外资（非欧美）"/>
    <s v="少于50人"/>
    <x v="0"/>
    <x v="12"/>
  </r>
  <r>
    <x v="682"/>
    <s v="上海易船行贸易有限公司"/>
    <s v="8-12k/月"/>
    <n v="8000"/>
    <n v="12000"/>
    <x v="4"/>
    <s v="上海"/>
    <x v="2"/>
    <x v="2"/>
    <s v="民营公司"/>
    <s v="少于50人"/>
    <x v="0"/>
    <x v="7"/>
  </r>
  <r>
    <x v="615"/>
    <s v="上海新世洋供应链管理股份有限公司"/>
    <s v="6-7k/月"/>
    <n v="6000"/>
    <n v="7000"/>
    <x v="7"/>
    <s v="上海"/>
    <x v="2"/>
    <x v="0"/>
    <s v="民营公司"/>
    <s v="150-500人"/>
    <x v="0"/>
    <x v="25"/>
  </r>
  <r>
    <x v="683"/>
    <s v="运去哪"/>
    <s v="8-10k/月"/>
    <n v="8000"/>
    <n v="10000"/>
    <x v="4"/>
    <s v="上海"/>
    <x v="3"/>
    <x v="0"/>
    <s v="民营公司"/>
    <s v="500-1000人"/>
    <x v="0"/>
    <x v="25"/>
  </r>
  <r>
    <x v="684"/>
    <s v="帝玖供应链（上海）有限公司"/>
    <s v="8-10k/月"/>
    <n v="8000"/>
    <n v="10000"/>
    <x v="4"/>
    <s v="上海"/>
    <x v="3"/>
    <x v="2"/>
    <s v="民营公司"/>
    <s v="50-150人"/>
    <x v="0"/>
    <x v="12"/>
  </r>
  <r>
    <x v="685"/>
    <s v="Transcosmos"/>
    <s v="15-20k/月"/>
    <n v="15000"/>
    <n v="20000"/>
    <x v="9"/>
    <s v="上海"/>
    <x v="1"/>
    <x v="2"/>
    <s v="外资（非欧美）"/>
    <s v="500-1000人"/>
    <x v="0"/>
    <x v="19"/>
  </r>
  <r>
    <x v="686"/>
    <s v="北软互联（北京）科技有限公司"/>
    <s v="15-19k/月"/>
    <n v="15000"/>
    <n v="19000"/>
    <x v="9"/>
    <s v="北京"/>
    <x v="3"/>
    <x v="0"/>
    <s v="民营公司"/>
    <s v="50-150人"/>
    <x v="1"/>
    <x v="4"/>
  </r>
  <r>
    <x v="687"/>
    <s v="上海特思尔大宇宙商务咨询有限公司"/>
    <s v="15-20k/月"/>
    <n v="15000"/>
    <n v="20000"/>
    <x v="9"/>
    <s v="上海"/>
    <x v="1"/>
    <x v="0"/>
    <s v="外资（非欧美）"/>
    <s v="1000-5000人"/>
    <x v="0"/>
    <x v="7"/>
  </r>
  <r>
    <x v="688"/>
    <s v="仲利国际租赁有限公司"/>
    <s v="5-8k/月"/>
    <n v="5000"/>
    <n v="8000"/>
    <x v="0"/>
    <s v="上海"/>
    <x v="0"/>
    <x v="2"/>
    <s v="外资（非欧美）"/>
    <s v="1000-5000人"/>
    <x v="0"/>
    <x v="27"/>
  </r>
  <r>
    <x v="661"/>
    <s v="苏州乔客云数据科技有限公司"/>
    <s v="5-7k/月"/>
    <n v="5000"/>
    <n v="7000"/>
    <x v="0"/>
    <s v="上海"/>
    <x v="0"/>
    <x v="0"/>
    <s v="民营公司"/>
    <s v="少于50人"/>
    <x v="1"/>
    <x v="4"/>
  </r>
  <r>
    <x v="2"/>
    <s v="君合律师事务所上海分所"/>
    <s v="15-20k/月"/>
    <n v="15000"/>
    <n v="20000"/>
    <x v="9"/>
    <s v="上海"/>
    <x v="0"/>
    <x v="3"/>
    <s v="民营公司"/>
    <s v="150-500人"/>
    <x v="0"/>
    <x v="1"/>
  </r>
  <r>
    <x v="689"/>
    <s v="沃邦国际教育"/>
    <s v="10-25k/月"/>
    <n v="10000"/>
    <n v="25000"/>
    <x v="3"/>
    <s v="上海"/>
    <x v="3"/>
    <x v="0"/>
    <s v="民营公司"/>
    <s v="150-500人"/>
    <x v="0"/>
    <x v="5"/>
  </r>
  <r>
    <x v="14"/>
    <s v="上海畅联国际物流股份有限公司"/>
    <s v="5-6.7k/月"/>
    <n v="5000"/>
    <n v="6700"/>
    <x v="0"/>
    <s v="上海"/>
    <x v="2"/>
    <x v="4"/>
    <s v="国企"/>
    <s v="1000-5000人"/>
    <x v="1"/>
    <x v="25"/>
  </r>
  <r>
    <x v="2"/>
    <s v="上海远茂企业发展股份有限公司"/>
    <s v="6.8-7k/月"/>
    <n v="6800"/>
    <n v="7000"/>
    <x v="6"/>
    <s v="上海"/>
    <x v="1"/>
    <x v="4"/>
    <s v="民营公司"/>
    <s v="10000人以上"/>
    <x v="0"/>
    <x v="3"/>
  </r>
  <r>
    <x v="690"/>
    <s v="上海瑞科翻译有限公司"/>
    <s v="4-4.8k/月"/>
    <n v="4000"/>
    <n v="4800"/>
    <x v="12"/>
    <s v="上海"/>
    <x v="2"/>
    <x v="0"/>
    <s v="民营公司"/>
    <s v="50-150人"/>
    <x v="1"/>
    <x v="15"/>
  </r>
  <r>
    <x v="691"/>
    <s v="喜士多便利店C-STORE-零售业-连锁"/>
    <s v="6-8k/月"/>
    <n v="6000"/>
    <n v="8000"/>
    <x v="7"/>
    <s v="上海"/>
    <x v="0"/>
    <x v="3"/>
    <s v="民营公司"/>
    <s v="1000-5000人"/>
    <x v="0"/>
    <x v="18"/>
  </r>
  <r>
    <x v="67"/>
    <s v="上海昕荣贸易有限公司"/>
    <s v="8-10k/月"/>
    <n v="8000"/>
    <n v="10000"/>
    <x v="4"/>
    <s v="上海"/>
    <x v="3"/>
    <x v="0"/>
    <s v="外资（非欧美）"/>
    <s v="少于50人"/>
    <x v="0"/>
    <x v="12"/>
  </r>
  <r>
    <x v="692"/>
    <s v="真萌健身管理（上海）有限公司"/>
    <s v="10-20k/月"/>
    <n v="10000"/>
    <n v="20000"/>
    <x v="3"/>
    <s v="上海"/>
    <x v="1"/>
    <x v="2"/>
    <s v="民营公司"/>
    <s v="少于50人"/>
    <x v="0"/>
    <x v="49"/>
  </r>
  <r>
    <x v="2"/>
    <s v="上海天虹翻译有限公司 Shanghai Rainbow Translation Co., Ltd."/>
    <s v="10-12k/月"/>
    <n v="10000"/>
    <n v="12000"/>
    <x v="3"/>
    <s v="上海"/>
    <x v="5"/>
    <x v="2"/>
    <s v="民营公司"/>
    <s v="少于50人"/>
    <x v="1"/>
    <x v="3"/>
  </r>
  <r>
    <x v="693"/>
    <s v="拓赛（上海）网络科技有限公司"/>
    <s v="8-9k/月"/>
    <n v="8000"/>
    <n v="9000"/>
    <x v="4"/>
    <s v="上海"/>
    <x v="2"/>
    <x v="0"/>
    <s v="外资（非欧美）"/>
    <s v="少于50人"/>
    <x v="1"/>
    <x v="7"/>
  </r>
  <r>
    <x v="17"/>
    <s v="上海顿琰网络科技有限公司"/>
    <s v="5-7k/月"/>
    <n v="5000"/>
    <n v="7000"/>
    <x v="0"/>
    <s v="上海"/>
    <x v="2"/>
    <x v="0"/>
    <s v="民营公司"/>
    <s v="50-150人"/>
    <x v="0"/>
    <x v="36"/>
  </r>
  <r>
    <x v="694"/>
    <s v="上海辉文生物技术股份有限公司"/>
    <s v="8-15k/月"/>
    <n v="8000"/>
    <n v="15000"/>
    <x v="4"/>
    <s v="上海"/>
    <x v="0"/>
    <x v="2"/>
    <s v="上市公司"/>
    <s v="50-150人"/>
    <x v="1"/>
    <x v="24"/>
  </r>
  <r>
    <x v="695"/>
    <s v="上海合力时装有限公司"/>
    <s v="8-10k/月"/>
    <n v="8000"/>
    <n v="10000"/>
    <x v="4"/>
    <s v="上海"/>
    <x v="1"/>
    <x v="0"/>
    <s v="民营公司"/>
    <s v="少于50人"/>
    <x v="0"/>
    <x v="12"/>
  </r>
  <r>
    <x v="696"/>
    <s v="上海宝宏软件有限公司"/>
    <s v="2.4-2.9k/月"/>
    <n v="2400"/>
    <n v="2900"/>
    <x v="8"/>
    <s v="上海"/>
    <x v="0"/>
    <x v="0"/>
    <s v="民营公司"/>
    <s v="150-500人"/>
    <x v="0"/>
    <x v="4"/>
  </r>
  <r>
    <x v="697"/>
    <s v="东方小熊"/>
    <s v="8-10k/月"/>
    <n v="8000"/>
    <n v="10000"/>
    <x v="4"/>
    <s v="上海"/>
    <x v="1"/>
    <x v="2"/>
    <s v="合资"/>
    <s v="50-150人"/>
    <x v="0"/>
    <x v="5"/>
  </r>
  <r>
    <x v="698"/>
    <s v="上海专利商标事务所有限公司"/>
    <s v="10-15k/月"/>
    <n v="10000"/>
    <n v="15000"/>
    <x v="3"/>
    <s v="上海"/>
    <x v="0"/>
    <x v="2"/>
    <s v="国企"/>
    <s v="150-500人"/>
    <x v="1"/>
    <x v="1"/>
  </r>
  <r>
    <x v="699"/>
    <s v="上海径点软件科技有限公司"/>
    <s v="7-10k/月"/>
    <n v="7000"/>
    <n v="10000"/>
    <x v="6"/>
    <s v="上海"/>
    <x v="0"/>
    <x v="2"/>
    <s v="外资（欧美）"/>
    <s v="500-1000人"/>
    <x v="0"/>
    <x v="4"/>
  </r>
  <r>
    <x v="700"/>
    <s v="上海帝博企业管理咨询有限公司"/>
    <s v="15-20k/月"/>
    <n v="15000"/>
    <n v="20000"/>
    <x v="9"/>
    <s v="上海"/>
    <x v="0"/>
    <x v="3"/>
    <s v="外资（欧美）"/>
    <s v="150-500人"/>
    <x v="0"/>
    <x v="8"/>
  </r>
  <r>
    <x v="701"/>
    <s v="上海翼葵网络技术有限公司"/>
    <s v="6-11k/月"/>
    <n v="6000"/>
    <n v="11000"/>
    <x v="7"/>
    <s v="上海"/>
    <x v="3"/>
    <x v="0"/>
    <s v="民营公司"/>
    <s v="50-150人"/>
    <x v="0"/>
    <x v="7"/>
  </r>
  <r>
    <x v="538"/>
    <s v="上海义达国际物流有限公司"/>
    <s v="8-20k/月"/>
    <n v="8000"/>
    <n v="20000"/>
    <x v="4"/>
    <s v="上海"/>
    <x v="3"/>
    <x v="2"/>
    <s v="民营公司"/>
    <s v="150-500人"/>
    <x v="0"/>
    <x v="12"/>
  </r>
  <r>
    <x v="451"/>
    <s v="大连新翔留学咨询有限公司"/>
    <s v="10-15k/月"/>
    <n v="10000"/>
    <n v="15000"/>
    <x v="3"/>
    <s v="大连"/>
    <x v="0"/>
    <x v="0"/>
    <s v="民营公司"/>
    <s v="50-150人"/>
    <x v="0"/>
    <x v="5"/>
  </r>
  <r>
    <x v="702"/>
    <s v="银座Calla"/>
    <s v="5-6k/月"/>
    <n v="5000"/>
    <n v="6000"/>
    <x v="0"/>
    <s v="上海"/>
    <x v="2"/>
    <x v="0"/>
    <s v="合资"/>
    <s v="150-500人"/>
    <x v="1"/>
    <x v="46"/>
  </r>
  <r>
    <x v="703"/>
    <s v="深圳市华诺视听科技有限公司"/>
    <s v="10-15k/月"/>
    <n v="10000"/>
    <n v="15000"/>
    <x v="3"/>
    <s v="深圳"/>
    <x v="0"/>
    <x v="3"/>
    <s v="民营公司"/>
    <s v="50-150人"/>
    <x v="0"/>
    <x v="7"/>
  </r>
  <r>
    <x v="2"/>
    <s v="卫利国际科贸（上海）有限公司"/>
    <s v="6-10k/月"/>
    <n v="6000"/>
    <n v="10000"/>
    <x v="7"/>
    <s v="深圳"/>
    <x v="0"/>
    <x v="5"/>
    <s v="外资（非欧美）"/>
    <s v="150-500人"/>
    <x v="1"/>
    <x v="17"/>
  </r>
  <r>
    <x v="704"/>
    <s v="美国融硅集团（RENOGY如果新能源)"/>
    <s v="4.5-6k/月"/>
    <n v="4500"/>
    <n v="6000"/>
    <x v="0"/>
    <s v="深圳"/>
    <x v="0"/>
    <x v="0"/>
    <s v="民营公司"/>
    <s v="150-500人"/>
    <x v="0"/>
    <x v="43"/>
  </r>
  <r>
    <x v="705"/>
    <s v="文思海辉技术有限公司Pactera Technology International Limited"/>
    <s v="8-10k/月"/>
    <n v="8000"/>
    <n v="10000"/>
    <x v="4"/>
    <s v="深圳"/>
    <x v="2"/>
    <x v="2"/>
    <s v="外资（欧美）"/>
    <s v="10000人以上"/>
    <x v="1"/>
    <x v="4"/>
  </r>
  <r>
    <x v="7"/>
    <s v="早道（大连）教育科技有限公司"/>
    <s v="8-15k/月"/>
    <n v="8000"/>
    <n v="15000"/>
    <x v="4"/>
    <s v="大连"/>
    <x v="0"/>
    <x v="3"/>
    <s v="民营公司"/>
    <s v="500-1000人"/>
    <x v="1"/>
    <x v="7"/>
  </r>
  <r>
    <x v="25"/>
    <s v="深圳市人生语文化发展有限公司"/>
    <s v="6-8k/月"/>
    <n v="6000"/>
    <n v="8000"/>
    <x v="7"/>
    <s v="深圳"/>
    <x v="2"/>
    <x v="3"/>
    <s v="民营公司"/>
    <s v="50-150人"/>
    <x v="0"/>
    <x v="5"/>
  </r>
  <r>
    <x v="706"/>
    <s v="沈阳璇玑钰途教育信息咨询有限公司"/>
    <s v="4-8k/月"/>
    <n v="4000"/>
    <n v="8000"/>
    <x v="12"/>
    <s v="沈阳"/>
    <x v="0"/>
    <x v="3"/>
    <s v="民营公司"/>
    <s v="150-500人"/>
    <x v="0"/>
    <x v="5"/>
  </r>
  <r>
    <x v="707"/>
    <s v="深圳市腾拓科技有限公司"/>
    <s v="6-12k/月"/>
    <n v="6000"/>
    <n v="12000"/>
    <x v="7"/>
    <s v="深圳"/>
    <x v="3"/>
    <x v="0"/>
    <s v="民营公司"/>
    <s v="50-150人"/>
    <x v="0"/>
    <x v="7"/>
  </r>
  <r>
    <x v="213"/>
    <s v="深圳市普森斯科技有限公司"/>
    <s v="10-15k/月"/>
    <n v="10000"/>
    <n v="15000"/>
    <x v="3"/>
    <s v="深圳"/>
    <x v="2"/>
    <x v="2"/>
    <s v="民营公司"/>
    <s v="50-150人"/>
    <x v="1"/>
    <x v="7"/>
  </r>
  <r>
    <x v="708"/>
    <s v="深圳市唯利胜科技开发有限公司"/>
    <s v="5-8k/月"/>
    <n v="5000"/>
    <n v="8000"/>
    <x v="0"/>
    <s v="深圳"/>
    <x v="2"/>
    <x v="0"/>
    <s v="合资"/>
    <s v="50-150人"/>
    <x v="0"/>
    <x v="7"/>
  </r>
  <r>
    <x v="709"/>
    <s v="中科创达新产品事业部"/>
    <s v="13-26k/月"/>
    <n v="13000"/>
    <n v="26000"/>
    <x v="1"/>
    <s v="深圳"/>
    <x v="1"/>
    <x v="3"/>
    <s v="上市公司"/>
    <s v="1000-5000人"/>
    <x v="0"/>
    <x v="4"/>
  </r>
  <r>
    <x v="710"/>
    <s v="古河电工（深圳）有限公司"/>
    <s v="6-7.5k/月"/>
    <n v="6000"/>
    <n v="7500"/>
    <x v="7"/>
    <s v="深圳"/>
    <x v="3"/>
    <x v="5"/>
    <s v="外资（非欧美）"/>
    <s v="1000-5000人"/>
    <x v="0"/>
    <x v="36"/>
  </r>
  <r>
    <x v="2"/>
    <s v="震雄工业园（深圳）有限公司"/>
    <s v="5-8k/月"/>
    <n v="5000"/>
    <n v="8000"/>
    <x v="0"/>
    <s v="深圳"/>
    <x v="2"/>
    <x v="0"/>
    <s v="外资（非欧美）"/>
    <s v="500-1000人"/>
    <x v="0"/>
    <x v="13"/>
  </r>
  <r>
    <x v="250"/>
    <s v="深圳市拓然天科技有限公司"/>
    <s v="6-15k/月"/>
    <n v="6000"/>
    <n v="15000"/>
    <x v="7"/>
    <s v="深圳"/>
    <x v="2"/>
    <x v="4"/>
    <s v="民营公司"/>
    <s v="50-150人"/>
    <x v="1"/>
    <x v="7"/>
  </r>
  <r>
    <x v="711"/>
    <s v="百佳泰数码测试（深圳）有限公司"/>
    <s v="5-7k/月"/>
    <n v="5000"/>
    <n v="7000"/>
    <x v="0"/>
    <s v="深圳"/>
    <x v="0"/>
    <x v="3"/>
    <s v="外资（非欧美）"/>
    <s v="500-1000人"/>
    <x v="1"/>
    <x v="38"/>
  </r>
  <r>
    <x v="712"/>
    <s v="麦格雷博电子（深圳）有限公司"/>
    <s v="10-15k/月"/>
    <n v="10000"/>
    <n v="15000"/>
    <x v="3"/>
    <s v="深圳"/>
    <x v="5"/>
    <x v="0"/>
    <s v="合资"/>
    <s v="50-150人"/>
    <x v="0"/>
    <x v="0"/>
  </r>
  <r>
    <x v="713"/>
    <s v="深圳市格物米网络技术有限公司"/>
    <s v="6-8k/月"/>
    <n v="6000"/>
    <n v="8000"/>
    <x v="7"/>
    <s v="深圳"/>
    <x v="2"/>
    <x v="0"/>
    <s v="民营公司"/>
    <s v="50-150人"/>
    <x v="0"/>
    <x v="7"/>
  </r>
  <r>
    <x v="714"/>
    <s v="深圳爱世奇服饰有限公司"/>
    <s v="5-10k/月"/>
    <n v="5000"/>
    <n v="10000"/>
    <x v="0"/>
    <s v="深圳"/>
    <x v="1"/>
    <x v="2"/>
    <s v="民营公司"/>
    <s v="150-500人"/>
    <x v="0"/>
    <x v="6"/>
  </r>
  <r>
    <x v="14"/>
    <s v="广州达而球物业管理服务有限公司"/>
    <s v="6-8k/月"/>
    <n v="6000"/>
    <n v="8000"/>
    <x v="7"/>
    <s v="深圳"/>
    <x v="0"/>
    <x v="0"/>
    <s v="民营公司"/>
    <s v="500-1000人"/>
    <x v="1"/>
    <x v="3"/>
  </r>
  <r>
    <x v="715"/>
    <s v="深圳市创拓电子商务有限公司"/>
    <s v="8-10k/月"/>
    <n v="8000"/>
    <n v="10000"/>
    <x v="4"/>
    <s v="深圳"/>
    <x v="0"/>
    <x v="0"/>
    <s v="民营公司"/>
    <s v="少于50人"/>
    <x v="0"/>
    <x v="7"/>
  </r>
  <r>
    <x v="537"/>
    <s v="弘凯光电（深圳）有限公司"/>
    <s v="6-12k/月"/>
    <n v="6000"/>
    <n v="12000"/>
    <x v="7"/>
    <s v="深圳"/>
    <x v="3"/>
    <x v="0"/>
    <s v="外资（非欧美）"/>
    <s v="500-1000人"/>
    <x v="0"/>
    <x v="17"/>
  </r>
  <r>
    <x v="716"/>
    <s v="深圳市优克联新技术有限公司"/>
    <s v="10-15k/月"/>
    <n v="10000"/>
    <n v="15000"/>
    <x v="3"/>
    <s v="深圳"/>
    <x v="1"/>
    <x v="2"/>
    <s v="外资（非欧美）"/>
    <s v="500-1000人"/>
    <x v="0"/>
    <x v="19"/>
  </r>
  <r>
    <x v="717"/>
    <s v="深圳市乐创天成科技有限公司"/>
    <s v="8-16k/月"/>
    <n v="8000"/>
    <n v="16000"/>
    <x v="4"/>
    <s v="深圳"/>
    <x v="2"/>
    <x v="2"/>
    <s v="民营公司"/>
    <s v="150-500人"/>
    <x v="1"/>
    <x v="7"/>
  </r>
  <r>
    <x v="718"/>
    <s v="深圳博鹏智能科技有限公司"/>
    <s v="5-8k/月"/>
    <n v="5000"/>
    <n v="8000"/>
    <x v="0"/>
    <s v="深圳"/>
    <x v="3"/>
    <x v="2"/>
    <s v="民营公司"/>
    <s v="50-150人"/>
    <x v="0"/>
    <x v="17"/>
  </r>
  <r>
    <x v="250"/>
    <s v="深圳市信诚网络技术有限公司"/>
    <s v="6-10k/月"/>
    <n v="6000"/>
    <n v="10000"/>
    <x v="7"/>
    <s v="深圳"/>
    <x v="0"/>
    <x v="0"/>
    <s v="民营公司"/>
    <s v="150-500人"/>
    <x v="1"/>
    <x v="7"/>
  </r>
  <r>
    <x v="719"/>
    <s v="万宝盛华企业管理咨询（上海）有限公司"/>
    <s v="6-8k/月"/>
    <n v="6000"/>
    <n v="8000"/>
    <x v="7"/>
    <s v="深圳"/>
    <x v="3"/>
    <x v="0"/>
    <s v="外资（欧美）"/>
    <s v="500-1000人"/>
    <x v="0"/>
    <x v="39"/>
  </r>
  <r>
    <x v="720"/>
    <s v="深圳市帝晶光电科技有限公司"/>
    <s v="6-10k/月"/>
    <n v="6000"/>
    <n v="10000"/>
    <x v="7"/>
    <s v="深圳"/>
    <x v="2"/>
    <x v="0"/>
    <s v="上市公司"/>
    <s v="10000人以上"/>
    <x v="0"/>
    <x v="17"/>
  </r>
  <r>
    <x v="721"/>
    <s v="深圳市庆丰收科技有限公司"/>
    <s v="6-15k/月"/>
    <n v="6000"/>
    <n v="15000"/>
    <x v="7"/>
    <s v="深圳"/>
    <x v="2"/>
    <x v="0"/>
    <s v="民营公司"/>
    <s v="少于50人"/>
    <x v="1"/>
    <x v="12"/>
  </r>
  <r>
    <x v="722"/>
    <s v="深圳市骏楚企业管理咨询有限公司"/>
    <s v="5-7.5k/月"/>
    <n v="5000"/>
    <n v="7500"/>
    <x v="0"/>
    <s v="深圳"/>
    <x v="2"/>
    <x v="2"/>
    <s v="外资（欧美）"/>
    <s v="50-150人"/>
    <x v="0"/>
    <x v="39"/>
  </r>
  <r>
    <x v="723"/>
    <s v="武汉欧可道企业管理咨询有限公司"/>
    <s v="8-12k/月"/>
    <n v="8000"/>
    <n v="12000"/>
    <x v="4"/>
    <s v="深圳"/>
    <x v="3"/>
    <x v="0"/>
    <s v="民营公司"/>
    <s v="少于50人"/>
    <x v="0"/>
    <x v="3"/>
  </r>
  <r>
    <x v="724"/>
    <s v="深圳市大成智胜电子商务有限公司"/>
    <s v="6-30k/月"/>
    <n v="6000"/>
    <n v="30000"/>
    <x v="7"/>
    <s v="深圳"/>
    <x v="2"/>
    <x v="2"/>
    <s v="民营公司"/>
    <s v="少于50人"/>
    <x v="0"/>
    <x v="7"/>
  </r>
  <r>
    <x v="725"/>
    <s v="深圳日东光学有限公司"/>
    <s v="4.5-6k/月"/>
    <n v="4500"/>
    <n v="6000"/>
    <x v="0"/>
    <s v="深圳"/>
    <x v="2"/>
    <x v="0"/>
    <s v="外资（非欧美）"/>
    <s v="1000-5000人"/>
    <x v="0"/>
    <x v="17"/>
  </r>
  <r>
    <x v="726"/>
    <s v="深圳市通晟电子商务有限公司"/>
    <s v="5-12k/月"/>
    <n v="5000"/>
    <n v="12000"/>
    <x v="0"/>
    <s v="深圳"/>
    <x v="2"/>
    <x v="2"/>
    <s v="合资"/>
    <s v="1000-5000人"/>
    <x v="1"/>
    <x v="12"/>
  </r>
  <r>
    <x v="727"/>
    <s v="佛山星奎科技有限公司"/>
    <s v="4.5-6k/月"/>
    <n v="4500"/>
    <n v="6000"/>
    <x v="0"/>
    <s v="深圳"/>
    <x v="0"/>
    <x v="0"/>
    <s v="民营公司"/>
    <s v="50-150人"/>
    <x v="1"/>
    <x v="12"/>
  </r>
  <r>
    <x v="728"/>
    <s v="广州东吕企业管理咨询有限公司"/>
    <s v="8.3-25k/月"/>
    <n v="8300"/>
    <n v="25000"/>
    <x v="4"/>
    <s v="深圳"/>
    <x v="2"/>
    <x v="3"/>
    <s v="合资"/>
    <s v="少于50人"/>
    <x v="0"/>
    <x v="3"/>
  </r>
  <r>
    <x v="729"/>
    <s v="玫晟光电（深圳）有限公司"/>
    <s v="8.3-41.7k/月"/>
    <n v="8300"/>
    <n v="41700"/>
    <x v="4"/>
    <s v="深圳"/>
    <x v="0"/>
    <x v="2"/>
    <s v="民营公司"/>
    <s v="少于50人"/>
    <x v="0"/>
    <x v="17"/>
  </r>
  <r>
    <x v="413"/>
    <s v="深圳森纳特科技有限公司"/>
    <s v="8-10k/月"/>
    <n v="8000"/>
    <n v="10000"/>
    <x v="4"/>
    <s v="深圳"/>
    <x v="3"/>
    <x v="0"/>
    <s v="民营公司"/>
    <s v="50-150人"/>
    <x v="0"/>
    <x v="12"/>
  </r>
  <r>
    <x v="730"/>
    <s v="深圳力思诺贸易有限公司"/>
    <s v="6-12k/月"/>
    <n v="6000"/>
    <n v="12000"/>
    <x v="7"/>
    <s v="深圳"/>
    <x v="2"/>
    <x v="0"/>
    <s v="外资（非欧美）"/>
    <s v="150-500人"/>
    <x v="0"/>
    <x v="7"/>
  </r>
  <r>
    <x v="2"/>
    <s v="深圳连群电子有限公司"/>
    <s v="6-8k/月"/>
    <n v="6000"/>
    <n v="8000"/>
    <x v="7"/>
    <s v="深圳"/>
    <x v="0"/>
    <x v="0"/>
    <s v="外资（非欧美）"/>
    <s v="50-150人"/>
    <x v="1"/>
    <x v="17"/>
  </r>
  <r>
    <x v="367"/>
    <s v="深圳市伊诺瓦光电科技有限公司"/>
    <s v="10-15k/月"/>
    <n v="10000"/>
    <n v="15000"/>
    <x v="3"/>
    <s v="深圳"/>
    <x v="3"/>
    <x v="0"/>
    <s v="民营公司"/>
    <s v="150-500人"/>
    <x v="0"/>
    <x v="17"/>
  </r>
  <r>
    <x v="731"/>
    <s v="贝特瑞新材料集团股份有限公司"/>
    <s v="10-15k/月"/>
    <n v="10000"/>
    <n v="15000"/>
    <x v="3"/>
    <s v="深圳"/>
    <x v="0"/>
    <x v="0"/>
    <s v="民营公司"/>
    <s v="1000-5000人"/>
    <x v="0"/>
    <x v="43"/>
  </r>
  <r>
    <x v="732"/>
    <s v="深圳市洋贸国际电子商务有限公司"/>
    <s v="7-12k/月"/>
    <n v="7000"/>
    <n v="12000"/>
    <x v="6"/>
    <s v="深圳"/>
    <x v="2"/>
    <x v="0"/>
    <s v="民营公司"/>
    <s v="50-150人"/>
    <x v="0"/>
    <x v="7"/>
  </r>
  <r>
    <x v="67"/>
    <s v="深圳市华弘机电精密技术有限公司"/>
    <s v="8-10k/月"/>
    <n v="8000"/>
    <n v="10000"/>
    <x v="4"/>
    <s v="深圳"/>
    <x v="1"/>
    <x v="0"/>
    <s v="民营公司"/>
    <s v="50-150人"/>
    <x v="1"/>
    <x v="13"/>
  </r>
  <r>
    <x v="733"/>
    <s v="深圳樱吉尔企业咨询管理有限公司"/>
    <s v="7-10k/月"/>
    <n v="7000"/>
    <n v="10000"/>
    <x v="6"/>
    <s v="深圳"/>
    <x v="1"/>
    <x v="0"/>
    <s v="民营公司"/>
    <s v="少于50人"/>
    <x v="0"/>
    <x v="3"/>
  </r>
  <r>
    <x v="414"/>
    <s v="利银辉智能科技（东莞）有限公司"/>
    <s v="6-8k/月"/>
    <n v="6000"/>
    <n v="8000"/>
    <x v="7"/>
    <s v="深圳"/>
    <x v="3"/>
    <x v="0"/>
    <s v="外资（非欧美）"/>
    <s v="1000-5000人"/>
    <x v="0"/>
    <x v="40"/>
  </r>
  <r>
    <x v="734"/>
    <s v="深圳市锦上科技有限公司"/>
    <s v="6-8k/月"/>
    <n v="6000"/>
    <n v="8000"/>
    <x v="7"/>
    <s v="深圳"/>
    <x v="2"/>
    <x v="0"/>
    <s v="民营公司"/>
    <s v="50-150人"/>
    <x v="0"/>
    <x v="12"/>
  </r>
  <r>
    <x v="213"/>
    <s v="广东省宏博伟智技术有限公司"/>
    <s v="6-12k/月"/>
    <n v="6000"/>
    <n v="12000"/>
    <x v="7"/>
    <s v="深圳"/>
    <x v="2"/>
    <x v="2"/>
    <s v="民营公司"/>
    <s v="50-150人"/>
    <x v="0"/>
    <x v="12"/>
  </r>
  <r>
    <x v="735"/>
    <s v="深圳市拾壹仔科技有限公司"/>
    <s v="6-10k/月"/>
    <n v="6000"/>
    <n v="10000"/>
    <x v="7"/>
    <s v="深圳"/>
    <x v="2"/>
    <x v="0"/>
    <s v="民营公司"/>
    <s v="少于50人"/>
    <x v="0"/>
    <x v="7"/>
  </r>
  <r>
    <x v="736"/>
    <s v="深圳智汇创想科技有限责任公司"/>
    <s v="6-8k/月"/>
    <n v="6000"/>
    <n v="8000"/>
    <x v="7"/>
    <s v="深圳"/>
    <x v="2"/>
    <x v="0"/>
    <s v="民营公司"/>
    <s v="500-1000人"/>
    <x v="0"/>
    <x v="7"/>
  </r>
  <r>
    <x v="399"/>
    <s v="深圳市斯派克光电科技有限公司"/>
    <s v="5-10k/月"/>
    <n v="5000"/>
    <n v="10000"/>
    <x v="0"/>
    <s v="深圳"/>
    <x v="2"/>
    <x v="0"/>
    <s v="民营公司"/>
    <s v="150-500人"/>
    <x v="0"/>
    <x v="17"/>
  </r>
  <r>
    <x v="737"/>
    <s v="深圳市优宜得电子商务有限公司"/>
    <s v="4-10k/月"/>
    <n v="4000"/>
    <n v="10000"/>
    <x v="12"/>
    <s v="深圳"/>
    <x v="2"/>
    <x v="2"/>
    <s v="民营公司"/>
    <s v="1000-5000人"/>
    <x v="1"/>
    <x v="12"/>
  </r>
  <r>
    <x v="738"/>
    <s v="深圳市佰事德科技有限公司"/>
    <s v="8-16k/月"/>
    <n v="8000"/>
    <n v="16000"/>
    <x v="4"/>
    <s v="深圳"/>
    <x v="3"/>
    <x v="0"/>
    <s v="民营公司"/>
    <s v="150-500人"/>
    <x v="0"/>
    <x v="7"/>
  </r>
  <r>
    <x v="739"/>
    <s v="深圳市万斯凯网络科技有限公司"/>
    <s v="6-8k/月"/>
    <n v="6000"/>
    <n v="8000"/>
    <x v="7"/>
    <s v="深圳"/>
    <x v="0"/>
    <x v="0"/>
    <s v="民营公司"/>
    <s v="50-150人"/>
    <x v="0"/>
    <x v="18"/>
  </r>
  <r>
    <x v="740"/>
    <s v="深圳市昂威安科技有限公司"/>
    <s v="6-12k/月"/>
    <n v="6000"/>
    <n v="12000"/>
    <x v="7"/>
    <s v="深圳"/>
    <x v="2"/>
    <x v="0"/>
    <s v="民营公司"/>
    <s v="少于50人"/>
    <x v="0"/>
    <x v="7"/>
  </r>
  <r>
    <x v="393"/>
    <s v="深圳市正浩创新科技有限公司"/>
    <s v="6-8k/月"/>
    <n v="6000"/>
    <n v="8000"/>
    <x v="7"/>
    <s v="深圳"/>
    <x v="2"/>
    <x v="2"/>
    <s v="民营公司"/>
    <s v="50-150人"/>
    <x v="0"/>
    <x v="43"/>
  </r>
  <r>
    <x v="741"/>
    <s v="深圳市汉唐和管理咨询有限公司"/>
    <s v="4.5-6k/月"/>
    <n v="4500"/>
    <n v="6000"/>
    <x v="0"/>
    <s v="深圳"/>
    <x v="2"/>
    <x v="0"/>
    <s v="民营公司"/>
    <s v="少于50人"/>
    <x v="1"/>
    <x v="5"/>
  </r>
  <r>
    <x v="250"/>
    <s v="深圳优米智能科技有限公司"/>
    <s v="6-10k/月"/>
    <n v="6000"/>
    <n v="10000"/>
    <x v="7"/>
    <s v="深圳"/>
    <x v="0"/>
    <x v="0"/>
    <s v="民营公司"/>
    <s v="50-150人"/>
    <x v="0"/>
    <x v="7"/>
  </r>
  <r>
    <x v="742"/>
    <s v="深圳市光大激光科技股份有限公司"/>
    <s v="15-25k/月"/>
    <n v="15000"/>
    <n v="25000"/>
    <x v="9"/>
    <s v="深圳"/>
    <x v="1"/>
    <x v="2"/>
    <s v="民营公司"/>
    <s v="1000-5000人"/>
    <x v="0"/>
    <x v="13"/>
  </r>
  <r>
    <x v="743"/>
    <s v="深圳市威途科技有限公司"/>
    <s v="5-10k/月"/>
    <n v="5000"/>
    <n v="10000"/>
    <x v="0"/>
    <s v="深圳"/>
    <x v="0"/>
    <x v="0"/>
    <s v="民营公司"/>
    <s v="少于50人"/>
    <x v="0"/>
    <x v="7"/>
  </r>
  <r>
    <x v="744"/>
    <s v="宏图瀛通（广州）人力资源有限公司"/>
    <s v="6-12k/月"/>
    <n v="6000"/>
    <n v="12000"/>
    <x v="7"/>
    <s v="深圳"/>
    <x v="2"/>
    <x v="2"/>
    <s v="外资（欧美）"/>
    <s v="150-500人"/>
    <x v="0"/>
    <x v="3"/>
  </r>
  <r>
    <x v="438"/>
    <s v="东莞市弘科模具有限公司"/>
    <s v="5-10k/月"/>
    <n v="5000"/>
    <n v="10000"/>
    <x v="0"/>
    <s v="东莞"/>
    <x v="2"/>
    <x v="0"/>
    <s v="民营公司"/>
    <s v="50-150人"/>
    <x v="0"/>
    <x v="13"/>
  </r>
  <r>
    <x v="745"/>
    <s v="深圳市酷看文化传播有限公司"/>
    <s v="6-7.2k/月"/>
    <n v="6000"/>
    <n v="7200"/>
    <x v="7"/>
    <s v="深圳"/>
    <x v="2"/>
    <x v="2"/>
    <s v="民营公司"/>
    <s v="少于50人"/>
    <x v="0"/>
    <x v="30"/>
  </r>
  <r>
    <x v="746"/>
    <s v="深圳市中港大药房有限公司"/>
    <s v="5-7k/月"/>
    <n v="5000"/>
    <n v="7000"/>
    <x v="0"/>
    <s v="深圳"/>
    <x v="0"/>
    <x v="3"/>
    <s v="民营公司"/>
    <s v="150-500人"/>
    <x v="0"/>
    <x v="12"/>
  </r>
  <r>
    <x v="747"/>
    <s v="深圳市亿威供应链有限公司"/>
    <s v="5-12k/月"/>
    <n v="5000"/>
    <n v="12000"/>
    <x v="0"/>
    <s v="深圳"/>
    <x v="2"/>
    <x v="3"/>
    <s v="民营公司"/>
    <s v="少于50人"/>
    <x v="0"/>
    <x v="12"/>
  </r>
  <r>
    <x v="748"/>
    <s v="深圳维世达胜凯医疗有限公司"/>
    <s v="8-10k/月"/>
    <n v="8000"/>
    <n v="10000"/>
    <x v="4"/>
    <s v="深圳"/>
    <x v="2"/>
    <x v="0"/>
    <s v="合资"/>
    <s v="50-150人"/>
    <x v="0"/>
    <x v="16"/>
  </r>
  <r>
    <x v="749"/>
    <s v="深圳市昭阳天下科技有限公司"/>
    <s v="6-8k/月"/>
    <n v="6000"/>
    <n v="8000"/>
    <x v="7"/>
    <s v="深圳"/>
    <x v="2"/>
    <x v="0"/>
    <s v="民营公司"/>
    <s v="少于50人"/>
    <x v="0"/>
    <x v="12"/>
  </r>
  <r>
    <x v="2"/>
    <s v="海洋王照明科技股份有限公司"/>
    <s v="7-10k/月"/>
    <n v="7000"/>
    <n v="10000"/>
    <x v="6"/>
    <s v="深圳"/>
    <x v="2"/>
    <x v="2"/>
    <s v="民营公司"/>
    <s v="1000-5000人"/>
    <x v="1"/>
    <x v="17"/>
  </r>
  <r>
    <x v="750"/>
    <s v="深圳市三只蜜蜂电子商务有限公司"/>
    <s v="10-15k/月"/>
    <n v="10000"/>
    <n v="15000"/>
    <x v="3"/>
    <s v="深圳"/>
    <x v="2"/>
    <x v="0"/>
    <s v="民营公司"/>
    <s v="少于50人"/>
    <x v="0"/>
    <x v="7"/>
  </r>
  <r>
    <x v="751"/>
    <s v="深圳市麦唯智能科技有限公司"/>
    <s v="7-13k/月"/>
    <n v="7000"/>
    <n v="13000"/>
    <x v="6"/>
    <s v="深圳"/>
    <x v="0"/>
    <x v="0"/>
    <s v="民营公司"/>
    <s v="50-150人"/>
    <x v="0"/>
    <x v="7"/>
  </r>
  <r>
    <x v="752"/>
    <s v="深圳市杰和科技发展有限公司"/>
    <s v="10-25k/月"/>
    <n v="10000"/>
    <n v="25000"/>
    <x v="3"/>
    <s v="深圳"/>
    <x v="1"/>
    <x v="2"/>
    <s v="民营公司"/>
    <s v="500-1000人"/>
    <x v="0"/>
    <x v="22"/>
  </r>
  <r>
    <x v="753"/>
    <s v="三态电子商务股份有限公司"/>
    <s v="5-8k/月"/>
    <n v="5000"/>
    <n v="8000"/>
    <x v="0"/>
    <s v="深圳"/>
    <x v="0"/>
    <x v="2"/>
    <s v="民营公司"/>
    <s v="1000-5000人"/>
    <x v="0"/>
    <x v="7"/>
  </r>
  <r>
    <x v="2"/>
    <s v="深圳市中京科林环保塑料技术有限公司"/>
    <s v="4-8k/月"/>
    <n v="4000"/>
    <n v="8000"/>
    <x v="12"/>
    <s v="深圳"/>
    <x v="0"/>
    <x v="3"/>
    <s v="民营公司"/>
    <s v="50-150人"/>
    <x v="0"/>
    <x v="40"/>
  </r>
  <r>
    <x v="2"/>
    <s v="深圳市仁和海外投资服务有限公司"/>
    <s v="10-15k/月"/>
    <n v="10000"/>
    <n v="15000"/>
    <x v="3"/>
    <s v="深圳"/>
    <x v="3"/>
    <x v="2"/>
    <s v="合资"/>
    <s v="50-150人"/>
    <x v="1"/>
    <x v="3"/>
  </r>
  <r>
    <x v="754"/>
    <s v="广州幻嘉网络科技有限公司"/>
    <s v="5-15k/月"/>
    <n v="5000"/>
    <n v="15000"/>
    <x v="0"/>
    <s v="深圳"/>
    <x v="0"/>
    <x v="0"/>
    <s v="合资"/>
    <s v="少于50人"/>
    <x v="0"/>
    <x v="3"/>
  </r>
  <r>
    <x v="108"/>
    <s v="深圳市泽汇科技有限公司"/>
    <s v="6-8k/月"/>
    <n v="6000"/>
    <n v="8000"/>
    <x v="7"/>
    <s v="深圳"/>
    <x v="0"/>
    <x v="0"/>
    <s v="民营公司"/>
    <s v="1000-5000人"/>
    <x v="1"/>
    <x v="12"/>
  </r>
  <r>
    <x v="755"/>
    <s v="深圳鸿运腾达科技有限公司"/>
    <s v="6-8k/月"/>
    <n v="6000"/>
    <n v="8000"/>
    <x v="7"/>
    <s v="深圳"/>
    <x v="2"/>
    <x v="0"/>
    <s v="民营公司"/>
    <s v="50-150人"/>
    <x v="0"/>
    <x v="12"/>
  </r>
  <r>
    <x v="413"/>
    <s v="深圳市派域科技有限公司"/>
    <s v="6-10k/月"/>
    <n v="6000"/>
    <n v="10000"/>
    <x v="7"/>
    <s v="深圳"/>
    <x v="0"/>
    <x v="0"/>
    <s v="民营公司"/>
    <s v="50-150人"/>
    <x v="0"/>
    <x v="7"/>
  </r>
  <r>
    <x v="756"/>
    <s v="云镇科技（深圳）有限公司"/>
    <s v="6-9k/月"/>
    <n v="6000"/>
    <n v="9000"/>
    <x v="7"/>
    <s v="深圳"/>
    <x v="3"/>
    <x v="0"/>
    <s v="外资（非欧美）"/>
    <s v="少于50人"/>
    <x v="0"/>
    <x v="17"/>
  </r>
  <r>
    <x v="352"/>
    <s v="辽宁语嫣商务信息咨询有限公司"/>
    <s v="10-15k/月"/>
    <n v="10000"/>
    <n v="15000"/>
    <x v="3"/>
    <s v="深圳"/>
    <x v="0"/>
    <x v="0"/>
    <s v="民营公司"/>
    <s v="少于50人"/>
    <x v="1"/>
    <x v="3"/>
  </r>
  <r>
    <x v="757"/>
    <s v="深圳市恩德沃科技有限公司"/>
    <s v="5-10k/月"/>
    <n v="5000"/>
    <n v="10000"/>
    <x v="0"/>
    <s v="深圳"/>
    <x v="2"/>
    <x v="0"/>
    <s v="民营公司"/>
    <s v="50-150人"/>
    <x v="0"/>
    <x v="7"/>
  </r>
  <r>
    <x v="758"/>
    <s v="深圳市赛维网络科技有限公司"/>
    <s v="6.5-9k/月"/>
    <n v="6500"/>
    <n v="9000"/>
    <x v="6"/>
    <s v="深圳"/>
    <x v="2"/>
    <x v="0"/>
    <s v="民营公司"/>
    <s v="1000-5000人"/>
    <x v="1"/>
    <x v="7"/>
  </r>
  <r>
    <x v="759"/>
    <s v="深圳市纽尔科技有限公司"/>
    <s v="5-15k/月"/>
    <n v="5000"/>
    <n v="15000"/>
    <x v="0"/>
    <s v="深圳"/>
    <x v="0"/>
    <x v="0"/>
    <s v="民营公司"/>
    <s v="500-1000人"/>
    <x v="1"/>
    <x v="7"/>
  </r>
  <r>
    <x v="14"/>
    <s v="上海义达国际物流有限公司"/>
    <s v="4.5-6k/月"/>
    <n v="4500"/>
    <n v="6000"/>
    <x v="0"/>
    <s v="深圳"/>
    <x v="2"/>
    <x v="0"/>
    <s v="民营公司"/>
    <s v="150-500人"/>
    <x v="1"/>
    <x v="12"/>
  </r>
  <r>
    <x v="25"/>
    <s v="深圳市希诺麦田文化传播有限公司"/>
    <s v="6-10k/月"/>
    <n v="6000"/>
    <n v="10000"/>
    <x v="7"/>
    <s v="深圳"/>
    <x v="0"/>
    <x v="2"/>
    <s v="民营公司"/>
    <s v="50-150人"/>
    <x v="1"/>
    <x v="5"/>
  </r>
  <r>
    <x v="760"/>
    <s v="深圳市亚飞电子商务有限公司"/>
    <s v="6-12k/月"/>
    <n v="6000"/>
    <n v="12000"/>
    <x v="7"/>
    <s v="深圳"/>
    <x v="2"/>
    <x v="0"/>
    <s v="民营公司"/>
    <s v="500-1000人"/>
    <x v="0"/>
    <x v="7"/>
  </r>
  <r>
    <x v="598"/>
    <s v="深圳市航盛电子股份有限公司"/>
    <s v="13-18k/月"/>
    <n v="13000"/>
    <n v="18000"/>
    <x v="1"/>
    <s v="深圳"/>
    <x v="5"/>
    <x v="2"/>
    <s v="民营公司"/>
    <s v="1000-5000人"/>
    <x v="0"/>
    <x v="36"/>
  </r>
  <r>
    <x v="6"/>
    <s v="深圳市迅创达科技有限公司"/>
    <s v="6-9k/月"/>
    <n v="6000"/>
    <n v="9000"/>
    <x v="7"/>
    <s v="深圳"/>
    <x v="2"/>
    <x v="0"/>
    <s v="民营公司"/>
    <s v="50-150人"/>
    <x v="0"/>
    <x v="40"/>
  </r>
  <r>
    <x v="27"/>
    <s v="IBM China"/>
    <s v="6-8k/月"/>
    <n v="6000"/>
    <n v="8000"/>
    <x v="7"/>
    <s v="深圳"/>
    <x v="3"/>
    <x v="0"/>
    <s v="外资（欧美）"/>
    <s v="1000-5000人"/>
    <x v="0"/>
    <x v="22"/>
  </r>
  <r>
    <x v="761"/>
    <s v="深圳市易顺科技有限公司"/>
    <s v="5-10k/月"/>
    <n v="5000"/>
    <n v="10000"/>
    <x v="0"/>
    <s v="深圳"/>
    <x v="2"/>
    <x v="3"/>
    <s v="民营公司"/>
    <s v="50-150人"/>
    <x v="0"/>
    <x v="7"/>
  </r>
  <r>
    <x v="538"/>
    <s v="广州市卡秀汽车用品有限公司"/>
    <s v="4.5-8k/月"/>
    <n v="4500"/>
    <n v="8000"/>
    <x v="0"/>
    <s v="深圳"/>
    <x v="2"/>
    <x v="0"/>
    <s v="外资（非欧美）"/>
    <s v="50-150人"/>
    <x v="1"/>
    <x v="36"/>
  </r>
  <r>
    <x v="762"/>
    <s v="深圳市加力邦德咨询有限公司"/>
    <s v="7-9k/月"/>
    <n v="7000"/>
    <n v="9000"/>
    <x v="6"/>
    <s v="深圳"/>
    <x v="2"/>
    <x v="5"/>
    <s v="民营公司"/>
    <s v="少于50人"/>
    <x v="1"/>
    <x v="3"/>
  </r>
  <r>
    <x v="413"/>
    <s v="深圳市飞达铭电子科技有限公司"/>
    <s v="8-10k/月"/>
    <n v="8000"/>
    <n v="10000"/>
    <x v="4"/>
    <s v="深圳"/>
    <x v="2"/>
    <x v="0"/>
    <s v="民营公司"/>
    <s v="50-150人"/>
    <x v="0"/>
    <x v="12"/>
  </r>
  <r>
    <x v="763"/>
    <s v="深圳市英博伟业科技有限公司"/>
    <s v="6-12k/月"/>
    <n v="6000"/>
    <n v="12000"/>
    <x v="7"/>
    <s v="深圳"/>
    <x v="2"/>
    <x v="0"/>
    <s v="民营公司"/>
    <s v="50-150人"/>
    <x v="0"/>
    <x v="7"/>
  </r>
  <r>
    <x v="4"/>
    <s v="大连新翔留学咨询有限公司"/>
    <s v="10-15k/月"/>
    <n v="10000"/>
    <n v="15000"/>
    <x v="3"/>
    <s v="大连"/>
    <x v="2"/>
    <x v="3"/>
    <s v="民营公司"/>
    <m/>
    <x v="0"/>
    <x v="4"/>
  </r>
  <r>
    <x v="2"/>
    <s v="深圳新园素门诊部"/>
    <s v="5-7k/月"/>
    <n v="5000"/>
    <n v="7000"/>
    <x v="0"/>
    <s v="深圳"/>
    <x v="2"/>
    <x v="0"/>
    <s v="民营公司"/>
    <s v="150-500人"/>
    <x v="0"/>
    <x v="16"/>
  </r>
  <r>
    <x v="735"/>
    <s v="深圳市一光年创新科技有限公司"/>
    <s v="8-20k/月"/>
    <n v="8000"/>
    <n v="20000"/>
    <x v="4"/>
    <s v="深圳"/>
    <x v="3"/>
    <x v="0"/>
    <s v="民营公司"/>
    <s v="150-500人"/>
    <x v="0"/>
    <x v="7"/>
  </r>
  <r>
    <x v="764"/>
    <s v="深圳秋田微电子股份有限公司"/>
    <s v="8-15k/月"/>
    <n v="8000"/>
    <n v="15000"/>
    <x v="4"/>
    <s v="深圳"/>
    <x v="1"/>
    <x v="0"/>
    <s v="合资"/>
    <s v="1000-5000人"/>
    <x v="0"/>
    <x v="17"/>
  </r>
  <r>
    <x v="202"/>
    <s v="大连新翔留学咨询有限公司"/>
    <s v="10-15k/月"/>
    <n v="10000"/>
    <n v="15000"/>
    <x v="3"/>
    <s v="大连"/>
    <x v="0"/>
    <x v="0"/>
    <s v="民营公司"/>
    <s v="50-150人"/>
    <x v="0"/>
    <x v="5"/>
  </r>
  <r>
    <x v="765"/>
    <s v="平田精密器材（深圳）有限公司"/>
    <s v="6-8k/月"/>
    <n v="6000"/>
    <n v="8000"/>
    <x v="7"/>
    <s v="深圳"/>
    <x v="1"/>
    <x v="0"/>
    <s v="外资（非欧美）"/>
    <s v="500-1000人"/>
    <x v="0"/>
    <x v="47"/>
  </r>
  <r>
    <x v="766"/>
    <s v="深圳海拓时代科技有限公司"/>
    <s v="8-13k/月"/>
    <n v="8000"/>
    <n v="13000"/>
    <x v="4"/>
    <s v="深圳"/>
    <x v="2"/>
    <x v="2"/>
    <s v="民营公司"/>
    <s v="150-500人"/>
    <x v="1"/>
    <x v="11"/>
  </r>
  <r>
    <x v="731"/>
    <s v="贝特瑞新材料集团股份有限公司-负极事业部"/>
    <s v="15-20k/月"/>
    <n v="15000"/>
    <n v="20000"/>
    <x v="9"/>
    <s v="深圳"/>
    <x v="0"/>
    <x v="0"/>
    <s v="上市公司"/>
    <s v="1000-5000人"/>
    <x v="0"/>
    <x v="43"/>
  </r>
  <r>
    <x v="767"/>
    <s v="深圳市银宝山新科技股份有限公司"/>
    <s v="8-15k/月"/>
    <n v="8000"/>
    <n v="15000"/>
    <x v="4"/>
    <s v="深圳"/>
    <x v="0"/>
    <x v="3"/>
    <s v="上市公司"/>
    <s v="5000-10000人"/>
    <x v="0"/>
    <x v="13"/>
  </r>
  <r>
    <x v="2"/>
    <s v="深圳市喜德盛自行车股份有限公司"/>
    <s v="6-8k/月"/>
    <n v="6000"/>
    <n v="8000"/>
    <x v="7"/>
    <s v="深圳"/>
    <x v="2"/>
    <x v="0"/>
    <s v="民营公司"/>
    <s v="1000-5000人"/>
    <x v="1"/>
    <x v="36"/>
  </r>
  <r>
    <x v="8"/>
    <s v="网易集团"/>
    <s v="16-19.2k/月"/>
    <n v="16000"/>
    <n v="19200"/>
    <x v="5"/>
    <s v="北京"/>
    <x v="2"/>
    <x v="2"/>
    <s v="上市公司"/>
    <s v="10000人以上"/>
    <x v="0"/>
    <x v="7"/>
  </r>
  <r>
    <x v="768"/>
    <s v="超威半导体（中国）有限公司"/>
    <s v="5-6k/月"/>
    <n v="5000"/>
    <n v="6000"/>
    <x v="0"/>
    <s v="深圳"/>
    <x v="0"/>
    <x v="3"/>
    <s v="外资（欧美）"/>
    <s v="1000-5000人"/>
    <x v="0"/>
    <x v="17"/>
  </r>
  <r>
    <x v="393"/>
    <s v="深圳市青铜时代科技有限公司"/>
    <s v="4-6.5k/月"/>
    <n v="4000"/>
    <n v="6500"/>
    <x v="12"/>
    <s v="深圳"/>
    <x v="2"/>
    <x v="0"/>
    <s v="合资"/>
    <s v="50-150人"/>
    <x v="0"/>
    <x v="7"/>
  </r>
  <r>
    <x v="769"/>
    <s v="湖南融创致远网络科技有限公司"/>
    <s v="8-10k/月"/>
    <n v="8000"/>
    <n v="10000"/>
    <x v="4"/>
    <s v="深圳"/>
    <x v="2"/>
    <x v="0"/>
    <s v="合资"/>
    <s v="少于50人"/>
    <x v="0"/>
    <x v="7"/>
  </r>
  <r>
    <x v="770"/>
    <s v="深圳市煜升网络科技有限公司"/>
    <s v="6-10k/月"/>
    <n v="6000"/>
    <n v="10000"/>
    <x v="7"/>
    <s v="深圳"/>
    <x v="0"/>
    <x v="0"/>
    <s v="民营公司"/>
    <s v="150-500人"/>
    <x v="0"/>
    <x v="7"/>
  </r>
  <r>
    <x v="108"/>
    <s v="深圳视爵光旭电子有限公司"/>
    <s v="6-8k/月"/>
    <n v="6000"/>
    <n v="8000"/>
    <x v="7"/>
    <s v="深圳"/>
    <x v="3"/>
    <x v="0"/>
    <s v="民营公司"/>
    <s v="150-500人"/>
    <x v="0"/>
    <x v="17"/>
  </r>
  <r>
    <x v="110"/>
    <s v="深圳虹望奈喜美电器有限公司"/>
    <s v="4.5-6k/月"/>
    <n v="4500"/>
    <n v="6000"/>
    <x v="0"/>
    <s v="深圳"/>
    <x v="2"/>
    <x v="0"/>
    <s v="民营公司"/>
    <s v="150-500人"/>
    <x v="0"/>
    <x v="46"/>
  </r>
  <r>
    <x v="771"/>
    <s v="深圳市千粒子科技有限公司"/>
    <s v="5-10k/月"/>
    <n v="5000"/>
    <n v="10000"/>
    <x v="0"/>
    <s v="深圳"/>
    <x v="2"/>
    <x v="0"/>
    <s v="民营公司"/>
    <s v="少于50人"/>
    <x v="0"/>
    <x v="7"/>
  </r>
  <r>
    <x v="772"/>
    <s v="私乐仕科技（深圳）有限公司"/>
    <s v="4-6k/月"/>
    <n v="4000"/>
    <n v="6000"/>
    <x v="12"/>
    <s v="深圳"/>
    <x v="2"/>
    <x v="0"/>
    <s v="民营公司"/>
    <s v="150-500人"/>
    <x v="0"/>
    <x v="12"/>
  </r>
  <r>
    <x v="76"/>
    <s v="深圳市奥睿拓科技有限公司"/>
    <s v="6-10k/月"/>
    <n v="6000"/>
    <n v="10000"/>
    <x v="7"/>
    <s v="深圳"/>
    <x v="2"/>
    <x v="0"/>
    <s v="民营公司"/>
    <s v="50-150人"/>
    <x v="0"/>
    <x v="17"/>
  </r>
  <r>
    <x v="773"/>
    <s v="深圳市浩程创新技术有限公司"/>
    <s v="5-20k/月"/>
    <n v="5000"/>
    <n v="20000"/>
    <x v="0"/>
    <s v="深圳"/>
    <x v="3"/>
    <x v="2"/>
    <s v="民营公司"/>
    <s v="少于50人"/>
    <x v="0"/>
    <x v="7"/>
  </r>
  <r>
    <x v="2"/>
    <s v="珠海冠宇电池有限公司"/>
    <s v="6-10k/月"/>
    <n v="6000"/>
    <n v="10000"/>
    <x v="7"/>
    <s v="珠海"/>
    <x v="2"/>
    <x v="2"/>
    <s v="民营公司"/>
    <s v="10000人以上"/>
    <x v="0"/>
    <x v="43"/>
  </r>
  <r>
    <x v="774"/>
    <s v="深圳市纳音科技有限公司"/>
    <s v="10-20k/月"/>
    <n v="10000"/>
    <n v="20000"/>
    <x v="3"/>
    <s v="深圳"/>
    <x v="2"/>
    <x v="0"/>
    <s v="民营公司"/>
    <s v="500-1000人"/>
    <x v="1"/>
    <x v="32"/>
  </r>
  <r>
    <x v="775"/>
    <s v="深圳市潘朵信息科技有限公司"/>
    <s v="6-9k/月"/>
    <n v="6000"/>
    <n v="9000"/>
    <x v="7"/>
    <s v="深圳"/>
    <x v="2"/>
    <x v="0"/>
    <s v="民营公司"/>
    <s v="500-1000人"/>
    <x v="0"/>
    <x v="7"/>
  </r>
  <r>
    <x v="250"/>
    <s v="深圳市风云电池有限公司"/>
    <s v="6-10k/月"/>
    <n v="6000"/>
    <n v="10000"/>
    <x v="7"/>
    <s v="深圳"/>
    <x v="0"/>
    <x v="0"/>
    <s v="民营公司"/>
    <s v="50-150人"/>
    <x v="0"/>
    <x v="12"/>
  </r>
  <r>
    <x v="6"/>
    <s v="深圳市艾思迈科技有限公司"/>
    <s v="5-10k/月"/>
    <n v="5000"/>
    <n v="10000"/>
    <x v="0"/>
    <s v="深圳"/>
    <x v="2"/>
    <x v="0"/>
    <s v="民营公司"/>
    <s v="50-150人"/>
    <x v="1"/>
    <x v="12"/>
  </r>
  <r>
    <x v="413"/>
    <s v="安科创新（深圳）有限公司"/>
    <s v="5-10k/月"/>
    <n v="5000"/>
    <n v="10000"/>
    <x v="0"/>
    <s v="深圳"/>
    <x v="0"/>
    <x v="0"/>
    <s v="上市公司"/>
    <s v="150-500人"/>
    <x v="1"/>
    <x v="7"/>
  </r>
  <r>
    <x v="452"/>
    <s v="深圳市金安达科技有限公司"/>
    <s v="6-10k/月"/>
    <n v="6000"/>
    <n v="10000"/>
    <x v="7"/>
    <s v="深圳"/>
    <x v="0"/>
    <x v="4"/>
    <s v="民营公司"/>
    <s v="150-500人"/>
    <x v="1"/>
    <x v="17"/>
  </r>
  <r>
    <x v="776"/>
    <s v="深圳市笃程科技有限公司"/>
    <s v="6-10k/月"/>
    <n v="6000"/>
    <n v="10000"/>
    <x v="7"/>
    <s v="深圳"/>
    <x v="0"/>
    <x v="4"/>
    <s v="民营公司"/>
    <s v="少于50人"/>
    <x v="0"/>
    <x v="7"/>
  </r>
  <r>
    <x v="777"/>
    <s v="江西联创电子有限公司"/>
    <s v="4.5-6k/月"/>
    <n v="4500"/>
    <n v="6000"/>
    <x v="0"/>
    <s v="南昌"/>
    <x v="0"/>
    <x v="3"/>
    <s v="民营公司"/>
    <s v="1000-5000人"/>
    <x v="0"/>
    <x v="17"/>
  </r>
  <r>
    <x v="778"/>
    <s v="山洋电气贸易（深圳）有限公司"/>
    <s v="6-8k/月"/>
    <n v="6000"/>
    <n v="8000"/>
    <x v="7"/>
    <s v="深圳"/>
    <x v="3"/>
    <x v="2"/>
    <s v="外资（非欧美）"/>
    <s v="50-150人"/>
    <x v="1"/>
    <x v="18"/>
  </r>
  <r>
    <x v="467"/>
    <s v="深圳市腾辉信息技术有限公司"/>
    <s v="5-10k/月"/>
    <n v="5000"/>
    <n v="10000"/>
    <x v="0"/>
    <s v="深圳"/>
    <x v="0"/>
    <x v="0"/>
    <s v="民营公司"/>
    <s v="500-1000人"/>
    <x v="0"/>
    <x v="12"/>
  </r>
  <r>
    <x v="447"/>
    <s v="深圳市金佰讯科技有限公司"/>
    <s v="4.5-4.8k/月"/>
    <n v="4500"/>
    <n v="4800"/>
    <x v="0"/>
    <s v="深圳"/>
    <x v="2"/>
    <x v="2"/>
    <s v="民营公司"/>
    <s v="少于50人"/>
    <x v="0"/>
    <x v="12"/>
  </r>
  <r>
    <x v="14"/>
    <s v="深圳市恒翼能科技有限公司"/>
    <s v="8-12k/月"/>
    <n v="8000"/>
    <n v="12000"/>
    <x v="4"/>
    <s v="深圳"/>
    <x v="3"/>
    <x v="2"/>
    <s v="民营公司"/>
    <s v="500-1000人"/>
    <x v="0"/>
    <x v="43"/>
  </r>
  <r>
    <x v="2"/>
    <s v="深圳市极摩科技有限公司"/>
    <s v="7-11k/月"/>
    <n v="7000"/>
    <n v="11000"/>
    <x v="6"/>
    <s v="深圳"/>
    <x v="2"/>
    <x v="2"/>
    <s v="民营公司"/>
    <s v="50-150人"/>
    <x v="0"/>
    <x v="7"/>
  </r>
  <r>
    <x v="779"/>
    <s v="深圳市奋达科技股份有限公司"/>
    <s v="10-30k/月"/>
    <n v="10000"/>
    <n v="30000"/>
    <x v="3"/>
    <s v="深圳"/>
    <x v="5"/>
    <x v="0"/>
    <s v="上市公司"/>
    <s v="1000-5000人"/>
    <x v="0"/>
    <x v="17"/>
  </r>
  <r>
    <x v="780"/>
    <s v="深圳佰维存储科技股份有限公司"/>
    <s v="6-12k/月"/>
    <n v="6000"/>
    <n v="12000"/>
    <x v="7"/>
    <s v="深圳"/>
    <x v="0"/>
    <x v="2"/>
    <s v="民营公司"/>
    <s v="500-1000人"/>
    <x v="0"/>
    <x v="17"/>
  </r>
  <r>
    <x v="781"/>
    <s v="科化青训（北京）教育科技有限公司"/>
    <s v="6-8k/月"/>
    <n v="6000"/>
    <n v="8000"/>
    <x v="7"/>
    <s v="深圳"/>
    <x v="0"/>
    <x v="2"/>
    <s v="民营公司"/>
    <s v="50-150人"/>
    <x v="1"/>
    <x v="5"/>
  </r>
  <r>
    <x v="782"/>
    <s v="深圳市奇洛普科技有限公司"/>
    <s v="4-7k/月"/>
    <n v="4000"/>
    <n v="7000"/>
    <x v="12"/>
    <s v="深圳"/>
    <x v="2"/>
    <x v="0"/>
    <s v="民营公司"/>
    <s v="150-500人"/>
    <x v="1"/>
    <x v="7"/>
  </r>
  <r>
    <x v="783"/>
    <s v="深圳市星麒祥科技有限公司"/>
    <s v="7-20k/月"/>
    <n v="7000"/>
    <n v="20000"/>
    <x v="6"/>
    <s v="深圳"/>
    <x v="2"/>
    <x v="0"/>
    <s v="民营公司"/>
    <s v="150-500人"/>
    <x v="0"/>
    <x v="7"/>
  </r>
  <r>
    <x v="784"/>
    <s v="深圳市志纵四海科技有限公司"/>
    <s v="15-20k/月"/>
    <n v="15000"/>
    <n v="20000"/>
    <x v="9"/>
    <s v="深圳"/>
    <x v="1"/>
    <x v="0"/>
    <s v="民营公司"/>
    <s v="50-150人"/>
    <x v="1"/>
    <x v="12"/>
  </r>
  <r>
    <x v="785"/>
    <s v="深圳市凌度汽车电子有限公司"/>
    <s v="7-12k/月"/>
    <n v="7000"/>
    <n v="12000"/>
    <x v="6"/>
    <s v="深圳"/>
    <x v="2"/>
    <x v="0"/>
    <s v="民营公司"/>
    <s v="500-1000人"/>
    <x v="0"/>
    <x v="12"/>
  </r>
  <r>
    <x v="786"/>
    <s v="深圳市清振拓电子科技有限公司"/>
    <s v="6.5-8.5k/月"/>
    <n v="6500"/>
    <n v="8500"/>
    <x v="6"/>
    <s v="深圳"/>
    <x v="0"/>
    <x v="0"/>
    <s v="民营公司"/>
    <s v="少于50人"/>
    <x v="0"/>
    <x v="12"/>
  </r>
  <r>
    <x v="787"/>
    <s v="深圳市汇诚电子商务有限公司"/>
    <s v="6-8k/月"/>
    <n v="6000"/>
    <n v="8000"/>
    <x v="7"/>
    <s v="深圳"/>
    <x v="2"/>
    <x v="3"/>
    <s v="民营公司"/>
    <s v="50-150人"/>
    <x v="0"/>
    <x v="7"/>
  </r>
  <r>
    <x v="2"/>
    <s v="武汉市艾瑞世达企业管理咨询有限公司"/>
    <s v="6-10k/月"/>
    <n v="6000"/>
    <n v="10000"/>
    <x v="7"/>
    <s v="深圳"/>
    <x v="0"/>
    <x v="0"/>
    <s v="民营公司"/>
    <s v="少于50人"/>
    <x v="0"/>
    <x v="35"/>
  </r>
  <r>
    <x v="250"/>
    <s v="深圳市云鼠科技开发有限公司"/>
    <s v="8-15k/月"/>
    <n v="8000"/>
    <n v="15000"/>
    <x v="4"/>
    <s v="深圳"/>
    <x v="0"/>
    <x v="0"/>
    <s v="民营公司"/>
    <s v="50-150人"/>
    <x v="1"/>
    <x v="17"/>
  </r>
  <r>
    <x v="788"/>
    <s v="杭州涂鸦信息技术有限公司"/>
    <s v="6-12k/月"/>
    <n v="6000"/>
    <n v="12000"/>
    <x v="7"/>
    <s v="深圳"/>
    <x v="3"/>
    <x v="2"/>
    <s v="民营公司"/>
    <s v="1000-5000人"/>
    <x v="0"/>
    <x v="4"/>
  </r>
  <r>
    <x v="789"/>
    <s v="深圳市蓝禾技术有限公司"/>
    <s v="6-8k/月"/>
    <n v="6000"/>
    <n v="8000"/>
    <x v="7"/>
    <s v="深圳"/>
    <x v="0"/>
    <x v="2"/>
    <s v="民营公司"/>
    <s v="1000-5000人"/>
    <x v="0"/>
    <x v="7"/>
  </r>
  <r>
    <x v="25"/>
    <s v="北京天道恒信咨询有限公司深圳分公司"/>
    <s v="6-12k/月"/>
    <n v="6000"/>
    <n v="12000"/>
    <x v="7"/>
    <s v="深圳"/>
    <x v="0"/>
    <x v="2"/>
    <s v="民营公司"/>
    <s v="500-1000人"/>
    <x v="1"/>
    <x v="5"/>
  </r>
  <r>
    <x v="790"/>
    <s v="深圳市星商电子商务有限公司"/>
    <s v="6-8k/月"/>
    <n v="6000"/>
    <n v="8000"/>
    <x v="7"/>
    <s v="深圳"/>
    <x v="2"/>
    <x v="0"/>
    <s v="民营公司"/>
    <s v="1000-5000人"/>
    <x v="0"/>
    <x v="7"/>
  </r>
  <r>
    <x v="791"/>
    <s v="深圳市路特电子商务有限公司"/>
    <s v="6-20k/月"/>
    <n v="6000"/>
    <n v="20000"/>
    <x v="7"/>
    <s v="深圳"/>
    <x v="2"/>
    <x v="2"/>
    <s v="民营公司"/>
    <s v="少于50人"/>
    <x v="1"/>
    <x v="12"/>
  </r>
  <r>
    <x v="792"/>
    <s v="深圳市唯美聚光科技有限公司"/>
    <s v="5-10k/月"/>
    <n v="5000"/>
    <n v="10000"/>
    <x v="0"/>
    <s v="深圳"/>
    <x v="0"/>
    <x v="0"/>
    <s v="民营公司"/>
    <s v="50-150人"/>
    <x v="0"/>
    <x v="7"/>
  </r>
  <r>
    <x v="413"/>
    <s v="深圳市富嘉辉数据信息技术有限公司"/>
    <s v="6-12k/月"/>
    <n v="6000"/>
    <n v="12000"/>
    <x v="7"/>
    <s v="深圳"/>
    <x v="2"/>
    <x v="0"/>
    <s v="民营公司"/>
    <s v="少于50人"/>
    <x v="0"/>
    <x v="7"/>
  </r>
  <r>
    <x v="793"/>
    <s v="深圳市前海知临电子商务有限公司"/>
    <s v="6-8k/月"/>
    <n v="6000"/>
    <n v="8000"/>
    <x v="7"/>
    <s v="深圳"/>
    <x v="2"/>
    <x v="0"/>
    <s v="民营公司"/>
    <s v="少于50人"/>
    <x v="0"/>
    <x v="35"/>
  </r>
  <r>
    <x v="250"/>
    <s v="深圳市瑞德祥贸易有限公司"/>
    <s v="6-10k/月"/>
    <n v="6000"/>
    <n v="10000"/>
    <x v="7"/>
    <s v="深圳"/>
    <x v="2"/>
    <x v="0"/>
    <s v="民营公司"/>
    <s v="50-150人"/>
    <x v="1"/>
    <x v="7"/>
  </r>
  <r>
    <x v="794"/>
    <s v="深圳微泡电子商务有限公司"/>
    <s v="4-8k/月"/>
    <n v="4000"/>
    <n v="8000"/>
    <x v="12"/>
    <s v="深圳"/>
    <x v="0"/>
    <x v="0"/>
    <s v="民营公司"/>
    <s v="50-150人"/>
    <x v="0"/>
    <x v="7"/>
  </r>
  <r>
    <x v="795"/>
    <s v="深圳海润天恒科技有限公司"/>
    <s v="8-15k/月"/>
    <n v="8000"/>
    <n v="15000"/>
    <x v="4"/>
    <s v="深圳"/>
    <x v="0"/>
    <x v="0"/>
    <s v="民营公司"/>
    <s v="50-150人"/>
    <x v="0"/>
    <x v="7"/>
  </r>
  <r>
    <x v="796"/>
    <s v="深圳市海天恒和科技有限公司"/>
    <s v="6-12k/月"/>
    <n v="6000"/>
    <n v="12000"/>
    <x v="7"/>
    <s v="深圳"/>
    <x v="2"/>
    <x v="0"/>
    <s v="民营公司"/>
    <s v="少于50人"/>
    <x v="0"/>
    <x v="7"/>
  </r>
  <r>
    <x v="797"/>
    <s v="深圳市洁德创新技术有限公司"/>
    <s v="5.5-9k/月"/>
    <n v="5500"/>
    <n v="9000"/>
    <x v="7"/>
    <s v="深圳"/>
    <x v="3"/>
    <x v="2"/>
    <s v="民营公司"/>
    <s v="少于50人"/>
    <x v="0"/>
    <x v="7"/>
  </r>
  <r>
    <x v="798"/>
    <s v="深圳天购电子商务有限公司"/>
    <s v="5-8k/月"/>
    <n v="5000"/>
    <n v="8000"/>
    <x v="0"/>
    <s v="深圳"/>
    <x v="2"/>
    <x v="0"/>
    <s v="民营公司"/>
    <s v="50-150人"/>
    <x v="0"/>
    <x v="7"/>
  </r>
  <r>
    <x v="441"/>
    <s v="易宝（北京）信息技术有限公司深圳分公司"/>
    <s v="8-10k/月"/>
    <n v="8000"/>
    <n v="10000"/>
    <x v="4"/>
    <s v="深圳"/>
    <x v="3"/>
    <x v="2"/>
    <s v="上市公司"/>
    <s v="150-500人"/>
    <x v="0"/>
    <x v="7"/>
  </r>
  <r>
    <x v="799"/>
    <s v="深圳市锐普森科技有限公司"/>
    <s v="10-15k/月"/>
    <n v="10000"/>
    <n v="15000"/>
    <x v="3"/>
    <s v="深圳"/>
    <x v="2"/>
    <x v="0"/>
    <s v="民营公司"/>
    <s v="少于50人"/>
    <x v="1"/>
    <x v="12"/>
  </r>
  <r>
    <x v="800"/>
    <s v="深圳市香蕉电子商务有限公司"/>
    <s v="6-10k/月"/>
    <n v="6000"/>
    <n v="10000"/>
    <x v="7"/>
    <s v="深圳"/>
    <x v="2"/>
    <x v="0"/>
    <s v="民营公司"/>
    <s v="50-150人"/>
    <x v="0"/>
    <x v="7"/>
  </r>
  <r>
    <x v="801"/>
    <s v="深圳市酷域发展有限公司"/>
    <s v="6-15k/月"/>
    <n v="6000"/>
    <n v="15000"/>
    <x v="7"/>
    <s v="深圳"/>
    <x v="2"/>
    <x v="0"/>
    <s v="民营公司"/>
    <s v="少于50人"/>
    <x v="0"/>
    <x v="12"/>
  </r>
  <r>
    <x v="802"/>
    <s v="电商易速科技（香港）有限公司"/>
    <s v="8-15k/月"/>
    <n v="8000"/>
    <n v="15000"/>
    <x v="4"/>
    <s v="深圳"/>
    <x v="2"/>
    <x v="2"/>
    <s v="民营公司"/>
    <s v="50-150人"/>
    <x v="1"/>
    <x v="7"/>
  </r>
  <r>
    <x v="2"/>
    <s v="深圳市正德智控股份有限公司"/>
    <s v="8-10k/月"/>
    <n v="8000"/>
    <n v="10000"/>
    <x v="4"/>
    <s v="深圳"/>
    <x v="1"/>
    <x v="0"/>
    <s v="民营公司"/>
    <s v="1000-5000人"/>
    <x v="0"/>
    <x v="40"/>
  </r>
  <r>
    <x v="367"/>
    <s v="深圳市格先者科技有限公司"/>
    <s v="6-18k/月"/>
    <n v="6000"/>
    <n v="18000"/>
    <x v="7"/>
    <s v="深圳"/>
    <x v="0"/>
    <x v="0"/>
    <s v="民营公司"/>
    <s v="150-500人"/>
    <x v="0"/>
    <x v="7"/>
  </r>
  <r>
    <x v="800"/>
    <s v="深圳市绿联科技有限公司"/>
    <s v="10-15k/月"/>
    <n v="10000"/>
    <n v="15000"/>
    <x v="3"/>
    <s v="深圳"/>
    <x v="3"/>
    <x v="2"/>
    <s v="民营公司"/>
    <s v="500-1000人"/>
    <x v="1"/>
    <x v="7"/>
  </r>
  <r>
    <x v="393"/>
    <s v="深圳立源远科技有限公司"/>
    <s v="6-8k/月"/>
    <n v="6000"/>
    <n v="8000"/>
    <x v="7"/>
    <s v="深圳"/>
    <x v="0"/>
    <x v="3"/>
    <s v="民营公司"/>
    <s v="少于50人"/>
    <x v="0"/>
    <x v="7"/>
  </r>
  <r>
    <x v="803"/>
    <s v="深圳优存数码科技有限公司"/>
    <s v="5-10k/月"/>
    <n v="5000"/>
    <n v="10000"/>
    <x v="0"/>
    <s v="深圳"/>
    <x v="2"/>
    <x v="0"/>
    <s v="民营公司"/>
    <s v="少于50人"/>
    <x v="0"/>
    <x v="12"/>
  </r>
  <r>
    <x v="537"/>
    <s v="深圳市瀚达美电子有限公司"/>
    <s v="6-10k/月"/>
    <n v="6000"/>
    <n v="10000"/>
    <x v="7"/>
    <s v="深圳"/>
    <x v="2"/>
    <x v="0"/>
    <s v="民营公司"/>
    <s v="500-1000人"/>
    <x v="0"/>
    <x v="36"/>
  </r>
  <r>
    <x v="399"/>
    <s v="深圳市晟达精密工业有限公司"/>
    <s v="8-10k/月"/>
    <n v="8000"/>
    <n v="10000"/>
    <x v="4"/>
    <s v="深圳"/>
    <x v="2"/>
    <x v="0"/>
    <s v="民营公司"/>
    <s v="50-150人"/>
    <x v="0"/>
    <x v="13"/>
  </r>
  <r>
    <x v="804"/>
    <s v="欧浮瑞（武汉）人力资源有限公司"/>
    <s v="8-10k/月"/>
    <n v="8000"/>
    <n v="10000"/>
    <x v="4"/>
    <s v="深圳"/>
    <x v="0"/>
    <x v="0"/>
    <s v="民营公司"/>
    <s v="50-150人"/>
    <x v="1"/>
    <x v="3"/>
  </r>
  <r>
    <x v="805"/>
    <s v="深圳柯赛标识工程有限公司"/>
    <s v="6-12k/月"/>
    <n v="6000"/>
    <n v="12000"/>
    <x v="7"/>
    <s v="深圳"/>
    <x v="0"/>
    <x v="0"/>
    <s v="民营公司"/>
    <s v="150-500人"/>
    <x v="0"/>
    <x v="41"/>
  </r>
  <r>
    <x v="414"/>
    <s v="深圳亿和模具制造有限公司"/>
    <s v="6-8k/月"/>
    <n v="6000"/>
    <n v="8000"/>
    <x v="7"/>
    <s v="深圳"/>
    <x v="3"/>
    <x v="0"/>
    <s v="上市公司"/>
    <s v="500-1000人"/>
    <x v="0"/>
    <x v="36"/>
  </r>
  <r>
    <x v="806"/>
    <s v="深圳市欧美欧科技有限公司"/>
    <s v="6-8k/月"/>
    <n v="6000"/>
    <n v="8000"/>
    <x v="7"/>
    <s v="深圳"/>
    <x v="2"/>
    <x v="0"/>
    <s v="民营公司"/>
    <s v="少于50人"/>
    <x v="0"/>
    <x v="17"/>
  </r>
  <r>
    <x v="807"/>
    <s v="深圳市三利谱光电科技股份有限公司"/>
    <s v="6-7k/月"/>
    <n v="6000"/>
    <n v="7000"/>
    <x v="7"/>
    <s v="深圳"/>
    <x v="0"/>
    <x v="3"/>
    <s v="民营公司"/>
    <s v="1000-5000人"/>
    <x v="0"/>
    <x v="17"/>
  </r>
  <r>
    <x v="808"/>
    <s v="信泰光学（深圳）有限公司"/>
    <s v="4-6k/月"/>
    <n v="4000"/>
    <n v="6000"/>
    <x v="12"/>
    <s v="深圳"/>
    <x v="0"/>
    <x v="0"/>
    <s v="外资（非欧美）"/>
    <s v="10000人以上"/>
    <x v="0"/>
    <x v="17"/>
  </r>
  <r>
    <x v="487"/>
    <s v="深圳市浩能科技有限公司"/>
    <s v="8-10k/月"/>
    <n v="8000"/>
    <n v="10000"/>
    <x v="4"/>
    <s v="深圳"/>
    <x v="2"/>
    <x v="0"/>
    <s v="民营公司"/>
    <s v="500-1000人"/>
    <x v="0"/>
    <x v="13"/>
  </r>
  <r>
    <x v="809"/>
    <s v="深圳市亿和精密科技集团有限公司"/>
    <s v="12-20k/月"/>
    <n v="12000"/>
    <n v="20000"/>
    <x v="11"/>
    <s v="深圳"/>
    <x v="5"/>
    <x v="0"/>
    <s v="上市公司"/>
    <s v="1000-5000人"/>
    <x v="0"/>
    <x v="47"/>
  </r>
  <r>
    <x v="2"/>
    <s v="对松堂精密工业（深圳）有限公司"/>
    <s v="4.5-8k/月"/>
    <n v="4500"/>
    <n v="8000"/>
    <x v="0"/>
    <s v="深圳"/>
    <x v="0"/>
    <x v="4"/>
    <s v="外资（非欧美）"/>
    <s v="500-1000人"/>
    <x v="0"/>
    <x v="17"/>
  </r>
  <r>
    <x v="810"/>
    <s v="深圳市远成天安科技发展有限公司"/>
    <s v="8-10k/月"/>
    <n v="8000"/>
    <n v="10000"/>
    <x v="4"/>
    <s v="深圳"/>
    <x v="3"/>
    <x v="0"/>
    <s v="民营公司"/>
    <s v="50-150人"/>
    <x v="0"/>
    <x v="12"/>
  </r>
  <r>
    <x v="2"/>
    <s v="深圳市螺光科技有限公司"/>
    <s v="5-10k/月"/>
    <n v="5000"/>
    <n v="10000"/>
    <x v="0"/>
    <s v="深圳"/>
    <x v="0"/>
    <x v="3"/>
    <s v="民营公司"/>
    <s v="50-150人"/>
    <x v="1"/>
    <x v="32"/>
  </r>
  <r>
    <x v="811"/>
    <s v="深圳市康利信息咨询有限公司"/>
    <s v="6-8k/月"/>
    <n v="6000"/>
    <n v="8000"/>
    <x v="7"/>
    <s v="深圳"/>
    <x v="2"/>
    <x v="0"/>
    <s v="民营公司"/>
    <s v="少于50人"/>
    <x v="0"/>
    <x v="3"/>
  </r>
  <r>
    <x v="812"/>
    <s v="深圳市创泽盛科技有限公司"/>
    <s v="6-15k/月"/>
    <n v="6000"/>
    <n v="15000"/>
    <x v="7"/>
    <s v="深圳"/>
    <x v="2"/>
    <x v="0"/>
    <s v="民营公司"/>
    <s v="500-1000人"/>
    <x v="1"/>
    <x v="12"/>
  </r>
  <r>
    <x v="813"/>
    <s v="深圳市万生堂实业有限公司"/>
    <s v="8-12k/月"/>
    <n v="8000"/>
    <n v="12000"/>
    <x v="4"/>
    <s v="深圳"/>
    <x v="1"/>
    <x v="2"/>
    <s v="民营公司"/>
    <s v="150-500人"/>
    <x v="1"/>
    <x v="10"/>
  </r>
  <r>
    <x v="393"/>
    <s v="深圳华宝利电子有限公司"/>
    <s v="6-8k/月"/>
    <n v="6000"/>
    <n v="8000"/>
    <x v="7"/>
    <s v="深圳"/>
    <x v="0"/>
    <x v="2"/>
    <s v="外资（非欧美）"/>
    <s v="500-1000人"/>
    <x v="1"/>
    <x v="17"/>
  </r>
  <r>
    <x v="814"/>
    <s v="深圳市思诚优品电子商务有限公司"/>
    <s v="6-10k/月"/>
    <n v="6000"/>
    <n v="10000"/>
    <x v="7"/>
    <s v="深圳"/>
    <x v="2"/>
    <x v="2"/>
    <s v="民营公司"/>
    <s v="50-150人"/>
    <x v="1"/>
    <x v="12"/>
  </r>
  <r>
    <x v="815"/>
    <s v="深圳市星际易购进出口有限公司"/>
    <s v="4-10k/月"/>
    <n v="4000"/>
    <n v="10000"/>
    <x v="12"/>
    <s v="深圳"/>
    <x v="2"/>
    <x v="0"/>
    <s v="民营公司"/>
    <s v="少于50人"/>
    <x v="0"/>
    <x v="12"/>
  </r>
  <r>
    <x v="816"/>
    <s v="广东百聚汇企业管理咨询有限公司"/>
    <s v="5-8k/月"/>
    <n v="5000"/>
    <n v="8000"/>
    <x v="0"/>
    <s v="深圳"/>
    <x v="2"/>
    <x v="0"/>
    <s v="民营公司"/>
    <s v="50-150人"/>
    <x v="0"/>
    <x v="5"/>
  </r>
  <r>
    <x v="817"/>
    <s v="深圳市凯尔沃科技有限公司"/>
    <s v="6-8k/月"/>
    <n v="6000"/>
    <n v="8000"/>
    <x v="7"/>
    <s v="深圳"/>
    <x v="0"/>
    <x v="0"/>
    <s v="民营公司"/>
    <s v="50-150人"/>
    <x v="0"/>
    <x v="40"/>
  </r>
  <r>
    <x v="818"/>
    <s v="深圳蒙发利科技有限公司"/>
    <s v="5-12k/月"/>
    <n v="5000"/>
    <n v="12000"/>
    <x v="0"/>
    <s v="深圳"/>
    <x v="1"/>
    <x v="0"/>
    <s v="民营公司"/>
    <s v="150-500人"/>
    <x v="0"/>
    <x v="37"/>
  </r>
  <r>
    <x v="25"/>
    <s v="深圳市兰登文化交流有限公司"/>
    <s v="6-10k/月"/>
    <n v="6000"/>
    <n v="10000"/>
    <x v="7"/>
    <s v="深圳"/>
    <x v="2"/>
    <x v="2"/>
    <s v="民营公司"/>
    <s v="少于50人"/>
    <x v="0"/>
    <x v="5"/>
  </r>
  <r>
    <x v="413"/>
    <s v="深圳爱嘻科技有限公司"/>
    <s v="6-12k/月"/>
    <n v="6000"/>
    <n v="12000"/>
    <x v="7"/>
    <s v="深圳"/>
    <x v="0"/>
    <x v="3"/>
    <s v="民营公司"/>
    <s v="50-150人"/>
    <x v="0"/>
    <x v="12"/>
  </r>
  <r>
    <x v="819"/>
    <s v="深圳市乐非凡电子商务有限公司"/>
    <s v="8-15k/月"/>
    <n v="8000"/>
    <n v="15000"/>
    <x v="4"/>
    <s v="深圳"/>
    <x v="2"/>
    <x v="3"/>
    <s v="民营公司"/>
    <s v="少于50人"/>
    <x v="0"/>
    <x v="7"/>
  </r>
  <r>
    <x v="820"/>
    <s v="深圳市安宇客科技有限公司"/>
    <s v="6.7-16.7k/月"/>
    <n v="6700"/>
    <n v="16700"/>
    <x v="6"/>
    <s v="深圳"/>
    <x v="2"/>
    <x v="0"/>
    <s v="民营公司"/>
    <s v="少于50人"/>
    <x v="0"/>
    <x v="7"/>
  </r>
  <r>
    <x v="821"/>
    <s v="深圳市百优智汇信息技术有限公司"/>
    <s v="3.5-7k/月"/>
    <n v="3500"/>
    <n v="7000"/>
    <x v="12"/>
    <s v="深圳"/>
    <x v="0"/>
    <x v="0"/>
    <s v="民营公司"/>
    <s v="150-500人"/>
    <x v="0"/>
    <x v="7"/>
  </r>
  <r>
    <x v="822"/>
    <s v="卡西欧电子（深圳）有限公司"/>
    <s v="4.5-6.5k/月"/>
    <n v="4500"/>
    <n v="6500"/>
    <x v="0"/>
    <s v="深圳"/>
    <x v="0"/>
    <x v="0"/>
    <s v="外资（非欧美）"/>
    <s v="150-500人"/>
    <x v="0"/>
    <x v="17"/>
  </r>
  <r>
    <x v="823"/>
    <s v="深圳宝轩酒店有限公司"/>
    <s v="4-5k/月"/>
    <n v="4000"/>
    <n v="5000"/>
    <x v="12"/>
    <s v="深圳"/>
    <x v="2"/>
    <x v="0"/>
    <s v="外资（非欧美）"/>
    <s v="50-150人"/>
    <x v="0"/>
    <x v="23"/>
  </r>
  <r>
    <x v="824"/>
    <s v="深圳环金科技有限公司"/>
    <s v="5-10k/月"/>
    <n v="5000"/>
    <n v="10000"/>
    <x v="0"/>
    <s v="深圳"/>
    <x v="2"/>
    <x v="2"/>
    <s v="民营公司"/>
    <s v="1000-5000人"/>
    <x v="0"/>
    <x v="7"/>
  </r>
  <r>
    <x v="825"/>
    <s v="深圳市阳光天华贸易有限公司"/>
    <s v="4-8k/月"/>
    <n v="4000"/>
    <n v="8000"/>
    <x v="12"/>
    <s v="深圳"/>
    <x v="0"/>
    <x v="4"/>
    <s v="民营公司"/>
    <s v="少于50人"/>
    <x v="1"/>
    <x v="12"/>
  </r>
  <r>
    <x v="826"/>
    <s v="昆山外国语培训中心"/>
    <s v="8-10k/月"/>
    <n v="8000"/>
    <n v="10000"/>
    <x v="4"/>
    <s v="深圳"/>
    <x v="2"/>
    <x v="0"/>
    <s v="民营公司"/>
    <s v="少于50人"/>
    <x v="0"/>
    <x v="5"/>
  </r>
  <r>
    <x v="410"/>
    <s v="深圳市华熠实业有限公司"/>
    <s v="8-16k/月"/>
    <n v="8000"/>
    <n v="16000"/>
    <x v="4"/>
    <s v="深圳"/>
    <x v="2"/>
    <x v="0"/>
    <s v="民营公司"/>
    <s v="50-150人"/>
    <x v="0"/>
    <x v="7"/>
  </r>
  <r>
    <x v="827"/>
    <s v="深圳红点视效技术有限公司"/>
    <s v="6-8k/月"/>
    <n v="6000"/>
    <n v="8000"/>
    <x v="7"/>
    <s v="深圳"/>
    <x v="0"/>
    <x v="2"/>
    <s v="民营公司"/>
    <s v="少于50人"/>
    <x v="0"/>
    <x v="17"/>
  </r>
  <r>
    <x v="828"/>
    <s v="深圳市博联科科技有限公司"/>
    <s v="8-15k/月"/>
    <n v="8000"/>
    <n v="15000"/>
    <x v="4"/>
    <s v="深圳"/>
    <x v="1"/>
    <x v="2"/>
    <s v="民营公司"/>
    <s v="50-150人"/>
    <x v="1"/>
    <x v="7"/>
  </r>
  <r>
    <x v="829"/>
    <s v="深圳中一专利商标事务所"/>
    <s v="15-30k/月"/>
    <n v="15000"/>
    <n v="30000"/>
    <x v="9"/>
    <s v="深圳"/>
    <x v="2"/>
    <x v="2"/>
    <s v="民营公司"/>
    <s v="150-500人"/>
    <x v="0"/>
    <x v="1"/>
  </r>
  <r>
    <x v="830"/>
    <s v="广东诚安信会计师事务所有限公司东莞分所"/>
    <s v="6-8k/月"/>
    <n v="6000"/>
    <n v="8000"/>
    <x v="7"/>
    <s v="深圳"/>
    <x v="1"/>
    <x v="0"/>
    <s v="民营公司"/>
    <s v="50-150人"/>
    <x v="1"/>
    <x v="3"/>
  </r>
  <r>
    <x v="67"/>
    <s v="未来创建（深圳）科技有限公司"/>
    <s v="12-18k/月"/>
    <n v="12000"/>
    <n v="18000"/>
    <x v="11"/>
    <s v="深圳"/>
    <x v="1"/>
    <x v="2"/>
    <s v="外资（非欧美）"/>
    <s v="50-150人"/>
    <x v="0"/>
    <x v="17"/>
  </r>
  <r>
    <x v="2"/>
    <s v="合一电器（深圳）有限公司"/>
    <s v="6-7k/月"/>
    <n v="6000"/>
    <n v="7000"/>
    <x v="7"/>
    <s v="深圳"/>
    <x v="0"/>
    <x v="3"/>
    <s v="外资（非欧美）"/>
    <s v="500-1000人"/>
    <x v="0"/>
    <x v="37"/>
  </r>
  <r>
    <x v="831"/>
    <s v="深圳市恩宇达科技有限公司"/>
    <s v="5-10k/月"/>
    <n v="5000"/>
    <n v="10000"/>
    <x v="0"/>
    <s v="深圳"/>
    <x v="0"/>
    <x v="0"/>
    <s v="民营公司"/>
    <s v="少于50人"/>
    <x v="1"/>
    <x v="12"/>
  </r>
  <r>
    <x v="832"/>
    <s v="深圳千浔电商科技有限公司"/>
    <s v="6-8k/月"/>
    <n v="6000"/>
    <n v="8000"/>
    <x v="7"/>
    <s v="深圳"/>
    <x v="0"/>
    <x v="2"/>
    <s v="民营公司"/>
    <s v="少于50人"/>
    <x v="0"/>
    <x v="12"/>
  </r>
  <r>
    <x v="367"/>
    <s v="香港进丰电子有限公司"/>
    <s v="6-12k/月"/>
    <n v="6000"/>
    <n v="12000"/>
    <x v="7"/>
    <s v="深圳"/>
    <x v="2"/>
    <x v="0"/>
    <s v="民营公司"/>
    <s v="少于50人"/>
    <x v="0"/>
    <x v="17"/>
  </r>
  <r>
    <x v="833"/>
    <s v="深圳市麦丰包装有限公司"/>
    <s v="5-12k/月"/>
    <n v="5000"/>
    <n v="12000"/>
    <x v="0"/>
    <s v="深圳"/>
    <x v="2"/>
    <x v="0"/>
    <s v="民营公司"/>
    <s v="50-150人"/>
    <x v="1"/>
    <x v="12"/>
  </r>
  <r>
    <x v="108"/>
    <s v="深圳市鑫承诺环保产业股份有限公司"/>
    <s v="6-8k/月"/>
    <n v="6000"/>
    <n v="8000"/>
    <x v="7"/>
    <s v="深圳"/>
    <x v="0"/>
    <x v="0"/>
    <s v="民营公司"/>
    <s v="50-150人"/>
    <x v="0"/>
    <x v="13"/>
  </r>
  <r>
    <x v="834"/>
    <s v="深圳市汉林文化教育发展有限公司"/>
    <s v="6-8k/月"/>
    <n v="6000"/>
    <n v="8000"/>
    <x v="7"/>
    <s v="深圳"/>
    <x v="2"/>
    <x v="2"/>
    <s v="民营公司"/>
    <s v="少于50人"/>
    <x v="0"/>
    <x v="5"/>
  </r>
  <r>
    <x v="110"/>
    <s v="深圳市福瑞斯保健器材有限公司"/>
    <s v="4-8k/月"/>
    <n v="4000"/>
    <n v="8000"/>
    <x v="12"/>
    <s v="深圳"/>
    <x v="2"/>
    <x v="0"/>
    <s v="上市公司"/>
    <s v="500-1000人"/>
    <x v="0"/>
    <x v="17"/>
  </r>
  <r>
    <x v="835"/>
    <s v="深圳市迪克赛国际贸易有限公司"/>
    <s v="10-15k/月"/>
    <n v="10000"/>
    <n v="15000"/>
    <x v="3"/>
    <s v="深圳"/>
    <x v="3"/>
    <x v="3"/>
    <s v="民营公司"/>
    <s v="少于50人"/>
    <x v="0"/>
    <x v="7"/>
  </r>
  <r>
    <x v="836"/>
    <s v="深圳市华杰电子商务有限公司"/>
    <s v="7-10k/月"/>
    <n v="7000"/>
    <n v="10000"/>
    <x v="6"/>
    <s v="深圳"/>
    <x v="2"/>
    <x v="0"/>
    <s v="民营公司"/>
    <s v="1000-5000人"/>
    <x v="0"/>
    <x v="7"/>
  </r>
  <r>
    <x v="713"/>
    <s v="深圳市巨能光电有限公司"/>
    <s v="8-10k/月"/>
    <n v="8000"/>
    <n v="10000"/>
    <x v="4"/>
    <s v="深圳"/>
    <x v="2"/>
    <x v="0"/>
    <s v="民营公司"/>
    <s v="150-500人"/>
    <x v="0"/>
    <x v="17"/>
  </r>
  <r>
    <x v="837"/>
    <s v="上海企顺信息系统有限公司"/>
    <s v="8-10k/月"/>
    <n v="8000"/>
    <n v="10000"/>
    <x v="4"/>
    <s v="深圳"/>
    <x v="1"/>
    <x v="4"/>
    <s v="民营公司"/>
    <s v="150-500人"/>
    <x v="1"/>
    <x v="4"/>
  </r>
  <r>
    <x v="413"/>
    <s v="深圳市点之亮光电有限公司"/>
    <s v="6-12k/月"/>
    <n v="6000"/>
    <n v="12000"/>
    <x v="7"/>
    <s v="深圳"/>
    <x v="3"/>
    <x v="0"/>
    <s v="民营公司"/>
    <s v="少于50人"/>
    <x v="0"/>
    <x v="17"/>
  </r>
  <r>
    <x v="838"/>
    <s v="深圳市三匠电子商务有限公司"/>
    <s v="4.5-7k/月"/>
    <n v="4500"/>
    <n v="7000"/>
    <x v="0"/>
    <s v="深圳"/>
    <x v="2"/>
    <x v="0"/>
    <s v="民营公司"/>
    <s v="50-150人"/>
    <x v="0"/>
    <x v="7"/>
  </r>
  <r>
    <x v="533"/>
    <s v="利华设计院（深圳）有限公司"/>
    <s v="20-50k/月"/>
    <n v="20000"/>
    <n v="50000"/>
    <x v="10"/>
    <s v="深圳"/>
    <x v="6"/>
    <x v="2"/>
    <s v="外资（非欧美）"/>
    <s v="150-500人"/>
    <x v="0"/>
    <x v="6"/>
  </r>
  <r>
    <x v="499"/>
    <s v="保圣那人才服务（上海）有限公司深圳分公司"/>
    <s v="10-13k/月"/>
    <n v="10000"/>
    <n v="13000"/>
    <x v="3"/>
    <s v="深圳"/>
    <x v="1"/>
    <x v="0"/>
    <s v="外资（非欧美）"/>
    <s v="少于50人"/>
    <x v="0"/>
    <x v="3"/>
  </r>
  <r>
    <x v="839"/>
    <s v="深圳市富创意科技实业有限公司"/>
    <s v="4-8k/月"/>
    <n v="4000"/>
    <n v="8000"/>
    <x v="12"/>
    <s v="深圳"/>
    <x v="2"/>
    <x v="0"/>
    <s v="民营公司"/>
    <s v="150-500人"/>
    <x v="0"/>
    <x v="12"/>
  </r>
  <r>
    <x v="840"/>
    <s v="杭州佳成国际物流股份有限公司"/>
    <s v="5-7k/月"/>
    <n v="5000"/>
    <n v="7000"/>
    <x v="0"/>
    <s v="深圳"/>
    <x v="0"/>
    <x v="0"/>
    <s v="合资"/>
    <s v="500-1000人"/>
    <x v="0"/>
    <x v="25"/>
  </r>
  <r>
    <x v="413"/>
    <s v="深圳市恒之易电子商务有限公司"/>
    <s v="6-8k/月"/>
    <n v="6000"/>
    <n v="8000"/>
    <x v="7"/>
    <s v="深圳"/>
    <x v="0"/>
    <x v="3"/>
    <s v="民营公司"/>
    <s v="150-500人"/>
    <x v="1"/>
    <x v="7"/>
  </r>
  <r>
    <x v="841"/>
    <s v="深圳市汇新电子商务有限公司"/>
    <s v="6-8k/月"/>
    <n v="6000"/>
    <n v="8000"/>
    <x v="7"/>
    <s v="深圳"/>
    <x v="0"/>
    <x v="0"/>
    <s v="民营公司"/>
    <s v="50-150人"/>
    <x v="0"/>
    <x v="7"/>
  </r>
  <r>
    <x v="842"/>
    <s v="深圳市新达商汇电子商务有限公司"/>
    <s v="4-7k/月"/>
    <n v="4000"/>
    <n v="7000"/>
    <x v="12"/>
    <s v="深圳"/>
    <x v="0"/>
    <x v="0"/>
    <s v="民营公司"/>
    <s v="50-150人"/>
    <x v="0"/>
    <x v="7"/>
  </r>
  <r>
    <x v="843"/>
    <s v="深圳市小迪网络技术有限公司"/>
    <s v="6-15k/月"/>
    <n v="6000"/>
    <n v="15000"/>
    <x v="7"/>
    <s v="深圳"/>
    <x v="3"/>
    <x v="0"/>
    <s v="民营公司"/>
    <s v="50-150人"/>
    <x v="1"/>
    <x v="7"/>
  </r>
  <r>
    <x v="844"/>
    <s v="深圳市长隆科技有限公司"/>
    <s v="10-20k/月"/>
    <n v="10000"/>
    <n v="20000"/>
    <x v="3"/>
    <s v="深圳"/>
    <x v="0"/>
    <x v="1"/>
    <s v="民营公司"/>
    <s v="150-500人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6E852-F44A-41D9-8029-929F0259D912}" name="数据透视表8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 rowHeaderCaption="工资">
  <location ref="A43:B56" firstHeaderRow="1" firstDataRow="1" firstDataCol="1"/>
  <pivotFields count="13">
    <pivotField showAll="0"/>
    <pivotField dataField="1" showAll="0"/>
    <pivotField showAll="0"/>
    <pivotField showAll="0"/>
    <pivotField showAll="0"/>
    <pivotField axis="axisRow" showAll="0">
      <items count="24">
        <item x="22"/>
        <item x="19"/>
        <item x="15"/>
        <item x="18"/>
        <item x="14"/>
        <item x="10"/>
        <item x="21"/>
        <item x="16"/>
        <item x="17"/>
        <item x="5"/>
        <item x="9"/>
        <item x="1"/>
        <item x="11"/>
        <item x="3"/>
        <item x="13"/>
        <item x="4"/>
        <item x="6"/>
        <item x="7"/>
        <item x="0"/>
        <item x="12"/>
        <item x="2"/>
        <item x="8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2">
        <item h="1" x="47"/>
        <item h="1" x="20"/>
        <item h="1" x="17"/>
        <item h="1" x="35"/>
        <item h="1" x="1"/>
        <item h="1" x="9"/>
        <item h="1" x="45"/>
        <item h="1" x="6"/>
        <item h="1" x="26"/>
        <item h="1" x="41"/>
        <item x="7"/>
        <item h="1" x="14"/>
        <item h="1" x="33"/>
        <item h="1" x="13"/>
        <item h="1" x="22"/>
        <item h="1" x="4"/>
        <item h="1" x="34"/>
        <item h="1" x="37"/>
        <item h="1" x="38"/>
        <item h="1" x="44"/>
        <item h="1" x="25"/>
        <item h="1" x="5"/>
        <item h="1" x="27"/>
        <item h="1" x="23"/>
        <item h="1" x="10"/>
        <item h="1" x="12"/>
        <item h="1" x="46"/>
        <item h="1" x="18"/>
        <item h="1" x="36"/>
        <item h="1" x="42"/>
        <item h="1" x="48"/>
        <item h="1" x="21"/>
        <item h="1" x="32"/>
        <item h="1" x="19"/>
        <item h="1" x="29"/>
        <item h="1" x="11"/>
        <item h="1" x="15"/>
        <item h="1" x="31"/>
        <item h="1" x="43"/>
        <item h="1" x="28"/>
        <item h="1" x="16"/>
        <item h="1" x="8"/>
        <item h="1" x="0"/>
        <item h="1" x="50"/>
        <item h="1" x="2"/>
        <item h="1" x="30"/>
        <item h="1" x="49"/>
        <item h="1" x="40"/>
        <item h="1" x="24"/>
        <item h="1" x="39"/>
        <item h="1" x="3"/>
        <item t="default"/>
      </items>
    </pivotField>
  </pivotFields>
  <rowFields count="1">
    <field x="5"/>
  </rowFields>
  <rowItems count="13">
    <i>
      <x v="7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计数项:公司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26105-E10C-4795-AF4B-E968C65A90E4}" name="数据透视表10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行业细分职位">
  <location ref="L43:M178" firstHeaderRow="1" firstDataRow="1" firstDataCol="1"/>
  <pivotFields count="13">
    <pivotField axis="axisRow" showAll="0">
      <items count="846">
        <item x="245"/>
        <item x="216"/>
        <item x="581"/>
        <item x="560"/>
        <item x="586"/>
        <item x="507"/>
        <item x="564"/>
        <item x="601"/>
        <item x="522"/>
        <item x="518"/>
        <item x="464"/>
        <item x="721"/>
        <item x="791"/>
        <item x="501"/>
        <item x="468"/>
        <item x="799"/>
        <item x="802"/>
        <item x="798"/>
        <item x="517"/>
        <item x="512"/>
        <item x="782"/>
        <item x="759"/>
        <item x="806"/>
        <item x="470"/>
        <item x="561"/>
        <item x="243"/>
        <item x="833"/>
        <item x="768"/>
        <item x="266"/>
        <item x="142"/>
        <item x="618"/>
        <item x="175"/>
        <item x="177"/>
        <item x="655"/>
        <item x="761"/>
        <item x="286"/>
        <item x="60"/>
        <item x="203"/>
        <item x="661"/>
        <item x="151"/>
        <item x="233"/>
        <item x="403"/>
        <item x="72"/>
        <item x="381"/>
        <item x="699"/>
        <item x="647"/>
        <item x="317"/>
        <item x="264"/>
        <item x="187"/>
        <item x="196"/>
        <item x="582"/>
        <item x="155"/>
        <item x="182"/>
        <item x="291"/>
        <item x="664"/>
        <item x="764"/>
        <item x="648"/>
        <item x="163"/>
        <item x="596"/>
        <item x="59"/>
        <item x="36"/>
        <item x="700"/>
        <item x="624"/>
        <item x="265"/>
        <item x="602"/>
        <item x="482"/>
        <item x="141"/>
        <item x="133"/>
        <item x="63"/>
        <item x="135"/>
        <item x="12"/>
        <item x="180"/>
        <item x="548"/>
        <item x="609"/>
        <item x="240"/>
        <item x="589"/>
        <item x="611"/>
        <item x="716"/>
        <item x="588"/>
        <item x="473"/>
        <item x="807"/>
        <item x="162"/>
        <item x="481"/>
        <item x="161"/>
        <item x="280"/>
        <item x="166"/>
        <item x="547"/>
        <item x="122"/>
        <item x="568"/>
        <item x="336"/>
        <item x="62"/>
        <item x="772"/>
        <item x="567"/>
        <item x="319"/>
        <item x="543"/>
        <item x="429"/>
        <item x="595"/>
        <item x="767"/>
        <item x="652"/>
        <item x="312"/>
        <item x="404"/>
        <item x="267"/>
        <item x="29"/>
        <item x="376"/>
        <item x="692"/>
        <item x="674"/>
        <item x="92"/>
        <item x="683"/>
        <item x="283"/>
        <item x="96"/>
        <item x="293"/>
        <item x="268"/>
        <item x="188"/>
        <item x="672"/>
        <item x="262"/>
        <item x="252"/>
        <item x="199"/>
        <item x="123"/>
        <item x="41"/>
        <item x="330"/>
        <item x="355"/>
        <item x="139"/>
        <item x="614"/>
        <item x="678"/>
        <item x="745"/>
        <item x="645"/>
        <item x="190"/>
        <item x="415"/>
        <item x="176"/>
        <item x="70"/>
        <item x="160"/>
        <item x="545"/>
        <item x="513"/>
        <item x="607"/>
        <item x="428"/>
        <item x="424"/>
        <item x="78"/>
        <item x="192"/>
        <item x="434"/>
        <item x="74"/>
        <item x="134"/>
        <item x="10"/>
        <item x="346"/>
        <item x="234"/>
        <item x="347"/>
        <item x="750"/>
        <item x="193"/>
        <item x="244"/>
        <item x="237"/>
        <item x="204"/>
        <item x="217"/>
        <item x="497"/>
        <item x="352"/>
        <item x="118"/>
        <item x="146"/>
        <item x="44"/>
        <item x="486"/>
        <item x="610"/>
        <item x="462"/>
        <item x="680"/>
        <item x="685"/>
        <item x="705"/>
        <item x="475"/>
        <item x="302"/>
        <item x="344"/>
        <item x="585"/>
        <item x="684"/>
        <item x="273"/>
        <item x="201"/>
        <item x="682"/>
        <item x="425"/>
        <item x="600"/>
        <item x="320"/>
        <item x="132"/>
        <item x="628"/>
        <item x="256"/>
        <item x="788"/>
        <item x="191"/>
        <item x="305"/>
        <item x="742"/>
        <item x="752"/>
        <item x="329"/>
        <item x="777"/>
        <item x="748"/>
        <item x="20"/>
        <item x="637"/>
        <item x="383"/>
        <item x="570"/>
        <item x="569"/>
        <item x="48"/>
        <item x="22"/>
        <item x="667"/>
        <item x="412"/>
        <item x="37"/>
        <item x="23"/>
        <item x="455"/>
        <item x="577"/>
        <item x="43"/>
        <item x="298"/>
        <item x="113"/>
        <item x="456"/>
        <item x="115"/>
        <item x="786"/>
        <item x="466"/>
        <item x="311"/>
        <item x="739"/>
        <item x="90"/>
        <item x="318"/>
        <item x="207"/>
        <item x="714"/>
        <item x="500"/>
        <item x="274"/>
        <item x="499"/>
        <item x="165"/>
        <item x="270"/>
        <item x="332"/>
        <item x="711"/>
        <item x="365"/>
        <item x="52"/>
        <item x="677"/>
        <item x="671"/>
        <item x="13"/>
        <item x="691"/>
        <item x="400"/>
        <item x="24"/>
        <item x="351"/>
        <item x="198"/>
        <item x="823"/>
        <item x="19"/>
        <item x="128"/>
        <item x="516"/>
        <item x="483"/>
        <item x="71"/>
        <item x="592"/>
        <item x="98"/>
        <item x="147"/>
        <item x="300"/>
        <item x="787"/>
        <item x="35"/>
        <item x="488"/>
        <item x="164"/>
        <item x="116"/>
        <item x="158"/>
        <item x="297"/>
        <item x="313"/>
        <item x="152"/>
        <item x="4"/>
        <item x="411"/>
        <item x="168"/>
        <item x="573"/>
        <item x="307"/>
        <item x="822"/>
        <item x="765"/>
        <item x="86"/>
        <item x="725"/>
        <item x="639"/>
        <item x="87"/>
        <item x="338"/>
        <item x="834"/>
        <item x="253"/>
        <item x="28"/>
        <item x="453"/>
        <item x="328"/>
        <item x="197"/>
        <item x="120"/>
        <item x="356"/>
        <item x="820"/>
        <item x="334"/>
        <item x="127"/>
        <item x="172"/>
        <item x="559"/>
        <item x="282"/>
        <item x="125"/>
        <item x="315"/>
        <item x="303"/>
        <item x="345"/>
        <item x="40"/>
        <item x="405"/>
        <item x="724"/>
        <item x="449"/>
        <item x="608"/>
        <item x="238"/>
        <item x="763"/>
        <item x="353"/>
        <item x="378"/>
        <item x="459"/>
        <item x="730"/>
        <item x="84"/>
        <item x="358"/>
        <item x="362"/>
        <item x="634"/>
        <item x="837"/>
        <item x="826"/>
        <item x="112"/>
        <item x="357"/>
        <item x="660"/>
        <item x="341"/>
        <item x="0"/>
        <item x="594"/>
        <item x="458"/>
        <item x="210"/>
        <item x="638"/>
        <item x="704"/>
        <item x="644"/>
        <item x="811"/>
        <item x="679"/>
        <item x="17"/>
        <item x="650"/>
        <item x="817"/>
        <item x="452"/>
        <item x="91"/>
        <item x="508"/>
        <item x="626"/>
        <item x="2"/>
        <item x="723"/>
        <item x="423"/>
        <item x="226"/>
        <item x="223"/>
        <item x="494"/>
        <item x="433"/>
        <item x="484"/>
        <item x="417"/>
        <item x="379"/>
        <item x="506"/>
        <item x="373"/>
        <item x="8"/>
        <item x="536"/>
        <item x="706"/>
        <item x="762"/>
        <item x="813"/>
        <item x="619"/>
        <item x="720"/>
        <item x="407"/>
        <item x="781"/>
        <item x="630"/>
        <item x="539"/>
        <item x="439"/>
        <item x="231"/>
        <item x="361"/>
        <item x="349"/>
        <item x="579"/>
        <item x="578"/>
        <item x="422"/>
        <item x="636"/>
        <item x="448"/>
        <item x="54"/>
        <item x="576"/>
        <item x="534"/>
        <item x="529"/>
        <item x="580"/>
        <item x="38"/>
        <item x="640"/>
        <item x="354"/>
        <item x="457"/>
        <item x="556"/>
        <item x="658"/>
        <item x="511"/>
        <item x="665"/>
        <item x="384"/>
        <item x="590"/>
        <item x="535"/>
        <item x="11"/>
        <item x="220"/>
        <item x="659"/>
        <item x="79"/>
        <item x="97"/>
        <item x="538"/>
        <item x="722"/>
        <item x="364"/>
        <item x="68"/>
        <item x="375"/>
        <item x="712"/>
        <item x="643"/>
        <item x="597"/>
        <item x="209"/>
        <item x="444"/>
        <item x="21"/>
        <item x="369"/>
        <item x="388"/>
        <item x="225"/>
        <item x="66"/>
        <item x="666"/>
        <item x="99"/>
        <item x="7"/>
        <item x="702"/>
        <item x="14"/>
        <item x="436"/>
        <item x="668"/>
        <item x="622"/>
        <item x="591"/>
        <item x="526"/>
        <item x="662"/>
        <item x="206"/>
        <item x="419"/>
        <item x="533"/>
        <item x="377"/>
        <item x="421"/>
        <item x="689"/>
        <item x="552"/>
        <item x="632"/>
        <item x="642"/>
        <item x="527"/>
        <item x="235"/>
        <item x="454"/>
        <item x="25"/>
        <item x="221"/>
        <item x="85"/>
        <item x="218"/>
        <item x="242"/>
        <item x="519"/>
        <item x="549"/>
        <item x="246"/>
        <item x="46"/>
        <item x="56"/>
        <item x="82"/>
        <item x="565"/>
        <item x="239"/>
        <item x="58"/>
        <item x="124"/>
        <item x="49"/>
        <item x="363"/>
        <item x="222"/>
        <item x="69"/>
        <item x="3"/>
        <item x="653"/>
        <item x="830"/>
        <item x="397"/>
        <item x="479"/>
        <item x="651"/>
        <item x="390"/>
        <item x="374"/>
        <item x="505"/>
        <item x="563"/>
        <item x="572"/>
        <item x="416"/>
        <item x="673"/>
        <item x="229"/>
        <item x="550"/>
        <item x="681"/>
        <item x="232"/>
        <item x="32"/>
        <item x="50"/>
        <item x="387"/>
        <item x="215"/>
        <item x="584"/>
        <item x="575"/>
        <item x="621"/>
        <item x="696"/>
        <item x="530"/>
        <item x="446"/>
        <item x="476"/>
        <item x="631"/>
        <item x="431"/>
        <item x="61"/>
        <item x="6"/>
        <item x="402"/>
        <item x="520"/>
        <item x="701"/>
        <item x="599"/>
        <item x="372"/>
        <item x="399"/>
        <item x="695"/>
        <item x="625"/>
        <item x="827"/>
        <item x="605"/>
        <item x="604"/>
        <item x="248"/>
        <item x="839"/>
        <item x="104"/>
        <item x="524"/>
        <item x="57"/>
        <item x="93"/>
        <item x="89"/>
        <item x="65"/>
        <item x="612"/>
        <item x="103"/>
        <item x="348"/>
        <item x="108"/>
        <item x="729"/>
        <item x="521"/>
        <item x="528"/>
        <item x="451"/>
        <item x="202"/>
        <item x="537"/>
        <item x="532"/>
        <item x="629"/>
        <item x="487"/>
        <item x="450"/>
        <item x="393"/>
        <item x="613"/>
        <item x="693"/>
        <item x="42"/>
        <item x="776"/>
        <item x="566"/>
        <item x="733"/>
        <item x="467"/>
        <item x="734"/>
        <item x="732"/>
        <item x="531"/>
        <item x="713"/>
        <item x="836"/>
        <item x="437"/>
        <item x="753"/>
        <item x="401"/>
        <item x="509"/>
        <item x="598"/>
        <item x="367"/>
        <item x="726"/>
        <item x="110"/>
        <item x="551"/>
        <item x="485"/>
        <item x="731"/>
        <item x="67"/>
        <item x="478"/>
        <item x="544"/>
        <item x="414"/>
        <item x="502"/>
        <item x="814"/>
        <item x="603"/>
        <item x="396"/>
        <item x="442"/>
        <item x="430"/>
        <item x="571"/>
        <item x="641"/>
        <item x="809"/>
        <item x="587"/>
        <item x="31"/>
        <item x="825"/>
        <item x="669"/>
        <item x="385"/>
        <item x="766"/>
        <item x="76"/>
        <item x="792"/>
        <item x="392"/>
        <item x="441"/>
        <item x="394"/>
        <item x="816"/>
        <item x="744"/>
        <item x="426"/>
        <item x="360"/>
        <item x="553"/>
        <item x="27"/>
        <item x="686"/>
        <item x="88"/>
        <item x="81"/>
        <item x="80"/>
        <item x="840"/>
        <item x="756"/>
        <item x="227"/>
        <item x="690"/>
        <item x="617"/>
        <item x="593"/>
        <item x="688"/>
        <item x="95"/>
        <item x="26"/>
        <item x="275"/>
        <item x="371"/>
        <item x="194"/>
        <item x="279"/>
        <item x="183"/>
        <item x="15"/>
        <item x="718"/>
        <item x="541"/>
        <item x="285"/>
        <item x="340"/>
        <item x="741"/>
        <item x="465"/>
        <item x="503"/>
        <item x="337"/>
        <item x="18"/>
        <item x="370"/>
        <item x="504"/>
        <item x="181"/>
        <item x="145"/>
        <item x="105"/>
        <item x="109"/>
        <item x="101"/>
        <item x="156"/>
        <item x="1"/>
        <item x="491"/>
        <item x="391"/>
        <item x="829"/>
        <item x="804"/>
        <item x="472"/>
        <item x="510"/>
        <item x="821"/>
        <item x="493"/>
        <item x="83"/>
        <item x="649"/>
        <item x="382"/>
        <item x="694"/>
        <item x="557"/>
        <item x="137"/>
        <item x="294"/>
        <item x="663"/>
        <item x="195"/>
        <item x="64"/>
        <item x="126"/>
        <item x="259"/>
        <item x="460"/>
        <item x="654"/>
        <item x="157"/>
        <item x="107"/>
        <item x="9"/>
        <item x="117"/>
        <item x="574"/>
        <item x="633"/>
        <item x="620"/>
        <item x="558"/>
        <item x="546"/>
        <item x="289"/>
        <item x="331"/>
        <item x="474"/>
        <item x="810"/>
        <item x="838"/>
        <item x="224"/>
        <item x="380"/>
        <item x="438"/>
        <item x="805"/>
        <item x="657"/>
        <item x="735"/>
        <item x="785"/>
        <item x="775"/>
        <item x="420"/>
        <item x="818"/>
        <item x="45"/>
        <item x="555"/>
        <item x="737"/>
        <item x="296"/>
        <item x="727"/>
        <item x="480"/>
        <item x="306"/>
        <item x="258"/>
        <item x="140"/>
        <item x="492"/>
        <item x="324"/>
        <item x="200"/>
        <item x="321"/>
        <item x="241"/>
        <item x="5"/>
        <item x="228"/>
        <item x="186"/>
        <item x="398"/>
        <item x="490"/>
        <item x="445"/>
        <item x="153"/>
        <item x="342"/>
        <item x="208"/>
        <item x="230"/>
        <item x="525"/>
        <item x="149"/>
        <item x="709"/>
        <item x="51"/>
        <item x="170"/>
        <item x="316"/>
        <item x="335"/>
        <item x="73"/>
        <item x="148"/>
        <item x="129"/>
        <item x="656"/>
        <item x="143"/>
        <item x="325"/>
        <item x="463"/>
        <item x="495"/>
        <item x="616"/>
        <item x="167"/>
        <item x="173"/>
        <item x="178"/>
        <item x="33"/>
        <item x="389"/>
        <item x="623"/>
        <item x="136"/>
        <item x="278"/>
        <item x="150"/>
        <item x="255"/>
        <item x="272"/>
        <item x="780"/>
        <item x="790"/>
        <item x="292"/>
        <item x="179"/>
        <item x="496"/>
        <item x="185"/>
        <item x="189"/>
        <item x="675"/>
        <item x="366"/>
        <item x="171"/>
        <item x="138"/>
        <item x="144"/>
        <item x="154"/>
        <item x="715"/>
        <item x="760"/>
        <item x="828"/>
        <item x="773"/>
        <item x="263"/>
        <item x="350"/>
        <item x="728"/>
        <item x="708"/>
        <item x="395"/>
        <item x="413"/>
        <item x="743"/>
        <item x="707"/>
        <item x="770"/>
        <item x="747"/>
        <item x="758"/>
        <item x="841"/>
        <item x="793"/>
        <item x="740"/>
        <item x="755"/>
        <item x="214"/>
        <item x="749"/>
        <item x="736"/>
        <item x="408"/>
        <item x="540"/>
        <item x="824"/>
        <item x="738"/>
        <item x="771"/>
        <item x="249"/>
        <item x="250"/>
        <item x="843"/>
        <item x="800"/>
        <item x="819"/>
        <item x="784"/>
        <item x="757"/>
        <item x="835"/>
        <item x="803"/>
        <item x="440"/>
        <item x="447"/>
        <item x="427"/>
        <item x="751"/>
        <item x="812"/>
        <item x="515"/>
        <item x="471"/>
        <item x="796"/>
        <item x="842"/>
        <item x="410"/>
        <item x="418"/>
        <item x="794"/>
        <item x="254"/>
        <item x="703"/>
        <item x="832"/>
        <item x="783"/>
        <item x="801"/>
        <item x="717"/>
        <item x="774"/>
        <item x="815"/>
        <item x="831"/>
        <item x="797"/>
        <item x="795"/>
        <item x="299"/>
        <item x="322"/>
        <item x="746"/>
        <item x="789"/>
        <item x="769"/>
        <item x="646"/>
        <item x="213"/>
        <item x="844"/>
        <item x="236"/>
        <item x="432"/>
        <item x="386"/>
        <item x="251"/>
        <item x="287"/>
        <item x="406"/>
        <item x="542"/>
        <item x="779"/>
        <item x="687"/>
        <item x="309"/>
        <item x="443"/>
        <item x="119"/>
        <item x="257"/>
        <item x="159"/>
        <item x="16"/>
        <item x="606"/>
        <item x="30"/>
        <item x="212"/>
        <item x="290"/>
        <item x="281"/>
        <item x="301"/>
        <item x="106"/>
        <item x="211"/>
        <item x="719"/>
        <item x="100"/>
        <item x="583"/>
        <item x="260"/>
        <item x="276"/>
        <item x="326"/>
        <item x="261"/>
        <item x="304"/>
        <item x="778"/>
        <item x="469"/>
        <item x="514"/>
        <item x="343"/>
        <item x="562"/>
        <item x="477"/>
        <item x="554"/>
        <item x="295"/>
        <item x="808"/>
        <item x="435"/>
        <item x="498"/>
        <item x="247"/>
        <item x="284"/>
        <item x="697"/>
        <item x="339"/>
        <item x="205"/>
        <item x="277"/>
        <item x="359"/>
        <item x="174"/>
        <item x="409"/>
        <item x="34"/>
        <item x="310"/>
        <item x="53"/>
        <item x="670"/>
        <item x="314"/>
        <item x="169"/>
        <item x="754"/>
        <item x="368"/>
        <item x="308"/>
        <item x="75"/>
        <item x="121"/>
        <item x="710"/>
        <item x="269"/>
        <item x="323"/>
        <item x="131"/>
        <item x="77"/>
        <item x="327"/>
        <item x="635"/>
        <item x="102"/>
        <item x="288"/>
        <item x="698"/>
        <item x="114"/>
        <item x="94"/>
        <item x="55"/>
        <item x="130"/>
        <item x="489"/>
        <item x="111"/>
        <item x="219"/>
        <item x="676"/>
        <item x="271"/>
        <item x="184"/>
        <item x="39"/>
        <item x="47"/>
        <item x="523"/>
        <item x="333"/>
        <item x="627"/>
        <item x="615"/>
        <item x="46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h="1" x="47"/>
        <item h="1" x="20"/>
        <item h="1" x="17"/>
        <item h="1" x="35"/>
        <item h="1" x="1"/>
        <item h="1" x="9"/>
        <item h="1" x="45"/>
        <item h="1" x="6"/>
        <item h="1" x="26"/>
        <item h="1" x="41"/>
        <item x="7"/>
        <item h="1" x="14"/>
        <item h="1" x="33"/>
        <item h="1" x="13"/>
        <item h="1" x="22"/>
        <item h="1" x="4"/>
        <item h="1" x="34"/>
        <item h="1" x="37"/>
        <item h="1" x="38"/>
        <item h="1" x="44"/>
        <item h="1" x="25"/>
        <item h="1" x="5"/>
        <item h="1" x="27"/>
        <item h="1" x="23"/>
        <item h="1" x="10"/>
        <item h="1" x="12"/>
        <item h="1" x="46"/>
        <item h="1" x="18"/>
        <item h="1" x="36"/>
        <item h="1" x="42"/>
        <item h="1" x="48"/>
        <item h="1" x="21"/>
        <item h="1" x="32"/>
        <item h="1" x="19"/>
        <item h="1" x="29"/>
        <item h="1" x="11"/>
        <item h="1" x="15"/>
        <item h="1" x="31"/>
        <item h="1" x="43"/>
        <item h="1" x="28"/>
        <item h="1" x="16"/>
        <item h="1" x="8"/>
        <item h="1" x="0"/>
        <item h="1" x="50"/>
        <item h="1" x="2"/>
        <item h="1" x="30"/>
        <item h="1" x="49"/>
        <item h="1" x="40"/>
        <item h="1" x="24"/>
        <item h="1" x="39"/>
        <item h="1" x="3"/>
        <item t="default"/>
      </items>
    </pivotField>
  </pivotFields>
  <rowFields count="2">
    <field x="12"/>
    <field x="0"/>
  </rowFields>
  <rowItems count="135">
    <i>
      <x v="10"/>
    </i>
    <i r="1">
      <x v="6"/>
    </i>
    <i r="1">
      <x v="10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34"/>
    </i>
    <i r="1">
      <x v="43"/>
    </i>
    <i r="1">
      <x v="47"/>
    </i>
    <i r="1">
      <x v="53"/>
    </i>
    <i r="1">
      <x v="62"/>
    </i>
    <i r="1">
      <x v="65"/>
    </i>
    <i r="1">
      <x v="72"/>
    </i>
    <i r="1">
      <x v="103"/>
    </i>
    <i r="1">
      <x v="106"/>
    </i>
    <i r="1">
      <x v="108"/>
    </i>
    <i r="1">
      <x v="109"/>
    </i>
    <i r="1">
      <x v="134"/>
    </i>
    <i r="1">
      <x v="145"/>
    </i>
    <i r="1">
      <x v="169"/>
    </i>
    <i r="1">
      <x v="173"/>
    </i>
    <i r="1">
      <x v="175"/>
    </i>
    <i r="1">
      <x v="181"/>
    </i>
    <i r="1">
      <x v="194"/>
    </i>
    <i r="1">
      <x v="215"/>
    </i>
    <i r="1">
      <x v="228"/>
    </i>
    <i r="1">
      <x v="237"/>
    </i>
    <i r="1">
      <x v="266"/>
    </i>
    <i r="1">
      <x v="267"/>
    </i>
    <i r="1">
      <x v="278"/>
    </i>
    <i r="1">
      <x v="282"/>
    </i>
    <i r="1">
      <x v="286"/>
    </i>
    <i r="1">
      <x v="293"/>
    </i>
    <i r="1">
      <x v="309"/>
    </i>
    <i r="1">
      <x v="313"/>
    </i>
    <i r="1">
      <x v="325"/>
    </i>
    <i r="1">
      <x v="350"/>
    </i>
    <i r="1">
      <x v="352"/>
    </i>
    <i r="1">
      <x v="383"/>
    </i>
    <i r="1">
      <x v="398"/>
    </i>
    <i r="1">
      <x v="399"/>
    </i>
    <i r="1">
      <x v="403"/>
    </i>
    <i r="1">
      <x v="404"/>
    </i>
    <i r="1">
      <x v="440"/>
    </i>
    <i r="1">
      <x v="457"/>
    </i>
    <i r="1">
      <x v="466"/>
    </i>
    <i r="1">
      <x v="468"/>
    </i>
    <i r="1">
      <x v="477"/>
    </i>
    <i r="1">
      <x v="479"/>
    </i>
    <i r="1">
      <x v="488"/>
    </i>
    <i r="1">
      <x v="490"/>
    </i>
    <i r="1">
      <x v="492"/>
    </i>
    <i r="1">
      <x v="493"/>
    </i>
    <i r="1">
      <x v="495"/>
    </i>
    <i r="1">
      <x v="497"/>
    </i>
    <i r="1">
      <x v="499"/>
    </i>
    <i r="1">
      <x v="500"/>
    </i>
    <i r="1">
      <x v="502"/>
    </i>
    <i r="1">
      <x v="506"/>
    </i>
    <i r="1">
      <x v="516"/>
    </i>
    <i r="1">
      <x v="532"/>
    </i>
    <i r="1">
      <x v="533"/>
    </i>
    <i r="1">
      <x v="534"/>
    </i>
    <i r="1">
      <x v="538"/>
    </i>
    <i r="1">
      <x v="541"/>
    </i>
    <i r="1">
      <x v="585"/>
    </i>
    <i r="1">
      <x v="586"/>
    </i>
    <i r="1">
      <x v="598"/>
    </i>
    <i r="1">
      <x v="605"/>
    </i>
    <i r="1">
      <x v="606"/>
    </i>
    <i r="1">
      <x v="608"/>
    </i>
    <i r="1">
      <x v="614"/>
    </i>
    <i r="1">
      <x v="620"/>
    </i>
    <i r="1">
      <x v="622"/>
    </i>
    <i r="1">
      <x v="634"/>
    </i>
    <i r="1">
      <x v="635"/>
    </i>
    <i r="1">
      <x v="638"/>
    </i>
    <i r="1">
      <x v="677"/>
    </i>
    <i r="1">
      <x v="689"/>
    </i>
    <i r="1">
      <x v="690"/>
    </i>
    <i r="1">
      <x v="691"/>
    </i>
    <i r="1">
      <x v="692"/>
    </i>
    <i r="1">
      <x v="693"/>
    </i>
    <i r="1">
      <x v="696"/>
    </i>
    <i r="1">
      <x v="698"/>
    </i>
    <i r="1">
      <x v="699"/>
    </i>
    <i r="1">
      <x v="700"/>
    </i>
    <i r="1">
      <x v="701"/>
    </i>
    <i r="1">
      <x v="703"/>
    </i>
    <i r="1">
      <x v="704"/>
    </i>
    <i r="1">
      <x v="706"/>
    </i>
    <i r="1">
      <x v="708"/>
    </i>
    <i r="1">
      <x v="710"/>
    </i>
    <i r="1">
      <x v="712"/>
    </i>
    <i r="1">
      <x v="713"/>
    </i>
    <i r="1">
      <x v="714"/>
    </i>
    <i r="1">
      <x v="715"/>
    </i>
    <i r="1">
      <x v="717"/>
    </i>
    <i r="1">
      <x v="718"/>
    </i>
    <i r="1">
      <x v="719"/>
    </i>
    <i r="1">
      <x v="720"/>
    </i>
    <i r="1">
      <x v="722"/>
    </i>
    <i r="1">
      <x v="723"/>
    </i>
    <i r="1">
      <x v="725"/>
    </i>
    <i r="1">
      <x v="727"/>
    </i>
    <i r="1">
      <x v="728"/>
    </i>
    <i r="1">
      <x v="732"/>
    </i>
    <i r="1">
      <x v="733"/>
    </i>
    <i r="1">
      <x v="734"/>
    </i>
    <i r="1">
      <x v="735"/>
    </i>
    <i r="1">
      <x v="736"/>
    </i>
    <i r="1">
      <x v="738"/>
    </i>
    <i r="1">
      <x v="740"/>
    </i>
    <i r="1">
      <x v="742"/>
    </i>
    <i r="1">
      <x v="746"/>
    </i>
    <i r="1">
      <x v="747"/>
    </i>
    <i r="1">
      <x v="749"/>
    </i>
    <i r="1">
      <x v="751"/>
    </i>
    <i r="1">
      <x v="752"/>
    </i>
    <i r="1">
      <x v="754"/>
    </i>
    <i r="1">
      <x v="764"/>
    </i>
    <i r="1">
      <x v="776"/>
    </i>
    <i r="1">
      <x v="777"/>
    </i>
    <i r="1">
      <x v="778"/>
    </i>
    <i r="1">
      <x v="781"/>
    </i>
    <i r="1">
      <x v="806"/>
    </i>
    <i r="1">
      <x v="809"/>
    </i>
    <i r="1">
      <x v="811"/>
    </i>
    <i r="1">
      <x v="814"/>
    </i>
    <i r="1">
      <x v="840"/>
    </i>
    <i t="grand">
      <x/>
    </i>
  </rowItems>
  <colItems count="1">
    <i/>
  </colItems>
  <dataFields count="1">
    <dataField name="计数项:公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E24CF-A46F-43AA-A79C-DBD5E38184EA}" name="数据透视表2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 rowHeaderCaption="学历">
  <location ref="A18:B23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5"/>
        <item x="1"/>
        <item x="3"/>
        <item x="4"/>
        <item t="default"/>
      </items>
    </pivotField>
    <pivotField showAll="0"/>
    <pivotField showAll="0"/>
    <pivotField showAll="0"/>
    <pivotField showAll="0">
      <items count="52">
        <item h="1" x="47"/>
        <item h="1" x="20"/>
        <item h="1" x="17"/>
        <item h="1" x="35"/>
        <item h="1" x="1"/>
        <item h="1" x="9"/>
        <item h="1" x="45"/>
        <item h="1" x="6"/>
        <item h="1" x="26"/>
        <item h="1" x="41"/>
        <item x="7"/>
        <item h="1" x="14"/>
        <item h="1" x="33"/>
        <item h="1" x="13"/>
        <item h="1" x="22"/>
        <item h="1" x="4"/>
        <item h="1" x="34"/>
        <item h="1" x="37"/>
        <item h="1" x="38"/>
        <item h="1" x="44"/>
        <item h="1" x="25"/>
        <item h="1" x="5"/>
        <item h="1" x="27"/>
        <item h="1" x="23"/>
        <item h="1" x="10"/>
        <item h="1" x="12"/>
        <item h="1" x="46"/>
        <item h="1" x="18"/>
        <item h="1" x="36"/>
        <item h="1" x="42"/>
        <item h="1" x="48"/>
        <item h="1" x="21"/>
        <item h="1" x="32"/>
        <item h="1" x="19"/>
        <item h="1" x="29"/>
        <item h="1" x="11"/>
        <item h="1" x="15"/>
        <item h="1" x="31"/>
        <item h="1" x="43"/>
        <item h="1" x="28"/>
        <item h="1" x="16"/>
        <item h="1" x="8"/>
        <item h="1" x="0"/>
        <item h="1" x="50"/>
        <item h="1" x="2"/>
        <item h="1" x="30"/>
        <item h="1" x="49"/>
        <item h="1" x="40"/>
        <item h="1" x="24"/>
        <item h="1" x="39"/>
        <item h="1" x="3"/>
        <item t="default"/>
      </items>
    </pivotField>
  </pivotFields>
  <rowFields count="1">
    <field x="8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计数项:公司" fld="1" subtotal="count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3B298-8086-4B34-BAC0-7864D21B5070}" name="数据透视表3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 rowHeaderCaption="行业经验">
  <location ref="L18:M23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2"/>
        <item x="3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>
      <items count="52">
        <item h="1" x="47"/>
        <item h="1" x="20"/>
        <item h="1" x="17"/>
        <item h="1" x="35"/>
        <item h="1" x="1"/>
        <item h="1" x="9"/>
        <item h="1" x="45"/>
        <item h="1" x="6"/>
        <item h="1" x="26"/>
        <item h="1" x="41"/>
        <item x="7"/>
        <item h="1" x="14"/>
        <item h="1" x="33"/>
        <item h="1" x="13"/>
        <item h="1" x="22"/>
        <item h="1" x="4"/>
        <item h="1" x="34"/>
        <item h="1" x="37"/>
        <item h="1" x="38"/>
        <item h="1" x="44"/>
        <item h="1" x="25"/>
        <item h="1" x="5"/>
        <item h="1" x="27"/>
        <item h="1" x="23"/>
        <item h="1" x="10"/>
        <item h="1" x="12"/>
        <item h="1" x="46"/>
        <item h="1" x="18"/>
        <item h="1" x="36"/>
        <item h="1" x="42"/>
        <item h="1" x="48"/>
        <item h="1" x="21"/>
        <item h="1" x="32"/>
        <item h="1" x="19"/>
        <item h="1" x="29"/>
        <item h="1" x="11"/>
        <item h="1" x="15"/>
        <item h="1" x="31"/>
        <item h="1" x="43"/>
        <item h="1" x="28"/>
        <item h="1" x="16"/>
        <item h="1" x="8"/>
        <item h="1" x="0"/>
        <item h="1" x="50"/>
        <item h="1" x="2"/>
        <item h="1" x="30"/>
        <item h="1" x="49"/>
        <item h="1" x="40"/>
        <item h="1" x="24"/>
        <item h="1" x="39"/>
        <item h="1" x="3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计数项:公司" fld="1" subtotal="count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公司行规" xr10:uid="{C05FE01F-CBB2-48C3-94A0-CAF2AF983B0C}" sourceName="公司行规">
  <pivotTables>
    <pivotTable tabId="9" name="数据透视表2"/>
    <pivotTable tabId="9" name="数据透视表3"/>
    <pivotTable tabId="9" name="数据透视表8"/>
    <pivotTable tabId="9" name="数据透视表10"/>
  </pivotTables>
  <data>
    <tabular pivotCacheId="1561021167">
      <items count="51">
        <i x="47"/>
        <i x="20"/>
        <i x="17"/>
        <i x="35"/>
        <i x="1"/>
        <i x="9"/>
        <i x="45"/>
        <i x="6"/>
        <i x="26"/>
        <i x="41"/>
        <i x="7" s="1"/>
        <i x="14"/>
        <i x="33"/>
        <i x="13"/>
        <i x="22"/>
        <i x="4"/>
        <i x="34"/>
        <i x="37"/>
        <i x="38"/>
        <i x="44"/>
        <i x="25"/>
        <i x="5"/>
        <i x="27"/>
        <i x="23"/>
        <i x="10"/>
        <i x="12"/>
        <i x="46"/>
        <i x="18"/>
        <i x="36"/>
        <i x="42"/>
        <i x="48"/>
        <i x="21"/>
        <i x="32"/>
        <i x="19"/>
        <i x="29"/>
        <i x="11"/>
        <i x="15"/>
        <i x="31"/>
        <i x="43"/>
        <i x="28"/>
        <i x="16"/>
        <i x="8"/>
        <i x="0"/>
        <i x="50"/>
        <i x="2"/>
        <i x="30"/>
        <i x="49"/>
        <i x="40"/>
        <i x="24"/>
        <i x="39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公司行规" xr10:uid="{3BF8E1E5-84EC-4A88-90D8-5C3E1B90E360}" cache="切片器_公司行规" caption="行业" startItem="8" columnCount="8" style="SlicerStyleDark5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21F310-A907-476C-965F-9F3DB4DA41A1}" name="表5" displayName="表5" ref="A1:M1085" totalsRowShown="0" dataDxfId="13">
  <autoFilter ref="A1:M1085" xr:uid="{66A5553F-1B65-41A3-9FF0-58C51433FE64}"/>
  <tableColumns count="13">
    <tableColumn id="1" xr3:uid="{25AE2C11-2CD3-42D4-9E24-762ED3031EC6}" name="职业" dataDxfId="12"/>
    <tableColumn id="2" xr3:uid="{51A26EDB-2B72-4612-9736-5816F3A68E77}" name="公司" dataDxfId="11"/>
    <tableColumn id="3" xr3:uid="{F4C53586-13FA-41A1-A09D-8523B4D18867}" name="工资范围" dataDxfId="10">
      <calculatedColumnFormula>表5[[#This Row],[最低工资]]/1000&amp;"-"&amp;表5[[#This Row],[最高工资]]/1000&amp;"k/月"</calculatedColumnFormula>
    </tableColumn>
    <tableColumn id="4" xr3:uid="{9A32581A-2AE9-4BDD-848C-4547C7B58D6B}" name="最低工资" dataDxfId="9"/>
    <tableColumn id="5" xr3:uid="{1C635F55-1E26-4934-B952-E60EBD3F8118}" name="最高工资" dataDxfId="8"/>
    <tableColumn id="12" xr3:uid="{7D60EA95-4218-4B42-9145-9CB46FF9E368}" name="简化工资" dataDxfId="7">
      <calculatedColumnFormula>ROUND(表5[[#This Row],[最低工资]]/1000,0)&amp;"k+"</calculatedColumnFormula>
    </tableColumn>
    <tableColumn id="6" xr3:uid="{014A3251-C7BB-4775-973B-29F2F156A50B}" name="地点" dataDxfId="6"/>
    <tableColumn id="7" xr3:uid="{40558D73-DC8D-4E79-BE87-CDCE03B0F6E8}" name="工作经验" dataDxfId="5"/>
    <tableColumn id="8" xr3:uid="{A7F2D50E-8D30-457A-B609-757E378C905F}" name="学历" dataDxfId="4"/>
    <tableColumn id="9" xr3:uid="{E3F5D0F5-DE94-406B-9EEB-9E6D4AECFFC5}" name="公司性质" dataDxfId="3"/>
    <tableColumn id="10" xr3:uid="{598D335D-792F-4A15-9F45-E9A400D27F47}" name="公司规模" dataDxfId="2"/>
    <tableColumn id="13" xr3:uid="{FAE9F379-8DF2-4A5A-B653-309EC7A39F0D}" name="满足n1" dataDxfId="1"/>
    <tableColumn id="11" xr3:uid="{04EAAB49-3079-4F8B-B9C7-5BC43557A33E}" name="公司行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85"/>
  <sheetViews>
    <sheetView topLeftCell="C1" workbookViewId="0">
      <selection activeCell="L24" sqref="L24"/>
    </sheetView>
  </sheetViews>
  <sheetFormatPr defaultRowHeight="13.5" x14ac:dyDescent="0.15"/>
  <cols>
    <col min="1" max="1" width="53.25" bestFit="1" customWidth="1"/>
    <col min="2" max="2" width="51.625" bestFit="1" customWidth="1"/>
    <col min="3" max="3" width="13.625" bestFit="1" customWidth="1"/>
    <col min="4" max="4" width="24.5" bestFit="1" customWidth="1"/>
    <col min="5" max="5" width="14.125" bestFit="1" customWidth="1"/>
    <col min="6" max="6" width="14.125" style="10" bestFit="1" customWidth="1"/>
    <col min="7" max="7" width="15.125" bestFit="1" customWidth="1"/>
    <col min="8" max="8" width="15.125" customWidth="1"/>
    <col min="9" max="9" width="34" bestFit="1" customWidth="1"/>
    <col min="13" max="13" width="34" bestFit="1" customWidth="1"/>
  </cols>
  <sheetData>
    <row r="1" spans="1:13" x14ac:dyDescent="0.15">
      <c r="A1" t="s">
        <v>1953</v>
      </c>
      <c r="B1" t="s">
        <v>1954</v>
      </c>
      <c r="C1" t="s">
        <v>1955</v>
      </c>
      <c r="D1" t="s">
        <v>1956</v>
      </c>
      <c r="E1" t="s">
        <v>1957</v>
      </c>
      <c r="F1" s="10" t="s">
        <v>1976</v>
      </c>
      <c r="G1" t="s">
        <v>1958</v>
      </c>
      <c r="H1" t="s">
        <v>1959</v>
      </c>
      <c r="I1" t="s">
        <v>1960</v>
      </c>
      <c r="J1" t="s">
        <v>1961</v>
      </c>
      <c r="K1" t="s">
        <v>1962</v>
      </c>
      <c r="L1" t="s">
        <v>1993</v>
      </c>
      <c r="M1" t="s">
        <v>1963</v>
      </c>
    </row>
    <row r="2" spans="1:13" ht="14.25" x14ac:dyDescent="0.15">
      <c r="A2" t="s">
        <v>0</v>
      </c>
      <c r="B2" t="s">
        <v>1</v>
      </c>
      <c r="C2" t="str">
        <f>表5[[#This Row],[最低工资]]/1000&amp;"-"&amp;表5[[#This Row],[最高工资]]/1000&amp;"k/月"</f>
        <v>5-7k/月</v>
      </c>
      <c r="D2">
        <v>5000</v>
      </c>
      <c r="E2">
        <v>7000</v>
      </c>
      <c r="F2" s="8" t="str">
        <f>ROUND(表5[[#This Row],[最低工资]]/1000,0)&amp;"k+"</f>
        <v>5k+</v>
      </c>
      <c r="G2" t="s">
        <v>1935</v>
      </c>
      <c r="H2" t="s">
        <v>1934</v>
      </c>
      <c r="I2" s="1" t="s">
        <v>1964</v>
      </c>
      <c r="J2" t="s">
        <v>2</v>
      </c>
      <c r="K2" s="3" t="s">
        <v>3</v>
      </c>
      <c r="M2" s="3" t="s">
        <v>4</v>
      </c>
    </row>
    <row r="3" spans="1:13" x14ac:dyDescent="0.15">
      <c r="A3" t="s">
        <v>5</v>
      </c>
      <c r="B3" t="s">
        <v>6</v>
      </c>
      <c r="C3" t="str">
        <f>表5[[#This Row],[最低工资]]/1000&amp;"-"&amp;表5[[#This Row],[最高工资]]/1000&amp;"k/月"</f>
        <v>12.5-25k/月</v>
      </c>
      <c r="D3">
        <v>12500</v>
      </c>
      <c r="E3">
        <v>25000</v>
      </c>
      <c r="F3" s="8" t="str">
        <f>ROUND(表5[[#This Row],[最低工资]]/1000,0)&amp;"k+"</f>
        <v>13k+</v>
      </c>
      <c r="G3" t="s">
        <v>1935</v>
      </c>
      <c r="H3" t="s">
        <v>1934</v>
      </c>
      <c r="I3" t="s">
        <v>7</v>
      </c>
      <c r="J3" t="s">
        <v>8</v>
      </c>
      <c r="K3" s="3" t="s">
        <v>9</v>
      </c>
      <c r="M3" s="3" t="s">
        <v>10</v>
      </c>
    </row>
    <row r="4" spans="1:13" x14ac:dyDescent="0.15">
      <c r="A4" t="s">
        <v>11</v>
      </c>
      <c r="B4" t="s">
        <v>12</v>
      </c>
      <c r="C4" t="str">
        <f>表5[[#This Row],[最低工资]]/1000&amp;"-"&amp;表5[[#This Row],[最高工资]]/1000&amp;"k/月"</f>
        <v>3-4.5k/月</v>
      </c>
      <c r="D4">
        <v>3000</v>
      </c>
      <c r="E4">
        <v>4500</v>
      </c>
      <c r="F4" s="8" t="str">
        <f>ROUND(表5[[#This Row],[最低工资]]/1000,0)&amp;"k+"</f>
        <v>3k+</v>
      </c>
      <c r="G4" t="s">
        <v>1935</v>
      </c>
      <c r="H4" t="s">
        <v>1934</v>
      </c>
      <c r="I4" t="s">
        <v>1965</v>
      </c>
      <c r="J4" t="s">
        <v>8</v>
      </c>
      <c r="K4" s="3" t="s">
        <v>14</v>
      </c>
      <c r="L4" t="s">
        <v>1994</v>
      </c>
      <c r="M4" s="3" t="s">
        <v>15</v>
      </c>
    </row>
    <row r="5" spans="1:13" x14ac:dyDescent="0.15">
      <c r="A5" t="s">
        <v>16</v>
      </c>
      <c r="B5" t="s">
        <v>17</v>
      </c>
      <c r="C5" t="str">
        <f>表5[[#This Row],[最低工资]]/1000&amp;"-"&amp;表5[[#This Row],[最高工资]]/1000&amp;"k/月"</f>
        <v>10-20k/月</v>
      </c>
      <c r="D5">
        <v>10000</v>
      </c>
      <c r="E5">
        <v>20000</v>
      </c>
      <c r="F5" s="8" t="str">
        <f>ROUND(表5[[#This Row],[最低工资]]/1000,0)&amp;"k+"</f>
        <v>10k+</v>
      </c>
      <c r="G5" t="s">
        <v>18</v>
      </c>
      <c r="H5" t="s">
        <v>19</v>
      </c>
      <c r="I5" t="s">
        <v>1965</v>
      </c>
      <c r="J5" t="s">
        <v>20</v>
      </c>
      <c r="K5" s="3" t="s">
        <v>3</v>
      </c>
      <c r="M5" s="3" t="s">
        <v>21</v>
      </c>
    </row>
    <row r="6" spans="1:13" x14ac:dyDescent="0.15">
      <c r="A6" t="s">
        <v>22</v>
      </c>
      <c r="B6" t="s">
        <v>23</v>
      </c>
      <c r="C6" t="str">
        <f>表5[[#This Row],[最低工资]]/1000&amp;"-"&amp;表5[[#This Row],[最高工资]]/1000&amp;"k/月"</f>
        <v>10-15k/月</v>
      </c>
      <c r="D6">
        <v>10000</v>
      </c>
      <c r="E6">
        <v>15000</v>
      </c>
      <c r="F6" s="8" t="str">
        <f>ROUND(表5[[#This Row],[最低工资]]/1000,0)&amp;"k+"</f>
        <v>10k+</v>
      </c>
      <c r="G6" t="s">
        <v>1937</v>
      </c>
      <c r="H6" t="s">
        <v>1966</v>
      </c>
      <c r="I6" t="s">
        <v>489</v>
      </c>
      <c r="J6" t="s">
        <v>8</v>
      </c>
      <c r="K6" s="3"/>
      <c r="M6" s="3" t="s">
        <v>25</v>
      </c>
    </row>
    <row r="7" spans="1:13" x14ac:dyDescent="0.15">
      <c r="A7" t="s">
        <v>26</v>
      </c>
      <c r="B7" t="s">
        <v>23</v>
      </c>
      <c r="C7" t="str">
        <f>表5[[#This Row],[最低工资]]/1000&amp;"-"&amp;表5[[#This Row],[最高工资]]/1000&amp;"k/月"</f>
        <v>10-15k/月</v>
      </c>
      <c r="D7">
        <v>10000</v>
      </c>
      <c r="E7">
        <v>15000</v>
      </c>
      <c r="F7" s="8" t="str">
        <f>ROUND(表5[[#This Row],[最低工资]]/1000,0)&amp;"k+"</f>
        <v>10k+</v>
      </c>
      <c r="G7" t="s">
        <v>1937</v>
      </c>
      <c r="H7" t="s">
        <v>1966</v>
      </c>
      <c r="I7" t="s">
        <v>1965</v>
      </c>
      <c r="J7" t="s">
        <v>8</v>
      </c>
      <c r="K7" s="3" t="s">
        <v>14</v>
      </c>
      <c r="M7" s="3" t="s">
        <v>27</v>
      </c>
    </row>
    <row r="8" spans="1:13" x14ac:dyDescent="0.15">
      <c r="A8" t="s">
        <v>28</v>
      </c>
      <c r="B8" t="s">
        <v>29</v>
      </c>
      <c r="C8" t="str">
        <f>表5[[#This Row],[最低工资]]/1000&amp;"-"&amp;表5[[#This Row],[最高工资]]/1000&amp;"k/月"</f>
        <v>8-10k/月</v>
      </c>
      <c r="D8">
        <v>8000</v>
      </c>
      <c r="E8">
        <v>10000</v>
      </c>
      <c r="F8" s="8" t="str">
        <f>ROUND(表5[[#This Row],[最低工资]]/1000,0)&amp;"k+"</f>
        <v>8k+</v>
      </c>
      <c r="G8" t="s">
        <v>1935</v>
      </c>
      <c r="H8" t="s">
        <v>1966</v>
      </c>
      <c r="I8" t="s">
        <v>1967</v>
      </c>
      <c r="J8" t="s">
        <v>8</v>
      </c>
      <c r="K8" s="3" t="s">
        <v>14</v>
      </c>
      <c r="M8" s="3" t="s">
        <v>30</v>
      </c>
    </row>
    <row r="9" spans="1:13" x14ac:dyDescent="0.15">
      <c r="A9" t="s">
        <v>31</v>
      </c>
      <c r="B9" t="s">
        <v>32</v>
      </c>
      <c r="C9" t="str">
        <f>表5[[#This Row],[最低工资]]/1000&amp;"-"&amp;表5[[#This Row],[最高工资]]/1000&amp;"k/月"</f>
        <v>8-15k/月</v>
      </c>
      <c r="D9">
        <v>8000</v>
      </c>
      <c r="E9">
        <v>15000</v>
      </c>
      <c r="F9" s="8" t="str">
        <f>ROUND(表5[[#This Row],[最低工资]]/1000,0)&amp;"k+"</f>
        <v>8k+</v>
      </c>
      <c r="G9" t="s">
        <v>1937</v>
      </c>
      <c r="H9" t="s">
        <v>1934</v>
      </c>
      <c r="I9" t="s">
        <v>1965</v>
      </c>
      <c r="J9" t="s">
        <v>8</v>
      </c>
      <c r="K9" s="3" t="s">
        <v>33</v>
      </c>
      <c r="L9" t="s">
        <v>1994</v>
      </c>
      <c r="M9" s="3" t="s">
        <v>34</v>
      </c>
    </row>
    <row r="10" spans="1:13" x14ac:dyDescent="0.15">
      <c r="A10" t="s">
        <v>35</v>
      </c>
      <c r="B10" t="s">
        <v>36</v>
      </c>
      <c r="C10" t="str">
        <f>表5[[#This Row],[最低工资]]/1000&amp;"-"&amp;表5[[#This Row],[最高工资]]/1000&amp;"k/月"</f>
        <v>16-19.2k/月</v>
      </c>
      <c r="D10">
        <v>16000</v>
      </c>
      <c r="E10">
        <v>19200</v>
      </c>
      <c r="F10" s="8" t="str">
        <f>ROUND(表5[[#This Row],[最低工资]]/1000,0)&amp;"k+"</f>
        <v>16k+</v>
      </c>
      <c r="G10" t="s">
        <v>1935</v>
      </c>
      <c r="H10" t="s">
        <v>37</v>
      </c>
      <c r="I10" t="s">
        <v>13</v>
      </c>
      <c r="J10" t="s">
        <v>38</v>
      </c>
      <c r="K10" s="3" t="s">
        <v>39</v>
      </c>
      <c r="M10" s="3" t="s">
        <v>34</v>
      </c>
    </row>
    <row r="11" spans="1:13" x14ac:dyDescent="0.15">
      <c r="A11" t="s">
        <v>40</v>
      </c>
      <c r="B11" t="s">
        <v>41</v>
      </c>
      <c r="C11" t="str">
        <f>表5[[#This Row],[最低工资]]/1000&amp;"-"&amp;表5[[#This Row],[最高工资]]/1000&amp;"k/月"</f>
        <v>7-9k/月</v>
      </c>
      <c r="D11">
        <v>7000</v>
      </c>
      <c r="E11">
        <v>9000</v>
      </c>
      <c r="F11" s="8" t="str">
        <f>ROUND(表5[[#This Row],[最低工资]]/1000,0)&amp;"k+"</f>
        <v>7k+</v>
      </c>
      <c r="G11" t="s">
        <v>1935</v>
      </c>
      <c r="H11" t="s">
        <v>1934</v>
      </c>
      <c r="I11" t="s">
        <v>7</v>
      </c>
      <c r="J11" t="s">
        <v>20</v>
      </c>
      <c r="K11" s="3" t="s">
        <v>9</v>
      </c>
      <c r="M11" s="3" t="s">
        <v>42</v>
      </c>
    </row>
    <row r="12" spans="1:13" x14ac:dyDescent="0.15">
      <c r="A12" t="s">
        <v>43</v>
      </c>
      <c r="B12" t="s">
        <v>44</v>
      </c>
      <c r="C12" t="str">
        <f>表5[[#This Row],[最低工资]]/1000&amp;"-"&amp;表5[[#This Row],[最高工资]]/1000&amp;"k/月"</f>
        <v>6.7-8.3k/月</v>
      </c>
      <c r="D12">
        <v>6700</v>
      </c>
      <c r="E12">
        <v>8300</v>
      </c>
      <c r="F12" s="8" t="str">
        <f>ROUND(表5[[#This Row],[最低工资]]/1000,0)&amp;"k+"</f>
        <v>7k+</v>
      </c>
      <c r="G12" t="s">
        <v>18</v>
      </c>
      <c r="H12" t="s">
        <v>1966</v>
      </c>
      <c r="I12" t="s">
        <v>1965</v>
      </c>
      <c r="J12" t="s">
        <v>8</v>
      </c>
      <c r="K12" s="3" t="s">
        <v>14</v>
      </c>
      <c r="L12" t="s">
        <v>1994</v>
      </c>
      <c r="M12" s="3" t="s">
        <v>27</v>
      </c>
    </row>
    <row r="13" spans="1:13" x14ac:dyDescent="0.15">
      <c r="A13" t="s">
        <v>45</v>
      </c>
      <c r="B13" t="s">
        <v>46</v>
      </c>
      <c r="C13" t="str">
        <f>表5[[#This Row],[最低工资]]/1000&amp;"-"&amp;表5[[#This Row],[最高工资]]/1000&amp;"k/月"</f>
        <v>6-8k/月</v>
      </c>
      <c r="D13">
        <v>6000</v>
      </c>
      <c r="E13">
        <v>8000</v>
      </c>
      <c r="F13" s="8" t="str">
        <f>ROUND(表5[[#This Row],[最低工资]]/1000,0)&amp;"k+"</f>
        <v>6k+</v>
      </c>
      <c r="G13" t="s">
        <v>1935</v>
      </c>
      <c r="H13" t="s">
        <v>37</v>
      </c>
      <c r="I13" t="s">
        <v>24</v>
      </c>
      <c r="J13" t="s">
        <v>8</v>
      </c>
      <c r="K13" s="3" t="s">
        <v>3</v>
      </c>
      <c r="M13" s="3" t="s">
        <v>21</v>
      </c>
    </row>
    <row r="14" spans="1:13" x14ac:dyDescent="0.15">
      <c r="A14" t="s">
        <v>11</v>
      </c>
      <c r="B14" t="s">
        <v>47</v>
      </c>
      <c r="C14" t="str">
        <f>表5[[#This Row],[最低工资]]/1000&amp;"-"&amp;表5[[#This Row],[最高工资]]/1000&amp;"k/月"</f>
        <v>10-15k/月</v>
      </c>
      <c r="D14">
        <v>10000</v>
      </c>
      <c r="E14">
        <v>15000</v>
      </c>
      <c r="F14" s="8" t="str">
        <f>ROUND(表5[[#This Row],[最低工资]]/1000,0)&amp;"k+"</f>
        <v>10k+</v>
      </c>
      <c r="G14" t="s">
        <v>18</v>
      </c>
      <c r="H14" t="s">
        <v>1934</v>
      </c>
      <c r="I14" t="s">
        <v>1965</v>
      </c>
      <c r="J14" t="s">
        <v>8</v>
      </c>
      <c r="K14" s="3" t="s">
        <v>9</v>
      </c>
      <c r="L14" t="s">
        <v>1994</v>
      </c>
      <c r="M14" s="3" t="s">
        <v>21</v>
      </c>
    </row>
    <row r="15" spans="1:13" x14ac:dyDescent="0.15">
      <c r="A15" t="s">
        <v>48</v>
      </c>
      <c r="B15" t="s">
        <v>49</v>
      </c>
      <c r="C15" t="str">
        <f>表5[[#This Row],[最低工资]]/1000&amp;"-"&amp;表5[[#This Row],[最高工资]]/1000&amp;"k/月"</f>
        <v>8-13k/月</v>
      </c>
      <c r="D15">
        <v>8000</v>
      </c>
      <c r="E15">
        <v>13000</v>
      </c>
      <c r="F15" s="8" t="str">
        <f>ROUND(表5[[#This Row],[最低工资]]/1000,0)&amp;"k+"</f>
        <v>8k+</v>
      </c>
      <c r="G15" t="s">
        <v>18</v>
      </c>
      <c r="H15" t="s">
        <v>37</v>
      </c>
      <c r="I15" t="s">
        <v>1965</v>
      </c>
      <c r="J15" t="s">
        <v>8</v>
      </c>
      <c r="K15" s="3" t="s">
        <v>14</v>
      </c>
      <c r="M15" s="3" t="s">
        <v>21</v>
      </c>
    </row>
    <row r="16" spans="1:13" x14ac:dyDescent="0.15">
      <c r="A16" t="s">
        <v>11</v>
      </c>
      <c r="B16" t="s">
        <v>50</v>
      </c>
      <c r="C16" t="str">
        <f>表5[[#This Row],[最低工资]]/1000&amp;"-"&amp;表5[[#This Row],[最高工资]]/1000&amp;"k/月"</f>
        <v>6-8k/月</v>
      </c>
      <c r="D16">
        <v>6000</v>
      </c>
      <c r="E16">
        <v>8000</v>
      </c>
      <c r="F16" s="8" t="str">
        <f>ROUND(表5[[#This Row],[最低工资]]/1000,0)&amp;"k+"</f>
        <v>6k+</v>
      </c>
      <c r="G16" t="s">
        <v>1935</v>
      </c>
      <c r="H16" t="s">
        <v>51</v>
      </c>
      <c r="I16" t="s">
        <v>1965</v>
      </c>
      <c r="J16" t="s">
        <v>8</v>
      </c>
      <c r="K16" s="3" t="s">
        <v>3</v>
      </c>
      <c r="M16" s="3" t="s">
        <v>52</v>
      </c>
    </row>
    <row r="17" spans="1:13" x14ac:dyDescent="0.15">
      <c r="A17" t="s">
        <v>53</v>
      </c>
      <c r="B17" t="s">
        <v>54</v>
      </c>
      <c r="C17" t="str">
        <f>表5[[#This Row],[最低工资]]/1000&amp;"-"&amp;表5[[#This Row],[最高工资]]/1000&amp;"k/月"</f>
        <v>6-10k/月</v>
      </c>
      <c r="D17">
        <v>6000</v>
      </c>
      <c r="E17">
        <v>10000</v>
      </c>
      <c r="F17" s="8" t="str">
        <f>ROUND(表5[[#This Row],[最低工资]]/1000,0)&amp;"k+"</f>
        <v>6k+</v>
      </c>
      <c r="G17" t="s">
        <v>1935</v>
      </c>
      <c r="H17" t="s">
        <v>51</v>
      </c>
      <c r="I17" t="s">
        <v>24</v>
      </c>
      <c r="J17" t="s">
        <v>8</v>
      </c>
      <c r="K17" s="3" t="s">
        <v>33</v>
      </c>
      <c r="M17" s="3" t="s">
        <v>55</v>
      </c>
    </row>
    <row r="18" spans="1:13" x14ac:dyDescent="0.15">
      <c r="A18" t="s">
        <v>56</v>
      </c>
      <c r="B18" t="s">
        <v>57</v>
      </c>
      <c r="C18" t="str">
        <f>表5[[#This Row],[最低工资]]/1000&amp;"-"&amp;表5[[#This Row],[最高工资]]/1000&amp;"k/月"</f>
        <v>2-3k/月</v>
      </c>
      <c r="D18">
        <v>2000</v>
      </c>
      <c r="E18">
        <v>3000</v>
      </c>
      <c r="F18" s="8" t="str">
        <f>ROUND(表5[[#This Row],[最低工资]]/1000,0)&amp;"k+"</f>
        <v>2k+</v>
      </c>
      <c r="G18" t="s">
        <v>1935</v>
      </c>
      <c r="H18" t="s">
        <v>1934</v>
      </c>
      <c r="I18" t="s">
        <v>489</v>
      </c>
      <c r="J18" t="s">
        <v>58</v>
      </c>
      <c r="K18" s="3" t="s">
        <v>9</v>
      </c>
      <c r="M18" s="3" t="s">
        <v>59</v>
      </c>
    </row>
    <row r="19" spans="1:13" x14ac:dyDescent="0.15">
      <c r="A19" t="s">
        <v>60</v>
      </c>
      <c r="B19" t="s">
        <v>61</v>
      </c>
      <c r="C19" t="str">
        <f>表5[[#This Row],[最低工资]]/1000&amp;"-"&amp;表5[[#This Row],[最高工资]]/1000&amp;"k/月"</f>
        <v>7-11k/月</v>
      </c>
      <c r="D19">
        <v>7000</v>
      </c>
      <c r="E19">
        <v>11000</v>
      </c>
      <c r="F19" s="8" t="str">
        <f>ROUND(表5[[#This Row],[最低工资]]/1000,0)&amp;"k+"</f>
        <v>7k+</v>
      </c>
      <c r="G19" t="s">
        <v>18</v>
      </c>
      <c r="H19" t="s">
        <v>1934</v>
      </c>
      <c r="I19" t="s">
        <v>1965</v>
      </c>
      <c r="J19" t="s">
        <v>8</v>
      </c>
      <c r="K19" s="3" t="s">
        <v>9</v>
      </c>
      <c r="M19" s="3" t="s">
        <v>10</v>
      </c>
    </row>
    <row r="20" spans="1:13" x14ac:dyDescent="0.15">
      <c r="A20" t="s">
        <v>62</v>
      </c>
      <c r="B20" t="s">
        <v>63</v>
      </c>
      <c r="C20" t="str">
        <f>表5[[#This Row],[最低工资]]/1000&amp;"-"&amp;表5[[#This Row],[最高工资]]/1000&amp;"k/月"</f>
        <v>5-8k/月</v>
      </c>
      <c r="D20">
        <v>5000</v>
      </c>
      <c r="E20">
        <v>8000</v>
      </c>
      <c r="F20" s="8" t="str">
        <f>ROUND(表5[[#This Row],[最低工资]]/1000,0)&amp;"k+"</f>
        <v>5k+</v>
      </c>
      <c r="G20" t="s">
        <v>1935</v>
      </c>
      <c r="H20" t="s">
        <v>37</v>
      </c>
      <c r="I20" t="s">
        <v>1965</v>
      </c>
      <c r="J20" t="s">
        <v>20</v>
      </c>
      <c r="K20" s="3" t="s">
        <v>9</v>
      </c>
      <c r="M20" s="3" t="s">
        <v>42</v>
      </c>
    </row>
    <row r="21" spans="1:13" x14ac:dyDescent="0.15">
      <c r="A21" t="s">
        <v>64</v>
      </c>
      <c r="B21" t="s">
        <v>65</v>
      </c>
      <c r="C21" t="str">
        <f>表5[[#This Row],[最低工资]]/1000&amp;"-"&amp;表5[[#This Row],[最高工资]]/1000&amp;"k/月"</f>
        <v>6-8k/月</v>
      </c>
      <c r="D21">
        <v>6000</v>
      </c>
      <c r="E21">
        <v>8000</v>
      </c>
      <c r="F21" s="8" t="str">
        <f>ROUND(表5[[#This Row],[最低工资]]/1000,0)&amp;"k+"</f>
        <v>6k+</v>
      </c>
      <c r="G21" t="s">
        <v>18</v>
      </c>
      <c r="H21" t="s">
        <v>37</v>
      </c>
      <c r="I21" t="s">
        <v>13</v>
      </c>
      <c r="J21" t="s">
        <v>8</v>
      </c>
      <c r="K21" s="3" t="s">
        <v>9</v>
      </c>
      <c r="M21" s="3" t="s">
        <v>66</v>
      </c>
    </row>
    <row r="22" spans="1:13" x14ac:dyDescent="0.15">
      <c r="A22" t="s">
        <v>67</v>
      </c>
      <c r="B22" t="s">
        <v>23</v>
      </c>
      <c r="C22" t="str">
        <f>表5[[#This Row],[最低工资]]/1000&amp;"-"&amp;表5[[#This Row],[最高工资]]/1000&amp;"k/月"</f>
        <v>10-15k/月</v>
      </c>
      <c r="D22">
        <v>10000</v>
      </c>
      <c r="E22">
        <v>15000</v>
      </c>
      <c r="F22" s="8" t="str">
        <f>ROUND(表5[[#This Row],[最低工资]]/1000,0)&amp;"k+"</f>
        <v>10k+</v>
      </c>
      <c r="G22" t="s">
        <v>68</v>
      </c>
      <c r="H22" t="s">
        <v>1966</v>
      </c>
      <c r="I22" t="s">
        <v>24</v>
      </c>
      <c r="J22" t="s">
        <v>8</v>
      </c>
      <c r="K22" s="3" t="s">
        <v>14</v>
      </c>
      <c r="M22" s="3" t="s">
        <v>27</v>
      </c>
    </row>
    <row r="23" spans="1:13" x14ac:dyDescent="0.15">
      <c r="A23" t="s">
        <v>69</v>
      </c>
      <c r="B23" t="s">
        <v>70</v>
      </c>
      <c r="C23" t="str">
        <f>表5[[#This Row],[最低工资]]/1000&amp;"-"&amp;表5[[#This Row],[最高工资]]/1000&amp;"k/月"</f>
        <v>15-20k/月</v>
      </c>
      <c r="D23">
        <v>15000</v>
      </c>
      <c r="E23">
        <v>20000</v>
      </c>
      <c r="F23" s="8" t="str">
        <f>ROUND(表5[[#This Row],[最低工资]]/1000,0)&amp;"k+"</f>
        <v>15k+</v>
      </c>
      <c r="G23" t="s">
        <v>1935</v>
      </c>
      <c r="H23" t="s">
        <v>19</v>
      </c>
      <c r="I23" t="s">
        <v>13</v>
      </c>
      <c r="J23" t="s">
        <v>8</v>
      </c>
      <c r="K23" s="3" t="s">
        <v>3</v>
      </c>
      <c r="L23" t="s">
        <v>1994</v>
      </c>
      <c r="M23" s="3" t="s">
        <v>34</v>
      </c>
    </row>
    <row r="24" spans="1:13" x14ac:dyDescent="0.15">
      <c r="A24" t="s">
        <v>71</v>
      </c>
      <c r="B24" t="s">
        <v>72</v>
      </c>
      <c r="C24" t="str">
        <f>表5[[#This Row],[最低工资]]/1000&amp;"-"&amp;表5[[#This Row],[最高工资]]/1000&amp;"k/月"</f>
        <v>6-10k/月</v>
      </c>
      <c r="D24">
        <v>6000</v>
      </c>
      <c r="E24">
        <v>10000</v>
      </c>
      <c r="F24" s="8" t="str">
        <f>ROUND(表5[[#This Row],[最低工资]]/1000,0)&amp;"k+"</f>
        <v>6k+</v>
      </c>
      <c r="G24" t="s">
        <v>1935</v>
      </c>
      <c r="H24" t="s">
        <v>37</v>
      </c>
      <c r="I24" t="s">
        <v>1965</v>
      </c>
      <c r="J24" t="s">
        <v>8</v>
      </c>
      <c r="K24" s="3" t="s">
        <v>9</v>
      </c>
      <c r="L24" t="s">
        <v>1994</v>
      </c>
      <c r="M24" s="3" t="s">
        <v>21</v>
      </c>
    </row>
    <row r="25" spans="1:13" x14ac:dyDescent="0.15">
      <c r="A25" t="s">
        <v>73</v>
      </c>
      <c r="B25" t="s">
        <v>74</v>
      </c>
      <c r="C25" t="str">
        <f>表5[[#This Row],[最低工资]]/1000&amp;"-"&amp;表5[[#This Row],[最高工资]]/1000&amp;"k/月"</f>
        <v>20-25k/月</v>
      </c>
      <c r="D25">
        <v>20000</v>
      </c>
      <c r="E25">
        <v>25000</v>
      </c>
      <c r="F25" s="8" t="str">
        <f>ROUND(表5[[#This Row],[最低工资]]/1000,0)&amp;"k+"</f>
        <v>20k+</v>
      </c>
      <c r="G25" t="s">
        <v>1941</v>
      </c>
      <c r="H25" t="s">
        <v>1968</v>
      </c>
      <c r="I25" t="s">
        <v>1965</v>
      </c>
      <c r="J25" t="s">
        <v>8</v>
      </c>
      <c r="K25" s="3" t="s">
        <v>9</v>
      </c>
      <c r="M25" s="3" t="s">
        <v>52</v>
      </c>
    </row>
    <row r="26" spans="1:13" x14ac:dyDescent="0.15">
      <c r="A26" t="s">
        <v>11</v>
      </c>
      <c r="B26" t="s">
        <v>75</v>
      </c>
      <c r="C26" t="str">
        <f>表5[[#This Row],[最低工资]]/1000&amp;"-"&amp;表5[[#This Row],[最高工资]]/1000&amp;"k/月"</f>
        <v>6-8k/月</v>
      </c>
      <c r="D26">
        <v>6000</v>
      </c>
      <c r="E26">
        <v>8000</v>
      </c>
      <c r="F26" s="8" t="str">
        <f>ROUND(表5[[#This Row],[最低工资]]/1000,0)&amp;"k+"</f>
        <v>6k+</v>
      </c>
      <c r="G26" t="s">
        <v>18</v>
      </c>
      <c r="H26" t="s">
        <v>37</v>
      </c>
      <c r="I26" t="s">
        <v>13</v>
      </c>
      <c r="J26" t="s">
        <v>8</v>
      </c>
      <c r="K26" s="3" t="s">
        <v>3</v>
      </c>
      <c r="M26" s="3" t="s">
        <v>21</v>
      </c>
    </row>
    <row r="27" spans="1:13" x14ac:dyDescent="0.15">
      <c r="A27" t="s">
        <v>76</v>
      </c>
      <c r="B27" t="s">
        <v>77</v>
      </c>
      <c r="C27" t="str">
        <f>表5[[#This Row],[最低工资]]/1000&amp;"-"&amp;表5[[#This Row],[最高工资]]/1000&amp;"k/月"</f>
        <v>7-12k/月</v>
      </c>
      <c r="D27">
        <v>7000</v>
      </c>
      <c r="E27">
        <v>12000</v>
      </c>
      <c r="F27" s="8" t="str">
        <f>ROUND(表5[[#This Row],[最低工资]]/1000,0)&amp;"k+"</f>
        <v>7k+</v>
      </c>
      <c r="G27" t="s">
        <v>1935</v>
      </c>
      <c r="H27" t="s">
        <v>1934</v>
      </c>
      <c r="I27" t="s">
        <v>1964</v>
      </c>
      <c r="J27" t="s">
        <v>20</v>
      </c>
      <c r="K27" s="3" t="s">
        <v>39</v>
      </c>
      <c r="M27" s="3" t="s">
        <v>25</v>
      </c>
    </row>
    <row r="28" spans="1:13" x14ac:dyDescent="0.15">
      <c r="A28" t="s">
        <v>78</v>
      </c>
      <c r="B28" t="s">
        <v>79</v>
      </c>
      <c r="C28" t="str">
        <f>表5[[#This Row],[最低工资]]/1000&amp;"-"&amp;表5[[#This Row],[最高工资]]/1000&amp;"k/月"</f>
        <v>8-10k/月</v>
      </c>
      <c r="D28">
        <v>8000</v>
      </c>
      <c r="E28">
        <v>10000</v>
      </c>
      <c r="F28" s="8" t="str">
        <f>ROUND(表5[[#This Row],[最低工资]]/1000,0)&amp;"k+"</f>
        <v>8k+</v>
      </c>
      <c r="G28" t="s">
        <v>1935</v>
      </c>
      <c r="H28" t="s">
        <v>1969</v>
      </c>
      <c r="I28" t="s">
        <v>489</v>
      </c>
      <c r="J28" t="s">
        <v>2</v>
      </c>
      <c r="K28" s="3" t="s">
        <v>14</v>
      </c>
      <c r="M28" s="3" t="s">
        <v>34</v>
      </c>
    </row>
    <row r="29" spans="1:13" x14ac:dyDescent="0.15">
      <c r="A29" t="s">
        <v>80</v>
      </c>
      <c r="B29" t="s">
        <v>81</v>
      </c>
      <c r="C29" t="str">
        <f>表5[[#This Row],[最低工资]]/1000&amp;"-"&amp;表5[[#This Row],[最高工资]]/1000&amp;"k/月"</f>
        <v>8-15k/月</v>
      </c>
      <c r="D29">
        <v>8000</v>
      </c>
      <c r="E29">
        <v>15000</v>
      </c>
      <c r="F29" s="8" t="str">
        <f>ROUND(表5[[#This Row],[最低工资]]/1000,0)&amp;"k+"</f>
        <v>8k+</v>
      </c>
      <c r="G29" t="s">
        <v>1935</v>
      </c>
      <c r="H29" t="s">
        <v>1966</v>
      </c>
      <c r="I29" t="s">
        <v>1965</v>
      </c>
      <c r="J29" t="s">
        <v>38</v>
      </c>
      <c r="K29" s="3" t="s">
        <v>33</v>
      </c>
      <c r="L29" t="s">
        <v>1994</v>
      </c>
      <c r="M29" s="3" t="s">
        <v>27</v>
      </c>
    </row>
    <row r="30" spans="1:13" x14ac:dyDescent="0.15">
      <c r="A30" t="s">
        <v>82</v>
      </c>
      <c r="B30" t="s">
        <v>83</v>
      </c>
      <c r="C30" t="str">
        <f>表5[[#This Row],[最低工资]]/1000&amp;"-"&amp;表5[[#This Row],[最高工资]]/1000&amp;"k/月"</f>
        <v>6-8k/月</v>
      </c>
      <c r="D30">
        <v>6000</v>
      </c>
      <c r="E30">
        <v>8000</v>
      </c>
      <c r="F30" s="8" t="str">
        <f>ROUND(表5[[#This Row],[最低工资]]/1000,0)&amp;"k+"</f>
        <v>6k+</v>
      </c>
      <c r="G30" t="s">
        <v>1941</v>
      </c>
      <c r="H30" t="s">
        <v>1934</v>
      </c>
      <c r="I30" t="s">
        <v>1965</v>
      </c>
      <c r="J30" t="s">
        <v>8</v>
      </c>
      <c r="K30" s="3" t="s">
        <v>84</v>
      </c>
      <c r="L30" t="s">
        <v>1994</v>
      </c>
      <c r="M30" s="3" t="s">
        <v>34</v>
      </c>
    </row>
    <row r="31" spans="1:13" x14ac:dyDescent="0.15">
      <c r="A31" t="s">
        <v>85</v>
      </c>
      <c r="B31" t="s">
        <v>86</v>
      </c>
      <c r="C31" t="str">
        <f>表5[[#This Row],[最低工资]]/1000&amp;"-"&amp;表5[[#This Row],[最高工资]]/1000&amp;"k/月"</f>
        <v>8-15k/月</v>
      </c>
      <c r="D31">
        <v>8000</v>
      </c>
      <c r="E31">
        <v>15000</v>
      </c>
      <c r="F31" s="8" t="str">
        <f>ROUND(表5[[#This Row],[最低工资]]/1000,0)&amp;"k+"</f>
        <v>8k+</v>
      </c>
      <c r="G31" t="s">
        <v>18</v>
      </c>
      <c r="H31" t="s">
        <v>1934</v>
      </c>
      <c r="I31" t="s">
        <v>1965</v>
      </c>
      <c r="J31" t="s">
        <v>8</v>
      </c>
      <c r="K31" s="3" t="s">
        <v>9</v>
      </c>
      <c r="M31" s="3" t="s">
        <v>25</v>
      </c>
    </row>
    <row r="32" spans="1:13" x14ac:dyDescent="0.15">
      <c r="A32" t="s">
        <v>11</v>
      </c>
      <c r="B32" t="s">
        <v>87</v>
      </c>
      <c r="C32" t="str">
        <f>表5[[#This Row],[最低工资]]/1000&amp;"-"&amp;表5[[#This Row],[最高工资]]/1000&amp;"k/月"</f>
        <v>4.5-6k/月</v>
      </c>
      <c r="D32">
        <v>4500</v>
      </c>
      <c r="E32">
        <v>6000</v>
      </c>
      <c r="F32" s="8" t="str">
        <f>ROUND(表5[[#This Row],[最低工资]]/1000,0)&amp;"k+"</f>
        <v>5k+</v>
      </c>
      <c r="G32" t="s">
        <v>1935</v>
      </c>
      <c r="H32" t="s">
        <v>1966</v>
      </c>
      <c r="I32" t="s">
        <v>1964</v>
      </c>
      <c r="J32" t="s">
        <v>8</v>
      </c>
      <c r="K32" s="3" t="s">
        <v>14</v>
      </c>
      <c r="M32" s="3" t="s">
        <v>88</v>
      </c>
    </row>
    <row r="33" spans="1:13" x14ac:dyDescent="0.15">
      <c r="A33" t="s">
        <v>89</v>
      </c>
      <c r="B33" t="s">
        <v>90</v>
      </c>
      <c r="C33" t="str">
        <f>表5[[#This Row],[最低工资]]/1000&amp;"-"&amp;表5[[#This Row],[最高工资]]/1000&amp;"k/月"</f>
        <v>5-6k/月</v>
      </c>
      <c r="D33">
        <v>5000</v>
      </c>
      <c r="E33">
        <v>6000</v>
      </c>
      <c r="F33" s="8" t="str">
        <f>ROUND(表5[[#This Row],[最低工资]]/1000,0)&amp;"k+"</f>
        <v>5k+</v>
      </c>
      <c r="G33" t="s">
        <v>1935</v>
      </c>
      <c r="H33" t="s">
        <v>1966</v>
      </c>
      <c r="I33" t="s">
        <v>24</v>
      </c>
      <c r="J33" t="s">
        <v>20</v>
      </c>
      <c r="K33" s="3" t="s">
        <v>14</v>
      </c>
      <c r="M33" s="3" t="s">
        <v>34</v>
      </c>
    </row>
    <row r="34" spans="1:13" x14ac:dyDescent="0.15">
      <c r="A34" t="s">
        <v>91</v>
      </c>
      <c r="B34" t="s">
        <v>92</v>
      </c>
      <c r="C34" t="str">
        <f>表5[[#This Row],[最低工资]]/1000&amp;"-"&amp;表5[[#This Row],[最高工资]]/1000&amp;"k/月"</f>
        <v>6-8k/月</v>
      </c>
      <c r="D34">
        <v>6000</v>
      </c>
      <c r="E34">
        <v>8000</v>
      </c>
      <c r="F34" s="8" t="str">
        <f>ROUND(表5[[#This Row],[最低工资]]/1000,0)&amp;"k+"</f>
        <v>6k+</v>
      </c>
      <c r="G34" t="s">
        <v>1935</v>
      </c>
      <c r="H34" t="s">
        <v>51</v>
      </c>
      <c r="I34" t="s">
        <v>24</v>
      </c>
      <c r="J34" t="s">
        <v>20</v>
      </c>
      <c r="K34" s="3" t="s">
        <v>14</v>
      </c>
      <c r="M34" s="3" t="s">
        <v>93</v>
      </c>
    </row>
    <row r="35" spans="1:13" x14ac:dyDescent="0.15">
      <c r="A35" t="s">
        <v>94</v>
      </c>
      <c r="B35" t="s">
        <v>95</v>
      </c>
      <c r="C35" t="str">
        <f>表5[[#This Row],[最低工资]]/1000&amp;"-"&amp;表5[[#This Row],[最高工资]]/1000&amp;"k/月"</f>
        <v>8-10k/月</v>
      </c>
      <c r="D35">
        <v>8000</v>
      </c>
      <c r="E35">
        <v>10000</v>
      </c>
      <c r="F35" s="8" t="str">
        <f>ROUND(表5[[#This Row],[最低工资]]/1000,0)&amp;"k+"</f>
        <v>8k+</v>
      </c>
      <c r="G35" t="s">
        <v>96</v>
      </c>
      <c r="H35" t="s">
        <v>1966</v>
      </c>
      <c r="I35" t="s">
        <v>1965</v>
      </c>
      <c r="J35" t="s">
        <v>8</v>
      </c>
      <c r="K35" s="3" t="s">
        <v>14</v>
      </c>
      <c r="L35" t="s">
        <v>1994</v>
      </c>
      <c r="M35" s="3" t="s">
        <v>21</v>
      </c>
    </row>
    <row r="36" spans="1:13" x14ac:dyDescent="0.15">
      <c r="A36" t="s">
        <v>11</v>
      </c>
      <c r="B36" t="s">
        <v>97</v>
      </c>
      <c r="C36" t="str">
        <f>表5[[#This Row],[最低工资]]/1000&amp;"-"&amp;表5[[#This Row],[最高工资]]/1000&amp;"k/月"</f>
        <v>5-6k/月</v>
      </c>
      <c r="D36">
        <v>5000</v>
      </c>
      <c r="E36">
        <v>6000</v>
      </c>
      <c r="F36" s="8" t="str">
        <f>ROUND(表5[[#This Row],[最低工资]]/1000,0)&amp;"k+"</f>
        <v>5k+</v>
      </c>
      <c r="G36" t="s">
        <v>18</v>
      </c>
      <c r="H36" t="s">
        <v>37</v>
      </c>
      <c r="I36" t="s">
        <v>13</v>
      </c>
      <c r="J36" t="s">
        <v>8</v>
      </c>
      <c r="K36" s="3" t="s">
        <v>3</v>
      </c>
      <c r="M36" s="3" t="s">
        <v>98</v>
      </c>
    </row>
    <row r="37" spans="1:13" x14ac:dyDescent="0.15">
      <c r="A37" t="s">
        <v>99</v>
      </c>
      <c r="B37" t="s">
        <v>100</v>
      </c>
      <c r="C37" t="str">
        <f>表5[[#This Row],[最低工资]]/1000&amp;"-"&amp;表5[[#This Row],[最高工资]]/1000&amp;"k/月"</f>
        <v>12-15k/月</v>
      </c>
      <c r="D37">
        <v>12000</v>
      </c>
      <c r="E37">
        <v>15000</v>
      </c>
      <c r="F37" s="8" t="str">
        <f>ROUND(表5[[#This Row],[最低工资]]/1000,0)&amp;"k+"</f>
        <v>12k+</v>
      </c>
      <c r="G37" t="s">
        <v>1935</v>
      </c>
      <c r="H37" t="s">
        <v>19</v>
      </c>
      <c r="I37" t="s">
        <v>1965</v>
      </c>
      <c r="J37" t="s">
        <v>8</v>
      </c>
      <c r="K37" s="3" t="s">
        <v>14</v>
      </c>
      <c r="M37" s="3" t="s">
        <v>101</v>
      </c>
    </row>
    <row r="38" spans="1:13" x14ac:dyDescent="0.15">
      <c r="A38" t="s">
        <v>11</v>
      </c>
      <c r="B38" t="s">
        <v>102</v>
      </c>
      <c r="C38" t="str">
        <f>表5[[#This Row],[最低工资]]/1000&amp;"-"&amp;表5[[#This Row],[最高工资]]/1000&amp;"k/月"</f>
        <v>6-10k/月</v>
      </c>
      <c r="D38">
        <v>6000</v>
      </c>
      <c r="E38">
        <v>10000</v>
      </c>
      <c r="F38" s="8" t="str">
        <f>ROUND(表5[[#This Row],[最低工资]]/1000,0)&amp;"k+"</f>
        <v>6k+</v>
      </c>
      <c r="G38" t="s">
        <v>1935</v>
      </c>
      <c r="H38" t="s">
        <v>1934</v>
      </c>
      <c r="I38" t="s">
        <v>489</v>
      </c>
      <c r="J38" t="s">
        <v>20</v>
      </c>
      <c r="K38" s="3" t="s">
        <v>14</v>
      </c>
      <c r="M38" s="3" t="s">
        <v>52</v>
      </c>
    </row>
    <row r="39" spans="1:13" x14ac:dyDescent="0.15">
      <c r="A39" t="s">
        <v>103</v>
      </c>
      <c r="B39" t="s">
        <v>104</v>
      </c>
      <c r="C39" t="str">
        <f>表5[[#This Row],[最低工资]]/1000&amp;"-"&amp;表5[[#This Row],[最高工资]]/1000&amp;"k/月"</f>
        <v>7-12k/月</v>
      </c>
      <c r="D39">
        <v>7000</v>
      </c>
      <c r="E39">
        <v>12000</v>
      </c>
      <c r="F39" s="8" t="str">
        <f>ROUND(表5[[#This Row],[最低工资]]/1000,0)&amp;"k+"</f>
        <v>7k+</v>
      </c>
      <c r="G39" t="s">
        <v>1935</v>
      </c>
      <c r="H39" t="s">
        <v>1934</v>
      </c>
      <c r="I39" t="s">
        <v>1965</v>
      </c>
      <c r="J39" t="s">
        <v>8</v>
      </c>
      <c r="K39" s="3" t="s">
        <v>105</v>
      </c>
      <c r="L39" t="s">
        <v>1994</v>
      </c>
      <c r="M39" s="3" t="s">
        <v>25</v>
      </c>
    </row>
    <row r="40" spans="1:13" x14ac:dyDescent="0.15">
      <c r="A40" t="s">
        <v>106</v>
      </c>
      <c r="B40" t="s">
        <v>107</v>
      </c>
      <c r="C40" t="str">
        <f>表5[[#This Row],[最低工资]]/1000&amp;"-"&amp;表5[[#This Row],[最高工资]]/1000&amp;"k/月"</f>
        <v>10-15k/月</v>
      </c>
      <c r="D40">
        <v>10000</v>
      </c>
      <c r="E40">
        <v>15000</v>
      </c>
      <c r="F40" s="8" t="str">
        <f>ROUND(表5[[#This Row],[最低工资]]/1000,0)&amp;"k+"</f>
        <v>10k+</v>
      </c>
      <c r="G40" t="s">
        <v>18</v>
      </c>
      <c r="H40" t="s">
        <v>1934</v>
      </c>
      <c r="I40" t="s">
        <v>1965</v>
      </c>
      <c r="J40" t="s">
        <v>38</v>
      </c>
      <c r="K40" s="3" t="s">
        <v>9</v>
      </c>
      <c r="M40" s="3" t="s">
        <v>34</v>
      </c>
    </row>
    <row r="41" spans="1:13" x14ac:dyDescent="0.15">
      <c r="A41" t="s">
        <v>82</v>
      </c>
      <c r="B41" t="s">
        <v>108</v>
      </c>
      <c r="C41" t="str">
        <f>表5[[#This Row],[最低工资]]/1000&amp;"-"&amp;表5[[#This Row],[最高工资]]/1000&amp;"k/月"</f>
        <v>6.7-12.5k/月</v>
      </c>
      <c r="D41">
        <v>6700</v>
      </c>
      <c r="E41">
        <v>12500</v>
      </c>
      <c r="F41" s="8" t="str">
        <f>ROUND(表5[[#This Row],[最低工资]]/1000,0)&amp;"k+"</f>
        <v>7k+</v>
      </c>
      <c r="G41" t="s">
        <v>109</v>
      </c>
      <c r="H41" t="s">
        <v>19</v>
      </c>
      <c r="I41" t="s">
        <v>1965</v>
      </c>
      <c r="J41" t="s">
        <v>8</v>
      </c>
      <c r="K41" s="3" t="s">
        <v>14</v>
      </c>
      <c r="L41" t="s">
        <v>1994</v>
      </c>
      <c r="M41" s="3" t="s">
        <v>21</v>
      </c>
    </row>
    <row r="42" spans="1:13" x14ac:dyDescent="0.15">
      <c r="A42" t="s">
        <v>110</v>
      </c>
      <c r="B42" t="s">
        <v>111</v>
      </c>
      <c r="C42" t="str">
        <f>表5[[#This Row],[最低工资]]/1000&amp;"-"&amp;表5[[#This Row],[最高工资]]/1000&amp;"k/月"</f>
        <v>8-10k/月</v>
      </c>
      <c r="D42">
        <v>8000</v>
      </c>
      <c r="E42">
        <v>10000</v>
      </c>
      <c r="F42" s="8" t="str">
        <f>ROUND(表5[[#This Row],[最低工资]]/1000,0)&amp;"k+"</f>
        <v>8k+</v>
      </c>
      <c r="G42" t="s">
        <v>18</v>
      </c>
      <c r="H42" t="s">
        <v>51</v>
      </c>
      <c r="I42" t="s">
        <v>24</v>
      </c>
      <c r="J42" t="s">
        <v>20</v>
      </c>
      <c r="K42" s="3" t="s">
        <v>84</v>
      </c>
      <c r="L42" t="s">
        <v>1994</v>
      </c>
      <c r="M42" s="3" t="s">
        <v>55</v>
      </c>
    </row>
    <row r="43" spans="1:13" x14ac:dyDescent="0.15">
      <c r="A43" t="s">
        <v>112</v>
      </c>
      <c r="B43" t="s">
        <v>113</v>
      </c>
      <c r="C43" t="str">
        <f>表5[[#This Row],[最低工资]]/1000&amp;"-"&amp;表5[[#This Row],[最高工资]]/1000&amp;"k/月"</f>
        <v>5-10k/月</v>
      </c>
      <c r="D43">
        <v>5000</v>
      </c>
      <c r="E43">
        <v>10000</v>
      </c>
      <c r="F43" s="8" t="str">
        <f>ROUND(表5[[#This Row],[最低工资]]/1000,0)&amp;"k+"</f>
        <v>5k+</v>
      </c>
      <c r="G43" t="s">
        <v>1935</v>
      </c>
      <c r="H43" t="s">
        <v>1934</v>
      </c>
      <c r="I43" t="s">
        <v>489</v>
      </c>
      <c r="J43" t="s">
        <v>58</v>
      </c>
      <c r="K43" s="3" t="s">
        <v>3</v>
      </c>
      <c r="M43" s="3" t="s">
        <v>21</v>
      </c>
    </row>
    <row r="44" spans="1:13" x14ac:dyDescent="0.15">
      <c r="A44" t="s">
        <v>114</v>
      </c>
      <c r="B44" t="s">
        <v>115</v>
      </c>
      <c r="C44" t="str">
        <f>表5[[#This Row],[最低工资]]/1000&amp;"-"&amp;表5[[#This Row],[最高工资]]/1000&amp;"k/月"</f>
        <v>8-10k/月</v>
      </c>
      <c r="D44">
        <v>8000</v>
      </c>
      <c r="E44">
        <v>10000</v>
      </c>
      <c r="F44" s="8" t="str">
        <f>ROUND(表5[[#This Row],[最低工资]]/1000,0)&amp;"k+"</f>
        <v>8k+</v>
      </c>
      <c r="G44" t="s">
        <v>18</v>
      </c>
      <c r="H44" t="s">
        <v>37</v>
      </c>
      <c r="I44" t="s">
        <v>1965</v>
      </c>
      <c r="J44" t="s">
        <v>2</v>
      </c>
      <c r="K44" s="3" t="s">
        <v>14</v>
      </c>
      <c r="L44" t="s">
        <v>1994</v>
      </c>
      <c r="M44" s="3" t="s">
        <v>21</v>
      </c>
    </row>
    <row r="45" spans="1:13" x14ac:dyDescent="0.15">
      <c r="A45" t="s">
        <v>116</v>
      </c>
      <c r="B45" t="s">
        <v>117</v>
      </c>
      <c r="C45" t="str">
        <f>表5[[#This Row],[最低工资]]/1000&amp;"-"&amp;表5[[#This Row],[最高工资]]/1000&amp;"k/月"</f>
        <v>15-30k/月</v>
      </c>
      <c r="D45">
        <v>15000</v>
      </c>
      <c r="E45">
        <v>30000</v>
      </c>
      <c r="F45" s="8" t="str">
        <f>ROUND(表5[[#This Row],[最低工资]]/1000,0)&amp;"k+"</f>
        <v>15k+</v>
      </c>
      <c r="G45" t="s">
        <v>68</v>
      </c>
      <c r="H45" t="s">
        <v>37</v>
      </c>
      <c r="I45" t="s">
        <v>24</v>
      </c>
      <c r="J45" t="s">
        <v>8</v>
      </c>
      <c r="K45" s="3" t="s">
        <v>3</v>
      </c>
      <c r="M45" s="3" t="s">
        <v>21</v>
      </c>
    </row>
    <row r="46" spans="1:13" x14ac:dyDescent="0.15">
      <c r="A46" t="s">
        <v>118</v>
      </c>
      <c r="B46" t="s">
        <v>119</v>
      </c>
      <c r="C46" t="str">
        <f>表5[[#This Row],[最低工资]]/1000&amp;"-"&amp;表5[[#This Row],[最高工资]]/1000&amp;"k/月"</f>
        <v>8-10k/月</v>
      </c>
      <c r="D46">
        <v>8000</v>
      </c>
      <c r="E46">
        <v>10000</v>
      </c>
      <c r="F46" s="8" t="str">
        <f>ROUND(表5[[#This Row],[最低工资]]/1000,0)&amp;"k+"</f>
        <v>8k+</v>
      </c>
      <c r="G46" t="s">
        <v>1935</v>
      </c>
      <c r="H46" t="s">
        <v>1966</v>
      </c>
      <c r="I46" t="s">
        <v>1965</v>
      </c>
      <c r="J46" t="s">
        <v>20</v>
      </c>
      <c r="K46" s="3" t="s">
        <v>105</v>
      </c>
      <c r="L46" t="s">
        <v>1994</v>
      </c>
      <c r="M46" s="3" t="s">
        <v>55</v>
      </c>
    </row>
    <row r="47" spans="1:13" x14ac:dyDescent="0.15">
      <c r="A47" t="s">
        <v>82</v>
      </c>
      <c r="B47" t="s">
        <v>120</v>
      </c>
      <c r="C47" t="str">
        <f>表5[[#This Row],[最低工资]]/1000&amp;"-"&amp;表5[[#This Row],[最高工资]]/1000&amp;"k/月"</f>
        <v>6-8k/月</v>
      </c>
      <c r="D47">
        <v>6000</v>
      </c>
      <c r="E47">
        <v>8000</v>
      </c>
      <c r="F47" s="8" t="str">
        <f>ROUND(表5[[#This Row],[最低工资]]/1000,0)&amp;"k+"</f>
        <v>6k+</v>
      </c>
      <c r="G47" t="s">
        <v>18</v>
      </c>
      <c r="H47" t="s">
        <v>37</v>
      </c>
      <c r="I47" t="s">
        <v>7</v>
      </c>
      <c r="J47" t="s">
        <v>8</v>
      </c>
      <c r="K47" s="3" t="s">
        <v>14</v>
      </c>
      <c r="L47" t="s">
        <v>1994</v>
      </c>
      <c r="M47" s="3" t="s">
        <v>27</v>
      </c>
    </row>
    <row r="48" spans="1:13" x14ac:dyDescent="0.15">
      <c r="A48" t="s">
        <v>121</v>
      </c>
      <c r="B48" t="s">
        <v>122</v>
      </c>
      <c r="C48" t="str">
        <f>表5[[#This Row],[最低工资]]/1000&amp;"-"&amp;表5[[#This Row],[最高工资]]/1000&amp;"k/月"</f>
        <v>6-8k/月</v>
      </c>
      <c r="D48">
        <v>6000</v>
      </c>
      <c r="E48">
        <v>8000</v>
      </c>
      <c r="F48" s="8" t="str">
        <f>ROUND(表5[[#This Row],[最低工资]]/1000,0)&amp;"k+"</f>
        <v>6k+</v>
      </c>
      <c r="G48" t="s">
        <v>1945</v>
      </c>
      <c r="H48" t="s">
        <v>1934</v>
      </c>
      <c r="I48" t="s">
        <v>489</v>
      </c>
      <c r="J48" t="s">
        <v>8</v>
      </c>
      <c r="K48" s="3" t="s">
        <v>9</v>
      </c>
      <c r="M48" s="3" t="s">
        <v>34</v>
      </c>
    </row>
    <row r="49" spans="1:13" x14ac:dyDescent="0.15">
      <c r="A49" t="s">
        <v>123</v>
      </c>
      <c r="B49" t="s">
        <v>124</v>
      </c>
      <c r="C49" t="str">
        <f>表5[[#This Row],[最低工资]]/1000&amp;"-"&amp;表5[[#This Row],[最高工资]]/1000&amp;"k/月"</f>
        <v>6-10k/月</v>
      </c>
      <c r="D49">
        <v>6000</v>
      </c>
      <c r="E49">
        <v>10000</v>
      </c>
      <c r="F49" s="8" t="str">
        <f>ROUND(表5[[#This Row],[最低工资]]/1000,0)&amp;"k+"</f>
        <v>6k+</v>
      </c>
      <c r="G49" t="s">
        <v>1935</v>
      </c>
      <c r="H49" t="s">
        <v>1934</v>
      </c>
      <c r="I49" t="s">
        <v>1965</v>
      </c>
      <c r="J49" t="s">
        <v>8</v>
      </c>
      <c r="K49" s="3" t="s">
        <v>9</v>
      </c>
      <c r="M49" s="3" t="s">
        <v>125</v>
      </c>
    </row>
    <row r="50" spans="1:13" x14ac:dyDescent="0.15">
      <c r="A50" t="s">
        <v>126</v>
      </c>
      <c r="B50" t="s">
        <v>127</v>
      </c>
      <c r="C50" t="str">
        <f>表5[[#This Row],[最低工资]]/1000&amp;"-"&amp;表5[[#This Row],[最高工资]]/1000&amp;"k/月"</f>
        <v>6-10k/月</v>
      </c>
      <c r="D50">
        <v>6000</v>
      </c>
      <c r="E50">
        <v>10000</v>
      </c>
      <c r="F50" s="8" t="str">
        <f>ROUND(表5[[#This Row],[最低工资]]/1000,0)&amp;"k+"</f>
        <v>6k+</v>
      </c>
      <c r="G50" t="s">
        <v>1935</v>
      </c>
      <c r="H50" t="s">
        <v>37</v>
      </c>
      <c r="I50" t="s">
        <v>13</v>
      </c>
      <c r="J50" t="s">
        <v>8</v>
      </c>
      <c r="K50" s="3" t="s">
        <v>3</v>
      </c>
      <c r="M50" s="3" t="s">
        <v>128</v>
      </c>
    </row>
    <row r="51" spans="1:13" x14ac:dyDescent="0.15">
      <c r="A51" t="s">
        <v>129</v>
      </c>
      <c r="B51" t="s">
        <v>130</v>
      </c>
      <c r="C51" t="str">
        <f>表5[[#This Row],[最低工资]]/1000&amp;"-"&amp;表5[[#This Row],[最高工资]]/1000&amp;"k/月"</f>
        <v>4.5-6k/月</v>
      </c>
      <c r="D51">
        <v>4500</v>
      </c>
      <c r="E51">
        <v>6000</v>
      </c>
      <c r="F51" s="8" t="str">
        <f>ROUND(表5[[#This Row],[最低工资]]/1000,0)&amp;"k+"</f>
        <v>5k+</v>
      </c>
      <c r="G51" t="s">
        <v>1935</v>
      </c>
      <c r="H51" t="s">
        <v>37</v>
      </c>
      <c r="I51" t="s">
        <v>24</v>
      </c>
      <c r="J51" t="s">
        <v>8</v>
      </c>
      <c r="K51" s="3" t="s">
        <v>3</v>
      </c>
      <c r="M51" s="3" t="s">
        <v>27</v>
      </c>
    </row>
    <row r="52" spans="1:13" x14ac:dyDescent="0.15">
      <c r="A52" t="s">
        <v>131</v>
      </c>
      <c r="B52" t="s">
        <v>132</v>
      </c>
      <c r="C52" t="str">
        <f>表5[[#This Row],[最低工资]]/1000&amp;"-"&amp;表5[[#This Row],[最高工资]]/1000&amp;"k/月"</f>
        <v>6-10k/月</v>
      </c>
      <c r="D52">
        <v>6000</v>
      </c>
      <c r="E52">
        <v>10000</v>
      </c>
      <c r="F52" s="8" t="str">
        <f>ROUND(表5[[#This Row],[最低工资]]/1000,0)&amp;"k+"</f>
        <v>6k+</v>
      </c>
      <c r="G52" t="s">
        <v>133</v>
      </c>
      <c r="H52" t="s">
        <v>37</v>
      </c>
      <c r="I52" t="s">
        <v>1965</v>
      </c>
      <c r="J52" t="s">
        <v>8</v>
      </c>
      <c r="K52" s="3" t="s">
        <v>14</v>
      </c>
      <c r="L52" t="s">
        <v>1994</v>
      </c>
      <c r="M52" s="3" t="s">
        <v>27</v>
      </c>
    </row>
    <row r="53" spans="1:13" x14ac:dyDescent="0.15">
      <c r="A53" t="s">
        <v>134</v>
      </c>
      <c r="B53" t="s">
        <v>135</v>
      </c>
      <c r="C53" t="str">
        <f>表5[[#This Row],[最低工资]]/1000&amp;"-"&amp;表5[[#This Row],[最高工资]]/1000&amp;"k/月"</f>
        <v>6-10k/月</v>
      </c>
      <c r="D53">
        <v>6000</v>
      </c>
      <c r="E53">
        <v>10000</v>
      </c>
      <c r="F53" s="8" t="str">
        <f>ROUND(表5[[#This Row],[最低工资]]/1000,0)&amp;"k+"</f>
        <v>6k+</v>
      </c>
      <c r="G53" t="s">
        <v>1935</v>
      </c>
      <c r="H53" t="s">
        <v>37</v>
      </c>
      <c r="I53" t="s">
        <v>1965</v>
      </c>
      <c r="J53" t="s">
        <v>20</v>
      </c>
      <c r="K53" s="3" t="s">
        <v>105</v>
      </c>
      <c r="L53" t="s">
        <v>1994</v>
      </c>
      <c r="M53" s="3" t="s">
        <v>88</v>
      </c>
    </row>
    <row r="54" spans="1:13" x14ac:dyDescent="0.15">
      <c r="A54" t="s">
        <v>136</v>
      </c>
      <c r="B54" t="s">
        <v>137</v>
      </c>
      <c r="C54" t="str">
        <f>表5[[#This Row],[最低工资]]/1000&amp;"-"&amp;表5[[#This Row],[最高工资]]/1000&amp;"k/月"</f>
        <v>10-15k/月</v>
      </c>
      <c r="D54">
        <v>10000</v>
      </c>
      <c r="E54">
        <v>15000</v>
      </c>
      <c r="F54" s="8" t="str">
        <f>ROUND(表5[[#This Row],[最低工资]]/1000,0)&amp;"k+"</f>
        <v>10k+</v>
      </c>
      <c r="G54" t="s">
        <v>18</v>
      </c>
      <c r="H54" t="s">
        <v>51</v>
      </c>
      <c r="I54" t="s">
        <v>1965</v>
      </c>
      <c r="J54" t="s">
        <v>2</v>
      </c>
      <c r="K54" s="3" t="s">
        <v>14</v>
      </c>
      <c r="M54" s="3" t="s">
        <v>42</v>
      </c>
    </row>
    <row r="55" spans="1:13" x14ac:dyDescent="0.15">
      <c r="A55" t="s">
        <v>138</v>
      </c>
      <c r="B55" t="s">
        <v>139</v>
      </c>
      <c r="C55" t="str">
        <f>表5[[#This Row],[最低工资]]/1000&amp;"-"&amp;表5[[#This Row],[最高工资]]/1000&amp;"k/月"</f>
        <v>5-10k/月</v>
      </c>
      <c r="D55">
        <v>5000</v>
      </c>
      <c r="E55">
        <v>10000</v>
      </c>
      <c r="F55" s="8" t="str">
        <f>ROUND(表5[[#This Row],[最低工资]]/1000,0)&amp;"k+"</f>
        <v>5k+</v>
      </c>
      <c r="G55" t="s">
        <v>1935</v>
      </c>
      <c r="H55" t="s">
        <v>37</v>
      </c>
      <c r="I55" t="s">
        <v>13</v>
      </c>
      <c r="J55" t="s">
        <v>8</v>
      </c>
      <c r="K55" s="3" t="s">
        <v>9</v>
      </c>
      <c r="M55" s="3" t="s">
        <v>42</v>
      </c>
    </row>
    <row r="56" spans="1:13" x14ac:dyDescent="0.15">
      <c r="A56" t="s">
        <v>140</v>
      </c>
      <c r="B56" t="s">
        <v>141</v>
      </c>
      <c r="C56" t="str">
        <f>表5[[#This Row],[最低工资]]/1000&amp;"-"&amp;表5[[#This Row],[最高工资]]/1000&amp;"k/月"</f>
        <v>7-9k/月</v>
      </c>
      <c r="D56">
        <v>7000</v>
      </c>
      <c r="E56">
        <v>9000</v>
      </c>
      <c r="F56" s="8" t="str">
        <f>ROUND(表5[[#This Row],[最低工资]]/1000,0)&amp;"k+"</f>
        <v>7k+</v>
      </c>
      <c r="G56" t="s">
        <v>18</v>
      </c>
      <c r="H56" t="s">
        <v>37</v>
      </c>
      <c r="I56" t="s">
        <v>24</v>
      </c>
      <c r="J56" t="s">
        <v>8</v>
      </c>
      <c r="K56" s="3" t="s">
        <v>14</v>
      </c>
      <c r="M56" s="3" t="s">
        <v>10</v>
      </c>
    </row>
    <row r="57" spans="1:13" x14ac:dyDescent="0.15">
      <c r="A57" t="s">
        <v>142</v>
      </c>
      <c r="B57" t="s">
        <v>143</v>
      </c>
      <c r="C57" t="str">
        <f>表5[[#This Row],[最低工资]]/1000&amp;"-"&amp;表5[[#This Row],[最高工资]]/1000&amp;"k/月"</f>
        <v>8-15k/月</v>
      </c>
      <c r="D57">
        <v>8000</v>
      </c>
      <c r="E57">
        <v>15000</v>
      </c>
      <c r="F57" s="8" t="str">
        <f>ROUND(表5[[#This Row],[最低工资]]/1000,0)&amp;"k+"</f>
        <v>8k+</v>
      </c>
      <c r="G57" t="s">
        <v>1941</v>
      </c>
      <c r="H57" t="s">
        <v>1934</v>
      </c>
      <c r="I57" t="s">
        <v>1965</v>
      </c>
      <c r="J57" t="s">
        <v>2</v>
      </c>
      <c r="K57" s="3" t="s">
        <v>84</v>
      </c>
      <c r="M57" s="3" t="s">
        <v>144</v>
      </c>
    </row>
    <row r="58" spans="1:13" x14ac:dyDescent="0.15">
      <c r="A58" t="s">
        <v>145</v>
      </c>
      <c r="B58" t="s">
        <v>146</v>
      </c>
      <c r="C58" t="str">
        <f>表5[[#This Row],[最低工资]]/1000&amp;"-"&amp;表5[[#This Row],[最高工资]]/1000&amp;"k/月"</f>
        <v>5.5-7k/月</v>
      </c>
      <c r="D58">
        <v>5500</v>
      </c>
      <c r="E58">
        <v>7000</v>
      </c>
      <c r="F58" s="8" t="str">
        <f>ROUND(表5[[#This Row],[最低工资]]/1000,0)&amp;"k+"</f>
        <v>6k+</v>
      </c>
      <c r="G58" t="s">
        <v>1935</v>
      </c>
      <c r="H58" t="s">
        <v>1934</v>
      </c>
      <c r="I58" t="s">
        <v>1965</v>
      </c>
      <c r="J58" t="s">
        <v>20</v>
      </c>
      <c r="K58" s="3" t="s">
        <v>14</v>
      </c>
      <c r="M58" s="3" t="s">
        <v>147</v>
      </c>
    </row>
    <row r="59" spans="1:13" x14ac:dyDescent="0.15">
      <c r="A59" t="s">
        <v>148</v>
      </c>
      <c r="B59" t="s">
        <v>149</v>
      </c>
      <c r="C59" t="str">
        <f>表5[[#This Row],[最低工资]]/1000&amp;"-"&amp;表5[[#This Row],[最高工资]]/1000&amp;"k/月"</f>
        <v>15-20k/月</v>
      </c>
      <c r="D59">
        <v>15000</v>
      </c>
      <c r="E59">
        <v>20000</v>
      </c>
      <c r="F59" s="8" t="str">
        <f>ROUND(表5[[#This Row],[最低工资]]/1000,0)&amp;"k+"</f>
        <v>15k+</v>
      </c>
      <c r="G59" t="s">
        <v>18</v>
      </c>
      <c r="H59" t="s">
        <v>1966</v>
      </c>
      <c r="I59" t="s">
        <v>489</v>
      </c>
      <c r="J59" t="s">
        <v>8</v>
      </c>
      <c r="K59" s="3" t="s">
        <v>14</v>
      </c>
      <c r="M59" s="3" t="s">
        <v>21</v>
      </c>
    </row>
    <row r="60" spans="1:13" x14ac:dyDescent="0.15">
      <c r="A60" t="s">
        <v>150</v>
      </c>
      <c r="B60" t="s">
        <v>151</v>
      </c>
      <c r="C60" t="str">
        <f>表5[[#This Row],[最低工资]]/1000&amp;"-"&amp;表5[[#This Row],[最高工资]]/1000&amp;"k/月"</f>
        <v>6-8k/月</v>
      </c>
      <c r="D60">
        <v>6000</v>
      </c>
      <c r="E60">
        <v>8000</v>
      </c>
      <c r="F60" s="8" t="str">
        <f>ROUND(表5[[#This Row],[最低工资]]/1000,0)&amp;"k+"</f>
        <v>6k+</v>
      </c>
      <c r="G60" t="s">
        <v>18</v>
      </c>
      <c r="H60" t="s">
        <v>1934</v>
      </c>
      <c r="I60" t="s">
        <v>1965</v>
      </c>
      <c r="J60" t="s">
        <v>20</v>
      </c>
      <c r="K60" s="3" t="s">
        <v>9</v>
      </c>
      <c r="L60" t="s">
        <v>1994</v>
      </c>
      <c r="M60" s="3" t="s">
        <v>152</v>
      </c>
    </row>
    <row r="61" spans="1:13" x14ac:dyDescent="0.15">
      <c r="A61" t="s">
        <v>153</v>
      </c>
      <c r="B61" t="s">
        <v>154</v>
      </c>
      <c r="C61" t="str">
        <f>表5[[#This Row],[最低工资]]/1000&amp;"-"&amp;表5[[#This Row],[最高工资]]/1000&amp;"k/月"</f>
        <v>20-25k/月</v>
      </c>
      <c r="D61">
        <v>20000</v>
      </c>
      <c r="E61">
        <v>25000</v>
      </c>
      <c r="F61" s="8" t="str">
        <f>ROUND(表5[[#This Row],[最低工资]]/1000,0)&amp;"k+"</f>
        <v>20k+</v>
      </c>
      <c r="G61" t="s">
        <v>1935</v>
      </c>
      <c r="H61" t="s">
        <v>155</v>
      </c>
      <c r="I61" t="s">
        <v>13</v>
      </c>
      <c r="J61" t="s">
        <v>20</v>
      </c>
      <c r="K61" s="3" t="s">
        <v>33</v>
      </c>
      <c r="M61" s="3" t="s">
        <v>25</v>
      </c>
    </row>
    <row r="62" spans="1:13" x14ac:dyDescent="0.15">
      <c r="A62" t="s">
        <v>156</v>
      </c>
      <c r="B62" t="s">
        <v>157</v>
      </c>
      <c r="C62" t="str">
        <f>表5[[#This Row],[最低工资]]/1000&amp;"-"&amp;表5[[#This Row],[最高工资]]/1000&amp;"k/月"</f>
        <v>10-12k/月</v>
      </c>
      <c r="D62">
        <v>10000</v>
      </c>
      <c r="E62">
        <v>12000</v>
      </c>
      <c r="F62" s="8" t="str">
        <f>ROUND(表5[[#This Row],[最低工资]]/1000,0)&amp;"k+"</f>
        <v>10k+</v>
      </c>
      <c r="G62" t="s">
        <v>18</v>
      </c>
      <c r="H62" t="s">
        <v>51</v>
      </c>
      <c r="I62" t="s">
        <v>24</v>
      </c>
      <c r="J62" t="s">
        <v>8</v>
      </c>
      <c r="K62" s="3" t="s">
        <v>84</v>
      </c>
      <c r="L62" t="s">
        <v>1994</v>
      </c>
      <c r="M62" s="3" t="s">
        <v>27</v>
      </c>
    </row>
    <row r="63" spans="1:13" x14ac:dyDescent="0.15">
      <c r="A63" t="s">
        <v>158</v>
      </c>
      <c r="B63" t="s">
        <v>159</v>
      </c>
      <c r="C63" t="str">
        <f>表5[[#This Row],[最低工资]]/1000&amp;"-"&amp;表5[[#This Row],[最高工资]]/1000&amp;"k/月"</f>
        <v>6-8k/月</v>
      </c>
      <c r="D63">
        <v>6000</v>
      </c>
      <c r="E63">
        <v>8000</v>
      </c>
      <c r="F63" s="8" t="str">
        <f>ROUND(表5[[#This Row],[最低工资]]/1000,0)&amp;"k+"</f>
        <v>6k+</v>
      </c>
      <c r="G63" t="s">
        <v>1935</v>
      </c>
      <c r="H63" t="s">
        <v>51</v>
      </c>
      <c r="I63" t="s">
        <v>24</v>
      </c>
      <c r="J63" t="s">
        <v>8</v>
      </c>
      <c r="K63" s="3" t="s">
        <v>3</v>
      </c>
      <c r="M63" s="3" t="s">
        <v>34</v>
      </c>
    </row>
    <row r="64" spans="1:13" x14ac:dyDescent="0.15">
      <c r="A64" t="s">
        <v>11</v>
      </c>
      <c r="B64" t="s">
        <v>160</v>
      </c>
      <c r="C64" t="str">
        <f>表5[[#This Row],[最低工资]]/1000&amp;"-"&amp;表5[[#This Row],[最高工资]]/1000&amp;"k/月"</f>
        <v>8-10k/月</v>
      </c>
      <c r="D64">
        <v>8000</v>
      </c>
      <c r="E64">
        <v>10000</v>
      </c>
      <c r="F64" s="8" t="str">
        <f>ROUND(表5[[#This Row],[最低工资]]/1000,0)&amp;"k+"</f>
        <v>8k+</v>
      </c>
      <c r="G64" t="s">
        <v>1935</v>
      </c>
      <c r="H64" t="s">
        <v>19</v>
      </c>
      <c r="I64" t="s">
        <v>13</v>
      </c>
      <c r="J64" t="s">
        <v>8</v>
      </c>
      <c r="K64" s="3" t="s">
        <v>9</v>
      </c>
      <c r="M64" s="3" t="s">
        <v>27</v>
      </c>
    </row>
    <row r="65" spans="1:13" x14ac:dyDescent="0.15">
      <c r="A65" t="s">
        <v>161</v>
      </c>
      <c r="B65" t="s">
        <v>162</v>
      </c>
      <c r="C65" t="str">
        <f>表5[[#This Row],[最低工资]]/1000&amp;"-"&amp;表5[[#This Row],[最高工资]]/1000&amp;"k/月"</f>
        <v>5-7k/月</v>
      </c>
      <c r="D65">
        <v>5000</v>
      </c>
      <c r="E65">
        <v>7000</v>
      </c>
      <c r="F65" s="8" t="str">
        <f>ROUND(表5[[#This Row],[最低工资]]/1000,0)&amp;"k+"</f>
        <v>5k+</v>
      </c>
      <c r="G65" t="s">
        <v>1935</v>
      </c>
      <c r="H65" t="s">
        <v>37</v>
      </c>
      <c r="I65" t="s">
        <v>24</v>
      </c>
      <c r="J65" t="s">
        <v>20</v>
      </c>
      <c r="K65" s="3" t="s">
        <v>33</v>
      </c>
      <c r="M65" s="3" t="s">
        <v>55</v>
      </c>
    </row>
    <row r="66" spans="1:13" x14ac:dyDescent="0.15">
      <c r="A66" t="s">
        <v>163</v>
      </c>
      <c r="B66" t="s">
        <v>164</v>
      </c>
      <c r="C66" t="str">
        <f>表5[[#This Row],[最低工资]]/1000&amp;"-"&amp;表5[[#This Row],[最高工资]]/1000&amp;"k/月"</f>
        <v>20-24k/月</v>
      </c>
      <c r="D66">
        <v>20000</v>
      </c>
      <c r="E66">
        <v>24000</v>
      </c>
      <c r="F66" s="8" t="str">
        <f>ROUND(表5[[#This Row],[最低工资]]/1000,0)&amp;"k+"</f>
        <v>20k+</v>
      </c>
      <c r="G66" t="s">
        <v>1935</v>
      </c>
      <c r="H66" t="s">
        <v>1934</v>
      </c>
      <c r="I66" t="s">
        <v>1965</v>
      </c>
      <c r="J66" t="s">
        <v>165</v>
      </c>
      <c r="K66" s="3" t="s">
        <v>3</v>
      </c>
      <c r="M66" s="3" t="s">
        <v>166</v>
      </c>
    </row>
    <row r="67" spans="1:13" x14ac:dyDescent="0.15">
      <c r="A67" t="s">
        <v>167</v>
      </c>
      <c r="B67" t="s">
        <v>168</v>
      </c>
      <c r="C67" t="str">
        <f>表5[[#This Row],[最低工资]]/1000&amp;"-"&amp;表5[[#This Row],[最高工资]]/1000&amp;"k/月"</f>
        <v>10-15k/月</v>
      </c>
      <c r="D67">
        <v>10000</v>
      </c>
      <c r="E67">
        <v>15000</v>
      </c>
      <c r="F67" s="8" t="str">
        <f>ROUND(表5[[#This Row],[最低工资]]/1000,0)&amp;"k+"</f>
        <v>10k+</v>
      </c>
      <c r="G67" t="s">
        <v>18</v>
      </c>
      <c r="H67" t="s">
        <v>1934</v>
      </c>
      <c r="I67" t="s">
        <v>1965</v>
      </c>
      <c r="J67" t="s">
        <v>2</v>
      </c>
      <c r="K67" s="3" t="s">
        <v>9</v>
      </c>
      <c r="M67" s="3" t="s">
        <v>10</v>
      </c>
    </row>
    <row r="68" spans="1:13" x14ac:dyDescent="0.15">
      <c r="A68" t="s">
        <v>169</v>
      </c>
      <c r="B68" t="s">
        <v>170</v>
      </c>
      <c r="C68" t="str">
        <f>表5[[#This Row],[最低工资]]/1000&amp;"-"&amp;表5[[#This Row],[最高工资]]/1000&amp;"k/月"</f>
        <v>6-8k/月</v>
      </c>
      <c r="D68">
        <v>6000</v>
      </c>
      <c r="E68">
        <v>8000</v>
      </c>
      <c r="F68" s="8" t="str">
        <f>ROUND(表5[[#This Row],[最低工资]]/1000,0)&amp;"k+"</f>
        <v>6k+</v>
      </c>
      <c r="G68" t="s">
        <v>1935</v>
      </c>
      <c r="H68" t="s">
        <v>37</v>
      </c>
      <c r="I68" t="s">
        <v>1965</v>
      </c>
      <c r="J68" t="s">
        <v>165</v>
      </c>
      <c r="K68" s="3" t="s">
        <v>3</v>
      </c>
      <c r="M68" s="3" t="s">
        <v>98</v>
      </c>
    </row>
    <row r="69" spans="1:13" x14ac:dyDescent="0.15">
      <c r="A69" t="s">
        <v>171</v>
      </c>
      <c r="B69" t="s">
        <v>172</v>
      </c>
      <c r="C69" t="str">
        <f>表5[[#This Row],[最低工资]]/1000&amp;"-"&amp;表5[[#This Row],[最高工资]]/1000&amp;"k/月"</f>
        <v>4-8k/月</v>
      </c>
      <c r="D69">
        <v>4000</v>
      </c>
      <c r="E69">
        <v>8000</v>
      </c>
      <c r="F69" s="8" t="str">
        <f>ROUND(表5[[#This Row],[最低工资]]/1000,0)&amp;"k+"</f>
        <v>4k+</v>
      </c>
      <c r="G69" t="s">
        <v>1940</v>
      </c>
      <c r="H69" t="s">
        <v>51</v>
      </c>
      <c r="I69" t="s">
        <v>13</v>
      </c>
      <c r="J69" t="s">
        <v>8</v>
      </c>
      <c r="K69" s="3" t="s">
        <v>14</v>
      </c>
      <c r="L69" t="s">
        <v>1994</v>
      </c>
      <c r="M69" s="3" t="s">
        <v>27</v>
      </c>
    </row>
    <row r="70" spans="1:13" x14ac:dyDescent="0.15">
      <c r="A70" t="s">
        <v>173</v>
      </c>
      <c r="B70" t="s">
        <v>174</v>
      </c>
      <c r="C70" t="str">
        <f>表5[[#This Row],[最低工资]]/1000&amp;"-"&amp;表5[[#This Row],[最高工资]]/1000&amp;"k/月"</f>
        <v>10-35k/月</v>
      </c>
      <c r="D70">
        <v>10000</v>
      </c>
      <c r="E70">
        <v>35000</v>
      </c>
      <c r="F70" s="8" t="str">
        <f>ROUND(表5[[#This Row],[最低工资]]/1000,0)&amp;"k+"</f>
        <v>10k+</v>
      </c>
      <c r="G70" t="s">
        <v>175</v>
      </c>
      <c r="H70" t="s">
        <v>176</v>
      </c>
      <c r="I70" t="s">
        <v>1965</v>
      </c>
      <c r="J70" t="s">
        <v>20</v>
      </c>
      <c r="K70" s="3" t="s">
        <v>9</v>
      </c>
      <c r="M70" s="3" t="s">
        <v>21</v>
      </c>
    </row>
    <row r="71" spans="1:13" x14ac:dyDescent="0.15">
      <c r="A71" t="s">
        <v>177</v>
      </c>
      <c r="B71" t="s">
        <v>178</v>
      </c>
      <c r="C71" t="str">
        <f>表5[[#This Row],[最低工资]]/1000&amp;"-"&amp;表5[[#This Row],[最高工资]]/1000&amp;"k/月"</f>
        <v>6-7k/月</v>
      </c>
      <c r="D71">
        <v>6000</v>
      </c>
      <c r="E71">
        <v>7000</v>
      </c>
      <c r="F71" s="8" t="str">
        <f>ROUND(表5[[#This Row],[最低工资]]/1000,0)&amp;"k+"</f>
        <v>6k+</v>
      </c>
      <c r="G71" t="s">
        <v>1935</v>
      </c>
      <c r="H71" t="s">
        <v>1934</v>
      </c>
      <c r="I71" t="s">
        <v>489</v>
      </c>
      <c r="J71" t="s">
        <v>165</v>
      </c>
      <c r="K71" s="3" t="s">
        <v>39</v>
      </c>
      <c r="M71" s="3" t="s">
        <v>21</v>
      </c>
    </row>
    <row r="72" spans="1:13" x14ac:dyDescent="0.15">
      <c r="A72" t="s">
        <v>179</v>
      </c>
      <c r="B72" t="s">
        <v>180</v>
      </c>
      <c r="C72" t="str">
        <f>表5[[#This Row],[最低工资]]/1000&amp;"-"&amp;表5[[#This Row],[最高工资]]/1000&amp;"k/月"</f>
        <v>8-10k/月</v>
      </c>
      <c r="D72">
        <v>8000</v>
      </c>
      <c r="E72">
        <v>10000</v>
      </c>
      <c r="F72" s="8" t="str">
        <f>ROUND(表5[[#This Row],[最低工资]]/1000,0)&amp;"k+"</f>
        <v>8k+</v>
      </c>
      <c r="G72" t="s">
        <v>1935</v>
      </c>
      <c r="H72" t="s">
        <v>1934</v>
      </c>
      <c r="I72" t="s">
        <v>1970</v>
      </c>
      <c r="J72" t="s">
        <v>8</v>
      </c>
      <c r="K72" s="3" t="s">
        <v>14</v>
      </c>
      <c r="L72" t="s">
        <v>1994</v>
      </c>
      <c r="M72" s="3" t="s">
        <v>98</v>
      </c>
    </row>
    <row r="73" spans="1:13" x14ac:dyDescent="0.15">
      <c r="A73" t="s">
        <v>181</v>
      </c>
      <c r="B73" t="s">
        <v>182</v>
      </c>
      <c r="C73" t="str">
        <f>表5[[#This Row],[最低工资]]/1000&amp;"-"&amp;表5[[#This Row],[最高工资]]/1000&amp;"k/月"</f>
        <v>20-25k/月</v>
      </c>
      <c r="D73">
        <v>20000</v>
      </c>
      <c r="E73">
        <v>25000</v>
      </c>
      <c r="F73" s="8" t="str">
        <f>ROUND(表5[[#This Row],[最低工资]]/1000,0)&amp;"k+"</f>
        <v>20k+</v>
      </c>
      <c r="G73" t="s">
        <v>1935</v>
      </c>
      <c r="H73" t="s">
        <v>19</v>
      </c>
      <c r="I73" t="s">
        <v>1970</v>
      </c>
      <c r="J73" t="s">
        <v>8</v>
      </c>
      <c r="K73" s="3" t="s">
        <v>9</v>
      </c>
      <c r="M73" s="3" t="s">
        <v>25</v>
      </c>
    </row>
    <row r="74" spans="1:13" x14ac:dyDescent="0.15">
      <c r="A74" t="s">
        <v>183</v>
      </c>
      <c r="B74" t="s">
        <v>184</v>
      </c>
      <c r="C74" t="str">
        <f>表5[[#This Row],[最低工资]]/1000&amp;"-"&amp;表5[[#This Row],[最高工资]]/1000&amp;"k/月"</f>
        <v>6-8k/月</v>
      </c>
      <c r="D74">
        <v>6000</v>
      </c>
      <c r="E74">
        <v>8000</v>
      </c>
      <c r="F74" s="8" t="str">
        <f>ROUND(表5[[#This Row],[最低工资]]/1000,0)&amp;"k+"</f>
        <v>6k+</v>
      </c>
      <c r="G74" t="s">
        <v>1935</v>
      </c>
      <c r="H74" t="s">
        <v>51</v>
      </c>
      <c r="I74" t="s">
        <v>1970</v>
      </c>
      <c r="J74" t="s">
        <v>20</v>
      </c>
      <c r="K74" s="3" t="s">
        <v>9</v>
      </c>
      <c r="M74" s="3" t="s">
        <v>125</v>
      </c>
    </row>
    <row r="75" spans="1:13" x14ac:dyDescent="0.15">
      <c r="A75" t="s">
        <v>185</v>
      </c>
      <c r="B75" t="s">
        <v>186</v>
      </c>
      <c r="C75" t="str">
        <f>表5[[#This Row],[最低工资]]/1000&amp;"-"&amp;表5[[#This Row],[最高工资]]/1000&amp;"k/月"</f>
        <v>8.3-12.5k/月</v>
      </c>
      <c r="D75">
        <v>8300</v>
      </c>
      <c r="E75">
        <v>12500</v>
      </c>
      <c r="F75" s="8" t="str">
        <f>ROUND(表5[[#This Row],[最低工资]]/1000,0)&amp;"k+"</f>
        <v>8k+</v>
      </c>
      <c r="G75" t="s">
        <v>1935</v>
      </c>
      <c r="H75" t="s">
        <v>37</v>
      </c>
      <c r="I75" t="s">
        <v>1970</v>
      </c>
      <c r="J75" t="s">
        <v>2</v>
      </c>
      <c r="K75" s="3" t="s">
        <v>3</v>
      </c>
      <c r="M75" s="3" t="s">
        <v>21</v>
      </c>
    </row>
    <row r="76" spans="1:13" x14ac:dyDescent="0.15">
      <c r="A76" t="s">
        <v>187</v>
      </c>
      <c r="B76" t="s">
        <v>188</v>
      </c>
      <c r="C76" t="str">
        <f>表5[[#This Row],[最低工资]]/1000&amp;"-"&amp;表5[[#This Row],[最高工资]]/1000&amp;"k/月"</f>
        <v>9-11k/月</v>
      </c>
      <c r="D76">
        <v>9000</v>
      </c>
      <c r="E76">
        <v>11000</v>
      </c>
      <c r="F76" s="8" t="str">
        <f>ROUND(表5[[#This Row],[最低工资]]/1000,0)&amp;"k+"</f>
        <v>9k+</v>
      </c>
      <c r="G76" t="s">
        <v>1944</v>
      </c>
      <c r="H76" t="s">
        <v>37</v>
      </c>
      <c r="I76" t="s">
        <v>1970</v>
      </c>
      <c r="J76" t="s">
        <v>8</v>
      </c>
      <c r="K76" s="3" t="s">
        <v>33</v>
      </c>
      <c r="M76" s="3" t="s">
        <v>21</v>
      </c>
    </row>
    <row r="77" spans="1:13" x14ac:dyDescent="0.15">
      <c r="A77" t="s">
        <v>189</v>
      </c>
      <c r="B77" t="s">
        <v>190</v>
      </c>
      <c r="C77" t="str">
        <f>表5[[#This Row],[最低工资]]/1000&amp;"-"&amp;表5[[#This Row],[最高工资]]/1000&amp;"k/月"</f>
        <v>24-28.8k/月</v>
      </c>
      <c r="D77">
        <v>24000</v>
      </c>
      <c r="E77">
        <v>28800</v>
      </c>
      <c r="F77" s="8" t="str">
        <f>ROUND(表5[[#This Row],[最低工资]]/1000,0)&amp;"k+"</f>
        <v>24k+</v>
      </c>
      <c r="G77" t="s">
        <v>18</v>
      </c>
      <c r="H77" t="s">
        <v>51</v>
      </c>
      <c r="I77" t="s">
        <v>1970</v>
      </c>
      <c r="J77" t="s">
        <v>165</v>
      </c>
      <c r="K77" s="3" t="s">
        <v>9</v>
      </c>
      <c r="M77" s="3" t="s">
        <v>27</v>
      </c>
    </row>
    <row r="78" spans="1:13" x14ac:dyDescent="0.15">
      <c r="A78" t="s">
        <v>191</v>
      </c>
      <c r="B78" t="s">
        <v>192</v>
      </c>
      <c r="C78" t="str">
        <f>表5[[#This Row],[最低工资]]/1000&amp;"-"&amp;表5[[#This Row],[最高工资]]/1000&amp;"k/月"</f>
        <v>10-15k/月</v>
      </c>
      <c r="D78">
        <v>10000</v>
      </c>
      <c r="E78">
        <v>15000</v>
      </c>
      <c r="F78" s="8" t="str">
        <f>ROUND(表5[[#This Row],[最低工资]]/1000,0)&amp;"k+"</f>
        <v>10k+</v>
      </c>
      <c r="G78" t="s">
        <v>1937</v>
      </c>
      <c r="H78" t="s">
        <v>1934</v>
      </c>
      <c r="I78" t="s">
        <v>1970</v>
      </c>
      <c r="J78" t="s">
        <v>8</v>
      </c>
      <c r="K78" s="3"/>
      <c r="M78" s="3" t="s">
        <v>25</v>
      </c>
    </row>
    <row r="79" spans="1:13" x14ac:dyDescent="0.15">
      <c r="A79" t="s">
        <v>193</v>
      </c>
      <c r="B79" t="s">
        <v>194</v>
      </c>
      <c r="C79" t="str">
        <f>表5[[#This Row],[最低工资]]/1000&amp;"-"&amp;表5[[#This Row],[最高工资]]/1000&amp;"k/月"</f>
        <v>4-8k/月</v>
      </c>
      <c r="D79">
        <v>4000</v>
      </c>
      <c r="E79">
        <v>8000</v>
      </c>
      <c r="F79" s="8" t="str">
        <f>ROUND(表5[[#This Row],[最低工资]]/1000,0)&amp;"k+"</f>
        <v>4k+</v>
      </c>
      <c r="G79" t="s">
        <v>18</v>
      </c>
      <c r="H79" t="s">
        <v>37</v>
      </c>
      <c r="I79" t="s">
        <v>1970</v>
      </c>
      <c r="J79" t="s">
        <v>8</v>
      </c>
      <c r="K79" s="3" t="s">
        <v>14</v>
      </c>
      <c r="M79" s="3" t="s">
        <v>195</v>
      </c>
    </row>
    <row r="80" spans="1:13" x14ac:dyDescent="0.15">
      <c r="A80" t="s">
        <v>196</v>
      </c>
      <c r="B80" t="s">
        <v>197</v>
      </c>
      <c r="C80" t="str">
        <f>表5[[#This Row],[最低工资]]/1000&amp;"-"&amp;表5[[#This Row],[最高工资]]/1000&amp;"k/月"</f>
        <v>2-3.5k/月</v>
      </c>
      <c r="D80">
        <v>2000</v>
      </c>
      <c r="E80">
        <v>3500</v>
      </c>
      <c r="F80" s="8" t="str">
        <f>ROUND(表5[[#This Row],[最低工资]]/1000,0)&amp;"k+"</f>
        <v>2k+</v>
      </c>
      <c r="G80" t="s">
        <v>1935</v>
      </c>
      <c r="H80" t="s">
        <v>1934</v>
      </c>
      <c r="I80" t="s">
        <v>1970</v>
      </c>
      <c r="J80" t="s">
        <v>20</v>
      </c>
      <c r="K80" s="3" t="s">
        <v>33</v>
      </c>
      <c r="M80" s="3" t="s">
        <v>25</v>
      </c>
    </row>
    <row r="81" spans="1:13" x14ac:dyDescent="0.15">
      <c r="A81" t="s">
        <v>198</v>
      </c>
      <c r="B81" t="s">
        <v>199</v>
      </c>
      <c r="C81" t="str">
        <f>表5[[#This Row],[最低工资]]/1000&amp;"-"&amp;表5[[#This Row],[最高工资]]/1000&amp;"k/月"</f>
        <v>6-8k/月</v>
      </c>
      <c r="D81">
        <v>6000</v>
      </c>
      <c r="E81">
        <v>8000</v>
      </c>
      <c r="F81" s="8" t="str">
        <f>ROUND(表5[[#This Row],[最低工资]]/1000,0)&amp;"k+"</f>
        <v>6k+</v>
      </c>
      <c r="G81" t="s">
        <v>1935</v>
      </c>
      <c r="H81" t="s">
        <v>37</v>
      </c>
      <c r="I81" t="s">
        <v>1970</v>
      </c>
      <c r="J81" t="s">
        <v>2</v>
      </c>
      <c r="K81" s="3" t="s">
        <v>33</v>
      </c>
      <c r="M81" s="3" t="s">
        <v>125</v>
      </c>
    </row>
    <row r="82" spans="1:13" x14ac:dyDescent="0.15">
      <c r="A82" t="s">
        <v>200</v>
      </c>
      <c r="B82" t="s">
        <v>201</v>
      </c>
      <c r="C82" t="str">
        <f>表5[[#This Row],[最低工资]]/1000&amp;"-"&amp;表5[[#This Row],[最高工资]]/1000&amp;"k/月"</f>
        <v>8-10k/月</v>
      </c>
      <c r="D82">
        <v>8000</v>
      </c>
      <c r="E82">
        <v>10000</v>
      </c>
      <c r="F82" s="8" t="str">
        <f>ROUND(表5[[#This Row],[最低工资]]/1000,0)&amp;"k+"</f>
        <v>8k+</v>
      </c>
      <c r="G82" t="s">
        <v>18</v>
      </c>
      <c r="H82" t="s">
        <v>19</v>
      </c>
      <c r="I82" t="s">
        <v>1970</v>
      </c>
      <c r="J82" t="s">
        <v>58</v>
      </c>
      <c r="K82" s="3" t="s">
        <v>84</v>
      </c>
      <c r="L82" t="s">
        <v>1994</v>
      </c>
      <c r="M82" s="3" t="s">
        <v>166</v>
      </c>
    </row>
    <row r="83" spans="1:13" x14ac:dyDescent="0.15">
      <c r="A83" t="s">
        <v>202</v>
      </c>
      <c r="B83" t="s">
        <v>201</v>
      </c>
      <c r="C83" t="str">
        <f>表5[[#This Row],[最低工资]]/1000&amp;"-"&amp;表5[[#This Row],[最高工资]]/1000&amp;"k/月"</f>
        <v>10-15k/月</v>
      </c>
      <c r="D83">
        <v>10000</v>
      </c>
      <c r="E83">
        <v>15000</v>
      </c>
      <c r="F83" s="8" t="str">
        <f>ROUND(表5[[#This Row],[最低工资]]/1000,0)&amp;"k+"</f>
        <v>10k+</v>
      </c>
      <c r="G83" t="s">
        <v>1935</v>
      </c>
      <c r="H83" t="s">
        <v>37</v>
      </c>
      <c r="I83" t="s">
        <v>1970</v>
      </c>
      <c r="J83" t="s">
        <v>58</v>
      </c>
      <c r="K83" s="3" t="s">
        <v>39</v>
      </c>
      <c r="L83" t="s">
        <v>1994</v>
      </c>
      <c r="M83" s="3" t="s">
        <v>25</v>
      </c>
    </row>
    <row r="84" spans="1:13" x14ac:dyDescent="0.15">
      <c r="A84" t="s">
        <v>203</v>
      </c>
      <c r="B84" t="s">
        <v>204</v>
      </c>
      <c r="C84" t="str">
        <f>表5[[#This Row],[最低工资]]/1000&amp;"-"&amp;表5[[#This Row],[最高工资]]/1000&amp;"k/月"</f>
        <v>10-17k/月</v>
      </c>
      <c r="D84">
        <v>10000</v>
      </c>
      <c r="E84">
        <v>17000</v>
      </c>
      <c r="F84" s="8" t="str">
        <f>ROUND(表5[[#This Row],[最低工资]]/1000,0)&amp;"k+"</f>
        <v>10k+</v>
      </c>
      <c r="G84" t="s">
        <v>18</v>
      </c>
      <c r="H84" t="s">
        <v>1934</v>
      </c>
      <c r="I84" t="s">
        <v>1970</v>
      </c>
      <c r="J84" t="s">
        <v>38</v>
      </c>
      <c r="K84" s="3" t="s">
        <v>33</v>
      </c>
      <c r="M84" s="3" t="s">
        <v>21</v>
      </c>
    </row>
    <row r="85" spans="1:13" x14ac:dyDescent="0.15">
      <c r="A85" t="s">
        <v>205</v>
      </c>
      <c r="B85" t="s">
        <v>206</v>
      </c>
      <c r="C85" t="str">
        <f>表5[[#This Row],[最低工资]]/1000&amp;"-"&amp;表5[[#This Row],[最高工资]]/1000&amp;"k/月"</f>
        <v>20-30k/月</v>
      </c>
      <c r="D85">
        <v>20000</v>
      </c>
      <c r="E85">
        <v>30000</v>
      </c>
      <c r="F85" s="8" t="str">
        <f>ROUND(表5[[#This Row],[最低工资]]/1000,0)&amp;"k+"</f>
        <v>20k+</v>
      </c>
      <c r="G85" t="s">
        <v>18</v>
      </c>
      <c r="H85" t="s">
        <v>1966</v>
      </c>
      <c r="I85" t="s">
        <v>1970</v>
      </c>
      <c r="J85" t="s">
        <v>58</v>
      </c>
      <c r="K85" s="3" t="s">
        <v>33</v>
      </c>
      <c r="M85" s="3" t="s">
        <v>59</v>
      </c>
    </row>
    <row r="86" spans="1:13" x14ac:dyDescent="0.15">
      <c r="A86" t="s">
        <v>207</v>
      </c>
      <c r="B86" t="s">
        <v>208</v>
      </c>
      <c r="C86" t="str">
        <f>表5[[#This Row],[最低工资]]/1000&amp;"-"&amp;表5[[#This Row],[最高工资]]/1000&amp;"k/月"</f>
        <v>10-15k/月</v>
      </c>
      <c r="D86">
        <v>10000</v>
      </c>
      <c r="E86">
        <v>15000</v>
      </c>
      <c r="F86" s="8" t="str">
        <f>ROUND(表5[[#This Row],[最低工资]]/1000,0)&amp;"k+"</f>
        <v>10k+</v>
      </c>
      <c r="G86" t="s">
        <v>1935</v>
      </c>
      <c r="H86" t="s">
        <v>19</v>
      </c>
      <c r="I86" t="s">
        <v>1970</v>
      </c>
      <c r="J86" t="s">
        <v>58</v>
      </c>
      <c r="K86" s="3" t="s">
        <v>84</v>
      </c>
      <c r="M86" s="3" t="s">
        <v>42</v>
      </c>
    </row>
    <row r="87" spans="1:13" x14ac:dyDescent="0.15">
      <c r="A87" t="s">
        <v>209</v>
      </c>
      <c r="B87" t="s">
        <v>210</v>
      </c>
      <c r="C87" t="str">
        <f>表5[[#This Row],[最低工资]]/1000&amp;"-"&amp;表5[[#This Row],[最高工资]]/1000&amp;"k/月"</f>
        <v>8-10k/月</v>
      </c>
      <c r="D87">
        <v>8000</v>
      </c>
      <c r="E87">
        <v>10000</v>
      </c>
      <c r="F87" s="8" t="str">
        <f>ROUND(表5[[#This Row],[最低工资]]/1000,0)&amp;"k+"</f>
        <v>8k+</v>
      </c>
      <c r="G87" t="s">
        <v>1935</v>
      </c>
      <c r="H87" t="s">
        <v>1934</v>
      </c>
      <c r="I87" t="s">
        <v>1970</v>
      </c>
      <c r="J87" t="s">
        <v>2</v>
      </c>
      <c r="K87" s="3" t="s">
        <v>9</v>
      </c>
      <c r="M87" s="3" t="s">
        <v>25</v>
      </c>
    </row>
    <row r="88" spans="1:13" x14ac:dyDescent="0.15">
      <c r="A88" t="s">
        <v>211</v>
      </c>
      <c r="B88" t="s">
        <v>212</v>
      </c>
      <c r="C88" t="str">
        <f>表5[[#This Row],[最低工资]]/1000&amp;"-"&amp;表5[[#This Row],[最高工资]]/1000&amp;"k/月"</f>
        <v>10-15k/月</v>
      </c>
      <c r="D88">
        <v>10000</v>
      </c>
      <c r="E88">
        <v>15000</v>
      </c>
      <c r="F88" s="8" t="str">
        <f>ROUND(表5[[#This Row],[最低工资]]/1000,0)&amp;"k+"</f>
        <v>10k+</v>
      </c>
      <c r="G88" t="s">
        <v>175</v>
      </c>
      <c r="H88" t="s">
        <v>1969</v>
      </c>
      <c r="I88" t="s">
        <v>1970</v>
      </c>
      <c r="J88" t="s">
        <v>20</v>
      </c>
      <c r="K88" s="3" t="s">
        <v>14</v>
      </c>
      <c r="L88" t="s">
        <v>1994</v>
      </c>
      <c r="M88" s="3" t="s">
        <v>21</v>
      </c>
    </row>
    <row r="89" spans="1:13" x14ac:dyDescent="0.15">
      <c r="A89" t="s">
        <v>213</v>
      </c>
      <c r="B89" t="s">
        <v>214</v>
      </c>
      <c r="C89" t="str">
        <f>表5[[#This Row],[最低工资]]/1000&amp;"-"&amp;表5[[#This Row],[最高工资]]/1000&amp;"k/月"</f>
        <v>6-8k/月</v>
      </c>
      <c r="D89">
        <v>6000</v>
      </c>
      <c r="E89">
        <v>8000</v>
      </c>
      <c r="F89" s="8" t="str">
        <f>ROUND(表5[[#This Row],[最低工资]]/1000,0)&amp;"k+"</f>
        <v>6k+</v>
      </c>
      <c r="G89" t="s">
        <v>1935</v>
      </c>
      <c r="H89" t="s">
        <v>1934</v>
      </c>
      <c r="I89" t="s">
        <v>1970</v>
      </c>
      <c r="J89" t="s">
        <v>8</v>
      </c>
      <c r="K89" s="3" t="s">
        <v>9</v>
      </c>
      <c r="L89" t="s">
        <v>1994</v>
      </c>
      <c r="M89" s="3" t="s">
        <v>21</v>
      </c>
    </row>
    <row r="90" spans="1:13" x14ac:dyDescent="0.15">
      <c r="A90" t="s">
        <v>215</v>
      </c>
      <c r="B90" t="s">
        <v>216</v>
      </c>
      <c r="C90" t="str">
        <f>表5[[#This Row],[最低工资]]/1000&amp;"-"&amp;表5[[#This Row],[最高工资]]/1000&amp;"k/月"</f>
        <v>20-25k/月</v>
      </c>
      <c r="D90">
        <v>20000</v>
      </c>
      <c r="E90">
        <v>25000</v>
      </c>
      <c r="F90" s="8" t="str">
        <f>ROUND(表5[[#This Row],[最低工资]]/1000,0)&amp;"k+"</f>
        <v>20k+</v>
      </c>
      <c r="G90" t="s">
        <v>1935</v>
      </c>
      <c r="H90" t="s">
        <v>1934</v>
      </c>
      <c r="I90" t="s">
        <v>1970</v>
      </c>
      <c r="J90" t="s">
        <v>8</v>
      </c>
      <c r="K90" s="3" t="s">
        <v>14</v>
      </c>
      <c r="L90" t="s">
        <v>1994</v>
      </c>
      <c r="M90" s="3" t="s">
        <v>10</v>
      </c>
    </row>
    <row r="91" spans="1:13" x14ac:dyDescent="0.15">
      <c r="A91" t="s">
        <v>217</v>
      </c>
      <c r="B91" t="s">
        <v>218</v>
      </c>
      <c r="C91" t="str">
        <f>表5[[#This Row],[最低工资]]/1000&amp;"-"&amp;表5[[#This Row],[最高工资]]/1000&amp;"k/月"</f>
        <v>7-9k/月</v>
      </c>
      <c r="D91">
        <v>7000</v>
      </c>
      <c r="E91">
        <v>9000</v>
      </c>
      <c r="F91" s="8" t="str">
        <f>ROUND(表5[[#This Row],[最低工资]]/1000,0)&amp;"k+"</f>
        <v>7k+</v>
      </c>
      <c r="G91" t="s">
        <v>1935</v>
      </c>
      <c r="H91" t="s">
        <v>51</v>
      </c>
      <c r="I91" t="s">
        <v>1965</v>
      </c>
      <c r="J91" t="s">
        <v>8</v>
      </c>
      <c r="K91" s="3" t="s">
        <v>3</v>
      </c>
      <c r="M91" s="3" t="s">
        <v>10</v>
      </c>
    </row>
    <row r="92" spans="1:13" x14ac:dyDescent="0.15">
      <c r="A92" t="s">
        <v>219</v>
      </c>
      <c r="B92" t="s">
        <v>220</v>
      </c>
      <c r="C92" t="str">
        <f>表5[[#This Row],[最低工资]]/1000&amp;"-"&amp;表5[[#This Row],[最高工资]]/1000&amp;"k/月"</f>
        <v>4.5-6k/月</v>
      </c>
      <c r="D92">
        <v>4500</v>
      </c>
      <c r="E92">
        <v>6000</v>
      </c>
      <c r="F92" s="8" t="str">
        <f>ROUND(表5[[#This Row],[最低工资]]/1000,0)&amp;"k+"</f>
        <v>5k+</v>
      </c>
      <c r="G92" t="s">
        <v>18</v>
      </c>
      <c r="H92" t="s">
        <v>51</v>
      </c>
      <c r="I92" t="s">
        <v>489</v>
      </c>
      <c r="J92" t="s">
        <v>8</v>
      </c>
      <c r="K92" s="3" t="s">
        <v>3</v>
      </c>
      <c r="M92" s="3" t="s">
        <v>21</v>
      </c>
    </row>
    <row r="93" spans="1:13" x14ac:dyDescent="0.15">
      <c r="A93" t="s">
        <v>221</v>
      </c>
      <c r="B93" t="s">
        <v>222</v>
      </c>
      <c r="C93" t="str">
        <f>表5[[#This Row],[最低工资]]/1000&amp;"-"&amp;表5[[#This Row],[最高工资]]/1000&amp;"k/月"</f>
        <v>16-20k/月</v>
      </c>
      <c r="D93">
        <v>16000</v>
      </c>
      <c r="E93">
        <v>20000</v>
      </c>
      <c r="F93" s="8" t="str">
        <f>ROUND(表5[[#This Row],[最低工资]]/1000,0)&amp;"k+"</f>
        <v>16k+</v>
      </c>
      <c r="G93" t="s">
        <v>1935</v>
      </c>
      <c r="H93" t="s">
        <v>51</v>
      </c>
      <c r="I93" t="s">
        <v>1965</v>
      </c>
      <c r="J93" t="s">
        <v>8</v>
      </c>
      <c r="K93" s="3" t="s">
        <v>9</v>
      </c>
      <c r="M93" s="3" t="s">
        <v>10</v>
      </c>
    </row>
    <row r="94" spans="1:13" x14ac:dyDescent="0.15">
      <c r="A94" t="s">
        <v>223</v>
      </c>
      <c r="B94" t="s">
        <v>224</v>
      </c>
      <c r="C94" t="str">
        <f>表5[[#This Row],[最低工资]]/1000&amp;"-"&amp;表5[[#This Row],[最高工资]]/1000&amp;"k/月"</f>
        <v>8.3-15k/月</v>
      </c>
      <c r="D94">
        <v>8300</v>
      </c>
      <c r="E94">
        <v>15000</v>
      </c>
      <c r="F94" s="8" t="str">
        <f>ROUND(表5[[#This Row],[最低工资]]/1000,0)&amp;"k+"</f>
        <v>8k+</v>
      </c>
      <c r="G94" t="s">
        <v>18</v>
      </c>
      <c r="H94" t="s">
        <v>1966</v>
      </c>
      <c r="I94" t="s">
        <v>489</v>
      </c>
      <c r="J94" t="s">
        <v>2</v>
      </c>
      <c r="K94" s="3" t="s">
        <v>3</v>
      </c>
      <c r="M94" s="3" t="s">
        <v>21</v>
      </c>
    </row>
    <row r="95" spans="1:13" x14ac:dyDescent="0.15">
      <c r="A95" t="s">
        <v>225</v>
      </c>
      <c r="B95" t="s">
        <v>226</v>
      </c>
      <c r="C95" t="str">
        <f>表5[[#This Row],[最低工资]]/1000&amp;"-"&amp;表5[[#This Row],[最高工资]]/1000&amp;"k/月"</f>
        <v>10-15k/月</v>
      </c>
      <c r="D95">
        <v>10000</v>
      </c>
      <c r="E95">
        <v>15000</v>
      </c>
      <c r="F95" s="8" t="str">
        <f>ROUND(表5[[#This Row],[最低工资]]/1000,0)&amp;"k+"</f>
        <v>10k+</v>
      </c>
      <c r="G95" t="s">
        <v>1935</v>
      </c>
      <c r="H95" t="s">
        <v>37</v>
      </c>
      <c r="I95" t="s">
        <v>489</v>
      </c>
      <c r="J95" t="s">
        <v>165</v>
      </c>
      <c r="K95" s="3" t="s">
        <v>14</v>
      </c>
      <c r="M95" s="3" t="s">
        <v>227</v>
      </c>
    </row>
    <row r="96" spans="1:13" x14ac:dyDescent="0.15">
      <c r="A96" t="s">
        <v>228</v>
      </c>
      <c r="B96" t="s">
        <v>229</v>
      </c>
      <c r="C96" t="str">
        <f>表5[[#This Row],[最低工资]]/1000&amp;"-"&amp;表5[[#This Row],[最高工资]]/1000&amp;"k/月"</f>
        <v>10-15k/月</v>
      </c>
      <c r="D96">
        <v>10000</v>
      </c>
      <c r="E96">
        <v>15000</v>
      </c>
      <c r="F96" s="8" t="str">
        <f>ROUND(表5[[#This Row],[最低工资]]/1000,0)&amp;"k+"</f>
        <v>10k+</v>
      </c>
      <c r="G96" t="s">
        <v>1935</v>
      </c>
      <c r="H96" t="s">
        <v>1934</v>
      </c>
      <c r="I96" t="s">
        <v>1965</v>
      </c>
      <c r="J96" t="s">
        <v>8</v>
      </c>
      <c r="K96" s="3" t="s">
        <v>39</v>
      </c>
      <c r="M96" s="3" t="s">
        <v>21</v>
      </c>
    </row>
    <row r="97" spans="1:13" x14ac:dyDescent="0.15">
      <c r="A97" t="s">
        <v>230</v>
      </c>
      <c r="B97" t="s">
        <v>231</v>
      </c>
      <c r="C97" t="str">
        <f>表5[[#This Row],[最低工资]]/1000&amp;"-"&amp;表5[[#This Row],[最高工资]]/1000&amp;"k/月"</f>
        <v>6-10k/月</v>
      </c>
      <c r="D97">
        <v>6000</v>
      </c>
      <c r="E97">
        <v>10000</v>
      </c>
      <c r="F97" s="8" t="str">
        <f>ROUND(表5[[#This Row],[最低工资]]/1000,0)&amp;"k+"</f>
        <v>6k+</v>
      </c>
      <c r="G97" t="s">
        <v>18</v>
      </c>
      <c r="H97" t="s">
        <v>51</v>
      </c>
      <c r="I97" t="s">
        <v>13</v>
      </c>
      <c r="J97" t="s">
        <v>20</v>
      </c>
      <c r="K97" s="3" t="s">
        <v>84</v>
      </c>
      <c r="L97" t="s">
        <v>1994</v>
      </c>
      <c r="M97" s="3" t="s">
        <v>125</v>
      </c>
    </row>
    <row r="98" spans="1:13" x14ac:dyDescent="0.15">
      <c r="A98" t="s">
        <v>11</v>
      </c>
      <c r="B98" t="s">
        <v>232</v>
      </c>
      <c r="C98" t="str">
        <f>表5[[#This Row],[最低工资]]/1000&amp;"-"&amp;表5[[#This Row],[最高工资]]/1000&amp;"k/月"</f>
        <v>8-10k/月</v>
      </c>
      <c r="D98">
        <v>8000</v>
      </c>
      <c r="E98">
        <v>10000</v>
      </c>
      <c r="F98" s="8" t="str">
        <f>ROUND(表5[[#This Row],[最低工资]]/1000,0)&amp;"k+"</f>
        <v>8k+</v>
      </c>
      <c r="G98" t="s">
        <v>18</v>
      </c>
      <c r="H98" t="s">
        <v>19</v>
      </c>
      <c r="I98" t="s">
        <v>13</v>
      </c>
      <c r="J98" t="s">
        <v>8</v>
      </c>
      <c r="K98" s="3" t="s">
        <v>3</v>
      </c>
      <c r="M98" s="3" t="s">
        <v>21</v>
      </c>
    </row>
    <row r="99" spans="1:13" x14ac:dyDescent="0.15">
      <c r="A99" t="s">
        <v>233</v>
      </c>
      <c r="B99" t="s">
        <v>234</v>
      </c>
      <c r="C99" t="str">
        <f>表5[[#This Row],[最低工资]]/1000&amp;"-"&amp;表5[[#This Row],[最高工资]]/1000&amp;"k/月"</f>
        <v>8-10k/月</v>
      </c>
      <c r="D99">
        <v>8000</v>
      </c>
      <c r="E99">
        <v>10000</v>
      </c>
      <c r="F99" s="8" t="str">
        <f>ROUND(表5[[#This Row],[最低工资]]/1000,0)&amp;"k+"</f>
        <v>8k+</v>
      </c>
      <c r="G99" t="s">
        <v>1946</v>
      </c>
      <c r="H99" t="s">
        <v>1969</v>
      </c>
      <c r="I99" t="s">
        <v>24</v>
      </c>
      <c r="J99" t="s">
        <v>8</v>
      </c>
      <c r="K99" s="3" t="s">
        <v>14</v>
      </c>
      <c r="L99" t="s">
        <v>1994</v>
      </c>
      <c r="M99" s="3" t="s">
        <v>195</v>
      </c>
    </row>
    <row r="100" spans="1:13" x14ac:dyDescent="0.15">
      <c r="A100" t="s">
        <v>235</v>
      </c>
      <c r="B100" t="s">
        <v>236</v>
      </c>
      <c r="C100" t="str">
        <f>表5[[#This Row],[最低工资]]/1000&amp;"-"&amp;表5[[#This Row],[最高工资]]/1000&amp;"k/月"</f>
        <v>10-15k/月</v>
      </c>
      <c r="D100">
        <v>10000</v>
      </c>
      <c r="E100">
        <v>15000</v>
      </c>
      <c r="F100" s="8" t="str">
        <f>ROUND(表5[[#This Row],[最低工资]]/1000,0)&amp;"k+"</f>
        <v>10k+</v>
      </c>
      <c r="G100" t="s">
        <v>1935</v>
      </c>
      <c r="H100" t="s">
        <v>1934</v>
      </c>
      <c r="I100" t="s">
        <v>1965</v>
      </c>
      <c r="J100" t="s">
        <v>8</v>
      </c>
      <c r="K100" s="3" t="s">
        <v>33</v>
      </c>
      <c r="L100" t="s">
        <v>1994</v>
      </c>
      <c r="M100" s="3" t="s">
        <v>21</v>
      </c>
    </row>
    <row r="101" spans="1:13" x14ac:dyDescent="0.15">
      <c r="A101" t="s">
        <v>237</v>
      </c>
      <c r="B101" t="s">
        <v>238</v>
      </c>
      <c r="C101" t="str">
        <f>表5[[#This Row],[最低工资]]/1000&amp;"-"&amp;表5[[#This Row],[最高工资]]/1000&amp;"k/月"</f>
        <v>7-9k/月</v>
      </c>
      <c r="D101">
        <v>7000</v>
      </c>
      <c r="E101">
        <v>9000</v>
      </c>
      <c r="F101" s="8" t="str">
        <f>ROUND(表5[[#This Row],[最低工资]]/1000,0)&amp;"k+"</f>
        <v>7k+</v>
      </c>
      <c r="G101" t="s">
        <v>1935</v>
      </c>
      <c r="H101" t="s">
        <v>37</v>
      </c>
      <c r="I101" t="s">
        <v>1965</v>
      </c>
      <c r="J101" t="s">
        <v>20</v>
      </c>
      <c r="K101" s="3" t="s">
        <v>14</v>
      </c>
      <c r="M101" s="3" t="s">
        <v>55</v>
      </c>
    </row>
    <row r="102" spans="1:13" x14ac:dyDescent="0.15">
      <c r="A102" t="s">
        <v>239</v>
      </c>
      <c r="B102" t="s">
        <v>240</v>
      </c>
      <c r="C102" t="str">
        <f>表5[[#This Row],[最低工资]]/1000&amp;"-"&amp;表5[[#This Row],[最高工资]]/1000&amp;"k/月"</f>
        <v>6-10k/月</v>
      </c>
      <c r="D102">
        <v>6000</v>
      </c>
      <c r="E102">
        <v>10000</v>
      </c>
      <c r="F102" s="8" t="str">
        <f>ROUND(表5[[#This Row],[最低工资]]/1000,0)&amp;"k+"</f>
        <v>6k+</v>
      </c>
      <c r="G102" t="s">
        <v>1935</v>
      </c>
      <c r="H102" t="s">
        <v>51</v>
      </c>
      <c r="I102" t="s">
        <v>24</v>
      </c>
      <c r="J102" t="s">
        <v>8</v>
      </c>
      <c r="K102" s="3" t="s">
        <v>14</v>
      </c>
      <c r="M102" s="3" t="s">
        <v>25</v>
      </c>
    </row>
    <row r="103" spans="1:13" x14ac:dyDescent="0.15">
      <c r="A103" t="s">
        <v>241</v>
      </c>
      <c r="B103" t="s">
        <v>242</v>
      </c>
      <c r="C103" t="str">
        <f>表5[[#This Row],[最低工资]]/1000&amp;"-"&amp;表5[[#This Row],[最高工资]]/1000&amp;"k/月"</f>
        <v>20-25k/月</v>
      </c>
      <c r="D103">
        <v>20000</v>
      </c>
      <c r="E103">
        <v>25000</v>
      </c>
      <c r="F103" s="8" t="str">
        <f>ROUND(表5[[#This Row],[最低工资]]/1000,0)&amp;"k+"</f>
        <v>20k+</v>
      </c>
      <c r="G103" t="s">
        <v>1935</v>
      </c>
      <c r="H103" t="s">
        <v>19</v>
      </c>
      <c r="I103" t="s">
        <v>13</v>
      </c>
      <c r="J103" t="s">
        <v>8</v>
      </c>
      <c r="K103" s="3" t="s">
        <v>3</v>
      </c>
      <c r="M103" s="3" t="s">
        <v>10</v>
      </c>
    </row>
    <row r="104" spans="1:13" x14ac:dyDescent="0.15">
      <c r="A104" t="s">
        <v>243</v>
      </c>
      <c r="B104" t="s">
        <v>244</v>
      </c>
      <c r="C104" t="str">
        <f>表5[[#This Row],[最低工资]]/1000&amp;"-"&amp;表5[[#This Row],[最高工资]]/1000&amp;"k/月"</f>
        <v>6-10k/月</v>
      </c>
      <c r="D104">
        <v>6000</v>
      </c>
      <c r="E104">
        <v>10000</v>
      </c>
      <c r="F104" s="8" t="str">
        <f>ROUND(表5[[#This Row],[最低工资]]/1000,0)&amp;"k+"</f>
        <v>6k+</v>
      </c>
      <c r="G104" t="s">
        <v>18</v>
      </c>
      <c r="H104" t="s">
        <v>1934</v>
      </c>
      <c r="I104" t="s">
        <v>1965</v>
      </c>
      <c r="J104" t="s">
        <v>20</v>
      </c>
      <c r="K104" s="3" t="s">
        <v>33</v>
      </c>
      <c r="L104" t="s">
        <v>1994</v>
      </c>
      <c r="M104" s="3" t="s">
        <v>34</v>
      </c>
    </row>
    <row r="105" spans="1:13" x14ac:dyDescent="0.15">
      <c r="A105" t="s">
        <v>245</v>
      </c>
      <c r="B105" t="s">
        <v>246</v>
      </c>
      <c r="C105" t="str">
        <f>表5[[#This Row],[最低工资]]/1000&amp;"-"&amp;表5[[#This Row],[最高工资]]/1000&amp;"k/月"</f>
        <v>4.5-6k/月</v>
      </c>
      <c r="D105">
        <v>4500</v>
      </c>
      <c r="E105">
        <v>6000</v>
      </c>
      <c r="F105" s="8" t="str">
        <f>ROUND(表5[[#This Row],[最低工资]]/1000,0)&amp;"k+"</f>
        <v>5k+</v>
      </c>
      <c r="G105" t="s">
        <v>1935</v>
      </c>
      <c r="H105" t="s">
        <v>37</v>
      </c>
      <c r="I105" t="s">
        <v>489</v>
      </c>
      <c r="J105" t="s">
        <v>20</v>
      </c>
      <c r="K105" s="3" t="s">
        <v>14</v>
      </c>
      <c r="M105" s="3" t="s">
        <v>247</v>
      </c>
    </row>
    <row r="106" spans="1:13" x14ac:dyDescent="0.15">
      <c r="A106" t="s">
        <v>248</v>
      </c>
      <c r="B106" t="s">
        <v>249</v>
      </c>
      <c r="C106" t="str">
        <f>表5[[#This Row],[最低工资]]/1000&amp;"-"&amp;表5[[#This Row],[最高工资]]/1000&amp;"k/月"</f>
        <v>4.5-6k/月</v>
      </c>
      <c r="D106">
        <v>4500</v>
      </c>
      <c r="E106">
        <v>6000</v>
      </c>
      <c r="F106" s="8" t="str">
        <f>ROUND(表5[[#This Row],[最低工资]]/1000,0)&amp;"k+"</f>
        <v>5k+</v>
      </c>
      <c r="G106" t="s">
        <v>1935</v>
      </c>
      <c r="H106" t="s">
        <v>1934</v>
      </c>
      <c r="I106" t="s">
        <v>1967</v>
      </c>
      <c r="J106" t="s">
        <v>8</v>
      </c>
      <c r="K106" s="3" t="s">
        <v>14</v>
      </c>
      <c r="L106" t="s">
        <v>1994</v>
      </c>
      <c r="M106" s="3" t="s">
        <v>10</v>
      </c>
    </row>
    <row r="107" spans="1:13" x14ac:dyDescent="0.15">
      <c r="A107" t="s">
        <v>250</v>
      </c>
      <c r="B107" t="s">
        <v>251</v>
      </c>
      <c r="C107" t="str">
        <f>表5[[#This Row],[最低工资]]/1000&amp;"-"&amp;表5[[#This Row],[最高工资]]/1000&amp;"k/月"</f>
        <v>7-12k/月</v>
      </c>
      <c r="D107">
        <v>7000</v>
      </c>
      <c r="E107">
        <v>12000</v>
      </c>
      <c r="F107" s="8" t="str">
        <f>ROUND(表5[[#This Row],[最低工资]]/1000,0)&amp;"k+"</f>
        <v>7k+</v>
      </c>
      <c r="G107" t="s">
        <v>1935</v>
      </c>
      <c r="H107" t="s">
        <v>1934</v>
      </c>
      <c r="I107" t="s">
        <v>489</v>
      </c>
      <c r="J107" t="s">
        <v>8</v>
      </c>
      <c r="K107" s="3" t="s">
        <v>14</v>
      </c>
      <c r="M107" s="3" t="s">
        <v>25</v>
      </c>
    </row>
    <row r="108" spans="1:13" x14ac:dyDescent="0.15">
      <c r="A108" t="s">
        <v>252</v>
      </c>
      <c r="B108" t="s">
        <v>253</v>
      </c>
      <c r="C108" t="str">
        <f>表5[[#This Row],[最低工资]]/1000&amp;"-"&amp;表5[[#This Row],[最高工资]]/1000&amp;"k/月"</f>
        <v>6-8k/月</v>
      </c>
      <c r="D108">
        <v>6000</v>
      </c>
      <c r="E108">
        <v>8000</v>
      </c>
      <c r="F108" s="8" t="str">
        <f>ROUND(表5[[#This Row],[最低工资]]/1000,0)&amp;"k+"</f>
        <v>6k+</v>
      </c>
      <c r="G108" t="s">
        <v>1935</v>
      </c>
      <c r="H108" t="s">
        <v>1934</v>
      </c>
      <c r="I108" t="s">
        <v>1965</v>
      </c>
      <c r="J108" t="s">
        <v>58</v>
      </c>
      <c r="K108" s="3" t="s">
        <v>105</v>
      </c>
      <c r="L108" t="s">
        <v>1994</v>
      </c>
      <c r="M108" s="3" t="s">
        <v>34</v>
      </c>
    </row>
    <row r="109" spans="1:13" x14ac:dyDescent="0.15">
      <c r="A109" t="s">
        <v>0</v>
      </c>
      <c r="B109" t="s">
        <v>254</v>
      </c>
      <c r="C109" t="str">
        <f>表5[[#This Row],[最低工资]]/1000&amp;"-"&amp;表5[[#This Row],[最高工资]]/1000&amp;"k/月"</f>
        <v>6-8k/月</v>
      </c>
      <c r="D109">
        <v>6000</v>
      </c>
      <c r="E109">
        <v>8000</v>
      </c>
      <c r="F109" s="8" t="str">
        <f>ROUND(表5[[#This Row],[最低工资]]/1000,0)&amp;"k+"</f>
        <v>6k+</v>
      </c>
      <c r="G109" t="s">
        <v>1935</v>
      </c>
      <c r="H109" t="s">
        <v>51</v>
      </c>
      <c r="I109" t="s">
        <v>13</v>
      </c>
      <c r="J109" t="s">
        <v>8</v>
      </c>
      <c r="K109" s="3" t="s">
        <v>14</v>
      </c>
      <c r="M109" s="3" t="s">
        <v>66</v>
      </c>
    </row>
    <row r="110" spans="1:13" x14ac:dyDescent="0.15">
      <c r="A110" t="s">
        <v>255</v>
      </c>
      <c r="B110" t="s">
        <v>256</v>
      </c>
      <c r="C110" t="str">
        <f>表5[[#This Row],[最低工资]]/1000&amp;"-"&amp;表5[[#This Row],[最高工资]]/1000&amp;"k/月"</f>
        <v>20-30k/月</v>
      </c>
      <c r="D110">
        <v>20000</v>
      </c>
      <c r="E110">
        <v>30000</v>
      </c>
      <c r="F110" s="8" t="str">
        <f>ROUND(表5[[#This Row],[最低工资]]/1000,0)&amp;"k+"</f>
        <v>20k+</v>
      </c>
      <c r="G110" t="s">
        <v>1935</v>
      </c>
      <c r="H110" t="s">
        <v>19</v>
      </c>
      <c r="I110" t="s">
        <v>1965</v>
      </c>
      <c r="J110" t="s">
        <v>8</v>
      </c>
      <c r="K110" s="3" t="s">
        <v>33</v>
      </c>
      <c r="M110" s="3" t="s">
        <v>10</v>
      </c>
    </row>
    <row r="111" spans="1:13" x14ac:dyDescent="0.15">
      <c r="A111" t="s">
        <v>257</v>
      </c>
      <c r="B111" t="s">
        <v>258</v>
      </c>
      <c r="C111" t="str">
        <f>表5[[#This Row],[最低工资]]/1000&amp;"-"&amp;表5[[#This Row],[最高工资]]/1000&amp;"k/月"</f>
        <v>8-16k/月</v>
      </c>
      <c r="D111">
        <v>8000</v>
      </c>
      <c r="E111">
        <v>16000</v>
      </c>
      <c r="F111" s="8" t="str">
        <f>ROUND(表5[[#This Row],[最低工资]]/1000,0)&amp;"k+"</f>
        <v>8k+</v>
      </c>
      <c r="G111" t="s">
        <v>1935</v>
      </c>
      <c r="H111" t="s">
        <v>37</v>
      </c>
      <c r="I111" t="s">
        <v>1965</v>
      </c>
      <c r="J111" t="s">
        <v>58</v>
      </c>
      <c r="K111" s="3" t="s">
        <v>14</v>
      </c>
      <c r="M111" s="3" t="s">
        <v>259</v>
      </c>
    </row>
    <row r="112" spans="1:13" x14ac:dyDescent="0.15">
      <c r="A112" t="s">
        <v>260</v>
      </c>
      <c r="B112" t="s">
        <v>261</v>
      </c>
      <c r="C112" t="str">
        <f>表5[[#This Row],[最低工资]]/1000&amp;"-"&amp;表5[[#This Row],[最高工资]]/1000&amp;"k/月"</f>
        <v>6-8k/月</v>
      </c>
      <c r="D112">
        <v>6000</v>
      </c>
      <c r="E112">
        <v>8000</v>
      </c>
      <c r="F112" s="8" t="str">
        <f>ROUND(表5[[#This Row],[最低工资]]/1000,0)&amp;"k+"</f>
        <v>6k+</v>
      </c>
      <c r="G112" t="s">
        <v>18</v>
      </c>
      <c r="H112" t="s">
        <v>1934</v>
      </c>
      <c r="I112" t="s">
        <v>1965</v>
      </c>
      <c r="J112" t="s">
        <v>8</v>
      </c>
      <c r="K112" s="3" t="s">
        <v>84</v>
      </c>
      <c r="L112" t="s">
        <v>1994</v>
      </c>
      <c r="M112" s="3" t="s">
        <v>27</v>
      </c>
    </row>
    <row r="113" spans="1:13" x14ac:dyDescent="0.15">
      <c r="A113" t="s">
        <v>262</v>
      </c>
      <c r="B113" t="s">
        <v>263</v>
      </c>
      <c r="C113" t="str">
        <f>表5[[#This Row],[最低工资]]/1000&amp;"-"&amp;表5[[#This Row],[最高工资]]/1000&amp;"k/月"</f>
        <v>7-12k/月</v>
      </c>
      <c r="D113">
        <v>7000</v>
      </c>
      <c r="E113">
        <v>12000</v>
      </c>
      <c r="F113" s="8" t="str">
        <f>ROUND(表5[[#This Row],[最低工资]]/1000,0)&amp;"k+"</f>
        <v>7k+</v>
      </c>
      <c r="G113" t="s">
        <v>1941</v>
      </c>
      <c r="H113" t="s">
        <v>1934</v>
      </c>
      <c r="I113" t="s">
        <v>24</v>
      </c>
      <c r="J113" t="s">
        <v>8</v>
      </c>
      <c r="K113" s="3" t="s">
        <v>84</v>
      </c>
      <c r="M113" s="3" t="s">
        <v>25</v>
      </c>
    </row>
    <row r="114" spans="1:13" x14ac:dyDescent="0.15">
      <c r="A114" t="s">
        <v>264</v>
      </c>
      <c r="B114" t="s">
        <v>265</v>
      </c>
      <c r="C114" t="str">
        <f>表5[[#This Row],[最低工资]]/1000&amp;"-"&amp;表5[[#This Row],[最高工资]]/1000&amp;"k/月"</f>
        <v>5-6k/月</v>
      </c>
      <c r="D114">
        <v>5000</v>
      </c>
      <c r="E114">
        <v>6000</v>
      </c>
      <c r="F114" s="8" t="str">
        <f>ROUND(表5[[#This Row],[最低工资]]/1000,0)&amp;"k+"</f>
        <v>5k+</v>
      </c>
      <c r="G114" t="s">
        <v>1935</v>
      </c>
      <c r="H114" t="s">
        <v>1934</v>
      </c>
      <c r="I114" t="s">
        <v>1965</v>
      </c>
      <c r="J114" t="s">
        <v>8</v>
      </c>
      <c r="K114" s="3" t="s">
        <v>3</v>
      </c>
      <c r="L114" t="s">
        <v>1994</v>
      </c>
      <c r="M114" s="3" t="s">
        <v>10</v>
      </c>
    </row>
    <row r="115" spans="1:13" x14ac:dyDescent="0.15">
      <c r="A115" t="s">
        <v>266</v>
      </c>
      <c r="B115" t="s">
        <v>267</v>
      </c>
      <c r="C115" t="str">
        <f>表5[[#This Row],[最低工资]]/1000&amp;"-"&amp;表5[[#This Row],[最高工资]]/1000&amp;"k/月"</f>
        <v>8-10k/月</v>
      </c>
      <c r="D115">
        <v>8000</v>
      </c>
      <c r="E115">
        <v>10000</v>
      </c>
      <c r="F115" s="8" t="str">
        <f>ROUND(表5[[#This Row],[最低工资]]/1000,0)&amp;"k+"</f>
        <v>8k+</v>
      </c>
      <c r="G115" t="s">
        <v>1935</v>
      </c>
      <c r="H115" t="s">
        <v>1934</v>
      </c>
      <c r="I115" t="s">
        <v>1965</v>
      </c>
      <c r="J115" t="s">
        <v>8</v>
      </c>
      <c r="K115" s="3" t="s">
        <v>14</v>
      </c>
      <c r="M115" s="3" t="s">
        <v>10</v>
      </c>
    </row>
    <row r="116" spans="1:13" x14ac:dyDescent="0.15">
      <c r="A116" t="s">
        <v>268</v>
      </c>
      <c r="B116" t="s">
        <v>269</v>
      </c>
      <c r="C116" t="str">
        <f>表5[[#This Row],[最低工资]]/1000&amp;"-"&amp;表5[[#This Row],[最高工资]]/1000&amp;"k/月"</f>
        <v>8-10k/月</v>
      </c>
      <c r="D116">
        <v>8000</v>
      </c>
      <c r="E116">
        <v>10000</v>
      </c>
      <c r="F116" s="8" t="str">
        <f>ROUND(表5[[#This Row],[最低工资]]/1000,0)&amp;"k+"</f>
        <v>8k+</v>
      </c>
      <c r="G116" t="s">
        <v>1935</v>
      </c>
      <c r="H116" t="s">
        <v>1934</v>
      </c>
      <c r="I116" t="s">
        <v>1964</v>
      </c>
      <c r="J116" t="s">
        <v>2</v>
      </c>
      <c r="K116" s="3" t="s">
        <v>3</v>
      </c>
      <c r="M116" s="3" t="s">
        <v>227</v>
      </c>
    </row>
    <row r="117" spans="1:13" x14ac:dyDescent="0.15">
      <c r="A117" t="s">
        <v>270</v>
      </c>
      <c r="B117" t="s">
        <v>271</v>
      </c>
      <c r="C117" t="str">
        <f>表5[[#This Row],[最低工资]]/1000&amp;"-"&amp;表5[[#This Row],[最高工资]]/1000&amp;"k/月"</f>
        <v>8-10k/月</v>
      </c>
      <c r="D117">
        <v>8000</v>
      </c>
      <c r="E117">
        <v>10000</v>
      </c>
      <c r="F117" s="8" t="str">
        <f>ROUND(表5[[#This Row],[最低工资]]/1000,0)&amp;"k+"</f>
        <v>8k+</v>
      </c>
      <c r="G117" t="s">
        <v>1935</v>
      </c>
      <c r="H117" t="s">
        <v>1934</v>
      </c>
      <c r="I117" t="s">
        <v>1965</v>
      </c>
      <c r="J117" t="s">
        <v>8</v>
      </c>
      <c r="K117" s="3" t="s">
        <v>9</v>
      </c>
      <c r="L117" t="s">
        <v>1994</v>
      </c>
      <c r="M117" s="3" t="s">
        <v>34</v>
      </c>
    </row>
    <row r="118" spans="1:13" x14ac:dyDescent="0.15">
      <c r="A118" t="s">
        <v>272</v>
      </c>
      <c r="B118" t="s">
        <v>273</v>
      </c>
      <c r="C118" t="str">
        <f>表5[[#This Row],[最低工资]]/1000&amp;"-"&amp;表5[[#This Row],[最高工资]]/1000&amp;"k/月"</f>
        <v>15-30k/月</v>
      </c>
      <c r="D118">
        <v>15000</v>
      </c>
      <c r="E118">
        <v>30000</v>
      </c>
      <c r="F118" s="8" t="str">
        <f>ROUND(表5[[#This Row],[最低工资]]/1000,0)&amp;"k+"</f>
        <v>15k+</v>
      </c>
      <c r="G118" t="s">
        <v>1935</v>
      </c>
      <c r="H118" t="s">
        <v>1934</v>
      </c>
      <c r="I118" t="s">
        <v>1965</v>
      </c>
      <c r="J118" t="s">
        <v>8</v>
      </c>
      <c r="K118" s="3" t="s">
        <v>14</v>
      </c>
      <c r="L118" t="s">
        <v>1994</v>
      </c>
      <c r="M118" s="3" t="s">
        <v>21</v>
      </c>
    </row>
    <row r="119" spans="1:13" x14ac:dyDescent="0.15">
      <c r="A119" t="s">
        <v>274</v>
      </c>
      <c r="B119" t="s">
        <v>275</v>
      </c>
      <c r="C119" t="str">
        <f>表5[[#This Row],[最低工资]]/1000&amp;"-"&amp;表5[[#This Row],[最高工资]]/1000&amp;"k/月"</f>
        <v>10-15k/月</v>
      </c>
      <c r="D119">
        <v>10000</v>
      </c>
      <c r="E119">
        <v>15000</v>
      </c>
      <c r="F119" s="8" t="str">
        <f>ROUND(表5[[#This Row],[最低工资]]/1000,0)&amp;"k+"</f>
        <v>10k+</v>
      </c>
      <c r="G119" t="s">
        <v>1935</v>
      </c>
      <c r="H119" t="s">
        <v>19</v>
      </c>
      <c r="I119" t="s">
        <v>1965</v>
      </c>
      <c r="J119" t="s">
        <v>8</v>
      </c>
      <c r="K119" s="3" t="s">
        <v>14</v>
      </c>
      <c r="L119" t="s">
        <v>1994</v>
      </c>
      <c r="M119" s="3" t="s">
        <v>34</v>
      </c>
    </row>
    <row r="120" spans="1:13" x14ac:dyDescent="0.15">
      <c r="A120" t="s">
        <v>276</v>
      </c>
      <c r="B120" t="s">
        <v>277</v>
      </c>
      <c r="C120" t="str">
        <f>表5[[#This Row],[最低工资]]/1000&amp;"-"&amp;表5[[#This Row],[最高工资]]/1000&amp;"k/月"</f>
        <v>30-60k/月</v>
      </c>
      <c r="D120">
        <v>30000</v>
      </c>
      <c r="E120">
        <v>60000</v>
      </c>
      <c r="F120" s="8" t="str">
        <f>ROUND(表5[[#This Row],[最低工资]]/1000,0)&amp;"k+"</f>
        <v>30k+</v>
      </c>
      <c r="G120" t="s">
        <v>1935</v>
      </c>
      <c r="H120" t="s">
        <v>1934</v>
      </c>
      <c r="I120" t="s">
        <v>1965</v>
      </c>
      <c r="J120" t="s">
        <v>8</v>
      </c>
      <c r="K120" s="3" t="s">
        <v>39</v>
      </c>
      <c r="M120" s="3" t="s">
        <v>21</v>
      </c>
    </row>
    <row r="121" spans="1:13" x14ac:dyDescent="0.15">
      <c r="A121" t="s">
        <v>11</v>
      </c>
      <c r="B121" t="s">
        <v>278</v>
      </c>
      <c r="C121" t="str">
        <f>表5[[#This Row],[最低工资]]/1000&amp;"-"&amp;表5[[#This Row],[最高工资]]/1000&amp;"k/月"</f>
        <v>8-10k/月</v>
      </c>
      <c r="D121">
        <v>8000</v>
      </c>
      <c r="E121">
        <v>10000</v>
      </c>
      <c r="F121" s="8" t="str">
        <f>ROUND(表5[[#This Row],[最低工资]]/1000,0)&amp;"k+"</f>
        <v>8k+</v>
      </c>
      <c r="G121" t="s">
        <v>1935</v>
      </c>
      <c r="H121" t="s">
        <v>1934</v>
      </c>
      <c r="I121" t="s">
        <v>1965</v>
      </c>
      <c r="J121" t="s">
        <v>8</v>
      </c>
      <c r="K121" s="3" t="s">
        <v>84</v>
      </c>
      <c r="L121" t="s">
        <v>1994</v>
      </c>
      <c r="M121" s="3" t="s">
        <v>27</v>
      </c>
    </row>
    <row r="122" spans="1:13" x14ac:dyDescent="0.15">
      <c r="A122" t="s">
        <v>89</v>
      </c>
      <c r="B122" t="s">
        <v>279</v>
      </c>
      <c r="C122" t="str">
        <f>表5[[#This Row],[最低工资]]/1000&amp;"-"&amp;表5[[#This Row],[最高工资]]/1000&amp;"k/月"</f>
        <v>8-10k/月</v>
      </c>
      <c r="D122">
        <v>8000</v>
      </c>
      <c r="E122">
        <v>10000</v>
      </c>
      <c r="F122" s="8" t="str">
        <f>ROUND(表5[[#This Row],[最低工资]]/1000,0)&amp;"k+"</f>
        <v>8k+</v>
      </c>
      <c r="G122" t="s">
        <v>1935</v>
      </c>
      <c r="H122" t="s">
        <v>1934</v>
      </c>
      <c r="I122" t="s">
        <v>1965</v>
      </c>
      <c r="J122" t="s">
        <v>8</v>
      </c>
      <c r="K122" s="3" t="s">
        <v>9</v>
      </c>
      <c r="L122" t="s">
        <v>1994</v>
      </c>
      <c r="M122" s="3" t="s">
        <v>10</v>
      </c>
    </row>
    <row r="123" spans="1:13" x14ac:dyDescent="0.15">
      <c r="A123" t="s">
        <v>11</v>
      </c>
      <c r="B123" t="s">
        <v>280</v>
      </c>
      <c r="C123" t="str">
        <f>表5[[#This Row],[最低工资]]/1000&amp;"-"&amp;表5[[#This Row],[最高工资]]/1000&amp;"k/月"</f>
        <v>16-19.2k/月</v>
      </c>
      <c r="D123">
        <v>16000</v>
      </c>
      <c r="E123">
        <v>19200</v>
      </c>
      <c r="F123" s="8" t="str">
        <f>ROUND(表5[[#This Row],[最低工资]]/1000,0)&amp;"k+"</f>
        <v>16k+</v>
      </c>
      <c r="G123" t="s">
        <v>1935</v>
      </c>
      <c r="H123" t="s">
        <v>19</v>
      </c>
      <c r="I123" t="s">
        <v>13</v>
      </c>
      <c r="J123" t="s">
        <v>8</v>
      </c>
      <c r="K123" s="3" t="s">
        <v>3</v>
      </c>
      <c r="M123" s="3" t="s">
        <v>98</v>
      </c>
    </row>
    <row r="124" spans="1:13" x14ac:dyDescent="0.15">
      <c r="A124" t="s">
        <v>281</v>
      </c>
      <c r="B124" t="s">
        <v>282</v>
      </c>
      <c r="C124" t="str">
        <f>表5[[#This Row],[最低工资]]/1000&amp;"-"&amp;表5[[#This Row],[最高工资]]/1000&amp;"k/月"</f>
        <v>10-15k/月</v>
      </c>
      <c r="D124">
        <v>10000</v>
      </c>
      <c r="E124">
        <v>15000</v>
      </c>
      <c r="F124" s="8" t="str">
        <f>ROUND(表5[[#This Row],[最低工资]]/1000,0)&amp;"k+"</f>
        <v>10k+</v>
      </c>
      <c r="G124" t="s">
        <v>1935</v>
      </c>
      <c r="H124" t="s">
        <v>19</v>
      </c>
      <c r="I124" t="s">
        <v>1965</v>
      </c>
      <c r="J124" t="s">
        <v>20</v>
      </c>
      <c r="K124" s="3" t="s">
        <v>9</v>
      </c>
      <c r="M124" s="3" t="s">
        <v>55</v>
      </c>
    </row>
    <row r="125" spans="1:13" x14ac:dyDescent="0.15">
      <c r="A125" t="s">
        <v>56</v>
      </c>
      <c r="B125" t="s">
        <v>283</v>
      </c>
      <c r="C125" t="str">
        <f>表5[[#This Row],[最低工资]]/1000&amp;"-"&amp;表5[[#This Row],[最高工资]]/1000&amp;"k/月"</f>
        <v>6-10k/月</v>
      </c>
      <c r="D125">
        <v>6000</v>
      </c>
      <c r="E125">
        <v>10000</v>
      </c>
      <c r="F125" s="8" t="str">
        <f>ROUND(表5[[#This Row],[最低工资]]/1000,0)&amp;"k+"</f>
        <v>6k+</v>
      </c>
      <c r="G125" t="s">
        <v>18</v>
      </c>
      <c r="H125" t="s">
        <v>1968</v>
      </c>
      <c r="I125" t="s">
        <v>1965</v>
      </c>
      <c r="J125" t="s">
        <v>20</v>
      </c>
      <c r="K125" s="3" t="s">
        <v>3</v>
      </c>
      <c r="M125" s="3" t="s">
        <v>59</v>
      </c>
    </row>
    <row r="126" spans="1:13" x14ac:dyDescent="0.15">
      <c r="A126" t="s">
        <v>284</v>
      </c>
      <c r="B126" t="s">
        <v>285</v>
      </c>
      <c r="C126" t="str">
        <f>表5[[#This Row],[最低工资]]/1000&amp;"-"&amp;表5[[#This Row],[最高工资]]/1000&amp;"k/月"</f>
        <v>10-15k/月</v>
      </c>
      <c r="D126">
        <v>10000</v>
      </c>
      <c r="E126">
        <v>15000</v>
      </c>
      <c r="F126" s="8" t="str">
        <f>ROUND(表5[[#This Row],[最低工资]]/1000,0)&amp;"k+"</f>
        <v>10k+</v>
      </c>
      <c r="G126" t="s">
        <v>18</v>
      </c>
      <c r="H126" t="s">
        <v>1968</v>
      </c>
      <c r="I126" t="s">
        <v>1965</v>
      </c>
      <c r="J126" t="s">
        <v>8</v>
      </c>
      <c r="K126" s="3" t="s">
        <v>33</v>
      </c>
      <c r="M126" s="3" t="s">
        <v>52</v>
      </c>
    </row>
    <row r="127" spans="1:13" x14ac:dyDescent="0.15">
      <c r="A127" t="s">
        <v>286</v>
      </c>
      <c r="B127" t="s">
        <v>287</v>
      </c>
      <c r="C127" t="str">
        <f>表5[[#This Row],[最低工资]]/1000&amp;"-"&amp;表5[[#This Row],[最高工资]]/1000&amp;"k/月"</f>
        <v>5-7k/月</v>
      </c>
      <c r="D127">
        <v>5000</v>
      </c>
      <c r="E127">
        <v>7000</v>
      </c>
      <c r="F127" s="8" t="str">
        <f>ROUND(表5[[#This Row],[最低工资]]/1000,0)&amp;"k+"</f>
        <v>5k+</v>
      </c>
      <c r="G127" t="s">
        <v>1935</v>
      </c>
      <c r="H127" t="s">
        <v>1934</v>
      </c>
      <c r="I127" t="s">
        <v>13</v>
      </c>
      <c r="J127" t="s">
        <v>165</v>
      </c>
      <c r="K127" s="3" t="s">
        <v>3</v>
      </c>
      <c r="L127" t="s">
        <v>1994</v>
      </c>
      <c r="M127" s="3" t="s">
        <v>288</v>
      </c>
    </row>
    <row r="128" spans="1:13" x14ac:dyDescent="0.15">
      <c r="A128" t="s">
        <v>289</v>
      </c>
      <c r="B128" t="s">
        <v>290</v>
      </c>
      <c r="C128" t="str">
        <f>表5[[#This Row],[最低工资]]/1000&amp;"-"&amp;表5[[#This Row],[最高工资]]/1000&amp;"k/月"</f>
        <v>4.5-6k/月</v>
      </c>
      <c r="D128">
        <v>4500</v>
      </c>
      <c r="E128">
        <v>6000</v>
      </c>
      <c r="F128" s="8" t="str">
        <f>ROUND(表5[[#This Row],[最低工资]]/1000,0)&amp;"k+"</f>
        <v>5k+</v>
      </c>
      <c r="G128" t="s">
        <v>18</v>
      </c>
      <c r="H128" t="s">
        <v>1934</v>
      </c>
      <c r="I128" t="s">
        <v>13</v>
      </c>
      <c r="J128" t="s">
        <v>291</v>
      </c>
      <c r="K128" s="3" t="s">
        <v>3</v>
      </c>
      <c r="M128" s="3" t="s">
        <v>292</v>
      </c>
    </row>
    <row r="129" spans="1:13" x14ac:dyDescent="0.15">
      <c r="A129" t="s">
        <v>293</v>
      </c>
      <c r="B129" t="s">
        <v>294</v>
      </c>
      <c r="C129" t="str">
        <f>表5[[#This Row],[最低工资]]/1000&amp;"-"&amp;表5[[#This Row],[最高工资]]/1000&amp;"k/月"</f>
        <v>7-12k/月</v>
      </c>
      <c r="D129">
        <v>7000</v>
      </c>
      <c r="E129">
        <v>12000</v>
      </c>
      <c r="F129" s="8" t="str">
        <f>ROUND(表5[[#This Row],[最低工资]]/1000,0)&amp;"k+"</f>
        <v>7k+</v>
      </c>
      <c r="G129" t="s">
        <v>1935</v>
      </c>
      <c r="H129" t="s">
        <v>1934</v>
      </c>
      <c r="I129" t="s">
        <v>1965</v>
      </c>
      <c r="J129" t="s">
        <v>8</v>
      </c>
      <c r="K129" s="3" t="s">
        <v>14</v>
      </c>
      <c r="L129" t="s">
        <v>1994</v>
      </c>
      <c r="M129" s="3" t="s">
        <v>34</v>
      </c>
    </row>
    <row r="130" spans="1:13" x14ac:dyDescent="0.15">
      <c r="A130" t="s">
        <v>11</v>
      </c>
      <c r="B130" t="s">
        <v>295</v>
      </c>
      <c r="C130" t="str">
        <f>表5[[#This Row],[最低工资]]/1000&amp;"-"&amp;表5[[#This Row],[最高工资]]/1000&amp;"k/月"</f>
        <v>8-10k/月</v>
      </c>
      <c r="D130">
        <v>8000</v>
      </c>
      <c r="E130">
        <v>10000</v>
      </c>
      <c r="F130" s="8" t="str">
        <f>ROUND(表5[[#This Row],[最低工资]]/1000,0)&amp;"k+"</f>
        <v>8k+</v>
      </c>
      <c r="G130" t="s">
        <v>1935</v>
      </c>
      <c r="H130" t="s">
        <v>19</v>
      </c>
      <c r="I130" t="s">
        <v>1965</v>
      </c>
      <c r="J130" t="s">
        <v>8</v>
      </c>
      <c r="K130" s="3" t="s">
        <v>3</v>
      </c>
      <c r="M130" s="3" t="s">
        <v>296</v>
      </c>
    </row>
    <row r="131" spans="1:13" x14ac:dyDescent="0.15">
      <c r="A131" t="s">
        <v>297</v>
      </c>
      <c r="B131" t="s">
        <v>298</v>
      </c>
      <c r="C131" t="str">
        <f>表5[[#This Row],[最低工资]]/1000&amp;"-"&amp;表5[[#This Row],[最高工资]]/1000&amp;"k/月"</f>
        <v>15-20k/月</v>
      </c>
      <c r="D131">
        <v>15000</v>
      </c>
      <c r="E131">
        <v>20000</v>
      </c>
      <c r="F131" s="8" t="str">
        <f>ROUND(表5[[#This Row],[最低工资]]/1000,0)&amp;"k+"</f>
        <v>15k+</v>
      </c>
      <c r="G131" t="s">
        <v>1935</v>
      </c>
      <c r="H131" t="s">
        <v>1934</v>
      </c>
      <c r="I131" t="s">
        <v>1965</v>
      </c>
      <c r="J131" t="s">
        <v>8</v>
      </c>
      <c r="K131" s="3" t="s">
        <v>9</v>
      </c>
      <c r="L131" t="s">
        <v>1994</v>
      </c>
      <c r="M131" s="3" t="s">
        <v>10</v>
      </c>
    </row>
    <row r="132" spans="1:13" x14ac:dyDescent="0.15">
      <c r="A132" t="s">
        <v>299</v>
      </c>
      <c r="B132" t="s">
        <v>300</v>
      </c>
      <c r="C132" t="str">
        <f>表5[[#This Row],[最低工资]]/1000&amp;"-"&amp;表5[[#This Row],[最高工资]]/1000&amp;"k/月"</f>
        <v>18-25k/月</v>
      </c>
      <c r="D132">
        <v>18000</v>
      </c>
      <c r="E132">
        <v>25000</v>
      </c>
      <c r="F132" s="8" t="str">
        <f>ROUND(表5[[#This Row],[最低工资]]/1000,0)&amp;"k+"</f>
        <v>18k+</v>
      </c>
      <c r="G132" t="s">
        <v>1935</v>
      </c>
      <c r="H132" t="s">
        <v>1934</v>
      </c>
      <c r="I132" t="s">
        <v>1971</v>
      </c>
      <c r="J132" t="s">
        <v>8</v>
      </c>
      <c r="K132" s="3" t="s">
        <v>9</v>
      </c>
      <c r="L132" t="s">
        <v>1994</v>
      </c>
      <c r="M132" s="3" t="s">
        <v>10</v>
      </c>
    </row>
    <row r="133" spans="1:13" x14ac:dyDescent="0.15">
      <c r="A133" t="s">
        <v>301</v>
      </c>
      <c r="B133" t="s">
        <v>302</v>
      </c>
      <c r="C133" t="str">
        <f>表5[[#This Row],[最低工资]]/1000&amp;"-"&amp;表5[[#This Row],[最高工资]]/1000&amp;"k/月"</f>
        <v>15-25k/月</v>
      </c>
      <c r="D133">
        <v>15000</v>
      </c>
      <c r="E133">
        <v>25000</v>
      </c>
      <c r="F133" s="8" t="str">
        <f>ROUND(表5[[#This Row],[最低工资]]/1000,0)&amp;"k+"</f>
        <v>15k+</v>
      </c>
      <c r="G133" t="s">
        <v>1935</v>
      </c>
      <c r="H133" t="s">
        <v>176</v>
      </c>
      <c r="I133" t="s">
        <v>13</v>
      </c>
      <c r="J133" t="s">
        <v>20</v>
      </c>
      <c r="K133" s="3" t="s">
        <v>9</v>
      </c>
      <c r="M133" s="3" t="s">
        <v>25</v>
      </c>
    </row>
    <row r="134" spans="1:13" x14ac:dyDescent="0.15">
      <c r="A134" t="s">
        <v>303</v>
      </c>
      <c r="B134" t="s">
        <v>304</v>
      </c>
      <c r="C134" t="str">
        <f>表5[[#This Row],[最低工资]]/1000&amp;"-"&amp;表5[[#This Row],[最高工资]]/1000&amp;"k/月"</f>
        <v>6-10k/月</v>
      </c>
      <c r="D134">
        <v>6000</v>
      </c>
      <c r="E134">
        <v>10000</v>
      </c>
      <c r="F134" s="8" t="str">
        <f>ROUND(表5[[#This Row],[最低工资]]/1000,0)&amp;"k+"</f>
        <v>6k+</v>
      </c>
      <c r="G134" t="s">
        <v>1935</v>
      </c>
      <c r="H134" t="s">
        <v>37</v>
      </c>
      <c r="I134" t="s">
        <v>1965</v>
      </c>
      <c r="J134" t="s">
        <v>305</v>
      </c>
      <c r="K134" s="3" t="s">
        <v>14</v>
      </c>
      <c r="M134" s="3" t="s">
        <v>42</v>
      </c>
    </row>
    <row r="135" spans="1:13" x14ac:dyDescent="0.15">
      <c r="A135" t="s">
        <v>306</v>
      </c>
      <c r="B135" t="s">
        <v>307</v>
      </c>
      <c r="C135" t="str">
        <f>表5[[#This Row],[最低工资]]/1000&amp;"-"&amp;表5[[#This Row],[最高工资]]/1000&amp;"k/月"</f>
        <v>8-15k/月</v>
      </c>
      <c r="D135">
        <v>8000</v>
      </c>
      <c r="E135">
        <v>15000</v>
      </c>
      <c r="F135" s="8" t="str">
        <f>ROUND(表5[[#This Row],[最低工资]]/1000,0)&amp;"k+"</f>
        <v>8k+</v>
      </c>
      <c r="G135" t="s">
        <v>1935</v>
      </c>
      <c r="H135" t="s">
        <v>51</v>
      </c>
      <c r="I135" t="s">
        <v>24</v>
      </c>
      <c r="J135" t="s">
        <v>20</v>
      </c>
      <c r="K135" s="3" t="s">
        <v>84</v>
      </c>
      <c r="M135" s="3" t="s">
        <v>247</v>
      </c>
    </row>
    <row r="136" spans="1:13" x14ac:dyDescent="0.15">
      <c r="A136" t="s">
        <v>308</v>
      </c>
      <c r="B136" t="s">
        <v>309</v>
      </c>
      <c r="C136" t="str">
        <f>表5[[#This Row],[最低工资]]/1000&amp;"-"&amp;表5[[#This Row],[最高工资]]/1000&amp;"k/月"</f>
        <v>10-15k/月</v>
      </c>
      <c r="D136">
        <v>10000</v>
      </c>
      <c r="E136">
        <v>15000</v>
      </c>
      <c r="F136" s="8" t="str">
        <f>ROUND(表5[[#This Row],[最低工资]]/1000,0)&amp;"k+"</f>
        <v>10k+</v>
      </c>
      <c r="G136" t="s">
        <v>1935</v>
      </c>
      <c r="H136" t="s">
        <v>1934</v>
      </c>
      <c r="I136" t="s">
        <v>1965</v>
      </c>
      <c r="J136" t="s">
        <v>8</v>
      </c>
      <c r="K136" s="3" t="s">
        <v>3</v>
      </c>
      <c r="L136" t="s">
        <v>1994</v>
      </c>
      <c r="M136" s="3" t="s">
        <v>21</v>
      </c>
    </row>
    <row r="137" spans="1:13" x14ac:dyDescent="0.15">
      <c r="A137" t="s">
        <v>310</v>
      </c>
      <c r="B137" t="s">
        <v>311</v>
      </c>
      <c r="C137" t="str">
        <f>表5[[#This Row],[最低工资]]/1000&amp;"-"&amp;表5[[#This Row],[最高工资]]/1000&amp;"k/月"</f>
        <v>4-6k/月</v>
      </c>
      <c r="D137">
        <v>4000</v>
      </c>
      <c r="E137">
        <v>6000</v>
      </c>
      <c r="F137" s="8" t="str">
        <f>ROUND(表5[[#This Row],[最低工资]]/1000,0)&amp;"k+"</f>
        <v>4k+</v>
      </c>
      <c r="G137" t="s">
        <v>1935</v>
      </c>
      <c r="H137" t="s">
        <v>37</v>
      </c>
      <c r="I137" t="s">
        <v>24</v>
      </c>
      <c r="J137" t="s">
        <v>8</v>
      </c>
      <c r="K137" s="3" t="s">
        <v>9</v>
      </c>
      <c r="M137" s="3" t="s">
        <v>88</v>
      </c>
    </row>
    <row r="138" spans="1:13" x14ac:dyDescent="0.15">
      <c r="A138" t="s">
        <v>312</v>
      </c>
      <c r="B138" t="s">
        <v>313</v>
      </c>
      <c r="C138" t="str">
        <f>表5[[#This Row],[最低工资]]/1000&amp;"-"&amp;表5[[#This Row],[最高工资]]/1000&amp;"k/月"</f>
        <v>15-20k/月</v>
      </c>
      <c r="D138">
        <v>15000</v>
      </c>
      <c r="E138">
        <v>20000</v>
      </c>
      <c r="F138" s="8" t="str">
        <f>ROUND(表5[[#This Row],[最低工资]]/1000,0)&amp;"k+"</f>
        <v>15k+</v>
      </c>
      <c r="G138" t="s">
        <v>1935</v>
      </c>
      <c r="H138" t="s">
        <v>19</v>
      </c>
      <c r="I138" t="s">
        <v>13</v>
      </c>
      <c r="J138" t="s">
        <v>8</v>
      </c>
      <c r="K138" s="3" t="s">
        <v>9</v>
      </c>
      <c r="M138" s="3" t="s">
        <v>59</v>
      </c>
    </row>
    <row r="139" spans="1:13" x14ac:dyDescent="0.15">
      <c r="A139" t="s">
        <v>314</v>
      </c>
      <c r="B139" t="s">
        <v>315</v>
      </c>
      <c r="C139" t="str">
        <f>表5[[#This Row],[最低工资]]/1000&amp;"-"&amp;表5[[#This Row],[最高工资]]/1000&amp;"k/月"</f>
        <v>5-25k/月</v>
      </c>
      <c r="D139">
        <v>5000</v>
      </c>
      <c r="E139">
        <v>25000</v>
      </c>
      <c r="F139" s="8" t="str">
        <f>ROUND(表5[[#This Row],[最低工资]]/1000,0)&amp;"k+"</f>
        <v>5k+</v>
      </c>
      <c r="G139" t="s">
        <v>1935</v>
      </c>
      <c r="H139" t="s">
        <v>37</v>
      </c>
      <c r="I139" t="s">
        <v>1965</v>
      </c>
      <c r="J139" t="s">
        <v>8</v>
      </c>
      <c r="K139" s="3" t="s">
        <v>3</v>
      </c>
      <c r="M139" s="3" t="s">
        <v>10</v>
      </c>
    </row>
    <row r="140" spans="1:13" x14ac:dyDescent="0.15">
      <c r="A140" t="s">
        <v>316</v>
      </c>
      <c r="B140" t="s">
        <v>317</v>
      </c>
      <c r="C140" t="str">
        <f>表5[[#This Row],[最低工资]]/1000&amp;"-"&amp;表5[[#This Row],[最高工资]]/1000&amp;"k/月"</f>
        <v>8.3-12.5k/月</v>
      </c>
      <c r="D140">
        <v>8300</v>
      </c>
      <c r="E140">
        <v>12500</v>
      </c>
      <c r="F140" s="8" t="str">
        <f>ROUND(表5[[#This Row],[最低工资]]/1000,0)&amp;"k+"</f>
        <v>8k+</v>
      </c>
      <c r="G140" t="s">
        <v>1935</v>
      </c>
      <c r="H140" t="s">
        <v>1934</v>
      </c>
      <c r="I140" t="s">
        <v>1970</v>
      </c>
      <c r="J140" t="s">
        <v>8</v>
      </c>
      <c r="K140" s="3" t="s">
        <v>3</v>
      </c>
      <c r="M140" s="3" t="s">
        <v>21</v>
      </c>
    </row>
    <row r="141" spans="1:13" x14ac:dyDescent="0.15">
      <c r="A141" t="s">
        <v>318</v>
      </c>
      <c r="B141" t="s">
        <v>319</v>
      </c>
      <c r="C141" t="str">
        <f>表5[[#This Row],[最低工资]]/1000&amp;"-"&amp;表5[[#This Row],[最高工资]]/1000&amp;"k/月"</f>
        <v>16.7-25k/月</v>
      </c>
      <c r="D141">
        <v>16700</v>
      </c>
      <c r="E141">
        <v>25000</v>
      </c>
      <c r="F141" s="8" t="str">
        <f>ROUND(表5[[#This Row],[最低工资]]/1000,0)&amp;"k+"</f>
        <v>17k+</v>
      </c>
      <c r="G141" t="s">
        <v>1937</v>
      </c>
      <c r="H141" t="s">
        <v>37</v>
      </c>
      <c r="I141" t="s">
        <v>1965</v>
      </c>
      <c r="J141" t="s">
        <v>20</v>
      </c>
      <c r="K141" s="3" t="s">
        <v>3</v>
      </c>
      <c r="L141" t="s">
        <v>1994</v>
      </c>
      <c r="M141" s="3" t="s">
        <v>25</v>
      </c>
    </row>
    <row r="142" spans="1:13" x14ac:dyDescent="0.15">
      <c r="A142" t="s">
        <v>490</v>
      </c>
      <c r="B142" t="s">
        <v>320</v>
      </c>
      <c r="C142" t="str">
        <f>表5[[#This Row],[最低工资]]/1000&amp;"-"&amp;表5[[#This Row],[最高工资]]/1000&amp;"k/月"</f>
        <v>4.5-6k/月</v>
      </c>
      <c r="D142">
        <v>4500</v>
      </c>
      <c r="E142">
        <v>6000</v>
      </c>
      <c r="F142" s="8" t="str">
        <f>ROUND(表5[[#This Row],[最低工资]]/1000,0)&amp;"k+"</f>
        <v>5k+</v>
      </c>
      <c r="G142" t="s">
        <v>18</v>
      </c>
      <c r="H142" t="s">
        <v>1966</v>
      </c>
      <c r="I142" t="s">
        <v>1965</v>
      </c>
      <c r="J142" t="s">
        <v>8</v>
      </c>
      <c r="K142" s="3" t="s">
        <v>9</v>
      </c>
      <c r="L142" t="s">
        <v>1994</v>
      </c>
      <c r="M142" s="3" t="s">
        <v>321</v>
      </c>
    </row>
    <row r="143" spans="1:13" x14ac:dyDescent="0.15">
      <c r="A143" t="s">
        <v>322</v>
      </c>
      <c r="B143" t="s">
        <v>323</v>
      </c>
      <c r="C143" t="str">
        <f>表5[[#This Row],[最低工资]]/1000&amp;"-"&amp;表5[[#This Row],[最高工资]]/1000&amp;"k/月"</f>
        <v>8-10k/月</v>
      </c>
      <c r="D143">
        <v>8000</v>
      </c>
      <c r="E143">
        <v>10000</v>
      </c>
      <c r="F143" s="8" t="str">
        <f>ROUND(表5[[#This Row],[最低工资]]/1000,0)&amp;"k+"</f>
        <v>8k+</v>
      </c>
      <c r="G143" t="s">
        <v>18</v>
      </c>
      <c r="H143" t="s">
        <v>1934</v>
      </c>
      <c r="I143" t="s">
        <v>1965</v>
      </c>
      <c r="J143" t="s">
        <v>8</v>
      </c>
      <c r="K143" s="3" t="s">
        <v>9</v>
      </c>
      <c r="M143" s="3" t="s">
        <v>10</v>
      </c>
    </row>
    <row r="144" spans="1:13" x14ac:dyDescent="0.15">
      <c r="A144" t="s">
        <v>324</v>
      </c>
      <c r="B144" t="s">
        <v>325</v>
      </c>
      <c r="C144" t="str">
        <f>表5[[#This Row],[最低工资]]/1000&amp;"-"&amp;表5[[#This Row],[最高工资]]/1000&amp;"k/月"</f>
        <v>15-30k/月</v>
      </c>
      <c r="D144">
        <v>15000</v>
      </c>
      <c r="E144">
        <v>30000</v>
      </c>
      <c r="F144" s="8" t="str">
        <f>ROUND(表5[[#This Row],[最低工资]]/1000,0)&amp;"k+"</f>
        <v>15k+</v>
      </c>
      <c r="G144" t="s">
        <v>1935</v>
      </c>
      <c r="H144" t="s">
        <v>176</v>
      </c>
      <c r="I144" t="s">
        <v>1965</v>
      </c>
      <c r="J144" t="s">
        <v>8</v>
      </c>
      <c r="K144" s="3" t="s">
        <v>14</v>
      </c>
      <c r="M144" s="3" t="s">
        <v>88</v>
      </c>
    </row>
    <row r="145" spans="1:13" x14ac:dyDescent="0.15">
      <c r="A145" t="s">
        <v>326</v>
      </c>
      <c r="B145" t="s">
        <v>327</v>
      </c>
      <c r="C145" t="str">
        <f>表5[[#This Row],[最低工资]]/1000&amp;"-"&amp;表5[[#This Row],[最高工资]]/1000&amp;"k/月"</f>
        <v>3-4k/月</v>
      </c>
      <c r="D145">
        <v>3000</v>
      </c>
      <c r="E145">
        <v>4000</v>
      </c>
      <c r="F145" s="8" t="str">
        <f>ROUND(表5[[#This Row],[最低工资]]/1000,0)&amp;"k+"</f>
        <v>3k+</v>
      </c>
      <c r="G145" t="s">
        <v>18</v>
      </c>
      <c r="H145" t="s">
        <v>1934</v>
      </c>
      <c r="I145" t="s">
        <v>13</v>
      </c>
      <c r="J145" t="s">
        <v>8</v>
      </c>
      <c r="K145" s="3" t="s">
        <v>9</v>
      </c>
      <c r="M145" s="3" t="s">
        <v>10</v>
      </c>
    </row>
    <row r="146" spans="1:13" x14ac:dyDescent="0.15">
      <c r="A146" t="s">
        <v>328</v>
      </c>
      <c r="B146" t="s">
        <v>329</v>
      </c>
      <c r="C146" t="str">
        <f>表5[[#This Row],[最低工资]]/1000&amp;"-"&amp;表5[[#This Row],[最高工资]]/1000&amp;"k/月"</f>
        <v>4.5-5k/月</v>
      </c>
      <c r="D146">
        <v>4500</v>
      </c>
      <c r="E146">
        <v>5000</v>
      </c>
      <c r="F146" s="8" t="str">
        <f>ROUND(表5[[#This Row],[最低工资]]/1000,0)&amp;"k+"</f>
        <v>5k+</v>
      </c>
      <c r="G146" t="s">
        <v>1935</v>
      </c>
      <c r="H146" t="s">
        <v>19</v>
      </c>
      <c r="I146" t="s">
        <v>24</v>
      </c>
      <c r="J146" t="s">
        <v>20</v>
      </c>
      <c r="K146" s="3" t="s">
        <v>9</v>
      </c>
      <c r="M146" s="3" t="s">
        <v>330</v>
      </c>
    </row>
    <row r="147" spans="1:13" x14ac:dyDescent="0.15">
      <c r="A147" t="s">
        <v>331</v>
      </c>
      <c r="B147" t="s">
        <v>332</v>
      </c>
      <c r="C147" t="str">
        <f>表5[[#This Row],[最低工资]]/1000&amp;"-"&amp;表5[[#This Row],[最高工资]]/1000&amp;"k/月"</f>
        <v>8-10k/月</v>
      </c>
      <c r="D147">
        <v>8000</v>
      </c>
      <c r="E147">
        <v>10000</v>
      </c>
      <c r="F147" s="8" t="str">
        <f>ROUND(表5[[#This Row],[最低工资]]/1000,0)&amp;"k+"</f>
        <v>8k+</v>
      </c>
      <c r="G147" t="s">
        <v>1935</v>
      </c>
      <c r="H147" t="s">
        <v>37</v>
      </c>
      <c r="I147" t="s">
        <v>24</v>
      </c>
      <c r="J147" t="s">
        <v>20</v>
      </c>
      <c r="K147" s="3" t="s">
        <v>3</v>
      </c>
      <c r="M147" s="3" t="s">
        <v>21</v>
      </c>
    </row>
    <row r="148" spans="1:13" x14ac:dyDescent="0.15">
      <c r="A148" t="s">
        <v>333</v>
      </c>
      <c r="B148" t="s">
        <v>334</v>
      </c>
      <c r="C148" t="str">
        <f>表5[[#This Row],[最低工资]]/1000&amp;"-"&amp;表5[[#This Row],[最高工资]]/1000&amp;"k/月"</f>
        <v>6-10k/月</v>
      </c>
      <c r="D148">
        <v>6000</v>
      </c>
      <c r="E148">
        <v>10000</v>
      </c>
      <c r="F148" s="8" t="str">
        <f>ROUND(表5[[#This Row],[最低工资]]/1000,0)&amp;"k+"</f>
        <v>6k+</v>
      </c>
      <c r="G148" t="s">
        <v>1935</v>
      </c>
      <c r="H148" t="s">
        <v>37</v>
      </c>
      <c r="I148" t="s">
        <v>1965</v>
      </c>
      <c r="J148" t="s">
        <v>8</v>
      </c>
      <c r="K148" s="3" t="s">
        <v>14</v>
      </c>
      <c r="M148" s="3" t="s">
        <v>10</v>
      </c>
    </row>
    <row r="149" spans="1:13" x14ac:dyDescent="0.15">
      <c r="A149" t="s">
        <v>335</v>
      </c>
      <c r="B149" t="s">
        <v>336</v>
      </c>
      <c r="C149" t="str">
        <f>表5[[#This Row],[最低工资]]/1000&amp;"-"&amp;表5[[#This Row],[最高工资]]/1000&amp;"k/月"</f>
        <v>4.5-6k/月</v>
      </c>
      <c r="D149">
        <v>4500</v>
      </c>
      <c r="E149">
        <v>6000</v>
      </c>
      <c r="F149" s="8" t="str">
        <f>ROUND(表5[[#This Row],[最低工资]]/1000,0)&amp;"k+"</f>
        <v>5k+</v>
      </c>
      <c r="G149" t="s">
        <v>1935</v>
      </c>
      <c r="H149" t="s">
        <v>51</v>
      </c>
      <c r="I149" t="s">
        <v>13</v>
      </c>
      <c r="J149" t="s">
        <v>8</v>
      </c>
      <c r="K149" s="3" t="s">
        <v>9</v>
      </c>
      <c r="M149" s="3" t="s">
        <v>98</v>
      </c>
    </row>
    <row r="150" spans="1:13" x14ac:dyDescent="0.15">
      <c r="A150" t="s">
        <v>337</v>
      </c>
      <c r="B150" t="s">
        <v>338</v>
      </c>
      <c r="C150" t="str">
        <f>表5[[#This Row],[最低工资]]/1000&amp;"-"&amp;表5[[#This Row],[最高工资]]/1000&amp;"k/月"</f>
        <v>3-4.5k/月</v>
      </c>
      <c r="D150">
        <v>3000</v>
      </c>
      <c r="E150">
        <v>4500</v>
      </c>
      <c r="F150" s="8" t="str">
        <f>ROUND(表5[[#This Row],[最低工资]]/1000,0)&amp;"k+"</f>
        <v>3k+</v>
      </c>
      <c r="G150" t="s">
        <v>18</v>
      </c>
      <c r="H150" t="s">
        <v>1934</v>
      </c>
      <c r="I150" t="s">
        <v>13</v>
      </c>
      <c r="J150" t="s">
        <v>58</v>
      </c>
      <c r="K150" s="3" t="s">
        <v>33</v>
      </c>
      <c r="M150" s="3" t="s">
        <v>34</v>
      </c>
    </row>
    <row r="151" spans="1:13" x14ac:dyDescent="0.15">
      <c r="A151" t="s">
        <v>339</v>
      </c>
      <c r="B151" t="s">
        <v>340</v>
      </c>
      <c r="C151" t="str">
        <f>表5[[#This Row],[最低工资]]/1000&amp;"-"&amp;表5[[#This Row],[最高工资]]/1000&amp;"k/月"</f>
        <v>6-10k/月</v>
      </c>
      <c r="D151">
        <v>6000</v>
      </c>
      <c r="E151">
        <v>10000</v>
      </c>
      <c r="F151" s="8" t="str">
        <f>ROUND(表5[[#This Row],[最低工资]]/1000,0)&amp;"k+"</f>
        <v>6k+</v>
      </c>
      <c r="G151" t="s">
        <v>1935</v>
      </c>
      <c r="H151" t="s">
        <v>1934</v>
      </c>
      <c r="I151" t="s">
        <v>24</v>
      </c>
      <c r="J151" t="s">
        <v>8</v>
      </c>
      <c r="K151" s="3" t="s">
        <v>3</v>
      </c>
      <c r="M151" s="3" t="s">
        <v>21</v>
      </c>
    </row>
    <row r="152" spans="1:13" x14ac:dyDescent="0.15">
      <c r="A152" t="s">
        <v>341</v>
      </c>
      <c r="B152" t="s">
        <v>342</v>
      </c>
      <c r="C152" t="str">
        <f>表5[[#This Row],[最低工资]]/1000&amp;"-"&amp;表5[[#This Row],[最高工资]]/1000&amp;"k/月"</f>
        <v>10-20k/月</v>
      </c>
      <c r="D152">
        <v>10000</v>
      </c>
      <c r="E152">
        <v>20000</v>
      </c>
      <c r="F152" s="8" t="str">
        <f>ROUND(表5[[#This Row],[最低工资]]/1000,0)&amp;"k+"</f>
        <v>10k+</v>
      </c>
      <c r="G152" t="s">
        <v>18</v>
      </c>
      <c r="H152" t="s">
        <v>37</v>
      </c>
      <c r="I152" t="s">
        <v>1965</v>
      </c>
      <c r="J152" t="s">
        <v>8</v>
      </c>
      <c r="K152" s="3" t="s">
        <v>9</v>
      </c>
      <c r="M152" s="3" t="s">
        <v>10</v>
      </c>
    </row>
    <row r="153" spans="1:13" x14ac:dyDescent="0.15">
      <c r="A153" t="s">
        <v>343</v>
      </c>
      <c r="B153" t="s">
        <v>344</v>
      </c>
      <c r="C153" t="str">
        <f>表5[[#This Row],[最低工资]]/1000&amp;"-"&amp;表5[[#This Row],[最高工资]]/1000&amp;"k/月"</f>
        <v>6-10k/月</v>
      </c>
      <c r="D153">
        <v>6000</v>
      </c>
      <c r="E153">
        <v>10000</v>
      </c>
      <c r="F153" s="8" t="str">
        <f>ROUND(表5[[#This Row],[最低工资]]/1000,0)&amp;"k+"</f>
        <v>6k+</v>
      </c>
      <c r="G153" t="s">
        <v>1935</v>
      </c>
      <c r="H153" t="s">
        <v>1934</v>
      </c>
      <c r="I153" t="s">
        <v>1965</v>
      </c>
      <c r="J153" t="s">
        <v>20</v>
      </c>
      <c r="K153" s="3"/>
      <c r="L153" t="s">
        <v>1994</v>
      </c>
      <c r="M153" s="3" t="s">
        <v>55</v>
      </c>
    </row>
    <row r="154" spans="1:13" x14ac:dyDescent="0.15">
      <c r="A154" t="s">
        <v>345</v>
      </c>
      <c r="B154" t="s">
        <v>346</v>
      </c>
      <c r="C154" t="str">
        <f>表5[[#This Row],[最低工资]]/1000&amp;"-"&amp;表5[[#This Row],[最高工资]]/1000&amp;"k/月"</f>
        <v>6-12k/月</v>
      </c>
      <c r="D154">
        <v>6000</v>
      </c>
      <c r="E154">
        <v>12000</v>
      </c>
      <c r="F154" s="8" t="str">
        <f>ROUND(表5[[#This Row],[最低工资]]/1000,0)&amp;"k+"</f>
        <v>6k+</v>
      </c>
      <c r="G154" t="s">
        <v>1935</v>
      </c>
      <c r="H154" t="s">
        <v>1934</v>
      </c>
      <c r="I154" t="s">
        <v>1965</v>
      </c>
      <c r="J154" t="s">
        <v>20</v>
      </c>
      <c r="K154" s="3" t="s">
        <v>9</v>
      </c>
      <c r="L154" t="s">
        <v>1994</v>
      </c>
      <c r="M154" s="3" t="s">
        <v>55</v>
      </c>
    </row>
    <row r="155" spans="1:13" x14ac:dyDescent="0.15">
      <c r="A155" t="s">
        <v>347</v>
      </c>
      <c r="B155" t="s">
        <v>348</v>
      </c>
      <c r="C155" t="str">
        <f>表5[[#This Row],[最低工资]]/1000&amp;"-"&amp;表5[[#This Row],[最高工资]]/1000&amp;"k/月"</f>
        <v>8-10k/月</v>
      </c>
      <c r="D155">
        <v>8000</v>
      </c>
      <c r="E155">
        <v>10000</v>
      </c>
      <c r="F155" s="8" t="str">
        <f>ROUND(表5[[#This Row],[最低工资]]/1000,0)&amp;"k+"</f>
        <v>8k+</v>
      </c>
      <c r="G155" t="s">
        <v>18</v>
      </c>
      <c r="H155" t="s">
        <v>19</v>
      </c>
      <c r="I155" t="s">
        <v>1965</v>
      </c>
      <c r="J155" t="s">
        <v>20</v>
      </c>
      <c r="K155" s="3" t="s">
        <v>9</v>
      </c>
      <c r="M155" s="3" t="s">
        <v>66</v>
      </c>
    </row>
    <row r="156" spans="1:13" x14ac:dyDescent="0.15">
      <c r="A156" t="s">
        <v>491</v>
      </c>
      <c r="B156" t="s">
        <v>349</v>
      </c>
      <c r="C156" t="str">
        <f>表5[[#This Row],[最低工资]]/1000&amp;"-"&amp;表5[[#This Row],[最高工资]]/1000&amp;"k/月"</f>
        <v>10-15k/月</v>
      </c>
      <c r="D156">
        <v>10000</v>
      </c>
      <c r="E156">
        <v>15000</v>
      </c>
      <c r="F156" s="8" t="str">
        <f>ROUND(表5[[#This Row],[最低工资]]/1000,0)&amp;"k+"</f>
        <v>10k+</v>
      </c>
      <c r="G156" t="s">
        <v>1935</v>
      </c>
      <c r="H156" t="s">
        <v>1966</v>
      </c>
      <c r="I156" t="s">
        <v>1965</v>
      </c>
      <c r="J156" t="s">
        <v>8</v>
      </c>
      <c r="K156" s="3" t="s">
        <v>14</v>
      </c>
      <c r="L156" t="s">
        <v>1994</v>
      </c>
      <c r="M156" s="3" t="s">
        <v>21</v>
      </c>
    </row>
    <row r="157" spans="1:13" x14ac:dyDescent="0.15">
      <c r="A157" t="s">
        <v>350</v>
      </c>
      <c r="B157" t="s">
        <v>351</v>
      </c>
      <c r="C157" t="str">
        <f>表5[[#This Row],[最低工资]]/1000&amp;"-"&amp;表5[[#This Row],[最高工资]]/1000&amp;"k/月"</f>
        <v>10-15k/月</v>
      </c>
      <c r="D157">
        <v>10000</v>
      </c>
      <c r="E157">
        <v>15000</v>
      </c>
      <c r="F157" s="8" t="str">
        <f>ROUND(表5[[#This Row],[最低工资]]/1000,0)&amp;"k+"</f>
        <v>10k+</v>
      </c>
      <c r="G157" t="s">
        <v>1935</v>
      </c>
      <c r="H157" t="s">
        <v>1966</v>
      </c>
      <c r="I157" t="s">
        <v>1970</v>
      </c>
      <c r="J157" t="s">
        <v>38</v>
      </c>
      <c r="K157" s="3" t="s">
        <v>84</v>
      </c>
      <c r="M157" s="3" t="s">
        <v>352</v>
      </c>
    </row>
    <row r="158" spans="1:13" x14ac:dyDescent="0.15">
      <c r="A158" t="s">
        <v>353</v>
      </c>
      <c r="B158" t="s">
        <v>354</v>
      </c>
      <c r="C158" t="str">
        <f>表5[[#This Row],[最低工资]]/1000&amp;"-"&amp;表5[[#This Row],[最高工资]]/1000&amp;"k/月"</f>
        <v>8-16k/月</v>
      </c>
      <c r="D158">
        <v>8000</v>
      </c>
      <c r="E158">
        <v>16000</v>
      </c>
      <c r="F158" s="8" t="str">
        <f>ROUND(表5[[#This Row],[最低工资]]/1000,0)&amp;"k+"</f>
        <v>8k+</v>
      </c>
      <c r="G158" t="s">
        <v>1935</v>
      </c>
      <c r="H158" t="s">
        <v>19</v>
      </c>
      <c r="I158" t="s">
        <v>1965</v>
      </c>
      <c r="J158" t="s">
        <v>8</v>
      </c>
      <c r="K158" s="3" t="s">
        <v>3</v>
      </c>
      <c r="M158" s="3" t="s">
        <v>352</v>
      </c>
    </row>
    <row r="159" spans="1:13" x14ac:dyDescent="0.15">
      <c r="A159" t="s">
        <v>355</v>
      </c>
      <c r="B159" t="s">
        <v>356</v>
      </c>
      <c r="C159" t="str">
        <f>表5[[#This Row],[最低工资]]/1000&amp;"-"&amp;表5[[#This Row],[最高工资]]/1000&amp;"k/月"</f>
        <v>4.5-6k/月</v>
      </c>
      <c r="D159">
        <v>4500</v>
      </c>
      <c r="E159">
        <v>6000</v>
      </c>
      <c r="F159" s="8" t="str">
        <f>ROUND(表5[[#This Row],[最低工资]]/1000,0)&amp;"k+"</f>
        <v>5k+</v>
      </c>
      <c r="G159" t="s">
        <v>1935</v>
      </c>
      <c r="H159" t="s">
        <v>1934</v>
      </c>
      <c r="I159" t="s">
        <v>1965</v>
      </c>
      <c r="J159" t="s">
        <v>165</v>
      </c>
      <c r="K159" s="3" t="s">
        <v>84</v>
      </c>
      <c r="M159" s="3" t="s">
        <v>98</v>
      </c>
    </row>
    <row r="160" spans="1:13" x14ac:dyDescent="0.15">
      <c r="A160" t="s">
        <v>357</v>
      </c>
      <c r="B160" t="s">
        <v>358</v>
      </c>
      <c r="C160" t="str">
        <f>表5[[#This Row],[最低工资]]/1000&amp;"-"&amp;表5[[#This Row],[最高工资]]/1000&amp;"k/月"</f>
        <v>2-3k/月</v>
      </c>
      <c r="D160">
        <v>2000</v>
      </c>
      <c r="E160">
        <v>3000</v>
      </c>
      <c r="F160" s="8" t="str">
        <f>ROUND(表5[[#This Row],[最低工资]]/1000,0)&amp;"k+"</f>
        <v>2k+</v>
      </c>
      <c r="G160" t="s">
        <v>1935</v>
      </c>
      <c r="H160" t="s">
        <v>1934</v>
      </c>
      <c r="I160" t="s">
        <v>1965</v>
      </c>
      <c r="J160" t="s">
        <v>58</v>
      </c>
      <c r="K160" s="3" t="s">
        <v>33</v>
      </c>
      <c r="M160" s="3" t="s">
        <v>359</v>
      </c>
    </row>
    <row r="161" spans="1:13" x14ac:dyDescent="0.15">
      <c r="A161" t="s">
        <v>360</v>
      </c>
      <c r="B161" t="s">
        <v>361</v>
      </c>
      <c r="C161" t="str">
        <f>表5[[#This Row],[最低工资]]/1000&amp;"-"&amp;表5[[#This Row],[最高工资]]/1000&amp;"k/月"</f>
        <v>6-8k/月</v>
      </c>
      <c r="D161">
        <v>6000</v>
      </c>
      <c r="E161">
        <v>8000</v>
      </c>
      <c r="F161" s="8" t="str">
        <f>ROUND(表5[[#This Row],[最低工资]]/1000,0)&amp;"k+"</f>
        <v>6k+</v>
      </c>
      <c r="G161" t="s">
        <v>1941</v>
      </c>
      <c r="H161" t="s">
        <v>1968</v>
      </c>
      <c r="I161" t="s">
        <v>1965</v>
      </c>
      <c r="J161" t="s">
        <v>20</v>
      </c>
      <c r="K161" s="3" t="s">
        <v>14</v>
      </c>
      <c r="M161" s="3" t="s">
        <v>4</v>
      </c>
    </row>
    <row r="162" spans="1:13" x14ac:dyDescent="0.15">
      <c r="A162" t="s">
        <v>362</v>
      </c>
      <c r="B162" t="s">
        <v>208</v>
      </c>
      <c r="C162" t="str">
        <f>表5[[#This Row],[最低工资]]/1000&amp;"-"&amp;表5[[#This Row],[最高工资]]/1000&amp;"k/月"</f>
        <v>6-8k/月</v>
      </c>
      <c r="D162">
        <v>6000</v>
      </c>
      <c r="E162">
        <v>8000</v>
      </c>
      <c r="F162" s="8" t="str">
        <f>ROUND(表5[[#This Row],[最低工资]]/1000,0)&amp;"k+"</f>
        <v>6k+</v>
      </c>
      <c r="G162" t="s">
        <v>18</v>
      </c>
      <c r="H162" t="s">
        <v>37</v>
      </c>
      <c r="I162" t="s">
        <v>13</v>
      </c>
      <c r="J162" t="s">
        <v>20</v>
      </c>
      <c r="K162" s="3" t="s">
        <v>33</v>
      </c>
      <c r="L162" t="s">
        <v>1994</v>
      </c>
      <c r="M162" s="3" t="s">
        <v>42</v>
      </c>
    </row>
    <row r="163" spans="1:13" x14ac:dyDescent="0.15">
      <c r="A163" t="s">
        <v>363</v>
      </c>
      <c r="B163" t="s">
        <v>364</v>
      </c>
      <c r="C163" t="str">
        <f>表5[[#This Row],[最低工资]]/1000&amp;"-"&amp;表5[[#This Row],[最高工资]]/1000&amp;"k/月"</f>
        <v>20-35k/月</v>
      </c>
      <c r="D163">
        <v>20000</v>
      </c>
      <c r="E163">
        <v>35000</v>
      </c>
      <c r="F163" s="8" t="str">
        <f>ROUND(表5[[#This Row],[最低工资]]/1000,0)&amp;"k+"</f>
        <v>20k+</v>
      </c>
      <c r="G163" t="s">
        <v>1935</v>
      </c>
      <c r="H163" t="s">
        <v>51</v>
      </c>
      <c r="I163" t="s">
        <v>1965</v>
      </c>
      <c r="J163" t="s">
        <v>8</v>
      </c>
      <c r="K163" s="3" t="s">
        <v>14</v>
      </c>
      <c r="M163" s="3" t="s">
        <v>21</v>
      </c>
    </row>
    <row r="164" spans="1:13" x14ac:dyDescent="0.15">
      <c r="A164" t="s">
        <v>365</v>
      </c>
      <c r="B164" t="s">
        <v>366</v>
      </c>
      <c r="C164" t="str">
        <f>表5[[#This Row],[最低工资]]/1000&amp;"-"&amp;表5[[#This Row],[最高工资]]/1000&amp;"k/月"</f>
        <v>10-12k/月</v>
      </c>
      <c r="D164">
        <v>10000</v>
      </c>
      <c r="E164">
        <v>12000</v>
      </c>
      <c r="F164" s="8" t="str">
        <f>ROUND(表5[[#This Row],[最低工资]]/1000,0)&amp;"k+"</f>
        <v>10k+</v>
      </c>
      <c r="G164" t="s">
        <v>1947</v>
      </c>
      <c r="H164" t="s">
        <v>37</v>
      </c>
      <c r="I164" t="s">
        <v>1965</v>
      </c>
      <c r="J164" t="s">
        <v>8</v>
      </c>
      <c r="K164" s="3" t="s">
        <v>14</v>
      </c>
      <c r="M164" s="3" t="s">
        <v>21</v>
      </c>
    </row>
    <row r="165" spans="1:13" x14ac:dyDescent="0.15">
      <c r="A165" t="s">
        <v>367</v>
      </c>
      <c r="B165" t="s">
        <v>368</v>
      </c>
      <c r="C165" t="str">
        <f>表5[[#This Row],[最低工资]]/1000&amp;"-"&amp;表5[[#This Row],[最高工资]]/1000&amp;"k/月"</f>
        <v>3-6k/月</v>
      </c>
      <c r="D165">
        <v>3000</v>
      </c>
      <c r="E165">
        <v>6000</v>
      </c>
      <c r="F165" s="8" t="str">
        <f>ROUND(表5[[#This Row],[最低工资]]/1000,0)&amp;"k+"</f>
        <v>3k+</v>
      </c>
      <c r="G165" t="s">
        <v>1935</v>
      </c>
      <c r="H165" t="s">
        <v>1966</v>
      </c>
      <c r="I165" t="s">
        <v>489</v>
      </c>
      <c r="J165" t="s">
        <v>8</v>
      </c>
      <c r="K165" s="3" t="s">
        <v>3</v>
      </c>
      <c r="M165" s="3" t="s">
        <v>259</v>
      </c>
    </row>
    <row r="166" spans="1:13" x14ac:dyDescent="0.15">
      <c r="A166" t="s">
        <v>369</v>
      </c>
      <c r="B166" t="s">
        <v>370</v>
      </c>
      <c r="C166" t="str">
        <f>表5[[#This Row],[最低工资]]/1000&amp;"-"&amp;表5[[#This Row],[最高工资]]/1000&amp;"k/月"</f>
        <v>6-8k/月</v>
      </c>
      <c r="D166">
        <v>6000</v>
      </c>
      <c r="E166">
        <v>8000</v>
      </c>
      <c r="F166" s="8" t="str">
        <f>ROUND(表5[[#This Row],[最低工资]]/1000,0)&amp;"k+"</f>
        <v>6k+</v>
      </c>
      <c r="G166" t="s">
        <v>1941</v>
      </c>
      <c r="H166" t="s">
        <v>1934</v>
      </c>
      <c r="I166" t="s">
        <v>1964</v>
      </c>
      <c r="J166" t="s">
        <v>8</v>
      </c>
      <c r="K166" s="3" t="s">
        <v>9</v>
      </c>
      <c r="M166" s="3" t="s">
        <v>42</v>
      </c>
    </row>
    <row r="167" spans="1:13" x14ac:dyDescent="0.15">
      <c r="A167" t="s">
        <v>371</v>
      </c>
      <c r="B167" t="s">
        <v>372</v>
      </c>
      <c r="C167" t="str">
        <f>表5[[#This Row],[最低工资]]/1000&amp;"-"&amp;表5[[#This Row],[最高工资]]/1000&amp;"k/月"</f>
        <v>15-20k/月</v>
      </c>
      <c r="D167">
        <v>15000</v>
      </c>
      <c r="E167">
        <v>20000</v>
      </c>
      <c r="F167" s="8" t="str">
        <f>ROUND(表5[[#This Row],[最低工资]]/1000,0)&amp;"k+"</f>
        <v>15k+</v>
      </c>
      <c r="G167" t="s">
        <v>1935</v>
      </c>
      <c r="H167" t="s">
        <v>176</v>
      </c>
      <c r="I167" t="s">
        <v>1964</v>
      </c>
      <c r="J167" t="s">
        <v>8</v>
      </c>
      <c r="K167" s="3" t="s">
        <v>39</v>
      </c>
      <c r="M167" s="3" t="s">
        <v>147</v>
      </c>
    </row>
    <row r="168" spans="1:13" x14ac:dyDescent="0.15">
      <c r="A168" t="s">
        <v>373</v>
      </c>
      <c r="B168" t="s">
        <v>374</v>
      </c>
      <c r="C168" t="str">
        <f>表5[[#This Row],[最低工资]]/1000&amp;"-"&amp;表5[[#This Row],[最高工资]]/1000&amp;"k/月"</f>
        <v>8-10k/月</v>
      </c>
      <c r="D168">
        <v>8000</v>
      </c>
      <c r="E168">
        <v>10000</v>
      </c>
      <c r="F168" s="8" t="str">
        <f>ROUND(表5[[#This Row],[最低工资]]/1000,0)&amp;"k+"</f>
        <v>8k+</v>
      </c>
      <c r="G168" t="s">
        <v>1935</v>
      </c>
      <c r="H168" t="s">
        <v>1934</v>
      </c>
      <c r="I168" t="s">
        <v>1964</v>
      </c>
      <c r="J168" t="s">
        <v>8</v>
      </c>
      <c r="K168" s="3" t="s">
        <v>39</v>
      </c>
      <c r="M168" s="3" t="s">
        <v>147</v>
      </c>
    </row>
    <row r="169" spans="1:13" x14ac:dyDescent="0.15">
      <c r="A169" t="s">
        <v>375</v>
      </c>
      <c r="B169" t="s">
        <v>376</v>
      </c>
      <c r="C169" t="str">
        <f>表5[[#This Row],[最低工资]]/1000&amp;"-"&amp;表5[[#This Row],[最高工资]]/1000&amp;"k/月"</f>
        <v>9-13k/月</v>
      </c>
      <c r="D169">
        <v>9000</v>
      </c>
      <c r="E169">
        <v>13000</v>
      </c>
      <c r="F169" s="8" t="str">
        <f>ROUND(表5[[#This Row],[最低工资]]/1000,0)&amp;"k+"</f>
        <v>9k+</v>
      </c>
      <c r="G169" t="s">
        <v>1935</v>
      </c>
      <c r="H169" t="s">
        <v>37</v>
      </c>
      <c r="I169" t="s">
        <v>1964</v>
      </c>
      <c r="J169" t="s">
        <v>2</v>
      </c>
      <c r="K169" s="3" t="s">
        <v>84</v>
      </c>
      <c r="M169" s="3" t="s">
        <v>21</v>
      </c>
    </row>
    <row r="170" spans="1:13" x14ac:dyDescent="0.15">
      <c r="A170" t="s">
        <v>377</v>
      </c>
      <c r="B170" t="s">
        <v>378</v>
      </c>
      <c r="C170" t="str">
        <f>表5[[#This Row],[最低工资]]/1000&amp;"-"&amp;表5[[#This Row],[最高工资]]/1000&amp;"k/月"</f>
        <v>5-10k/月</v>
      </c>
      <c r="D170">
        <v>5000</v>
      </c>
      <c r="E170">
        <v>10000</v>
      </c>
      <c r="F170" s="8" t="str">
        <f>ROUND(表5[[#This Row],[最低工资]]/1000,0)&amp;"k+"</f>
        <v>5k+</v>
      </c>
      <c r="G170" t="s">
        <v>18</v>
      </c>
      <c r="H170" t="s">
        <v>37</v>
      </c>
      <c r="I170" t="s">
        <v>1964</v>
      </c>
      <c r="J170" t="s">
        <v>8</v>
      </c>
      <c r="K170" s="3" t="s">
        <v>14</v>
      </c>
      <c r="L170" t="s">
        <v>1994</v>
      </c>
      <c r="M170" s="3" t="s">
        <v>27</v>
      </c>
    </row>
    <row r="171" spans="1:13" x14ac:dyDescent="0.15">
      <c r="A171" t="s">
        <v>371</v>
      </c>
      <c r="B171" t="s">
        <v>379</v>
      </c>
      <c r="C171" t="str">
        <f>表5[[#This Row],[最低工资]]/1000&amp;"-"&amp;表5[[#This Row],[最高工资]]/1000&amp;"k/月"</f>
        <v>25-30k/月</v>
      </c>
      <c r="D171">
        <v>25000</v>
      </c>
      <c r="E171">
        <v>30000</v>
      </c>
      <c r="F171" s="8" t="str">
        <f>ROUND(表5[[#This Row],[最低工资]]/1000,0)&amp;"k+"</f>
        <v>25k+</v>
      </c>
      <c r="G171" t="s">
        <v>380</v>
      </c>
      <c r="H171" t="s">
        <v>37</v>
      </c>
      <c r="I171" t="s">
        <v>1964</v>
      </c>
      <c r="J171" t="s">
        <v>8</v>
      </c>
      <c r="K171" s="3" t="s">
        <v>3</v>
      </c>
      <c r="M171" s="3" t="s">
        <v>25</v>
      </c>
    </row>
    <row r="172" spans="1:13" x14ac:dyDescent="0.15">
      <c r="A172" t="s">
        <v>492</v>
      </c>
      <c r="B172" t="s">
        <v>381</v>
      </c>
      <c r="C172" t="str">
        <f>表5[[#This Row],[最低工资]]/1000&amp;"-"&amp;表5[[#This Row],[最高工资]]/1000&amp;"k/月"</f>
        <v>8-10k/月</v>
      </c>
      <c r="D172">
        <v>8000</v>
      </c>
      <c r="E172">
        <v>10000</v>
      </c>
      <c r="F172" s="8" t="str">
        <f>ROUND(表5[[#This Row],[最低工资]]/1000,0)&amp;"k+"</f>
        <v>8k+</v>
      </c>
      <c r="G172" t="s">
        <v>1935</v>
      </c>
      <c r="H172" t="s">
        <v>1934</v>
      </c>
      <c r="I172" t="s">
        <v>1964</v>
      </c>
      <c r="J172" t="s">
        <v>20</v>
      </c>
      <c r="K172" s="3" t="s">
        <v>9</v>
      </c>
      <c r="M172" s="3" t="s">
        <v>125</v>
      </c>
    </row>
    <row r="173" spans="1:13" x14ac:dyDescent="0.15">
      <c r="A173" t="s">
        <v>382</v>
      </c>
      <c r="B173" t="s">
        <v>383</v>
      </c>
      <c r="C173" t="str">
        <f>表5[[#This Row],[最低工资]]/1000&amp;"-"&amp;表5[[#This Row],[最高工资]]/1000&amp;"k/月"</f>
        <v>10-13k/月</v>
      </c>
      <c r="D173">
        <v>10000</v>
      </c>
      <c r="E173">
        <v>13000</v>
      </c>
      <c r="F173" s="8" t="str">
        <f>ROUND(表5[[#This Row],[最低工资]]/1000,0)&amp;"k+"</f>
        <v>10k+</v>
      </c>
      <c r="G173" t="s">
        <v>1935</v>
      </c>
      <c r="H173" t="s">
        <v>19</v>
      </c>
      <c r="I173" t="s">
        <v>1964</v>
      </c>
      <c r="J173" t="s">
        <v>20</v>
      </c>
      <c r="K173" s="3" t="s">
        <v>14</v>
      </c>
      <c r="M173" s="3" t="s">
        <v>42</v>
      </c>
    </row>
    <row r="174" spans="1:13" x14ac:dyDescent="0.15">
      <c r="A174" t="s">
        <v>384</v>
      </c>
      <c r="B174" t="s">
        <v>385</v>
      </c>
      <c r="C174" t="str">
        <f>表5[[#This Row],[最低工资]]/1000&amp;"-"&amp;表5[[#This Row],[最高工资]]/1000&amp;"k/月"</f>
        <v>15-30k/月</v>
      </c>
      <c r="D174">
        <v>15000</v>
      </c>
      <c r="E174">
        <v>30000</v>
      </c>
      <c r="F174" s="8" t="str">
        <f>ROUND(表5[[#This Row],[最低工资]]/1000,0)&amp;"k+"</f>
        <v>15k+</v>
      </c>
      <c r="G174" t="s">
        <v>1935</v>
      </c>
      <c r="H174" t="s">
        <v>19</v>
      </c>
      <c r="I174" t="s">
        <v>1964</v>
      </c>
      <c r="J174" t="s">
        <v>58</v>
      </c>
      <c r="K174" s="3" t="s">
        <v>9</v>
      </c>
      <c r="M174" s="3" t="s">
        <v>25</v>
      </c>
    </row>
    <row r="175" spans="1:13" x14ac:dyDescent="0.15">
      <c r="A175" t="s">
        <v>386</v>
      </c>
      <c r="B175" t="s">
        <v>387</v>
      </c>
      <c r="C175" t="str">
        <f>表5[[#This Row],[最低工资]]/1000&amp;"-"&amp;表5[[#This Row],[最高工资]]/1000&amp;"k/月"</f>
        <v>7-25k/月</v>
      </c>
      <c r="D175">
        <v>7000</v>
      </c>
      <c r="E175">
        <v>25000</v>
      </c>
      <c r="F175" s="8" t="str">
        <f>ROUND(表5[[#This Row],[最低工资]]/1000,0)&amp;"k+"</f>
        <v>7k+</v>
      </c>
      <c r="G175" t="s">
        <v>1935</v>
      </c>
      <c r="H175" t="s">
        <v>51</v>
      </c>
      <c r="I175" t="s">
        <v>1964</v>
      </c>
      <c r="J175" t="s">
        <v>8</v>
      </c>
      <c r="K175" s="3" t="s">
        <v>14</v>
      </c>
      <c r="M175" s="3" t="s">
        <v>10</v>
      </c>
    </row>
    <row r="176" spans="1:13" x14ac:dyDescent="0.15">
      <c r="A176" t="s">
        <v>388</v>
      </c>
      <c r="B176" t="s">
        <v>389</v>
      </c>
      <c r="C176" t="str">
        <f>表5[[#This Row],[最低工资]]/1000&amp;"-"&amp;表5[[#This Row],[最高工资]]/1000&amp;"k/月"</f>
        <v>10-15k/月</v>
      </c>
      <c r="D176">
        <v>10000</v>
      </c>
      <c r="E176">
        <v>15000</v>
      </c>
      <c r="F176" s="8" t="str">
        <f>ROUND(表5[[#This Row],[最低工资]]/1000,0)&amp;"k+"</f>
        <v>10k+</v>
      </c>
      <c r="G176" t="s">
        <v>1935</v>
      </c>
      <c r="H176" t="s">
        <v>1934</v>
      </c>
      <c r="I176" t="s">
        <v>1964</v>
      </c>
      <c r="J176" t="s">
        <v>8</v>
      </c>
      <c r="K176" s="3" t="s">
        <v>14</v>
      </c>
      <c r="L176" t="s">
        <v>1994</v>
      </c>
      <c r="M176" s="3" t="s">
        <v>21</v>
      </c>
    </row>
    <row r="177" spans="1:13" x14ac:dyDescent="0.15">
      <c r="A177" t="s">
        <v>390</v>
      </c>
      <c r="B177" t="s">
        <v>391</v>
      </c>
      <c r="C177" t="str">
        <f>表5[[#This Row],[最低工资]]/1000&amp;"-"&amp;表5[[#This Row],[最高工资]]/1000&amp;"k/月"</f>
        <v>6-8k/月</v>
      </c>
      <c r="D177">
        <v>6000</v>
      </c>
      <c r="E177">
        <v>8000</v>
      </c>
      <c r="F177" s="8" t="str">
        <f>ROUND(表5[[#This Row],[最低工资]]/1000,0)&amp;"k+"</f>
        <v>6k+</v>
      </c>
      <c r="G177" t="s">
        <v>1935</v>
      </c>
      <c r="H177" t="s">
        <v>37</v>
      </c>
      <c r="I177" t="s">
        <v>1964</v>
      </c>
      <c r="J177" t="s">
        <v>8</v>
      </c>
      <c r="K177" s="3" t="s">
        <v>3</v>
      </c>
      <c r="M177" s="3" t="s">
        <v>101</v>
      </c>
    </row>
    <row r="178" spans="1:13" x14ac:dyDescent="0.15">
      <c r="A178" t="s">
        <v>392</v>
      </c>
      <c r="B178" t="s">
        <v>393</v>
      </c>
      <c r="C178" t="str">
        <f>表5[[#This Row],[最低工资]]/1000&amp;"-"&amp;表5[[#This Row],[最高工资]]/1000&amp;"k/月"</f>
        <v>5-8k/月</v>
      </c>
      <c r="D178">
        <v>5000</v>
      </c>
      <c r="E178">
        <v>8000</v>
      </c>
      <c r="F178" s="8" t="str">
        <f>ROUND(表5[[#This Row],[最低工资]]/1000,0)&amp;"k+"</f>
        <v>5k+</v>
      </c>
      <c r="G178" t="s">
        <v>1935</v>
      </c>
      <c r="H178" t="s">
        <v>19</v>
      </c>
      <c r="I178" t="s">
        <v>1964</v>
      </c>
      <c r="J178" t="s">
        <v>58</v>
      </c>
      <c r="K178" s="3" t="s">
        <v>3</v>
      </c>
      <c r="M178" s="3" t="s">
        <v>101</v>
      </c>
    </row>
    <row r="179" spans="1:13" x14ac:dyDescent="0.15">
      <c r="A179" t="s">
        <v>394</v>
      </c>
      <c r="B179" t="s">
        <v>395</v>
      </c>
      <c r="C179" t="str">
        <f>表5[[#This Row],[最低工资]]/1000&amp;"-"&amp;表5[[#This Row],[最高工资]]/1000&amp;"k/月"</f>
        <v>4.5-6k/月</v>
      </c>
      <c r="D179">
        <v>4500</v>
      </c>
      <c r="E179">
        <v>6000</v>
      </c>
      <c r="F179" s="8" t="str">
        <f>ROUND(表5[[#This Row],[最低工资]]/1000,0)&amp;"k+"</f>
        <v>5k+</v>
      </c>
      <c r="G179" t="s">
        <v>1941</v>
      </c>
      <c r="H179" t="s">
        <v>1934</v>
      </c>
      <c r="I179" t="s">
        <v>1964</v>
      </c>
      <c r="J179" t="s">
        <v>20</v>
      </c>
      <c r="K179" s="3" t="s">
        <v>9</v>
      </c>
      <c r="M179" s="3" t="s">
        <v>42</v>
      </c>
    </row>
    <row r="180" spans="1:13" x14ac:dyDescent="0.15">
      <c r="A180" t="s">
        <v>396</v>
      </c>
      <c r="B180" t="s">
        <v>397</v>
      </c>
      <c r="C180" t="str">
        <f>表5[[#This Row],[最低工资]]/1000&amp;"-"&amp;表5[[#This Row],[最高工资]]/1000&amp;"k/月"</f>
        <v>3-4.5k/月</v>
      </c>
      <c r="D180">
        <v>3000</v>
      </c>
      <c r="E180">
        <v>4500</v>
      </c>
      <c r="F180" s="8" t="str">
        <f>ROUND(表5[[#This Row],[最低工资]]/1000,0)&amp;"k+"</f>
        <v>3k+</v>
      </c>
      <c r="G180" t="s">
        <v>1935</v>
      </c>
      <c r="H180" t="s">
        <v>51</v>
      </c>
      <c r="I180" t="s">
        <v>1964</v>
      </c>
      <c r="J180" t="s">
        <v>8</v>
      </c>
      <c r="K180" s="3" t="s">
        <v>14</v>
      </c>
      <c r="M180" s="3" t="s">
        <v>398</v>
      </c>
    </row>
    <row r="181" spans="1:13" x14ac:dyDescent="0.15">
      <c r="A181" t="s">
        <v>399</v>
      </c>
      <c r="B181" t="s">
        <v>400</v>
      </c>
      <c r="C181" t="str">
        <f>表5[[#This Row],[最低工资]]/1000&amp;"-"&amp;表5[[#This Row],[最高工资]]/1000&amp;"k/月"</f>
        <v>6-8k/月</v>
      </c>
      <c r="D181">
        <v>6000</v>
      </c>
      <c r="E181">
        <v>8000</v>
      </c>
      <c r="F181" s="8" t="str">
        <f>ROUND(表5[[#This Row],[最低工资]]/1000,0)&amp;"k+"</f>
        <v>6k+</v>
      </c>
      <c r="G181" t="s">
        <v>1935</v>
      </c>
      <c r="H181" t="s">
        <v>1968</v>
      </c>
      <c r="I181" t="s">
        <v>1964</v>
      </c>
      <c r="J181" t="s">
        <v>8</v>
      </c>
      <c r="K181" s="3" t="s">
        <v>39</v>
      </c>
      <c r="L181" t="s">
        <v>1994</v>
      </c>
      <c r="M181" s="3" t="s">
        <v>101</v>
      </c>
    </row>
    <row r="182" spans="1:13" x14ac:dyDescent="0.15">
      <c r="A182" t="s">
        <v>401</v>
      </c>
      <c r="B182" t="s">
        <v>402</v>
      </c>
      <c r="C182" t="str">
        <f>表5[[#This Row],[最低工资]]/1000&amp;"-"&amp;表5[[#This Row],[最高工资]]/1000&amp;"k/月"</f>
        <v>20-25k/月</v>
      </c>
      <c r="D182">
        <v>20000</v>
      </c>
      <c r="E182">
        <v>25000</v>
      </c>
      <c r="F182" s="8" t="str">
        <f>ROUND(表5[[#This Row],[最低工资]]/1000,0)&amp;"k+"</f>
        <v>20k+</v>
      </c>
      <c r="G182" t="s">
        <v>1948</v>
      </c>
      <c r="H182" t="s">
        <v>19</v>
      </c>
      <c r="I182" t="s">
        <v>1964</v>
      </c>
      <c r="J182" t="s">
        <v>20</v>
      </c>
      <c r="K182" s="3" t="s">
        <v>9</v>
      </c>
      <c r="M182" s="3" t="s">
        <v>25</v>
      </c>
    </row>
    <row r="183" spans="1:13" x14ac:dyDescent="0.15">
      <c r="A183" t="s">
        <v>403</v>
      </c>
      <c r="B183" t="s">
        <v>404</v>
      </c>
      <c r="C183" t="str">
        <f>表5[[#This Row],[最低工资]]/1000&amp;"-"&amp;表5[[#This Row],[最高工资]]/1000&amp;"k/月"</f>
        <v>15-20k/月</v>
      </c>
      <c r="D183">
        <v>15000</v>
      </c>
      <c r="E183">
        <v>20000</v>
      </c>
      <c r="F183" s="8" t="str">
        <f>ROUND(表5[[#This Row],[最低工资]]/1000,0)&amp;"k+"</f>
        <v>15k+</v>
      </c>
      <c r="G183" t="s">
        <v>1935</v>
      </c>
      <c r="H183" t="s">
        <v>1969</v>
      </c>
      <c r="I183" t="s">
        <v>1964</v>
      </c>
      <c r="J183" t="s">
        <v>8</v>
      </c>
      <c r="K183" s="3" t="s">
        <v>14</v>
      </c>
      <c r="M183" s="3" t="s">
        <v>227</v>
      </c>
    </row>
    <row r="184" spans="1:13" x14ac:dyDescent="0.15">
      <c r="A184" t="s">
        <v>405</v>
      </c>
      <c r="B184" t="s">
        <v>406</v>
      </c>
      <c r="C184" t="str">
        <f>表5[[#This Row],[最低工资]]/1000&amp;"-"&amp;表5[[#This Row],[最高工资]]/1000&amp;"k/月"</f>
        <v>10-15k/月</v>
      </c>
      <c r="D184">
        <v>10000</v>
      </c>
      <c r="E184">
        <v>15000</v>
      </c>
      <c r="F184" s="8" t="str">
        <f>ROUND(表5[[#This Row],[最低工资]]/1000,0)&amp;"k+"</f>
        <v>10k+</v>
      </c>
      <c r="G184" t="s">
        <v>18</v>
      </c>
      <c r="H184" t="s">
        <v>1966</v>
      </c>
      <c r="I184" t="s">
        <v>1964</v>
      </c>
      <c r="J184" t="s">
        <v>20</v>
      </c>
      <c r="K184" s="3" t="s">
        <v>3</v>
      </c>
      <c r="M184" s="3" t="s">
        <v>125</v>
      </c>
    </row>
    <row r="185" spans="1:13" x14ac:dyDescent="0.15">
      <c r="A185" t="s">
        <v>407</v>
      </c>
      <c r="B185" t="s">
        <v>408</v>
      </c>
      <c r="C185" t="str">
        <f>表5[[#This Row],[最低工资]]/1000&amp;"-"&amp;表5[[#This Row],[最高工资]]/1000&amp;"k/月"</f>
        <v>7-10k/月</v>
      </c>
      <c r="D185">
        <v>7000</v>
      </c>
      <c r="E185">
        <v>10000</v>
      </c>
      <c r="F185" s="8" t="str">
        <f>ROUND(表5[[#This Row],[最低工资]]/1000,0)&amp;"k+"</f>
        <v>7k+</v>
      </c>
      <c r="G185" t="s">
        <v>1935</v>
      </c>
      <c r="H185" t="s">
        <v>1934</v>
      </c>
      <c r="I185" t="s">
        <v>1965</v>
      </c>
      <c r="J185" t="s">
        <v>20</v>
      </c>
      <c r="K185" s="3" t="s">
        <v>84</v>
      </c>
      <c r="M185" s="3" t="s">
        <v>409</v>
      </c>
    </row>
    <row r="186" spans="1:13" x14ac:dyDescent="0.15">
      <c r="A186" t="s">
        <v>410</v>
      </c>
      <c r="B186" t="s">
        <v>411</v>
      </c>
      <c r="C186" t="str">
        <f>表5[[#This Row],[最低工资]]/1000&amp;"-"&amp;表5[[#This Row],[最高工资]]/1000&amp;"k/月"</f>
        <v>15-25k/月</v>
      </c>
      <c r="D186">
        <v>15000</v>
      </c>
      <c r="E186">
        <v>25000</v>
      </c>
      <c r="F186" s="8" t="str">
        <f>ROUND(表5[[#This Row],[最低工资]]/1000,0)&amp;"k+"</f>
        <v>15k+</v>
      </c>
      <c r="G186" t="s">
        <v>412</v>
      </c>
      <c r="H186" t="s">
        <v>1934</v>
      </c>
      <c r="I186" t="s">
        <v>1965</v>
      </c>
      <c r="J186" t="s">
        <v>305</v>
      </c>
      <c r="K186" s="3" t="s">
        <v>14</v>
      </c>
      <c r="M186" s="3" t="s">
        <v>88</v>
      </c>
    </row>
    <row r="187" spans="1:13" x14ac:dyDescent="0.15">
      <c r="A187" t="s">
        <v>413</v>
      </c>
      <c r="B187" t="s">
        <v>414</v>
      </c>
      <c r="C187" t="str">
        <f>表5[[#This Row],[最低工资]]/1000&amp;"-"&amp;表5[[#This Row],[最高工资]]/1000&amp;"k/月"</f>
        <v>8-12k/月</v>
      </c>
      <c r="D187">
        <v>8000</v>
      </c>
      <c r="E187">
        <v>12000</v>
      </c>
      <c r="F187" s="8" t="str">
        <f>ROUND(表5[[#This Row],[最低工资]]/1000,0)&amp;"k+"</f>
        <v>8k+</v>
      </c>
      <c r="G187" t="s">
        <v>1935</v>
      </c>
      <c r="H187" t="s">
        <v>51</v>
      </c>
      <c r="I187" t="s">
        <v>1965</v>
      </c>
      <c r="J187" t="s">
        <v>20</v>
      </c>
      <c r="K187" s="3" t="s">
        <v>84</v>
      </c>
      <c r="M187" s="3" t="s">
        <v>125</v>
      </c>
    </row>
    <row r="188" spans="1:13" x14ac:dyDescent="0.15">
      <c r="A188" t="s">
        <v>415</v>
      </c>
      <c r="B188" t="s">
        <v>416</v>
      </c>
      <c r="C188" t="str">
        <f>表5[[#This Row],[最低工资]]/1000&amp;"-"&amp;表5[[#This Row],[最高工资]]/1000&amp;"k/月"</f>
        <v>8-10k/月</v>
      </c>
      <c r="D188">
        <v>8000</v>
      </c>
      <c r="E188">
        <v>10000</v>
      </c>
      <c r="F188" s="8" t="str">
        <f>ROUND(表5[[#This Row],[最低工资]]/1000,0)&amp;"k+"</f>
        <v>8k+</v>
      </c>
      <c r="G188" t="s">
        <v>18</v>
      </c>
      <c r="H188" t="s">
        <v>37</v>
      </c>
      <c r="I188" t="s">
        <v>1965</v>
      </c>
      <c r="J188" t="s">
        <v>8</v>
      </c>
      <c r="K188" s="3" t="s">
        <v>9</v>
      </c>
      <c r="M188" s="3" t="s">
        <v>259</v>
      </c>
    </row>
    <row r="189" spans="1:13" x14ac:dyDescent="0.15">
      <c r="A189" t="s">
        <v>417</v>
      </c>
      <c r="B189" t="s">
        <v>418</v>
      </c>
      <c r="C189" t="str">
        <f>表5[[#This Row],[最低工资]]/1000&amp;"-"&amp;表5[[#This Row],[最高工资]]/1000&amp;"k/月"</f>
        <v>10-20k/月</v>
      </c>
      <c r="D189">
        <v>10000</v>
      </c>
      <c r="E189">
        <v>20000</v>
      </c>
      <c r="F189" s="8" t="str">
        <f>ROUND(表5[[#This Row],[最低工资]]/1000,0)&amp;"k+"</f>
        <v>10k+</v>
      </c>
      <c r="G189" t="s">
        <v>18</v>
      </c>
      <c r="H189" t="s">
        <v>37</v>
      </c>
      <c r="I189" t="s">
        <v>1965</v>
      </c>
      <c r="J189" t="s">
        <v>8</v>
      </c>
      <c r="K189" s="3" t="s">
        <v>14</v>
      </c>
      <c r="M189" s="3" t="s">
        <v>25</v>
      </c>
    </row>
    <row r="190" spans="1:13" x14ac:dyDescent="0.15">
      <c r="A190" t="s">
        <v>419</v>
      </c>
      <c r="B190" t="s">
        <v>420</v>
      </c>
      <c r="C190" t="str">
        <f>表5[[#This Row],[最低工资]]/1000&amp;"-"&amp;表5[[#This Row],[最高工资]]/1000&amp;"k/月"</f>
        <v>15-20k/月</v>
      </c>
      <c r="D190">
        <v>15000</v>
      </c>
      <c r="E190">
        <v>20000</v>
      </c>
      <c r="F190" s="8" t="str">
        <f>ROUND(表5[[#This Row],[最低工资]]/1000,0)&amp;"k+"</f>
        <v>15k+</v>
      </c>
      <c r="G190" t="s">
        <v>1935</v>
      </c>
      <c r="H190" t="s">
        <v>176</v>
      </c>
      <c r="I190" t="s">
        <v>1965</v>
      </c>
      <c r="J190" t="s">
        <v>20</v>
      </c>
      <c r="K190" s="3" t="s">
        <v>33</v>
      </c>
      <c r="M190" s="3" t="s">
        <v>421</v>
      </c>
    </row>
    <row r="191" spans="1:13" x14ac:dyDescent="0.15">
      <c r="A191" t="s">
        <v>422</v>
      </c>
      <c r="B191" t="s">
        <v>423</v>
      </c>
      <c r="C191" t="str">
        <f>表5[[#This Row],[最低工资]]/1000&amp;"-"&amp;表5[[#This Row],[最高工资]]/1000&amp;"k/月"</f>
        <v>8-15k/月</v>
      </c>
      <c r="D191">
        <v>8000</v>
      </c>
      <c r="E191">
        <v>15000</v>
      </c>
      <c r="F191" s="8" t="str">
        <f>ROUND(表5[[#This Row],[最低工资]]/1000,0)&amp;"k+"</f>
        <v>8k+</v>
      </c>
      <c r="G191" t="s">
        <v>1935</v>
      </c>
      <c r="H191" t="s">
        <v>19</v>
      </c>
      <c r="I191" t="s">
        <v>1965</v>
      </c>
      <c r="J191" t="s">
        <v>38</v>
      </c>
      <c r="K191" s="3" t="s">
        <v>39</v>
      </c>
      <c r="M191" s="3" t="s">
        <v>125</v>
      </c>
    </row>
    <row r="192" spans="1:13" x14ac:dyDescent="0.15">
      <c r="A192" t="s">
        <v>424</v>
      </c>
      <c r="B192" t="s">
        <v>425</v>
      </c>
      <c r="C192" t="str">
        <f>表5[[#This Row],[最低工资]]/1000&amp;"-"&amp;表5[[#This Row],[最高工资]]/1000&amp;"k/月"</f>
        <v>6-10k/月</v>
      </c>
      <c r="D192">
        <v>6000</v>
      </c>
      <c r="E192">
        <v>10000</v>
      </c>
      <c r="F192" s="8" t="str">
        <f>ROUND(表5[[#This Row],[最低工资]]/1000,0)&amp;"k+"</f>
        <v>6k+</v>
      </c>
      <c r="G192" t="s">
        <v>1935</v>
      </c>
      <c r="H192" t="s">
        <v>51</v>
      </c>
      <c r="I192" t="s">
        <v>13</v>
      </c>
      <c r="J192" t="s">
        <v>8</v>
      </c>
      <c r="K192" s="3" t="s">
        <v>14</v>
      </c>
      <c r="M192" s="3" t="s">
        <v>10</v>
      </c>
    </row>
    <row r="193" spans="1:13" x14ac:dyDescent="0.15">
      <c r="A193" t="s">
        <v>426</v>
      </c>
      <c r="B193" t="s">
        <v>427</v>
      </c>
      <c r="C193" t="str">
        <f>表5[[#This Row],[最低工资]]/1000&amp;"-"&amp;表5[[#This Row],[最高工资]]/1000&amp;"k/月"</f>
        <v>6-10k/月</v>
      </c>
      <c r="D193">
        <v>6000</v>
      </c>
      <c r="E193">
        <v>10000</v>
      </c>
      <c r="F193" s="8" t="str">
        <f>ROUND(表5[[#This Row],[最低工资]]/1000,0)&amp;"k+"</f>
        <v>6k+</v>
      </c>
      <c r="G193" t="s">
        <v>18</v>
      </c>
      <c r="H193" t="s">
        <v>1934</v>
      </c>
      <c r="I193" t="s">
        <v>1965</v>
      </c>
      <c r="J193" t="s">
        <v>20</v>
      </c>
      <c r="K193" s="3" t="s">
        <v>14</v>
      </c>
      <c r="M193" s="3" t="s">
        <v>125</v>
      </c>
    </row>
    <row r="194" spans="1:13" x14ac:dyDescent="0.15">
      <c r="A194" t="s">
        <v>428</v>
      </c>
      <c r="B194" t="s">
        <v>429</v>
      </c>
      <c r="C194" t="str">
        <f>表5[[#This Row],[最低工资]]/1000&amp;"-"&amp;表5[[#This Row],[最高工资]]/1000&amp;"k/月"</f>
        <v>25-30k/月</v>
      </c>
      <c r="D194">
        <v>25000</v>
      </c>
      <c r="E194">
        <v>30000</v>
      </c>
      <c r="F194" s="8" t="str">
        <f>ROUND(表5[[#This Row],[最低工资]]/1000,0)&amp;"k+"</f>
        <v>25k+</v>
      </c>
      <c r="G194" t="s">
        <v>430</v>
      </c>
      <c r="H194" t="s">
        <v>51</v>
      </c>
      <c r="I194" t="s">
        <v>24</v>
      </c>
      <c r="J194" t="s">
        <v>8</v>
      </c>
      <c r="K194" s="3" t="s">
        <v>3</v>
      </c>
      <c r="M194" s="3" t="s">
        <v>25</v>
      </c>
    </row>
    <row r="195" spans="1:13" x14ac:dyDescent="0.15">
      <c r="A195" t="s">
        <v>431</v>
      </c>
      <c r="B195" t="s">
        <v>432</v>
      </c>
      <c r="C195" t="str">
        <f>表5[[#This Row],[最低工资]]/1000&amp;"-"&amp;表5[[#This Row],[最高工资]]/1000&amp;"k/月"</f>
        <v>12-20k/月</v>
      </c>
      <c r="D195">
        <v>12000</v>
      </c>
      <c r="E195">
        <v>20000</v>
      </c>
      <c r="F195" s="8" t="str">
        <f>ROUND(表5[[#This Row],[最低工资]]/1000,0)&amp;"k+"</f>
        <v>12k+</v>
      </c>
      <c r="G195" t="s">
        <v>1937</v>
      </c>
      <c r="H195" t="s">
        <v>1934</v>
      </c>
      <c r="I195" t="s">
        <v>1964</v>
      </c>
      <c r="J195" t="s">
        <v>8</v>
      </c>
      <c r="K195" s="3" t="s">
        <v>14</v>
      </c>
      <c r="M195" s="3" t="s">
        <v>409</v>
      </c>
    </row>
    <row r="196" spans="1:13" x14ac:dyDescent="0.15">
      <c r="A196" t="s">
        <v>433</v>
      </c>
      <c r="B196" t="s">
        <v>434</v>
      </c>
      <c r="C196" t="str">
        <f>表5[[#This Row],[最低工资]]/1000&amp;"-"&amp;表5[[#This Row],[最高工资]]/1000&amp;"k/月"</f>
        <v>6-10k/月</v>
      </c>
      <c r="D196">
        <v>6000</v>
      </c>
      <c r="E196">
        <v>10000</v>
      </c>
      <c r="F196" s="8" t="str">
        <f>ROUND(表5[[#This Row],[最低工资]]/1000,0)&amp;"k+"</f>
        <v>6k+</v>
      </c>
      <c r="G196" t="s">
        <v>18</v>
      </c>
      <c r="H196" t="s">
        <v>51</v>
      </c>
      <c r="I196" t="s">
        <v>24</v>
      </c>
      <c r="J196" t="s">
        <v>8</v>
      </c>
      <c r="K196" s="3" t="s">
        <v>9</v>
      </c>
      <c r="M196" s="3" t="s">
        <v>25</v>
      </c>
    </row>
    <row r="197" spans="1:13" x14ac:dyDescent="0.15">
      <c r="A197" t="s">
        <v>435</v>
      </c>
      <c r="B197" t="s">
        <v>436</v>
      </c>
      <c r="C197" t="str">
        <f>表5[[#This Row],[最低工资]]/1000&amp;"-"&amp;表5[[#This Row],[最高工资]]/1000&amp;"k/月"</f>
        <v>20-22.5k/月</v>
      </c>
      <c r="D197">
        <v>20000</v>
      </c>
      <c r="E197">
        <v>22500</v>
      </c>
      <c r="F197" s="8" t="str">
        <f>ROUND(表5[[#This Row],[最低工资]]/1000,0)&amp;"k+"</f>
        <v>20k+</v>
      </c>
      <c r="G197" t="s">
        <v>1935</v>
      </c>
      <c r="H197" t="s">
        <v>19</v>
      </c>
      <c r="I197" t="s">
        <v>13</v>
      </c>
      <c r="J197" t="s">
        <v>20</v>
      </c>
      <c r="K197" s="3" t="s">
        <v>84</v>
      </c>
      <c r="M197" s="3" t="s">
        <v>166</v>
      </c>
    </row>
    <row r="198" spans="1:13" x14ac:dyDescent="0.15">
      <c r="A198" t="s">
        <v>437</v>
      </c>
      <c r="B198" t="s">
        <v>438</v>
      </c>
      <c r="C198" t="str">
        <f>表5[[#This Row],[最低工资]]/1000&amp;"-"&amp;表5[[#This Row],[最高工资]]/1000&amp;"k/月"</f>
        <v>6-8k/月</v>
      </c>
      <c r="D198">
        <v>6000</v>
      </c>
      <c r="E198">
        <v>8000</v>
      </c>
      <c r="F198" s="8" t="str">
        <f>ROUND(表5[[#This Row],[最低工资]]/1000,0)&amp;"k+"</f>
        <v>6k+</v>
      </c>
      <c r="G198" t="s">
        <v>1935</v>
      </c>
      <c r="H198" t="s">
        <v>37</v>
      </c>
      <c r="I198" t="s">
        <v>1965</v>
      </c>
      <c r="J198" t="s">
        <v>8</v>
      </c>
      <c r="K198" s="3" t="s">
        <v>33</v>
      </c>
      <c r="M198" s="3" t="s">
        <v>292</v>
      </c>
    </row>
    <row r="199" spans="1:13" x14ac:dyDescent="0.15">
      <c r="A199" t="s">
        <v>439</v>
      </c>
      <c r="B199" t="s">
        <v>440</v>
      </c>
      <c r="C199" t="str">
        <f>表5[[#This Row],[最低工资]]/1000&amp;"-"&amp;表5[[#This Row],[最高工资]]/1000&amp;"k/月"</f>
        <v>3-5k/月</v>
      </c>
      <c r="D199">
        <v>3000</v>
      </c>
      <c r="E199">
        <v>5000</v>
      </c>
      <c r="F199" s="8" t="str">
        <f>ROUND(表5[[#This Row],[最低工资]]/1000,0)&amp;"k+"</f>
        <v>3k+</v>
      </c>
      <c r="G199" t="s">
        <v>1935</v>
      </c>
      <c r="H199" t="s">
        <v>1934</v>
      </c>
      <c r="I199" t="s">
        <v>1967</v>
      </c>
      <c r="J199" t="s">
        <v>2</v>
      </c>
      <c r="K199" s="3" t="s">
        <v>33</v>
      </c>
      <c r="M199" s="3" t="s">
        <v>442</v>
      </c>
    </row>
    <row r="200" spans="1:13" x14ac:dyDescent="0.15">
      <c r="A200" t="s">
        <v>443</v>
      </c>
      <c r="B200" t="s">
        <v>444</v>
      </c>
      <c r="C200" t="str">
        <f>表5[[#This Row],[最低工资]]/1000&amp;"-"&amp;表5[[#This Row],[最高工资]]/1000&amp;"k/月"</f>
        <v>4-8k/月</v>
      </c>
      <c r="D200">
        <v>4000</v>
      </c>
      <c r="E200">
        <v>8000</v>
      </c>
      <c r="F200" s="8" t="str">
        <f>ROUND(表5[[#This Row],[最低工资]]/1000,0)&amp;"k+"</f>
        <v>4k+</v>
      </c>
      <c r="G200" t="s">
        <v>1949</v>
      </c>
      <c r="H200" t="s">
        <v>1934</v>
      </c>
      <c r="I200" t="s">
        <v>1965</v>
      </c>
      <c r="J200" t="s">
        <v>2</v>
      </c>
      <c r="K200" s="3" t="s">
        <v>84</v>
      </c>
      <c r="M200" s="3" t="s">
        <v>30</v>
      </c>
    </row>
    <row r="201" spans="1:13" x14ac:dyDescent="0.15">
      <c r="A201" t="s">
        <v>445</v>
      </c>
      <c r="B201" t="s">
        <v>446</v>
      </c>
      <c r="C201" t="str">
        <f>表5[[#This Row],[最低工资]]/1000&amp;"-"&amp;表5[[#This Row],[最高工资]]/1000&amp;"k/月"</f>
        <v>10-15k/月</v>
      </c>
      <c r="D201">
        <v>10000</v>
      </c>
      <c r="E201">
        <v>15000</v>
      </c>
      <c r="F201" s="8" t="str">
        <f>ROUND(表5[[#This Row],[最低工资]]/1000,0)&amp;"k+"</f>
        <v>10k+</v>
      </c>
      <c r="G201" t="s">
        <v>1937</v>
      </c>
      <c r="H201" t="s">
        <v>176</v>
      </c>
      <c r="I201" t="s">
        <v>24</v>
      </c>
      <c r="J201" t="s">
        <v>8</v>
      </c>
      <c r="K201" s="3" t="s">
        <v>33</v>
      </c>
      <c r="M201" s="3" t="s">
        <v>25</v>
      </c>
    </row>
    <row r="202" spans="1:13" x14ac:dyDescent="0.15">
      <c r="A202" t="s">
        <v>447</v>
      </c>
      <c r="B202" t="s">
        <v>448</v>
      </c>
      <c r="C202" t="str">
        <f>表5[[#This Row],[最低工资]]/1000&amp;"-"&amp;表5[[#This Row],[最高工资]]/1000&amp;"k/月"</f>
        <v>10-15k/月</v>
      </c>
      <c r="D202">
        <v>10000</v>
      </c>
      <c r="E202">
        <v>15000</v>
      </c>
      <c r="F202" s="8" t="str">
        <f>ROUND(表5[[#This Row],[最低工资]]/1000,0)&amp;"k+"</f>
        <v>10k+</v>
      </c>
      <c r="G202" t="s">
        <v>18</v>
      </c>
      <c r="H202" t="s">
        <v>1966</v>
      </c>
      <c r="I202" t="s">
        <v>1965</v>
      </c>
      <c r="J202" t="s">
        <v>8</v>
      </c>
      <c r="K202" s="3" t="s">
        <v>3</v>
      </c>
      <c r="M202" s="3" t="s">
        <v>409</v>
      </c>
    </row>
    <row r="203" spans="1:13" x14ac:dyDescent="0.15">
      <c r="A203" t="s">
        <v>449</v>
      </c>
      <c r="B203" t="s">
        <v>450</v>
      </c>
      <c r="C203" t="str">
        <f>表5[[#This Row],[最低工资]]/1000&amp;"-"&amp;表5[[#This Row],[最高工资]]/1000&amp;"k/月"</f>
        <v>8-10k/月</v>
      </c>
      <c r="D203">
        <v>8000</v>
      </c>
      <c r="E203">
        <v>10000</v>
      </c>
      <c r="F203" s="8" t="str">
        <f>ROUND(表5[[#This Row],[最低工资]]/1000,0)&amp;"k+"</f>
        <v>8k+</v>
      </c>
      <c r="G203" t="s">
        <v>1935</v>
      </c>
      <c r="H203" t="s">
        <v>1934</v>
      </c>
      <c r="I203" t="s">
        <v>1965</v>
      </c>
      <c r="J203" t="s">
        <v>8</v>
      </c>
      <c r="K203" s="3" t="s">
        <v>14</v>
      </c>
      <c r="M203" s="3" t="s">
        <v>10</v>
      </c>
    </row>
    <row r="204" spans="1:13" x14ac:dyDescent="0.15">
      <c r="A204" t="s">
        <v>451</v>
      </c>
      <c r="B204" t="s">
        <v>452</v>
      </c>
      <c r="C204" t="str">
        <f>表5[[#This Row],[最低工资]]/1000&amp;"-"&amp;表5[[#This Row],[最高工资]]/1000&amp;"k/月"</f>
        <v>10-12k/月</v>
      </c>
      <c r="D204">
        <v>10000</v>
      </c>
      <c r="E204">
        <v>12000</v>
      </c>
      <c r="F204" s="8" t="str">
        <f>ROUND(表5[[#This Row],[最低工资]]/1000,0)&amp;"k+"</f>
        <v>10k+</v>
      </c>
      <c r="G204" t="s">
        <v>1935</v>
      </c>
      <c r="H204" t="s">
        <v>37</v>
      </c>
      <c r="I204" t="s">
        <v>441</v>
      </c>
      <c r="J204" t="s">
        <v>8</v>
      </c>
      <c r="K204" s="3" t="s">
        <v>33</v>
      </c>
      <c r="M204" s="3" t="s">
        <v>21</v>
      </c>
    </row>
    <row r="205" spans="1:13" x14ac:dyDescent="0.15">
      <c r="A205" t="s">
        <v>453</v>
      </c>
      <c r="B205" t="s">
        <v>454</v>
      </c>
      <c r="C205" t="str">
        <f>表5[[#This Row],[最低工资]]/1000&amp;"-"&amp;表5[[#This Row],[最高工资]]/1000&amp;"k/月"</f>
        <v>6-8k/月</v>
      </c>
      <c r="D205">
        <v>6000</v>
      </c>
      <c r="E205">
        <v>8000</v>
      </c>
      <c r="F205" s="8" t="str">
        <f>ROUND(表5[[#This Row],[最低工资]]/1000,0)&amp;"k+"</f>
        <v>6k+</v>
      </c>
      <c r="G205" t="s">
        <v>1935</v>
      </c>
      <c r="H205" t="s">
        <v>176</v>
      </c>
      <c r="I205" t="s">
        <v>24</v>
      </c>
      <c r="J205" t="s">
        <v>165</v>
      </c>
      <c r="K205" s="3" t="s">
        <v>84</v>
      </c>
      <c r="M205" s="3" t="s">
        <v>247</v>
      </c>
    </row>
    <row r="206" spans="1:13" x14ac:dyDescent="0.15">
      <c r="A206" t="s">
        <v>455</v>
      </c>
      <c r="B206" t="s">
        <v>456</v>
      </c>
      <c r="C206" t="str">
        <f>表5[[#This Row],[最低工资]]/1000&amp;"-"&amp;表5[[#This Row],[最高工资]]/1000&amp;"k/月"</f>
        <v>6-8k/月</v>
      </c>
      <c r="D206">
        <v>6000</v>
      </c>
      <c r="E206">
        <v>8000</v>
      </c>
      <c r="F206" s="8" t="str">
        <f>ROUND(表5[[#This Row],[最低工资]]/1000,0)&amp;"k+"</f>
        <v>6k+</v>
      </c>
      <c r="G206" t="s">
        <v>1935</v>
      </c>
      <c r="H206" t="s">
        <v>51</v>
      </c>
      <c r="I206" t="s">
        <v>1965</v>
      </c>
      <c r="J206" t="s">
        <v>58</v>
      </c>
      <c r="K206" s="3" t="s">
        <v>3</v>
      </c>
      <c r="M206" s="3" t="s">
        <v>21</v>
      </c>
    </row>
    <row r="207" spans="1:13" x14ac:dyDescent="0.15">
      <c r="A207" t="s">
        <v>457</v>
      </c>
      <c r="B207" t="s">
        <v>458</v>
      </c>
      <c r="C207" t="str">
        <f>表5[[#This Row],[最低工资]]/1000&amp;"-"&amp;表5[[#This Row],[最高工资]]/1000&amp;"k/月"</f>
        <v>25-30k/月</v>
      </c>
      <c r="D207">
        <v>25000</v>
      </c>
      <c r="E207">
        <v>30000</v>
      </c>
      <c r="F207" s="8" t="str">
        <f>ROUND(表5[[#This Row],[最低工资]]/1000,0)&amp;"k+"</f>
        <v>25k+</v>
      </c>
      <c r="G207" t="s">
        <v>175</v>
      </c>
      <c r="H207" t="s">
        <v>1934</v>
      </c>
      <c r="I207" t="s">
        <v>1965</v>
      </c>
      <c r="J207" t="s">
        <v>58</v>
      </c>
      <c r="K207" s="3" t="s">
        <v>105</v>
      </c>
      <c r="L207" t="s">
        <v>1994</v>
      </c>
      <c r="M207" s="3" t="s">
        <v>25</v>
      </c>
    </row>
    <row r="208" spans="1:13" x14ac:dyDescent="0.15">
      <c r="A208" t="s">
        <v>369</v>
      </c>
      <c r="B208" t="s">
        <v>459</v>
      </c>
      <c r="C208" t="str">
        <f>表5[[#This Row],[最低工资]]/1000&amp;"-"&amp;表5[[#This Row],[最高工资]]/1000&amp;"k/月"</f>
        <v>6-12k/月</v>
      </c>
      <c r="D208">
        <v>6000</v>
      </c>
      <c r="E208">
        <v>12000</v>
      </c>
      <c r="F208" s="8" t="str">
        <f>ROUND(表5[[#This Row],[最低工资]]/1000,0)&amp;"k+"</f>
        <v>6k+</v>
      </c>
      <c r="G208" t="s">
        <v>1935</v>
      </c>
      <c r="H208" t="s">
        <v>51</v>
      </c>
      <c r="I208" t="s">
        <v>24</v>
      </c>
      <c r="J208" t="s">
        <v>20</v>
      </c>
      <c r="K208" s="3" t="s">
        <v>9</v>
      </c>
      <c r="L208" t="s">
        <v>1994</v>
      </c>
      <c r="M208" s="3" t="s">
        <v>442</v>
      </c>
    </row>
    <row r="209" spans="1:13" x14ac:dyDescent="0.15">
      <c r="A209" t="s">
        <v>460</v>
      </c>
      <c r="B209" t="s">
        <v>461</v>
      </c>
      <c r="C209" t="str">
        <f>表5[[#This Row],[最低工资]]/1000&amp;"-"&amp;表5[[#This Row],[最高工资]]/1000&amp;"k/月"</f>
        <v>8-10k/月</v>
      </c>
      <c r="D209">
        <v>8000</v>
      </c>
      <c r="E209">
        <v>10000</v>
      </c>
      <c r="F209" s="8" t="str">
        <f>ROUND(表5[[#This Row],[最低工资]]/1000,0)&amp;"k+"</f>
        <v>8k+</v>
      </c>
      <c r="G209" t="s">
        <v>1935</v>
      </c>
      <c r="H209" t="s">
        <v>37</v>
      </c>
      <c r="I209" t="s">
        <v>13</v>
      </c>
      <c r="J209" t="s">
        <v>8</v>
      </c>
      <c r="K209" s="3" t="s">
        <v>84</v>
      </c>
      <c r="M209" s="3" t="s">
        <v>30</v>
      </c>
    </row>
    <row r="210" spans="1:13" x14ac:dyDescent="0.15">
      <c r="A210" t="s">
        <v>462</v>
      </c>
      <c r="B210" t="s">
        <v>463</v>
      </c>
      <c r="C210" t="str">
        <f>表5[[#This Row],[最低工资]]/1000&amp;"-"&amp;表5[[#This Row],[最高工资]]/1000&amp;"k/月"</f>
        <v>10-16k/月</v>
      </c>
      <c r="D210">
        <v>10000</v>
      </c>
      <c r="E210">
        <v>16000</v>
      </c>
      <c r="F210" s="8" t="str">
        <f>ROUND(表5[[#This Row],[最低工资]]/1000,0)&amp;"k+"</f>
        <v>10k+</v>
      </c>
      <c r="G210" t="s">
        <v>1935</v>
      </c>
      <c r="H210" t="s">
        <v>1934</v>
      </c>
      <c r="I210" t="s">
        <v>1964</v>
      </c>
      <c r="J210" t="s">
        <v>20</v>
      </c>
      <c r="K210" s="3" t="s">
        <v>9</v>
      </c>
      <c r="M210" s="3" t="s">
        <v>66</v>
      </c>
    </row>
    <row r="211" spans="1:13" x14ac:dyDescent="0.15">
      <c r="A211" t="s">
        <v>464</v>
      </c>
      <c r="B211" t="s">
        <v>465</v>
      </c>
      <c r="C211" t="str">
        <f>表5[[#This Row],[最低工资]]/1000&amp;"-"&amp;表5[[#This Row],[最高工资]]/1000&amp;"k/月"</f>
        <v>15-28k/月</v>
      </c>
      <c r="D211">
        <v>15000</v>
      </c>
      <c r="E211">
        <v>28000</v>
      </c>
      <c r="F211" s="8" t="str">
        <f>ROUND(表5[[#This Row],[最低工资]]/1000,0)&amp;"k+"</f>
        <v>15k+</v>
      </c>
      <c r="G211" t="s">
        <v>1935</v>
      </c>
      <c r="H211" t="s">
        <v>1934</v>
      </c>
      <c r="I211" t="s">
        <v>1965</v>
      </c>
      <c r="J211" t="s">
        <v>2</v>
      </c>
      <c r="K211" s="3" t="s">
        <v>14</v>
      </c>
      <c r="M211" s="3" t="s">
        <v>466</v>
      </c>
    </row>
    <row r="212" spans="1:13" x14ac:dyDescent="0.15">
      <c r="A212" t="s">
        <v>467</v>
      </c>
      <c r="B212" t="s">
        <v>468</v>
      </c>
      <c r="C212" t="str">
        <f>表5[[#This Row],[最低工资]]/1000&amp;"-"&amp;表5[[#This Row],[最高工资]]/1000&amp;"k/月"</f>
        <v>15-20k/月</v>
      </c>
      <c r="D212">
        <v>15000</v>
      </c>
      <c r="E212">
        <v>20000</v>
      </c>
      <c r="F212" s="8" t="str">
        <f>ROUND(表5[[#This Row],[最低工资]]/1000,0)&amp;"k+"</f>
        <v>15k+</v>
      </c>
      <c r="G212" t="s">
        <v>18</v>
      </c>
      <c r="H212" t="s">
        <v>19</v>
      </c>
      <c r="I212" t="s">
        <v>1965</v>
      </c>
      <c r="J212" t="s">
        <v>20</v>
      </c>
      <c r="K212" s="3" t="s">
        <v>33</v>
      </c>
      <c r="M212" s="3" t="s">
        <v>227</v>
      </c>
    </row>
    <row r="213" spans="1:13" x14ac:dyDescent="0.15">
      <c r="A213" t="s">
        <v>469</v>
      </c>
      <c r="B213" t="s">
        <v>470</v>
      </c>
      <c r="C213" t="str">
        <f>表5[[#This Row],[最低工资]]/1000&amp;"-"&amp;表5[[#This Row],[最高工资]]/1000&amp;"k/月"</f>
        <v>8-20k/月</v>
      </c>
      <c r="D213">
        <v>8000</v>
      </c>
      <c r="E213">
        <v>20000</v>
      </c>
      <c r="F213" s="8" t="str">
        <f>ROUND(表5[[#This Row],[最低工资]]/1000,0)&amp;"k+"</f>
        <v>8k+</v>
      </c>
      <c r="G213" t="s">
        <v>1935</v>
      </c>
      <c r="H213" t="s">
        <v>37</v>
      </c>
      <c r="I213" t="s">
        <v>24</v>
      </c>
      <c r="J213" t="s">
        <v>8</v>
      </c>
      <c r="K213" s="3" t="s">
        <v>3</v>
      </c>
      <c r="M213" s="3" t="s">
        <v>25</v>
      </c>
    </row>
    <row r="214" spans="1:13" x14ac:dyDescent="0.15">
      <c r="A214" t="s">
        <v>471</v>
      </c>
      <c r="B214" t="s">
        <v>472</v>
      </c>
      <c r="C214" t="str">
        <f>表5[[#This Row],[最低工资]]/1000&amp;"-"&amp;表5[[#This Row],[最高工资]]/1000&amp;"k/月"</f>
        <v>15-40k/月</v>
      </c>
      <c r="D214">
        <v>15000</v>
      </c>
      <c r="E214">
        <v>40000</v>
      </c>
      <c r="F214" s="8" t="str">
        <f>ROUND(表5[[#This Row],[最低工资]]/1000,0)&amp;"k+"</f>
        <v>15k+</v>
      </c>
      <c r="G214" t="s">
        <v>1937</v>
      </c>
      <c r="H214" t="s">
        <v>51</v>
      </c>
      <c r="I214" t="s">
        <v>1965</v>
      </c>
      <c r="J214" t="s">
        <v>8</v>
      </c>
      <c r="K214" s="3" t="s">
        <v>14</v>
      </c>
      <c r="L214" t="s">
        <v>1994</v>
      </c>
      <c r="M214" s="3" t="s">
        <v>25</v>
      </c>
    </row>
    <row r="215" spans="1:13" x14ac:dyDescent="0.15">
      <c r="A215" t="s">
        <v>473</v>
      </c>
      <c r="B215" t="s">
        <v>474</v>
      </c>
      <c r="C215" t="str">
        <f>表5[[#This Row],[最低工资]]/1000&amp;"-"&amp;表5[[#This Row],[最高工资]]/1000&amp;"k/月"</f>
        <v>8-10k/月</v>
      </c>
      <c r="D215">
        <v>8000</v>
      </c>
      <c r="E215">
        <v>10000</v>
      </c>
      <c r="F215" s="8" t="str">
        <f>ROUND(表5[[#This Row],[最低工资]]/1000,0)&amp;"k+"</f>
        <v>8k+</v>
      </c>
      <c r="G215" t="s">
        <v>1941</v>
      </c>
      <c r="H215" t="s">
        <v>37</v>
      </c>
      <c r="I215" t="s">
        <v>13</v>
      </c>
      <c r="J215" t="s">
        <v>8</v>
      </c>
      <c r="K215" s="3" t="s">
        <v>14</v>
      </c>
      <c r="M215" s="3" t="s">
        <v>10</v>
      </c>
    </row>
    <row r="216" spans="1:13" x14ac:dyDescent="0.15">
      <c r="A216" t="s">
        <v>475</v>
      </c>
      <c r="B216" t="s">
        <v>476</v>
      </c>
      <c r="C216" t="str">
        <f>表5[[#This Row],[最低工资]]/1000&amp;"-"&amp;表5[[#This Row],[最高工资]]/1000&amp;"k/月"</f>
        <v>10-15k/月</v>
      </c>
      <c r="D216">
        <v>10000</v>
      </c>
      <c r="E216">
        <v>15000</v>
      </c>
      <c r="F216" s="8" t="str">
        <f>ROUND(表5[[#This Row],[最低工资]]/1000,0)&amp;"k+"</f>
        <v>10k+</v>
      </c>
      <c r="G216" t="s">
        <v>1935</v>
      </c>
      <c r="H216" t="s">
        <v>19</v>
      </c>
      <c r="I216" t="s">
        <v>1965</v>
      </c>
      <c r="J216" t="s">
        <v>2</v>
      </c>
      <c r="K216" s="3" t="s">
        <v>14</v>
      </c>
      <c r="M216" s="3" t="s">
        <v>296</v>
      </c>
    </row>
    <row r="217" spans="1:13" x14ac:dyDescent="0.15">
      <c r="A217" t="s">
        <v>477</v>
      </c>
      <c r="B217" t="s">
        <v>478</v>
      </c>
      <c r="C217" t="str">
        <f>表5[[#This Row],[最低工资]]/1000&amp;"-"&amp;表5[[#This Row],[最高工资]]/1000&amp;"k/月"</f>
        <v>10-18k/月</v>
      </c>
      <c r="D217">
        <v>10000</v>
      </c>
      <c r="E217">
        <v>18000</v>
      </c>
      <c r="F217" s="8" t="str">
        <f>ROUND(表5[[#This Row],[最低工资]]/1000,0)&amp;"k+"</f>
        <v>10k+</v>
      </c>
      <c r="G217" t="s">
        <v>1935</v>
      </c>
      <c r="H217" t="s">
        <v>19</v>
      </c>
      <c r="I217" t="s">
        <v>1965</v>
      </c>
      <c r="J217" t="s">
        <v>8</v>
      </c>
      <c r="K217" s="3" t="s">
        <v>33</v>
      </c>
      <c r="M217" s="3" t="s">
        <v>227</v>
      </c>
    </row>
    <row r="218" spans="1:13" x14ac:dyDescent="0.15">
      <c r="A218" t="s">
        <v>479</v>
      </c>
      <c r="B218" t="s">
        <v>23</v>
      </c>
      <c r="C218" t="str">
        <f>表5[[#This Row],[最低工资]]/1000&amp;"-"&amp;表5[[#This Row],[最高工资]]/1000&amp;"k/月"</f>
        <v>10-15k/月</v>
      </c>
      <c r="D218">
        <v>10000</v>
      </c>
      <c r="E218">
        <v>15000</v>
      </c>
      <c r="F218" s="8" t="str">
        <f>ROUND(表5[[#This Row],[最低工资]]/1000,0)&amp;"k+"</f>
        <v>10k+</v>
      </c>
      <c r="G218" t="s">
        <v>1937</v>
      </c>
      <c r="H218" t="s">
        <v>1934</v>
      </c>
      <c r="I218" t="s">
        <v>24</v>
      </c>
      <c r="J218" t="s">
        <v>8</v>
      </c>
      <c r="K218" s="3" t="s">
        <v>14</v>
      </c>
      <c r="M218" s="3" t="s">
        <v>480</v>
      </c>
    </row>
    <row r="219" spans="1:13" x14ac:dyDescent="0.15">
      <c r="A219" t="s">
        <v>481</v>
      </c>
      <c r="B219" t="s">
        <v>482</v>
      </c>
      <c r="C219" t="str">
        <f>表5[[#This Row],[最低工资]]/1000&amp;"-"&amp;表5[[#This Row],[最高工资]]/1000&amp;"k/月"</f>
        <v>7-15k/月</v>
      </c>
      <c r="D219">
        <v>7000</v>
      </c>
      <c r="E219">
        <v>15000</v>
      </c>
      <c r="F219" s="8" t="str">
        <f>ROUND(表5[[#This Row],[最低工资]]/1000,0)&amp;"k+"</f>
        <v>7k+</v>
      </c>
      <c r="G219" t="s">
        <v>483</v>
      </c>
      <c r="H219" t="s">
        <v>1968</v>
      </c>
      <c r="I219" t="s">
        <v>489</v>
      </c>
      <c r="J219" t="s">
        <v>2</v>
      </c>
      <c r="K219" s="3" t="s">
        <v>9</v>
      </c>
      <c r="M219" s="3" t="s">
        <v>25</v>
      </c>
    </row>
    <row r="220" spans="1:13" x14ac:dyDescent="0.15">
      <c r="A220" t="s">
        <v>484</v>
      </c>
      <c r="B220" t="s">
        <v>485</v>
      </c>
      <c r="C220" t="str">
        <f>表5[[#This Row],[最低工资]]/1000&amp;"-"&amp;表5[[#This Row],[最高工资]]/1000&amp;"k/月"</f>
        <v>5-8k/月</v>
      </c>
      <c r="D220">
        <v>5000</v>
      </c>
      <c r="E220">
        <v>8000</v>
      </c>
      <c r="F220" s="8" t="str">
        <f>ROUND(表5[[#This Row],[最低工资]]/1000,0)&amp;"k+"</f>
        <v>5k+</v>
      </c>
      <c r="G220" t="s">
        <v>1935</v>
      </c>
      <c r="H220" t="s">
        <v>37</v>
      </c>
      <c r="I220" t="s">
        <v>1965</v>
      </c>
      <c r="J220" t="s">
        <v>8</v>
      </c>
      <c r="K220" s="3" t="s">
        <v>14</v>
      </c>
      <c r="L220" t="s">
        <v>1994</v>
      </c>
      <c r="M220" s="3" t="s">
        <v>59</v>
      </c>
    </row>
    <row r="221" spans="1:13" x14ac:dyDescent="0.15">
      <c r="A221" t="s">
        <v>486</v>
      </c>
      <c r="B221" t="s">
        <v>487</v>
      </c>
      <c r="C221" t="str">
        <f>表5[[#This Row],[最低工资]]/1000&amp;"-"&amp;表5[[#This Row],[最高工资]]/1000&amp;"k/月"</f>
        <v>4.5-6k/月</v>
      </c>
      <c r="D221">
        <v>4500</v>
      </c>
      <c r="E221">
        <v>6000</v>
      </c>
      <c r="F221" s="8" t="str">
        <f>ROUND(表5[[#This Row],[最低工资]]/1000,0)&amp;"k+"</f>
        <v>5k+</v>
      </c>
      <c r="G221" t="s">
        <v>1935</v>
      </c>
      <c r="H221" t="s">
        <v>19</v>
      </c>
      <c r="I221" t="s">
        <v>24</v>
      </c>
      <c r="J221" t="s">
        <v>8</v>
      </c>
      <c r="K221" s="3" t="s">
        <v>9</v>
      </c>
      <c r="M221" s="3" t="s">
        <v>488</v>
      </c>
    </row>
    <row r="222" spans="1:13" x14ac:dyDescent="0.15">
      <c r="A222" s="2" t="s">
        <v>493</v>
      </c>
      <c r="B222" s="2" t="s">
        <v>23</v>
      </c>
      <c r="C222" t="str">
        <f>表5[[#This Row],[最低工资]]/1000&amp;"-"&amp;表5[[#This Row],[最高工资]]/1000&amp;"k/月"</f>
        <v>10-15k/月</v>
      </c>
      <c r="D222" s="2">
        <v>10000</v>
      </c>
      <c r="E222" s="2">
        <v>15000</v>
      </c>
      <c r="F222" s="9" t="str">
        <f>ROUND(表5[[#This Row],[最低工资]]/1000,0)&amp;"k+"</f>
        <v>10k+</v>
      </c>
      <c r="G222" t="s">
        <v>1937</v>
      </c>
      <c r="H222" t="s">
        <v>1934</v>
      </c>
      <c r="I222" s="2" t="s">
        <v>24</v>
      </c>
      <c r="J222" s="2" t="s">
        <v>8</v>
      </c>
      <c r="K222" s="3" t="s">
        <v>14</v>
      </c>
      <c r="M222" s="3" t="s">
        <v>27</v>
      </c>
    </row>
    <row r="223" spans="1:13" x14ac:dyDescent="0.15">
      <c r="A223" s="2" t="s">
        <v>494</v>
      </c>
      <c r="B223" s="2" t="s">
        <v>495</v>
      </c>
      <c r="C223" t="str">
        <f>表5[[#This Row],[最低工资]]/1000&amp;"-"&amp;表5[[#This Row],[最高工资]]/1000&amp;"k/月"</f>
        <v>3-4.5k/月</v>
      </c>
      <c r="D223" s="2">
        <v>3000</v>
      </c>
      <c r="E223" s="2">
        <v>4500</v>
      </c>
      <c r="F223" s="9" t="str">
        <f>ROUND(表5[[#This Row],[最低工资]]/1000,0)&amp;"k+"</f>
        <v>3k+</v>
      </c>
      <c r="G223" s="2" t="s">
        <v>1936</v>
      </c>
      <c r="H223" s="2" t="s">
        <v>1934</v>
      </c>
      <c r="I223" t="s">
        <v>1965</v>
      </c>
      <c r="J223" s="2" t="s">
        <v>58</v>
      </c>
      <c r="K223" s="3" t="s">
        <v>9</v>
      </c>
      <c r="M223" s="3" t="s">
        <v>59</v>
      </c>
    </row>
    <row r="224" spans="1:13" x14ac:dyDescent="0.15">
      <c r="A224" s="2" t="s">
        <v>82</v>
      </c>
      <c r="B224" s="2" t="s">
        <v>496</v>
      </c>
      <c r="C224" t="str">
        <f>表5[[#This Row],[最低工资]]/1000&amp;"-"&amp;表5[[#This Row],[最高工资]]/1000&amp;"k/月"</f>
        <v>6-8k/月</v>
      </c>
      <c r="D224" s="2">
        <v>6000</v>
      </c>
      <c r="E224" s="2">
        <v>8000</v>
      </c>
      <c r="F224" s="9" t="str">
        <f>ROUND(表5[[#This Row],[最低工资]]/1000,0)&amp;"k+"</f>
        <v>6k+</v>
      </c>
      <c r="G224" s="2" t="s">
        <v>497</v>
      </c>
      <c r="H224" t="s">
        <v>1934</v>
      </c>
      <c r="I224" s="2" t="s">
        <v>13</v>
      </c>
      <c r="J224" s="2" t="s">
        <v>8</v>
      </c>
      <c r="K224" s="3" t="s">
        <v>14</v>
      </c>
      <c r="M224" s="3" t="s">
        <v>27</v>
      </c>
    </row>
    <row r="225" spans="1:13" x14ac:dyDescent="0.15">
      <c r="A225" s="2" t="s">
        <v>498</v>
      </c>
      <c r="B225" s="2" t="s">
        <v>499</v>
      </c>
      <c r="C225" t="str">
        <f>表5[[#This Row],[最低工资]]/1000&amp;"-"&amp;表5[[#This Row],[最高工资]]/1000&amp;"k/月"</f>
        <v>5-6.7k/月</v>
      </c>
      <c r="D225" s="2">
        <v>5000</v>
      </c>
      <c r="E225" s="2">
        <v>6700</v>
      </c>
      <c r="F225" s="9" t="str">
        <f>ROUND(表5[[#This Row],[最低工资]]/1000,0)&amp;"k+"</f>
        <v>5k+</v>
      </c>
      <c r="G225" s="2" t="s">
        <v>500</v>
      </c>
      <c r="H225" t="s">
        <v>1934</v>
      </c>
      <c r="I225" t="s">
        <v>1965</v>
      </c>
      <c r="J225" s="2" t="s">
        <v>8</v>
      </c>
      <c r="K225" s="3" t="s">
        <v>14</v>
      </c>
      <c r="L225" t="s">
        <v>1994</v>
      </c>
      <c r="M225" s="3" t="s">
        <v>27</v>
      </c>
    </row>
    <row r="226" spans="1:13" x14ac:dyDescent="0.15">
      <c r="A226" s="2" t="s">
        <v>501</v>
      </c>
      <c r="B226" s="2" t="s">
        <v>502</v>
      </c>
      <c r="C226" t="str">
        <f>表5[[#This Row],[最低工资]]/1000&amp;"-"&amp;表5[[#This Row],[最高工资]]/1000&amp;"k/月"</f>
        <v>4.5-6k/月</v>
      </c>
      <c r="D226" s="2">
        <v>4500</v>
      </c>
      <c r="E226" s="2">
        <v>6000</v>
      </c>
      <c r="F226" s="9" t="str">
        <f>ROUND(表5[[#This Row],[最低工资]]/1000,0)&amp;"k+"</f>
        <v>5k+</v>
      </c>
      <c r="G226" s="2" t="s">
        <v>1936</v>
      </c>
      <c r="H226" s="2" t="s">
        <v>1934</v>
      </c>
      <c r="I226" t="s">
        <v>1970</v>
      </c>
      <c r="J226" s="2" t="s">
        <v>8</v>
      </c>
      <c r="K226" s="3" t="s">
        <v>105</v>
      </c>
      <c r="L226" t="s">
        <v>1994</v>
      </c>
      <c r="M226" s="3" t="s">
        <v>409</v>
      </c>
    </row>
    <row r="227" spans="1:13" x14ac:dyDescent="0.15">
      <c r="A227" s="2" t="s">
        <v>503</v>
      </c>
      <c r="B227" s="2" t="s">
        <v>504</v>
      </c>
      <c r="C227" t="str">
        <f>表5[[#This Row],[最低工资]]/1000&amp;"-"&amp;表5[[#This Row],[最高工资]]/1000&amp;"k/月"</f>
        <v>4.5-6k/月</v>
      </c>
      <c r="D227" s="2">
        <v>4500</v>
      </c>
      <c r="E227" s="2">
        <v>6000</v>
      </c>
      <c r="F227" s="9" t="str">
        <f>ROUND(表5[[#This Row],[最低工资]]/1000,0)&amp;"k+"</f>
        <v>5k+</v>
      </c>
      <c r="G227" s="2" t="s">
        <v>1936</v>
      </c>
      <c r="H227" t="s">
        <v>1934</v>
      </c>
      <c r="I227" s="2" t="s">
        <v>24</v>
      </c>
      <c r="J227" s="2" t="s">
        <v>8</v>
      </c>
      <c r="K227" s="3" t="s">
        <v>9</v>
      </c>
      <c r="M227" s="3" t="s">
        <v>321</v>
      </c>
    </row>
    <row r="228" spans="1:13" x14ac:dyDescent="0.15">
      <c r="A228" s="2" t="s">
        <v>505</v>
      </c>
      <c r="B228" s="2" t="s">
        <v>506</v>
      </c>
      <c r="C228" t="str">
        <f>表5[[#This Row],[最低工资]]/1000&amp;"-"&amp;表5[[#This Row],[最高工资]]/1000&amp;"k/月"</f>
        <v>6-8k/月</v>
      </c>
      <c r="D228" s="2">
        <v>6000</v>
      </c>
      <c r="E228" s="2">
        <v>8000</v>
      </c>
      <c r="F228" s="9" t="str">
        <f>ROUND(表5[[#This Row],[最低工资]]/1000,0)&amp;"k+"</f>
        <v>6k+</v>
      </c>
      <c r="G228" s="2" t="s">
        <v>483</v>
      </c>
      <c r="H228" s="2" t="s">
        <v>51</v>
      </c>
      <c r="I228" s="2" t="s">
        <v>24</v>
      </c>
      <c r="J228" s="2" t="s">
        <v>8</v>
      </c>
      <c r="K228" s="3" t="s">
        <v>3</v>
      </c>
      <c r="M228" s="3" t="s">
        <v>27</v>
      </c>
    </row>
    <row r="229" spans="1:13" x14ac:dyDescent="0.15">
      <c r="A229" s="2" t="s">
        <v>507</v>
      </c>
      <c r="B229" s="2" t="s">
        <v>508</v>
      </c>
      <c r="C229" t="str">
        <f>表5[[#This Row],[最低工资]]/1000&amp;"-"&amp;表5[[#This Row],[最高工资]]/1000&amp;"k/月"</f>
        <v>10-15k/月</v>
      </c>
      <c r="D229" s="2">
        <v>10000</v>
      </c>
      <c r="E229" s="2">
        <v>15000</v>
      </c>
      <c r="F229" s="9" t="str">
        <f>ROUND(表5[[#This Row],[最低工资]]/1000,0)&amp;"k+"</f>
        <v>10k+</v>
      </c>
      <c r="G229" s="2" t="s">
        <v>509</v>
      </c>
      <c r="H229" s="2" t="s">
        <v>19</v>
      </c>
      <c r="I229" s="2" t="s">
        <v>24</v>
      </c>
      <c r="J229" s="2" t="s">
        <v>8</v>
      </c>
      <c r="K229" s="3" t="s">
        <v>3</v>
      </c>
      <c r="M229" s="3" t="s">
        <v>21</v>
      </c>
    </row>
    <row r="230" spans="1:13" x14ac:dyDescent="0.15">
      <c r="A230" s="2" t="s">
        <v>510</v>
      </c>
      <c r="B230" s="2" t="s">
        <v>511</v>
      </c>
      <c r="C230" t="str">
        <f>表5[[#This Row],[最低工资]]/1000&amp;"-"&amp;表5[[#This Row],[最高工资]]/1000&amp;"k/月"</f>
        <v>3.5-6k/月</v>
      </c>
      <c r="D230" s="2">
        <v>3500</v>
      </c>
      <c r="E230" s="2">
        <v>6000</v>
      </c>
      <c r="F230" s="9" t="str">
        <f>ROUND(表5[[#This Row],[最低工资]]/1000,0)&amp;"k+"</f>
        <v>4k+</v>
      </c>
      <c r="G230" s="2" t="s">
        <v>1936</v>
      </c>
      <c r="H230" t="s">
        <v>1934</v>
      </c>
      <c r="I230" s="2" t="s">
        <v>24</v>
      </c>
      <c r="J230" s="2" t="s">
        <v>20</v>
      </c>
      <c r="K230" s="3" t="s">
        <v>33</v>
      </c>
      <c r="L230" t="s">
        <v>1994</v>
      </c>
      <c r="M230" s="3" t="s">
        <v>25</v>
      </c>
    </row>
    <row r="231" spans="1:13" x14ac:dyDescent="0.15">
      <c r="A231" s="2" t="s">
        <v>512</v>
      </c>
      <c r="B231" s="2" t="s">
        <v>513</v>
      </c>
      <c r="C231" t="str">
        <f>表5[[#This Row],[最低工资]]/1000&amp;"-"&amp;表5[[#This Row],[最高工资]]/1000&amp;"k/月"</f>
        <v>4-6k/月</v>
      </c>
      <c r="D231" s="2">
        <v>4000</v>
      </c>
      <c r="E231" s="2">
        <v>6000</v>
      </c>
      <c r="F231" s="9" t="str">
        <f>ROUND(表5[[#This Row],[最低工资]]/1000,0)&amp;"k+"</f>
        <v>4k+</v>
      </c>
      <c r="G231" s="2" t="s">
        <v>1936</v>
      </c>
      <c r="H231" s="2" t="s">
        <v>37</v>
      </c>
      <c r="I231" s="2" t="s">
        <v>24</v>
      </c>
      <c r="J231" s="2" t="s">
        <v>2</v>
      </c>
      <c r="K231" s="3" t="s">
        <v>3</v>
      </c>
      <c r="M231" s="3" t="s">
        <v>25</v>
      </c>
    </row>
    <row r="232" spans="1:13" x14ac:dyDescent="0.15">
      <c r="A232" s="2" t="s">
        <v>514</v>
      </c>
      <c r="B232" s="2" t="s">
        <v>515</v>
      </c>
      <c r="C232" t="str">
        <f>表5[[#This Row],[最低工资]]/1000&amp;"-"&amp;表5[[#This Row],[最高工资]]/1000&amp;"k/月"</f>
        <v>2-3k/月</v>
      </c>
      <c r="D232" s="2">
        <v>2000</v>
      </c>
      <c r="E232" s="2">
        <v>3000</v>
      </c>
      <c r="F232" s="9" t="str">
        <f>ROUND(表5[[#This Row],[最低工资]]/1000,0)&amp;"k+"</f>
        <v>2k+</v>
      </c>
      <c r="G232" s="2" t="s">
        <v>483</v>
      </c>
      <c r="H232" s="2" t="s">
        <v>1934</v>
      </c>
      <c r="I232" t="s">
        <v>1964</v>
      </c>
      <c r="J232" s="2" t="s">
        <v>8</v>
      </c>
      <c r="K232" s="3" t="s">
        <v>14</v>
      </c>
      <c r="M232" s="3" t="s">
        <v>34</v>
      </c>
    </row>
    <row r="233" spans="1:13" x14ac:dyDescent="0.15">
      <c r="A233" s="2" t="s">
        <v>82</v>
      </c>
      <c r="B233" s="2" t="s">
        <v>516</v>
      </c>
      <c r="C233" t="str">
        <f>表5[[#This Row],[最低工资]]/1000&amp;"-"&amp;表5[[#This Row],[最高工资]]/1000&amp;"k/月"</f>
        <v>6-8k/月</v>
      </c>
      <c r="D233" s="2">
        <v>6000</v>
      </c>
      <c r="E233" s="2">
        <v>8000</v>
      </c>
      <c r="F233" s="9" t="str">
        <f>ROUND(表5[[#This Row],[最低工资]]/1000,0)&amp;"k+"</f>
        <v>6k+</v>
      </c>
      <c r="G233" s="2" t="s">
        <v>1936</v>
      </c>
      <c r="H233" t="s">
        <v>1934</v>
      </c>
      <c r="I233" t="s">
        <v>1965</v>
      </c>
      <c r="J233" s="2" t="s">
        <v>8</v>
      </c>
      <c r="K233" s="3" t="s">
        <v>33</v>
      </c>
      <c r="L233" t="s">
        <v>1994</v>
      </c>
      <c r="M233" s="3" t="s">
        <v>27</v>
      </c>
    </row>
    <row r="234" spans="1:13" x14ac:dyDescent="0.15">
      <c r="A234" s="2" t="s">
        <v>517</v>
      </c>
      <c r="B234" s="2" t="s">
        <v>518</v>
      </c>
      <c r="C234" t="str">
        <f>表5[[#This Row],[最低工资]]/1000&amp;"-"&amp;表5[[#This Row],[最高工资]]/1000&amp;"k/月"</f>
        <v>8.3-12.5k/月</v>
      </c>
      <c r="D234" s="2">
        <v>8300</v>
      </c>
      <c r="E234" s="2">
        <v>12500</v>
      </c>
      <c r="F234" s="9" t="str">
        <f>ROUND(表5[[#This Row],[最低工资]]/1000,0)&amp;"k+"</f>
        <v>8k+</v>
      </c>
      <c r="G234" s="2" t="s">
        <v>1936</v>
      </c>
      <c r="H234" s="2" t="s">
        <v>51</v>
      </c>
      <c r="I234" s="2" t="s">
        <v>13</v>
      </c>
      <c r="J234" s="2" t="s">
        <v>8</v>
      </c>
      <c r="K234" s="3" t="s">
        <v>33</v>
      </c>
      <c r="L234" t="s">
        <v>1994</v>
      </c>
      <c r="M234" s="3" t="s">
        <v>227</v>
      </c>
    </row>
    <row r="235" spans="1:13" x14ac:dyDescent="0.15">
      <c r="A235" s="2" t="s">
        <v>519</v>
      </c>
      <c r="B235" s="2" t="s">
        <v>520</v>
      </c>
      <c r="C235" t="str">
        <f>表5[[#This Row],[最低工资]]/1000&amp;"-"&amp;表5[[#This Row],[最高工资]]/1000&amp;"k/月"</f>
        <v>5-10k/月</v>
      </c>
      <c r="D235" s="2">
        <v>5000</v>
      </c>
      <c r="E235" s="2">
        <v>10000</v>
      </c>
      <c r="F235" s="9" t="str">
        <f>ROUND(表5[[#This Row],[最低工资]]/1000,0)&amp;"k+"</f>
        <v>5k+</v>
      </c>
      <c r="G235" s="2" t="s">
        <v>1936</v>
      </c>
      <c r="H235" s="2" t="s">
        <v>37</v>
      </c>
      <c r="I235" s="2" t="s">
        <v>24</v>
      </c>
      <c r="J235" s="2" t="s">
        <v>8</v>
      </c>
      <c r="K235" s="3" t="s">
        <v>3</v>
      </c>
      <c r="L235" t="s">
        <v>1994</v>
      </c>
      <c r="M235" s="3" t="s">
        <v>25</v>
      </c>
    </row>
    <row r="236" spans="1:13" x14ac:dyDescent="0.15">
      <c r="A236" s="2" t="s">
        <v>521</v>
      </c>
      <c r="B236" s="2" t="s">
        <v>522</v>
      </c>
      <c r="C236" t="str">
        <f>表5[[#This Row],[最低工资]]/1000&amp;"-"&amp;表5[[#This Row],[最高工资]]/1000&amp;"k/月"</f>
        <v>4-8k/月</v>
      </c>
      <c r="D236" s="2">
        <v>4000</v>
      </c>
      <c r="E236" s="2">
        <v>8000</v>
      </c>
      <c r="F236" s="9" t="str">
        <f>ROUND(表5[[#This Row],[最低工资]]/1000,0)&amp;"k+"</f>
        <v>4k+</v>
      </c>
      <c r="G236" s="2" t="s">
        <v>1936</v>
      </c>
      <c r="H236" s="2" t="s">
        <v>37</v>
      </c>
      <c r="I236" s="2" t="s">
        <v>24</v>
      </c>
      <c r="J236" s="2" t="s">
        <v>8</v>
      </c>
      <c r="K236" s="3" t="s">
        <v>14</v>
      </c>
      <c r="M236" s="3" t="s">
        <v>34</v>
      </c>
    </row>
    <row r="237" spans="1:13" x14ac:dyDescent="0.15">
      <c r="A237" s="2" t="s">
        <v>82</v>
      </c>
      <c r="B237" s="2" t="s">
        <v>523</v>
      </c>
      <c r="C237" t="str">
        <f>表5[[#This Row],[最低工资]]/1000&amp;"-"&amp;表5[[#This Row],[最高工资]]/1000&amp;"k/月"</f>
        <v>6-12k/月</v>
      </c>
      <c r="D237" s="2">
        <v>6000</v>
      </c>
      <c r="E237" s="2">
        <v>12000</v>
      </c>
      <c r="F237" s="9" t="str">
        <f>ROUND(表5[[#This Row],[最低工资]]/1000,0)&amp;"k+"</f>
        <v>6k+</v>
      </c>
      <c r="G237" s="2" t="s">
        <v>1936</v>
      </c>
      <c r="H237" s="2" t="s">
        <v>37</v>
      </c>
      <c r="I237" s="2" t="s">
        <v>13</v>
      </c>
      <c r="J237" s="2" t="s">
        <v>8</v>
      </c>
      <c r="K237" s="3" t="s">
        <v>9</v>
      </c>
      <c r="L237" t="s">
        <v>1994</v>
      </c>
      <c r="M237" s="3" t="s">
        <v>27</v>
      </c>
    </row>
    <row r="238" spans="1:13" x14ac:dyDescent="0.15">
      <c r="A238" s="2" t="s">
        <v>82</v>
      </c>
      <c r="B238" s="2" t="s">
        <v>83</v>
      </c>
      <c r="C238" t="str">
        <f>表5[[#This Row],[最低工资]]/1000&amp;"-"&amp;表5[[#This Row],[最高工资]]/1000&amp;"k/月"</f>
        <v>6-8k/月</v>
      </c>
      <c r="D238" s="2">
        <v>6000</v>
      </c>
      <c r="E238" s="2">
        <v>8000</v>
      </c>
      <c r="F238" s="9" t="str">
        <f>ROUND(表5[[#This Row],[最低工资]]/1000,0)&amp;"k+"</f>
        <v>6k+</v>
      </c>
      <c r="G238" t="s">
        <v>1941</v>
      </c>
      <c r="H238" t="s">
        <v>1934</v>
      </c>
      <c r="I238" s="2" t="s">
        <v>13</v>
      </c>
      <c r="J238" s="2" t="s">
        <v>8</v>
      </c>
      <c r="K238" s="3" t="s">
        <v>84</v>
      </c>
      <c r="L238" t="s">
        <v>1994</v>
      </c>
      <c r="M238" s="3" t="s">
        <v>34</v>
      </c>
    </row>
    <row r="239" spans="1:13" x14ac:dyDescent="0.15">
      <c r="A239" s="2" t="s">
        <v>524</v>
      </c>
      <c r="B239" s="2" t="s">
        <v>525</v>
      </c>
      <c r="C239" t="str">
        <f>表5[[#This Row],[最低工资]]/1000&amp;"-"&amp;表5[[#This Row],[最高工资]]/1000&amp;"k/月"</f>
        <v>4-6k/月</v>
      </c>
      <c r="D239" s="2">
        <v>4000</v>
      </c>
      <c r="E239" s="2">
        <v>6000</v>
      </c>
      <c r="F239" s="9" t="str">
        <f>ROUND(表5[[#This Row],[最低工资]]/1000,0)&amp;"k+"</f>
        <v>4k+</v>
      </c>
      <c r="G239" s="2" t="s">
        <v>1936</v>
      </c>
      <c r="H239" t="s">
        <v>1966</v>
      </c>
      <c r="I239" s="2" t="s">
        <v>13</v>
      </c>
      <c r="J239" s="2" t="s">
        <v>8</v>
      </c>
      <c r="K239" s="3" t="s">
        <v>9</v>
      </c>
      <c r="M239" s="3" t="s">
        <v>59</v>
      </c>
    </row>
    <row r="240" spans="1:13" x14ac:dyDescent="0.15">
      <c r="A240" s="2" t="s">
        <v>526</v>
      </c>
      <c r="B240" s="2" t="s">
        <v>527</v>
      </c>
      <c r="C240" t="str">
        <f>表5[[#This Row],[最低工资]]/1000&amp;"-"&amp;表5[[#This Row],[最高工资]]/1000&amp;"k/月"</f>
        <v>6-10k/月</v>
      </c>
      <c r="D240" s="2">
        <v>6000</v>
      </c>
      <c r="E240" s="2">
        <v>10000</v>
      </c>
      <c r="F240" s="9" t="str">
        <f>ROUND(表5[[#This Row],[最低工资]]/1000,0)&amp;"k+"</f>
        <v>6k+</v>
      </c>
      <c r="G240" s="2" t="s">
        <v>483</v>
      </c>
      <c r="H240" s="2" t="s">
        <v>37</v>
      </c>
      <c r="I240" s="2" t="s">
        <v>13</v>
      </c>
      <c r="J240" s="2" t="s">
        <v>8</v>
      </c>
      <c r="K240" s="3" t="s">
        <v>33</v>
      </c>
      <c r="M240" s="3" t="s">
        <v>59</v>
      </c>
    </row>
    <row r="241" spans="1:13" x14ac:dyDescent="0.15">
      <c r="A241" s="2" t="s">
        <v>528</v>
      </c>
      <c r="B241" s="2" t="s">
        <v>529</v>
      </c>
      <c r="C241" t="str">
        <f>表5[[#This Row],[最低工资]]/1000&amp;"-"&amp;表5[[#This Row],[最高工资]]/1000&amp;"k/月"</f>
        <v>5-10k/月</v>
      </c>
      <c r="D241" s="2">
        <v>5000</v>
      </c>
      <c r="E241" s="2">
        <v>10000</v>
      </c>
      <c r="F241" s="9" t="str">
        <f>ROUND(表5[[#This Row],[最低工资]]/1000,0)&amp;"k+"</f>
        <v>5k+</v>
      </c>
      <c r="G241" s="2" t="s">
        <v>483</v>
      </c>
      <c r="H241" s="2" t="s">
        <v>37</v>
      </c>
      <c r="I241" s="2" t="s">
        <v>13</v>
      </c>
      <c r="J241" s="2" t="s">
        <v>8</v>
      </c>
      <c r="K241" s="3" t="s">
        <v>9</v>
      </c>
      <c r="L241" t="s">
        <v>1994</v>
      </c>
      <c r="M241" s="3" t="s">
        <v>27</v>
      </c>
    </row>
    <row r="242" spans="1:13" x14ac:dyDescent="0.15">
      <c r="A242" s="2" t="s">
        <v>11</v>
      </c>
      <c r="B242" s="2" t="s">
        <v>530</v>
      </c>
      <c r="C242" t="str">
        <f>表5[[#This Row],[最低工资]]/1000&amp;"-"&amp;表5[[#This Row],[最高工资]]/1000&amp;"k/月"</f>
        <v>3-4.5k/月</v>
      </c>
      <c r="D242" s="2">
        <v>3000</v>
      </c>
      <c r="E242" s="2">
        <v>4500</v>
      </c>
      <c r="F242" s="9" t="str">
        <f>ROUND(表5[[#This Row],[最低工资]]/1000,0)&amp;"k+"</f>
        <v>3k+</v>
      </c>
      <c r="G242" s="2" t="s">
        <v>483</v>
      </c>
      <c r="H242" t="s">
        <v>1934</v>
      </c>
      <c r="I242" t="s">
        <v>1964</v>
      </c>
      <c r="J242" s="2" t="s">
        <v>20</v>
      </c>
      <c r="K242" s="3" t="s">
        <v>39</v>
      </c>
      <c r="L242" t="s">
        <v>1994</v>
      </c>
      <c r="M242" s="3" t="s">
        <v>55</v>
      </c>
    </row>
    <row r="243" spans="1:13" x14ac:dyDescent="0.15">
      <c r="A243" s="2" t="s">
        <v>531</v>
      </c>
      <c r="B243" s="2" t="s">
        <v>532</v>
      </c>
      <c r="C243" t="str">
        <f>表5[[#This Row],[最低工资]]/1000&amp;"-"&amp;表5[[#This Row],[最高工资]]/1000&amp;"k/月"</f>
        <v>7.9-8.3k/月</v>
      </c>
      <c r="D243" s="2">
        <v>7900</v>
      </c>
      <c r="E243" s="2">
        <v>8300</v>
      </c>
      <c r="F243" s="9" t="str">
        <f>ROUND(表5[[#This Row],[最低工资]]/1000,0)&amp;"k+"</f>
        <v>8k+</v>
      </c>
      <c r="G243" s="2" t="s">
        <v>1936</v>
      </c>
      <c r="H243" s="2" t="s">
        <v>37</v>
      </c>
      <c r="I243" s="2" t="s">
        <v>13</v>
      </c>
      <c r="J243" s="2" t="s">
        <v>8</v>
      </c>
      <c r="K243" s="3" t="s">
        <v>3</v>
      </c>
      <c r="L243" t="s">
        <v>1994</v>
      </c>
      <c r="M243" s="3" t="s">
        <v>27</v>
      </c>
    </row>
    <row r="244" spans="1:13" x14ac:dyDescent="0.15">
      <c r="A244" s="2" t="s">
        <v>533</v>
      </c>
      <c r="B244" s="2" t="s">
        <v>534</v>
      </c>
      <c r="C244" t="str">
        <f>表5[[#This Row],[最低工资]]/1000&amp;"-"&amp;表5[[#This Row],[最高工资]]/1000&amp;"k/月"</f>
        <v>6-12k/月</v>
      </c>
      <c r="D244" s="2">
        <v>6000</v>
      </c>
      <c r="E244" s="2">
        <v>12000</v>
      </c>
      <c r="F244" s="9" t="str">
        <f>ROUND(表5[[#This Row],[最低工资]]/1000,0)&amp;"k+"</f>
        <v>6k+</v>
      </c>
      <c r="G244" s="2" t="s">
        <v>1936</v>
      </c>
      <c r="H244" t="s">
        <v>1934</v>
      </c>
      <c r="I244" t="s">
        <v>489</v>
      </c>
      <c r="J244" s="2" t="s">
        <v>8</v>
      </c>
      <c r="K244" s="3"/>
      <c r="M244" s="3" t="s">
        <v>25</v>
      </c>
    </row>
    <row r="245" spans="1:13" x14ac:dyDescent="0.15">
      <c r="A245" s="2" t="s">
        <v>535</v>
      </c>
      <c r="B245" s="2" t="s">
        <v>536</v>
      </c>
      <c r="C245" t="str">
        <f>表5[[#This Row],[最低工资]]/1000&amp;"-"&amp;表5[[#This Row],[最高工资]]/1000&amp;"k/月"</f>
        <v>3.5-5k/月</v>
      </c>
      <c r="D245" s="2">
        <v>3500</v>
      </c>
      <c r="E245" s="2">
        <v>5000</v>
      </c>
      <c r="F245" s="9" t="str">
        <f>ROUND(表5[[#This Row],[最低工资]]/1000,0)&amp;"k+"</f>
        <v>4k+</v>
      </c>
      <c r="G245" s="2" t="s">
        <v>483</v>
      </c>
      <c r="H245" t="s">
        <v>1934</v>
      </c>
      <c r="I245" s="2" t="s">
        <v>24</v>
      </c>
      <c r="J245" s="2" t="s">
        <v>2</v>
      </c>
      <c r="K245" s="3" t="s">
        <v>14</v>
      </c>
      <c r="M245" s="3" t="s">
        <v>25</v>
      </c>
    </row>
    <row r="246" spans="1:13" x14ac:dyDescent="0.15">
      <c r="A246" s="2" t="s">
        <v>537</v>
      </c>
      <c r="B246" s="2" t="s">
        <v>538</v>
      </c>
      <c r="C246" t="str">
        <f>表5[[#This Row],[最低工资]]/1000&amp;"-"&amp;表5[[#This Row],[最高工资]]/1000&amp;"k/月"</f>
        <v>5-7k/月</v>
      </c>
      <c r="D246" s="2">
        <v>5000</v>
      </c>
      <c r="E246" s="2">
        <v>7000</v>
      </c>
      <c r="F246" s="9" t="str">
        <f>ROUND(表5[[#This Row],[最低工资]]/1000,0)&amp;"k+"</f>
        <v>5k+</v>
      </c>
      <c r="G246" s="2" t="s">
        <v>1936</v>
      </c>
      <c r="H246" s="2" t="s">
        <v>51</v>
      </c>
      <c r="I246" s="2" t="s">
        <v>13</v>
      </c>
      <c r="J246" s="2" t="s">
        <v>8</v>
      </c>
      <c r="K246" s="3" t="s">
        <v>3</v>
      </c>
      <c r="L246" t="s">
        <v>1994</v>
      </c>
      <c r="M246" s="3" t="s">
        <v>27</v>
      </c>
    </row>
    <row r="247" spans="1:13" x14ac:dyDescent="0.15">
      <c r="A247" s="2" t="s">
        <v>11</v>
      </c>
      <c r="B247" s="2" t="s">
        <v>539</v>
      </c>
      <c r="C247" t="str">
        <f>表5[[#This Row],[最低工资]]/1000&amp;"-"&amp;表5[[#This Row],[最高工资]]/1000&amp;"k/月"</f>
        <v>4.5-6k/月</v>
      </c>
      <c r="D247" s="2">
        <v>4500</v>
      </c>
      <c r="E247" s="2">
        <v>6000</v>
      </c>
      <c r="F247" s="9" t="str">
        <f>ROUND(表5[[#This Row],[最低工资]]/1000,0)&amp;"k+"</f>
        <v>5k+</v>
      </c>
      <c r="G247" s="2" t="s">
        <v>1936</v>
      </c>
      <c r="H247" s="2" t="s">
        <v>19</v>
      </c>
      <c r="I247" s="2" t="s">
        <v>13</v>
      </c>
      <c r="J247" s="2" t="s">
        <v>8</v>
      </c>
      <c r="K247" s="3" t="s">
        <v>9</v>
      </c>
      <c r="L247" t="s">
        <v>1994</v>
      </c>
      <c r="M247" s="3" t="s">
        <v>421</v>
      </c>
    </row>
    <row r="248" spans="1:13" x14ac:dyDescent="0.15">
      <c r="A248" s="2" t="s">
        <v>540</v>
      </c>
      <c r="B248" s="2" t="s">
        <v>541</v>
      </c>
      <c r="C248" t="str">
        <f>表5[[#This Row],[最低工资]]/1000&amp;"-"&amp;表5[[#This Row],[最高工资]]/1000&amp;"k/月"</f>
        <v>5-7k/月</v>
      </c>
      <c r="D248" s="2">
        <v>5000</v>
      </c>
      <c r="E248" s="2">
        <v>7000</v>
      </c>
      <c r="F248" s="9" t="str">
        <f>ROUND(表5[[#This Row],[最低工资]]/1000,0)&amp;"k+"</f>
        <v>5k+</v>
      </c>
      <c r="G248" s="2" t="s">
        <v>1936</v>
      </c>
      <c r="H248" t="s">
        <v>1966</v>
      </c>
      <c r="I248" t="s">
        <v>489</v>
      </c>
      <c r="J248" s="2" t="s">
        <v>8</v>
      </c>
      <c r="K248" s="3" t="s">
        <v>84</v>
      </c>
      <c r="M248" s="3" t="s">
        <v>125</v>
      </c>
    </row>
    <row r="249" spans="1:13" x14ac:dyDescent="0.15">
      <c r="A249" s="2" t="s">
        <v>542</v>
      </c>
      <c r="B249" s="2" t="s">
        <v>543</v>
      </c>
      <c r="C249" t="str">
        <f>表5[[#This Row],[最低工资]]/1000&amp;"-"&amp;表5[[#This Row],[最高工资]]/1000&amp;"k/月"</f>
        <v>5-7k/月</v>
      </c>
      <c r="D249" s="2">
        <v>5000</v>
      </c>
      <c r="E249" s="2">
        <v>7000</v>
      </c>
      <c r="F249" s="9" t="str">
        <f>ROUND(表5[[#This Row],[最低工资]]/1000,0)&amp;"k+"</f>
        <v>5k+</v>
      </c>
      <c r="G249" s="2" t="s">
        <v>1936</v>
      </c>
      <c r="H249" t="s">
        <v>1934</v>
      </c>
      <c r="I249" s="2" t="s">
        <v>24</v>
      </c>
      <c r="J249" s="2" t="s">
        <v>2</v>
      </c>
      <c r="K249" s="3" t="s">
        <v>33</v>
      </c>
      <c r="L249" t="s">
        <v>1994</v>
      </c>
      <c r="M249" s="3" t="s">
        <v>421</v>
      </c>
    </row>
    <row r="250" spans="1:13" x14ac:dyDescent="0.15">
      <c r="A250" s="2" t="s">
        <v>268</v>
      </c>
      <c r="B250" s="2" t="s">
        <v>544</v>
      </c>
      <c r="C250" t="str">
        <f>表5[[#This Row],[最低工资]]/1000&amp;"-"&amp;表5[[#This Row],[最高工资]]/1000&amp;"k/月"</f>
        <v>5-6k/月</v>
      </c>
      <c r="D250" s="2">
        <v>5000</v>
      </c>
      <c r="E250" s="2">
        <v>6000</v>
      </c>
      <c r="F250" s="9" t="str">
        <f>ROUND(表5[[#This Row],[最低工资]]/1000,0)&amp;"k+"</f>
        <v>5k+</v>
      </c>
      <c r="G250" s="2" t="s">
        <v>1936</v>
      </c>
      <c r="H250" s="2" t="s">
        <v>37</v>
      </c>
      <c r="I250" s="2" t="s">
        <v>13</v>
      </c>
      <c r="J250" s="2" t="s">
        <v>20</v>
      </c>
      <c r="K250" s="3" t="s">
        <v>3</v>
      </c>
      <c r="M250" s="3" t="s">
        <v>25</v>
      </c>
    </row>
    <row r="251" spans="1:13" x14ac:dyDescent="0.15">
      <c r="A251" s="2" t="s">
        <v>545</v>
      </c>
      <c r="B251" s="2" t="s">
        <v>546</v>
      </c>
      <c r="C251" t="str">
        <f>表5[[#This Row],[最低工资]]/1000&amp;"-"&amp;表5[[#This Row],[最高工资]]/1000&amp;"k/月"</f>
        <v>4.5-6k/月</v>
      </c>
      <c r="D251" s="2">
        <v>4500</v>
      </c>
      <c r="E251" s="2">
        <v>6000</v>
      </c>
      <c r="F251" s="9" t="str">
        <f>ROUND(表5[[#This Row],[最低工资]]/1000,0)&amp;"k+"</f>
        <v>5k+</v>
      </c>
      <c r="G251" s="2" t="s">
        <v>483</v>
      </c>
      <c r="H251" t="s">
        <v>1934</v>
      </c>
      <c r="I251" s="2" t="s">
        <v>24</v>
      </c>
      <c r="J251" s="2" t="s">
        <v>8</v>
      </c>
      <c r="K251" s="3" t="s">
        <v>14</v>
      </c>
      <c r="M251" s="3" t="s">
        <v>66</v>
      </c>
    </row>
    <row r="252" spans="1:13" x14ac:dyDescent="0.15">
      <c r="A252" s="2" t="s">
        <v>547</v>
      </c>
      <c r="B252" s="2" t="s">
        <v>548</v>
      </c>
      <c r="C252" t="str">
        <f>表5[[#This Row],[最低工资]]/1000&amp;"-"&amp;表5[[#This Row],[最高工资]]/1000&amp;"k/月"</f>
        <v>6.7-8.3k/月</v>
      </c>
      <c r="D252" s="2">
        <v>6700</v>
      </c>
      <c r="E252" s="2">
        <v>8300</v>
      </c>
      <c r="F252" s="9" t="str">
        <f>ROUND(表5[[#This Row],[最低工资]]/1000,0)&amp;"k+"</f>
        <v>7k+</v>
      </c>
      <c r="G252" s="2" t="s">
        <v>483</v>
      </c>
      <c r="H252" t="s">
        <v>1934</v>
      </c>
      <c r="I252" t="s">
        <v>1965</v>
      </c>
      <c r="J252" s="2" t="s">
        <v>549</v>
      </c>
      <c r="K252" s="3" t="s">
        <v>33</v>
      </c>
      <c r="L252" t="s">
        <v>1994</v>
      </c>
      <c r="M252" s="3" t="s">
        <v>27</v>
      </c>
    </row>
    <row r="253" spans="1:13" x14ac:dyDescent="0.15">
      <c r="A253" s="2" t="s">
        <v>550</v>
      </c>
      <c r="B253" s="2" t="s">
        <v>551</v>
      </c>
      <c r="C253" t="str">
        <f>表5[[#This Row],[最低工资]]/1000&amp;"-"&amp;表5[[#This Row],[最高工资]]/1000&amp;"k/月"</f>
        <v>4-8k/月</v>
      </c>
      <c r="D253" s="2">
        <v>4000</v>
      </c>
      <c r="E253" s="2">
        <v>8000</v>
      </c>
      <c r="F253" s="9" t="str">
        <f>ROUND(表5[[#This Row],[最低工资]]/1000,0)&amp;"k+"</f>
        <v>4k+</v>
      </c>
      <c r="G253" s="2" t="s">
        <v>483</v>
      </c>
      <c r="H253" s="2" t="s">
        <v>37</v>
      </c>
      <c r="I253" t="s">
        <v>1964</v>
      </c>
      <c r="J253" s="2" t="s">
        <v>8</v>
      </c>
      <c r="K253" s="3" t="s">
        <v>33</v>
      </c>
      <c r="L253" t="s">
        <v>1994</v>
      </c>
      <c r="M253" s="3" t="s">
        <v>59</v>
      </c>
    </row>
    <row r="254" spans="1:13" x14ac:dyDescent="0.15">
      <c r="A254" s="2" t="s">
        <v>552</v>
      </c>
      <c r="B254" s="2" t="s">
        <v>553</v>
      </c>
      <c r="C254" t="str">
        <f>表5[[#This Row],[最低工资]]/1000&amp;"-"&amp;表5[[#This Row],[最高工资]]/1000&amp;"k/月"</f>
        <v>5-5.5k/月</v>
      </c>
      <c r="D254" s="2">
        <v>5000</v>
      </c>
      <c r="E254" s="2">
        <v>5500</v>
      </c>
      <c r="F254" s="9" t="str">
        <f>ROUND(表5[[#This Row],[最低工资]]/1000,0)&amp;"k+"</f>
        <v>5k+</v>
      </c>
      <c r="G254" s="2" t="s">
        <v>1936</v>
      </c>
      <c r="H254" s="2" t="s">
        <v>1934</v>
      </c>
      <c r="I254" t="s">
        <v>489</v>
      </c>
      <c r="J254" s="2" t="s">
        <v>38</v>
      </c>
      <c r="K254" s="3" t="s">
        <v>84</v>
      </c>
      <c r="M254" s="3" t="s">
        <v>21</v>
      </c>
    </row>
    <row r="255" spans="1:13" x14ac:dyDescent="0.15">
      <c r="A255" s="2" t="s">
        <v>554</v>
      </c>
      <c r="B255" s="2" t="s">
        <v>555</v>
      </c>
      <c r="C255" t="str">
        <f>表5[[#This Row],[最低工资]]/1000&amp;"-"&amp;表5[[#This Row],[最高工资]]/1000&amp;"k/月"</f>
        <v>4.5-6k/月</v>
      </c>
      <c r="D255" s="2">
        <v>4500</v>
      </c>
      <c r="E255" s="2">
        <v>6000</v>
      </c>
      <c r="F255" s="9" t="str">
        <f>ROUND(表5[[#This Row],[最低工资]]/1000,0)&amp;"k+"</f>
        <v>5k+</v>
      </c>
      <c r="G255" s="2" t="s">
        <v>1936</v>
      </c>
      <c r="H255" t="s">
        <v>1934</v>
      </c>
      <c r="I255" s="2" t="s">
        <v>13</v>
      </c>
      <c r="J255" s="2" t="s">
        <v>165</v>
      </c>
      <c r="K255" s="3" t="s">
        <v>14</v>
      </c>
      <c r="M255" s="3" t="s">
        <v>21</v>
      </c>
    </row>
    <row r="256" spans="1:13" x14ac:dyDescent="0.15">
      <c r="A256" s="2" t="s">
        <v>556</v>
      </c>
      <c r="B256" s="2" t="s">
        <v>557</v>
      </c>
      <c r="C256" t="str">
        <f>表5[[#This Row],[最低工资]]/1000&amp;"-"&amp;表5[[#This Row],[最高工资]]/1000&amp;"k/月"</f>
        <v>15-20k/月</v>
      </c>
      <c r="D256" s="2">
        <v>15000</v>
      </c>
      <c r="E256" s="2">
        <v>20000</v>
      </c>
      <c r="F256" s="9" t="str">
        <f>ROUND(表5[[#This Row],[最低工资]]/1000,0)&amp;"k+"</f>
        <v>15k+</v>
      </c>
      <c r="G256" t="s">
        <v>1937</v>
      </c>
      <c r="H256" s="2" t="s">
        <v>37</v>
      </c>
      <c r="I256" s="2" t="s">
        <v>13</v>
      </c>
      <c r="J256" s="2" t="s">
        <v>8</v>
      </c>
      <c r="K256" s="3"/>
      <c r="L256" t="s">
        <v>1994</v>
      </c>
      <c r="M256" s="3" t="s">
        <v>25</v>
      </c>
    </row>
    <row r="257" spans="1:13" x14ac:dyDescent="0.15">
      <c r="A257" s="2" t="s">
        <v>558</v>
      </c>
      <c r="B257" s="2" t="s">
        <v>559</v>
      </c>
      <c r="C257" t="str">
        <f>表5[[#This Row],[最低工资]]/1000&amp;"-"&amp;表5[[#This Row],[最高工资]]/1000&amp;"k/月"</f>
        <v>6-8k/月</v>
      </c>
      <c r="D257" s="2">
        <v>6000</v>
      </c>
      <c r="E257" s="2">
        <v>8000</v>
      </c>
      <c r="F257" s="9" t="str">
        <f>ROUND(表5[[#This Row],[最低工资]]/1000,0)&amp;"k+"</f>
        <v>6k+</v>
      </c>
      <c r="G257" s="2" t="s">
        <v>1936</v>
      </c>
      <c r="H257" t="s">
        <v>1934</v>
      </c>
      <c r="I257" t="s">
        <v>1964</v>
      </c>
      <c r="J257" s="2" t="s">
        <v>8</v>
      </c>
      <c r="K257" s="3" t="s">
        <v>3</v>
      </c>
      <c r="L257" t="s">
        <v>1994</v>
      </c>
      <c r="M257" s="3" t="s">
        <v>296</v>
      </c>
    </row>
    <row r="258" spans="1:13" x14ac:dyDescent="0.15">
      <c r="A258" s="2" t="s">
        <v>560</v>
      </c>
      <c r="B258" s="2" t="s">
        <v>561</v>
      </c>
      <c r="C258" t="str">
        <f>表5[[#This Row],[最低工资]]/1000&amp;"-"&amp;表5[[#This Row],[最高工资]]/1000&amp;"k/月"</f>
        <v>6-8k/月</v>
      </c>
      <c r="D258" s="2">
        <v>6000</v>
      </c>
      <c r="E258" s="2">
        <v>8000</v>
      </c>
      <c r="F258" s="9" t="str">
        <f>ROUND(表5[[#This Row],[最低工资]]/1000,0)&amp;"k+"</f>
        <v>6k+</v>
      </c>
      <c r="G258" s="2" t="s">
        <v>1936</v>
      </c>
      <c r="H258" s="2" t="s">
        <v>37</v>
      </c>
      <c r="I258" s="2" t="s">
        <v>13</v>
      </c>
      <c r="J258" s="2" t="s">
        <v>8</v>
      </c>
      <c r="K258" s="3" t="s">
        <v>3</v>
      </c>
      <c r="L258" t="s">
        <v>1994</v>
      </c>
      <c r="M258" s="3" t="s">
        <v>27</v>
      </c>
    </row>
    <row r="259" spans="1:13" x14ac:dyDescent="0.15">
      <c r="A259" s="2" t="s">
        <v>187</v>
      </c>
      <c r="B259" s="2" t="s">
        <v>188</v>
      </c>
      <c r="C259" t="str">
        <f>表5[[#This Row],[最低工资]]/1000&amp;"-"&amp;表5[[#This Row],[最高工资]]/1000&amp;"k/月"</f>
        <v>9-11k/月</v>
      </c>
      <c r="D259" s="2">
        <v>9000</v>
      </c>
      <c r="E259" s="2">
        <v>11000</v>
      </c>
      <c r="F259" s="9" t="str">
        <f>ROUND(表5[[#This Row],[最低工资]]/1000,0)&amp;"k+"</f>
        <v>9k+</v>
      </c>
      <c r="G259" t="s">
        <v>1944</v>
      </c>
      <c r="H259" s="2" t="s">
        <v>37</v>
      </c>
      <c r="I259" s="2" t="s">
        <v>24</v>
      </c>
      <c r="J259" s="2" t="s">
        <v>8</v>
      </c>
      <c r="K259" s="3" t="s">
        <v>33</v>
      </c>
      <c r="M259" s="3" t="s">
        <v>21</v>
      </c>
    </row>
    <row r="260" spans="1:13" x14ac:dyDescent="0.15">
      <c r="A260" s="2" t="s">
        <v>82</v>
      </c>
      <c r="B260" s="2" t="s">
        <v>562</v>
      </c>
      <c r="C260" t="str">
        <f>表5[[#This Row],[最低工资]]/1000&amp;"-"&amp;表5[[#This Row],[最高工资]]/1000&amp;"k/月"</f>
        <v>4-8k/月</v>
      </c>
      <c r="D260" s="2">
        <v>4000</v>
      </c>
      <c r="E260" s="2">
        <v>8000</v>
      </c>
      <c r="F260" s="9" t="str">
        <f>ROUND(表5[[#This Row],[最低工资]]/1000,0)&amp;"k+"</f>
        <v>4k+</v>
      </c>
      <c r="G260" s="2" t="s">
        <v>483</v>
      </c>
      <c r="H260" t="s">
        <v>1966</v>
      </c>
      <c r="I260" s="2" t="s">
        <v>24</v>
      </c>
      <c r="J260" s="2" t="s">
        <v>8</v>
      </c>
      <c r="K260" s="3" t="s">
        <v>84</v>
      </c>
      <c r="L260" t="s">
        <v>1994</v>
      </c>
      <c r="M260" s="3" t="s">
        <v>27</v>
      </c>
    </row>
    <row r="261" spans="1:13" x14ac:dyDescent="0.15">
      <c r="A261" s="2" t="s">
        <v>191</v>
      </c>
      <c r="B261" s="2" t="s">
        <v>192</v>
      </c>
      <c r="C261" t="str">
        <f>表5[[#This Row],[最低工资]]/1000&amp;"-"&amp;表5[[#This Row],[最高工资]]/1000&amp;"k/月"</f>
        <v>10-15k/月</v>
      </c>
      <c r="D261" s="2">
        <v>10000</v>
      </c>
      <c r="E261" s="2">
        <v>15000</v>
      </c>
      <c r="F261" s="9" t="str">
        <f>ROUND(表5[[#This Row],[最低工资]]/1000,0)&amp;"k+"</f>
        <v>10k+</v>
      </c>
      <c r="G261" t="s">
        <v>1937</v>
      </c>
      <c r="H261" t="s">
        <v>1934</v>
      </c>
      <c r="I261" s="2" t="s">
        <v>24</v>
      </c>
      <c r="J261" s="2" t="s">
        <v>8</v>
      </c>
      <c r="K261" s="3"/>
      <c r="M261" s="3" t="s">
        <v>25</v>
      </c>
    </row>
    <row r="262" spans="1:13" x14ac:dyDescent="0.15">
      <c r="A262" s="2" t="s">
        <v>563</v>
      </c>
      <c r="B262" s="2" t="s">
        <v>564</v>
      </c>
      <c r="C262" t="str">
        <f>表5[[#This Row],[最低工资]]/1000&amp;"-"&amp;表5[[#This Row],[最高工资]]/1000&amp;"k/月"</f>
        <v>4-8k/月</v>
      </c>
      <c r="D262" s="2">
        <v>4000</v>
      </c>
      <c r="E262" s="2">
        <v>8000</v>
      </c>
      <c r="F262" s="9" t="str">
        <f>ROUND(表5[[#This Row],[最低工资]]/1000,0)&amp;"k+"</f>
        <v>4k+</v>
      </c>
      <c r="G262" s="2" t="s">
        <v>1936</v>
      </c>
      <c r="H262" s="2" t="s">
        <v>19</v>
      </c>
      <c r="I262" s="2" t="s">
        <v>13</v>
      </c>
      <c r="J262" s="2" t="s">
        <v>8</v>
      </c>
      <c r="K262" s="3" t="s">
        <v>3</v>
      </c>
      <c r="L262" t="s">
        <v>1994</v>
      </c>
      <c r="M262" s="3" t="s">
        <v>59</v>
      </c>
    </row>
    <row r="263" spans="1:13" x14ac:dyDescent="0.15">
      <c r="A263" s="2" t="s">
        <v>56</v>
      </c>
      <c r="B263" s="2" t="s">
        <v>565</v>
      </c>
      <c r="C263" t="str">
        <f>表5[[#This Row],[最低工资]]/1000&amp;"-"&amp;表5[[#This Row],[最高工资]]/1000&amp;"k/月"</f>
        <v>4.5-6k/月</v>
      </c>
      <c r="D263" s="2">
        <v>4500</v>
      </c>
      <c r="E263" s="2">
        <v>6000</v>
      </c>
      <c r="F263" s="9" t="str">
        <f>ROUND(表5[[#This Row],[最低工资]]/1000,0)&amp;"k+"</f>
        <v>5k+</v>
      </c>
      <c r="G263" s="2" t="s">
        <v>1936</v>
      </c>
      <c r="H263" s="2" t="s">
        <v>37</v>
      </c>
      <c r="I263" s="2" t="s">
        <v>13</v>
      </c>
      <c r="J263" s="2" t="s">
        <v>58</v>
      </c>
      <c r="K263" s="3" t="s">
        <v>105</v>
      </c>
      <c r="L263" t="s">
        <v>1994</v>
      </c>
      <c r="M263" s="3" t="s">
        <v>247</v>
      </c>
    </row>
    <row r="264" spans="1:13" x14ac:dyDescent="0.15">
      <c r="A264" s="2" t="s">
        <v>268</v>
      </c>
      <c r="B264" s="2" t="s">
        <v>566</v>
      </c>
      <c r="C264" t="str">
        <f>表5[[#This Row],[最低工资]]/1000&amp;"-"&amp;表5[[#This Row],[最高工资]]/1000&amp;"k/月"</f>
        <v>4.5-6k/月</v>
      </c>
      <c r="D264" s="2">
        <v>4500</v>
      </c>
      <c r="E264" s="2">
        <v>6000</v>
      </c>
      <c r="F264" s="9" t="str">
        <f>ROUND(表5[[#This Row],[最低工资]]/1000,0)&amp;"k+"</f>
        <v>5k+</v>
      </c>
      <c r="G264" s="2" t="s">
        <v>1936</v>
      </c>
      <c r="H264" t="s">
        <v>1934</v>
      </c>
      <c r="I264" s="2" t="s">
        <v>13</v>
      </c>
      <c r="J264" s="2" t="s">
        <v>2</v>
      </c>
      <c r="K264" s="3" t="s">
        <v>9</v>
      </c>
      <c r="M264" s="3" t="s">
        <v>421</v>
      </c>
    </row>
    <row r="265" spans="1:13" x14ac:dyDescent="0.15">
      <c r="A265" s="2" t="s">
        <v>567</v>
      </c>
      <c r="B265" s="2" t="s">
        <v>568</v>
      </c>
      <c r="C265" t="str">
        <f>表5[[#This Row],[最低工资]]/1000&amp;"-"&amp;表5[[#This Row],[最高工资]]/1000&amp;"k/月"</f>
        <v>5.8-8.3k/月</v>
      </c>
      <c r="D265" s="2">
        <v>5800</v>
      </c>
      <c r="E265" s="2">
        <v>8300</v>
      </c>
      <c r="F265" s="9" t="str">
        <f>ROUND(表5[[#This Row],[最低工资]]/1000,0)&amp;"k+"</f>
        <v>6k+</v>
      </c>
      <c r="G265" s="2" t="s">
        <v>1936</v>
      </c>
      <c r="H265" t="s">
        <v>1934</v>
      </c>
      <c r="I265" s="2" t="s">
        <v>13</v>
      </c>
      <c r="J265" s="2" t="s">
        <v>58</v>
      </c>
      <c r="K265" s="3" t="s">
        <v>33</v>
      </c>
      <c r="L265" t="s">
        <v>1994</v>
      </c>
      <c r="M265" s="3" t="s">
        <v>25</v>
      </c>
    </row>
    <row r="266" spans="1:13" x14ac:dyDescent="0.15">
      <c r="A266" s="2" t="s">
        <v>569</v>
      </c>
      <c r="B266" s="2" t="s">
        <v>570</v>
      </c>
      <c r="C266" t="str">
        <f>表5[[#This Row],[最低工资]]/1000&amp;"-"&amp;表5[[#This Row],[最高工资]]/1000&amp;"k/月"</f>
        <v>4.5-6k/月</v>
      </c>
      <c r="D266" s="2">
        <v>4500</v>
      </c>
      <c r="E266" s="2">
        <v>6000</v>
      </c>
      <c r="F266" s="9" t="str">
        <f>ROUND(表5[[#This Row],[最低工资]]/1000,0)&amp;"k+"</f>
        <v>5k+</v>
      </c>
      <c r="G266" s="2" t="s">
        <v>483</v>
      </c>
      <c r="H266" t="s">
        <v>1934</v>
      </c>
      <c r="I266" s="2" t="s">
        <v>24</v>
      </c>
      <c r="J266" s="2" t="s">
        <v>8</v>
      </c>
      <c r="K266" s="3" t="s">
        <v>14</v>
      </c>
      <c r="M266" s="3" t="s">
        <v>21</v>
      </c>
    </row>
    <row r="267" spans="1:13" x14ac:dyDescent="0.15">
      <c r="A267" s="2" t="s">
        <v>571</v>
      </c>
      <c r="B267" s="2" t="s">
        <v>572</v>
      </c>
      <c r="C267" t="str">
        <f>表5[[#This Row],[最低工资]]/1000&amp;"-"&amp;表5[[#This Row],[最高工资]]/1000&amp;"k/月"</f>
        <v>4.5-6k/月</v>
      </c>
      <c r="D267" s="2">
        <v>4500</v>
      </c>
      <c r="E267" s="2">
        <v>6000</v>
      </c>
      <c r="F267" s="9" t="str">
        <f>ROUND(表5[[#This Row],[最低工资]]/1000,0)&amp;"k+"</f>
        <v>5k+</v>
      </c>
      <c r="G267" s="2" t="s">
        <v>1936</v>
      </c>
      <c r="H267" t="s">
        <v>1934</v>
      </c>
      <c r="I267" t="s">
        <v>489</v>
      </c>
      <c r="J267" s="2" t="s">
        <v>8</v>
      </c>
      <c r="K267" s="3" t="s">
        <v>3</v>
      </c>
      <c r="M267" s="3" t="s">
        <v>21</v>
      </c>
    </row>
    <row r="268" spans="1:13" x14ac:dyDescent="0.15">
      <c r="A268" s="2" t="s">
        <v>82</v>
      </c>
      <c r="B268" s="2" t="s">
        <v>573</v>
      </c>
      <c r="C268" t="str">
        <f>表5[[#This Row],[最低工资]]/1000&amp;"-"&amp;表5[[#This Row],[最高工资]]/1000&amp;"k/月"</f>
        <v>2.4-2.9k/月</v>
      </c>
      <c r="D268" s="2">
        <v>2400</v>
      </c>
      <c r="E268" s="2">
        <v>2900</v>
      </c>
      <c r="F268" s="9" t="str">
        <f>ROUND(表5[[#This Row],[最低工资]]/1000,0)&amp;"k+"</f>
        <v>2k+</v>
      </c>
      <c r="G268" s="2" t="s">
        <v>1936</v>
      </c>
      <c r="H268" s="2" t="s">
        <v>37</v>
      </c>
      <c r="I268" s="2" t="s">
        <v>13</v>
      </c>
      <c r="J268" s="2" t="s">
        <v>8</v>
      </c>
      <c r="K268" s="3" t="s">
        <v>3</v>
      </c>
      <c r="M268" s="3" t="s">
        <v>25</v>
      </c>
    </row>
    <row r="269" spans="1:13" x14ac:dyDescent="0.15">
      <c r="A269" s="2" t="s">
        <v>574</v>
      </c>
      <c r="B269" s="2" t="s">
        <v>575</v>
      </c>
      <c r="C269" t="str">
        <f>表5[[#This Row],[最低工资]]/1000&amp;"-"&amp;表5[[#This Row],[最高工资]]/1000&amp;"k/月"</f>
        <v>3-6k/月</v>
      </c>
      <c r="D269" s="2">
        <v>3000</v>
      </c>
      <c r="E269" s="2">
        <v>6000</v>
      </c>
      <c r="F269" s="9" t="str">
        <f>ROUND(表5[[#This Row],[最低工资]]/1000,0)&amp;"k+"</f>
        <v>3k+</v>
      </c>
      <c r="G269" s="2" t="s">
        <v>1936</v>
      </c>
      <c r="H269" t="s">
        <v>1934</v>
      </c>
      <c r="I269" t="s">
        <v>489</v>
      </c>
      <c r="J269" s="2" t="s">
        <v>165</v>
      </c>
      <c r="K269" s="3" t="s">
        <v>9</v>
      </c>
      <c r="L269" t="s">
        <v>1994</v>
      </c>
      <c r="M269" s="3" t="s">
        <v>421</v>
      </c>
    </row>
    <row r="270" spans="1:13" x14ac:dyDescent="0.15">
      <c r="A270" s="2" t="s">
        <v>576</v>
      </c>
      <c r="B270" s="2" t="s">
        <v>577</v>
      </c>
      <c r="C270" t="str">
        <f>表5[[#This Row],[最低工资]]/1000&amp;"-"&amp;表5[[#This Row],[最高工资]]/1000&amp;"k/月"</f>
        <v>5-10k/月</v>
      </c>
      <c r="D270" s="2">
        <v>5000</v>
      </c>
      <c r="E270" s="2">
        <v>10000</v>
      </c>
      <c r="F270" s="9" t="str">
        <f>ROUND(表5[[#This Row],[最低工资]]/1000,0)&amp;"k+"</f>
        <v>5k+</v>
      </c>
      <c r="G270" s="2" t="s">
        <v>1936</v>
      </c>
      <c r="H270" t="s">
        <v>1934</v>
      </c>
      <c r="I270" t="s">
        <v>489</v>
      </c>
      <c r="J270" s="2" t="s">
        <v>8</v>
      </c>
      <c r="K270" s="3" t="s">
        <v>3</v>
      </c>
      <c r="L270" t="s">
        <v>1994</v>
      </c>
      <c r="M270" s="3" t="s">
        <v>27</v>
      </c>
    </row>
    <row r="271" spans="1:13" x14ac:dyDescent="0.15">
      <c r="A271" s="2" t="s">
        <v>82</v>
      </c>
      <c r="B271" s="2" t="s">
        <v>578</v>
      </c>
      <c r="C271" t="str">
        <f>表5[[#This Row],[最低工资]]/1000&amp;"-"&amp;表5[[#This Row],[最高工资]]/1000&amp;"k/月"</f>
        <v>2.9-5k/月</v>
      </c>
      <c r="D271" s="2">
        <v>2900</v>
      </c>
      <c r="E271" s="2">
        <v>5000</v>
      </c>
      <c r="F271" s="9" t="str">
        <f>ROUND(表5[[#This Row],[最低工资]]/1000,0)&amp;"k+"</f>
        <v>3k+</v>
      </c>
      <c r="G271" s="2" t="s">
        <v>579</v>
      </c>
      <c r="H271" s="2" t="s">
        <v>37</v>
      </c>
      <c r="I271" s="2" t="s">
        <v>13</v>
      </c>
      <c r="J271" s="2" t="s">
        <v>8</v>
      </c>
      <c r="K271" s="3" t="s">
        <v>9</v>
      </c>
      <c r="L271" t="s">
        <v>1994</v>
      </c>
      <c r="M271" s="3" t="s">
        <v>27</v>
      </c>
    </row>
    <row r="272" spans="1:13" x14ac:dyDescent="0.15">
      <c r="A272" s="2" t="s">
        <v>580</v>
      </c>
      <c r="B272" s="2" t="s">
        <v>581</v>
      </c>
      <c r="C272" t="str">
        <f>表5[[#This Row],[最低工资]]/1000&amp;"-"&amp;表5[[#This Row],[最高工资]]/1000&amp;"k/月"</f>
        <v>3-4.5k/月</v>
      </c>
      <c r="D272" s="2">
        <v>3000</v>
      </c>
      <c r="E272" s="2">
        <v>4500</v>
      </c>
      <c r="F272" s="9" t="str">
        <f>ROUND(表5[[#This Row],[最低工资]]/1000,0)&amp;"k+"</f>
        <v>3k+</v>
      </c>
      <c r="G272" s="2" t="s">
        <v>1936</v>
      </c>
      <c r="H272" s="2" t="s">
        <v>51</v>
      </c>
      <c r="I272" s="2" t="s">
        <v>13</v>
      </c>
      <c r="J272" s="2" t="s">
        <v>8</v>
      </c>
      <c r="K272" s="3" t="s">
        <v>14</v>
      </c>
      <c r="L272" t="s">
        <v>1994</v>
      </c>
      <c r="M272" s="3" t="s">
        <v>27</v>
      </c>
    </row>
    <row r="273" spans="1:13" x14ac:dyDescent="0.15">
      <c r="A273" s="2" t="s">
        <v>582</v>
      </c>
      <c r="B273" s="2" t="s">
        <v>583</v>
      </c>
      <c r="C273" t="str">
        <f>表5[[#This Row],[最低工资]]/1000&amp;"-"&amp;表5[[#This Row],[最高工资]]/1000&amp;"k/月"</f>
        <v>4-6k/月</v>
      </c>
      <c r="D273" s="2">
        <v>4000</v>
      </c>
      <c r="E273" s="2">
        <v>6000</v>
      </c>
      <c r="F273" s="9" t="str">
        <f>ROUND(表5[[#This Row],[最低工资]]/1000,0)&amp;"k+"</f>
        <v>4k+</v>
      </c>
      <c r="G273" s="2" t="s">
        <v>1936</v>
      </c>
      <c r="H273" s="2" t="s">
        <v>37</v>
      </c>
      <c r="I273" s="2" t="s">
        <v>13</v>
      </c>
      <c r="J273" s="2" t="s">
        <v>8</v>
      </c>
      <c r="K273" s="3" t="s">
        <v>14</v>
      </c>
      <c r="L273" t="s">
        <v>1994</v>
      </c>
      <c r="M273" s="3" t="s">
        <v>321</v>
      </c>
    </row>
    <row r="274" spans="1:13" x14ac:dyDescent="0.15">
      <c r="A274" s="2" t="s">
        <v>584</v>
      </c>
      <c r="B274" s="2" t="s">
        <v>585</v>
      </c>
      <c r="C274" t="str">
        <f>表5[[#This Row],[最低工资]]/1000&amp;"-"&amp;表5[[#This Row],[最高工资]]/1000&amp;"k/月"</f>
        <v>3-4.5k/月</v>
      </c>
      <c r="D274" s="2">
        <v>3000</v>
      </c>
      <c r="E274" s="2">
        <v>4500</v>
      </c>
      <c r="F274" s="9" t="str">
        <f>ROUND(表5[[#This Row],[最低工资]]/1000,0)&amp;"k+"</f>
        <v>3k+</v>
      </c>
      <c r="G274" s="2" t="s">
        <v>1936</v>
      </c>
      <c r="H274" t="s">
        <v>1934</v>
      </c>
      <c r="I274" s="2" t="s">
        <v>13</v>
      </c>
      <c r="J274" s="2" t="s">
        <v>8</v>
      </c>
      <c r="K274" s="3" t="s">
        <v>9</v>
      </c>
      <c r="M274" s="3" t="s">
        <v>195</v>
      </c>
    </row>
    <row r="275" spans="1:13" x14ac:dyDescent="0.15">
      <c r="A275" s="2" t="s">
        <v>586</v>
      </c>
      <c r="B275" s="2" t="s">
        <v>587</v>
      </c>
      <c r="C275" t="str">
        <f>表5[[#This Row],[最低工资]]/1000&amp;"-"&amp;表5[[#This Row],[最高工资]]/1000&amp;"k/月"</f>
        <v>6-8k/月</v>
      </c>
      <c r="D275" s="2">
        <v>6000</v>
      </c>
      <c r="E275" s="2">
        <v>8000</v>
      </c>
      <c r="F275" s="9" t="str">
        <f>ROUND(表5[[#This Row],[最低工资]]/1000,0)&amp;"k+"</f>
        <v>6k+</v>
      </c>
      <c r="G275" s="2" t="s">
        <v>1936</v>
      </c>
      <c r="H275" s="2" t="s">
        <v>1934</v>
      </c>
      <c r="I275" s="2" t="s">
        <v>13</v>
      </c>
      <c r="J275" s="2" t="s">
        <v>8</v>
      </c>
      <c r="K275" s="3" t="s">
        <v>9</v>
      </c>
      <c r="M275" s="3" t="s">
        <v>34</v>
      </c>
    </row>
    <row r="276" spans="1:13" x14ac:dyDescent="0.15">
      <c r="A276" s="2" t="s">
        <v>233</v>
      </c>
      <c r="B276" s="2" t="s">
        <v>234</v>
      </c>
      <c r="C276" t="str">
        <f>表5[[#This Row],[最低工资]]/1000&amp;"-"&amp;表5[[#This Row],[最高工资]]/1000&amp;"k/月"</f>
        <v>8-10k/月</v>
      </c>
      <c r="D276" s="2">
        <v>8000</v>
      </c>
      <c r="E276" s="2">
        <v>10000</v>
      </c>
      <c r="F276" s="9" t="str">
        <f>ROUND(表5[[#This Row],[最低工资]]/1000,0)&amp;"k+"</f>
        <v>8k+</v>
      </c>
      <c r="G276" s="2" t="s">
        <v>1946</v>
      </c>
      <c r="H276" t="s">
        <v>1969</v>
      </c>
      <c r="I276" s="2" t="s">
        <v>13</v>
      </c>
      <c r="J276" s="2" t="s">
        <v>8</v>
      </c>
      <c r="K276" s="3" t="s">
        <v>14</v>
      </c>
      <c r="L276" t="s">
        <v>1994</v>
      </c>
      <c r="M276" s="3" t="s">
        <v>195</v>
      </c>
    </row>
    <row r="277" spans="1:13" x14ac:dyDescent="0.15">
      <c r="A277" s="2" t="s">
        <v>588</v>
      </c>
      <c r="B277" s="2" t="s">
        <v>589</v>
      </c>
      <c r="C277" t="str">
        <f>表5[[#This Row],[最低工资]]/1000&amp;"-"&amp;表5[[#This Row],[最高工资]]/1000&amp;"k/月"</f>
        <v>3.5-5k/月</v>
      </c>
      <c r="D277" s="2">
        <v>3500</v>
      </c>
      <c r="E277" s="2">
        <v>5000</v>
      </c>
      <c r="F277" s="9" t="str">
        <f>ROUND(表5[[#This Row],[最低工资]]/1000,0)&amp;"k+"</f>
        <v>4k+</v>
      </c>
      <c r="G277" s="2" t="s">
        <v>1936</v>
      </c>
      <c r="H277" s="2" t="s">
        <v>37</v>
      </c>
      <c r="I277" s="2" t="s">
        <v>13</v>
      </c>
      <c r="J277" s="2" t="s">
        <v>2</v>
      </c>
      <c r="K277" s="3" t="s">
        <v>14</v>
      </c>
      <c r="L277" t="s">
        <v>1994</v>
      </c>
      <c r="M277" s="3" t="s">
        <v>25</v>
      </c>
    </row>
    <row r="278" spans="1:13" x14ac:dyDescent="0.15">
      <c r="A278" s="2" t="s">
        <v>590</v>
      </c>
      <c r="B278" s="2" t="s">
        <v>591</v>
      </c>
      <c r="C278" t="str">
        <f>表5[[#This Row],[最低工资]]/1000&amp;"-"&amp;表5[[#This Row],[最高工资]]/1000&amp;"k/月"</f>
        <v>3-10k/月</v>
      </c>
      <c r="D278" s="2">
        <v>3000</v>
      </c>
      <c r="E278" s="2">
        <v>10000</v>
      </c>
      <c r="F278" s="9" t="str">
        <f>ROUND(表5[[#This Row],[最低工资]]/1000,0)&amp;"k+"</f>
        <v>3k+</v>
      </c>
      <c r="G278" s="2" t="s">
        <v>1936</v>
      </c>
      <c r="H278" t="s">
        <v>1934</v>
      </c>
      <c r="I278" s="2" t="s">
        <v>13</v>
      </c>
      <c r="J278" s="2" t="s">
        <v>8</v>
      </c>
      <c r="K278" s="3" t="s">
        <v>14</v>
      </c>
      <c r="M278" s="3" t="s">
        <v>66</v>
      </c>
    </row>
    <row r="279" spans="1:13" x14ac:dyDescent="0.15">
      <c r="A279" s="2" t="s">
        <v>592</v>
      </c>
      <c r="B279" s="2" t="s">
        <v>593</v>
      </c>
      <c r="C279" t="str">
        <f>表5[[#This Row],[最低工资]]/1000&amp;"-"&amp;表5[[#This Row],[最高工资]]/1000&amp;"k/月"</f>
        <v>6-8k/月</v>
      </c>
      <c r="D279" s="2">
        <v>6000</v>
      </c>
      <c r="E279" s="2">
        <v>8000</v>
      </c>
      <c r="F279" s="9" t="str">
        <f>ROUND(表5[[#This Row],[最低工资]]/1000,0)&amp;"k+"</f>
        <v>6k+</v>
      </c>
      <c r="G279" s="2" t="s">
        <v>594</v>
      </c>
      <c r="H279" t="s">
        <v>1934</v>
      </c>
      <c r="I279" s="2" t="s">
        <v>13</v>
      </c>
      <c r="J279" s="2" t="s">
        <v>305</v>
      </c>
      <c r="K279" s="3" t="s">
        <v>14</v>
      </c>
      <c r="L279" t="s">
        <v>1994</v>
      </c>
      <c r="M279" s="3" t="s">
        <v>27</v>
      </c>
    </row>
    <row r="280" spans="1:13" x14ac:dyDescent="0.15">
      <c r="A280" s="2" t="s">
        <v>595</v>
      </c>
      <c r="B280" s="2" t="s">
        <v>596</v>
      </c>
      <c r="C280" t="str">
        <f>表5[[#This Row],[最低工资]]/1000&amp;"-"&amp;表5[[#This Row],[最高工资]]/1000&amp;"k/月"</f>
        <v>4.5-6k/月</v>
      </c>
      <c r="D280" s="2">
        <v>4500</v>
      </c>
      <c r="E280" s="2">
        <v>6000</v>
      </c>
      <c r="F280" s="9" t="str">
        <f>ROUND(表5[[#This Row],[最低工资]]/1000,0)&amp;"k+"</f>
        <v>5k+</v>
      </c>
      <c r="G280" s="2" t="s">
        <v>1936</v>
      </c>
      <c r="H280" s="2" t="s">
        <v>37</v>
      </c>
      <c r="I280" s="2" t="s">
        <v>13</v>
      </c>
      <c r="J280" s="2" t="s">
        <v>8</v>
      </c>
      <c r="K280" s="3" t="s">
        <v>9</v>
      </c>
      <c r="M280" s="3" t="s">
        <v>66</v>
      </c>
    </row>
    <row r="281" spans="1:13" x14ac:dyDescent="0.15">
      <c r="A281" s="2" t="s">
        <v>597</v>
      </c>
      <c r="B281" s="2" t="s">
        <v>278</v>
      </c>
      <c r="C281" t="str">
        <f>表5[[#This Row],[最低工资]]/1000&amp;"-"&amp;表5[[#This Row],[最高工资]]/1000&amp;"k/月"</f>
        <v>8-10k/月</v>
      </c>
      <c r="D281" s="2">
        <v>8000</v>
      </c>
      <c r="E281" s="2">
        <v>10000</v>
      </c>
      <c r="F281" s="9" t="str">
        <f>ROUND(表5[[#This Row],[最低工资]]/1000,0)&amp;"k+"</f>
        <v>8k+</v>
      </c>
      <c r="G281" s="2" t="s">
        <v>1936</v>
      </c>
      <c r="H281" t="s">
        <v>1966</v>
      </c>
      <c r="I281" s="2" t="s">
        <v>13</v>
      </c>
      <c r="J281" s="2" t="s">
        <v>8</v>
      </c>
      <c r="K281" s="3" t="s">
        <v>84</v>
      </c>
      <c r="M281" s="3" t="s">
        <v>27</v>
      </c>
    </row>
    <row r="282" spans="1:13" x14ac:dyDescent="0.15">
      <c r="A282" s="2" t="s">
        <v>11</v>
      </c>
      <c r="B282" s="2" t="s">
        <v>598</v>
      </c>
      <c r="C282" t="str">
        <f>表5[[#This Row],[最低工资]]/1000&amp;"-"&amp;表5[[#This Row],[最高工资]]/1000&amp;"k/月"</f>
        <v>4-7k/月</v>
      </c>
      <c r="D282" s="2">
        <v>4000</v>
      </c>
      <c r="E282" s="2">
        <v>7000</v>
      </c>
      <c r="F282" s="9" t="str">
        <f>ROUND(表5[[#This Row],[最低工资]]/1000,0)&amp;"k+"</f>
        <v>4k+</v>
      </c>
      <c r="G282" s="2" t="s">
        <v>1936</v>
      </c>
      <c r="H282" s="2" t="s">
        <v>37</v>
      </c>
      <c r="I282" s="2" t="s">
        <v>13</v>
      </c>
      <c r="J282" s="2" t="s">
        <v>165</v>
      </c>
      <c r="K282" s="3" t="s">
        <v>84</v>
      </c>
      <c r="M282" s="3" t="s">
        <v>88</v>
      </c>
    </row>
    <row r="283" spans="1:13" x14ac:dyDescent="0.15">
      <c r="A283" s="2" t="s">
        <v>599</v>
      </c>
      <c r="B283" s="2" t="s">
        <v>600</v>
      </c>
      <c r="C283" t="str">
        <f>表5[[#This Row],[最低工资]]/1000&amp;"-"&amp;表5[[#This Row],[最高工资]]/1000&amp;"k/月"</f>
        <v>4-6k/月</v>
      </c>
      <c r="D283" s="2">
        <v>4000</v>
      </c>
      <c r="E283" s="2">
        <v>6000</v>
      </c>
      <c r="F283" s="9" t="str">
        <f>ROUND(表5[[#This Row],[最低工资]]/1000,0)&amp;"k+"</f>
        <v>4k+</v>
      </c>
      <c r="G283" s="2" t="s">
        <v>1936</v>
      </c>
      <c r="H283" t="s">
        <v>1934</v>
      </c>
      <c r="I283" s="2" t="s">
        <v>13</v>
      </c>
      <c r="J283" s="2" t="s">
        <v>8</v>
      </c>
      <c r="K283" s="3" t="s">
        <v>3</v>
      </c>
      <c r="M283" s="3" t="s">
        <v>59</v>
      </c>
    </row>
    <row r="284" spans="1:13" x14ac:dyDescent="0.15">
      <c r="A284" s="2" t="s">
        <v>601</v>
      </c>
      <c r="B284" s="2" t="s">
        <v>602</v>
      </c>
      <c r="C284" t="str">
        <f>表5[[#This Row],[最低工资]]/1000&amp;"-"&amp;表5[[#This Row],[最高工资]]/1000&amp;"k/月"</f>
        <v>3-6k/月</v>
      </c>
      <c r="D284" s="2">
        <v>3000</v>
      </c>
      <c r="E284" s="2">
        <v>6000</v>
      </c>
      <c r="F284" s="9" t="str">
        <f>ROUND(表5[[#This Row],[最低工资]]/1000,0)&amp;"k+"</f>
        <v>3k+</v>
      </c>
      <c r="G284" s="2" t="s">
        <v>1936</v>
      </c>
      <c r="H284" t="s">
        <v>1934</v>
      </c>
      <c r="I284" t="s">
        <v>1964</v>
      </c>
      <c r="J284" s="2" t="s">
        <v>8</v>
      </c>
      <c r="K284" s="3" t="s">
        <v>3</v>
      </c>
      <c r="M284" s="3" t="s">
        <v>34</v>
      </c>
    </row>
    <row r="285" spans="1:13" x14ac:dyDescent="0.15">
      <c r="A285" s="2" t="s">
        <v>603</v>
      </c>
      <c r="B285" s="2" t="s">
        <v>604</v>
      </c>
      <c r="C285" t="str">
        <f>表5[[#This Row],[最低工资]]/1000&amp;"-"&amp;表5[[#This Row],[最高工资]]/1000&amp;"k/月"</f>
        <v>5-6k/月</v>
      </c>
      <c r="D285" s="2">
        <v>5000</v>
      </c>
      <c r="E285" s="2">
        <v>6000</v>
      </c>
      <c r="F285" s="9" t="str">
        <f>ROUND(表5[[#This Row],[最低工资]]/1000,0)&amp;"k+"</f>
        <v>5k+</v>
      </c>
      <c r="G285" s="2" t="s">
        <v>1936</v>
      </c>
      <c r="H285" s="2" t="s">
        <v>37</v>
      </c>
      <c r="I285" s="2" t="s">
        <v>24</v>
      </c>
      <c r="J285" s="2" t="s">
        <v>8</v>
      </c>
      <c r="K285" s="3" t="s">
        <v>9</v>
      </c>
      <c r="M285" s="3" t="s">
        <v>21</v>
      </c>
    </row>
    <row r="286" spans="1:13" x14ac:dyDescent="0.15">
      <c r="A286" s="2" t="s">
        <v>605</v>
      </c>
      <c r="B286" s="2" t="s">
        <v>606</v>
      </c>
      <c r="C286" t="str">
        <f>表5[[#This Row],[最低工资]]/1000&amp;"-"&amp;表5[[#This Row],[最高工资]]/1000&amp;"k/月"</f>
        <v>4-6k/月</v>
      </c>
      <c r="D286" s="2">
        <v>4000</v>
      </c>
      <c r="E286" s="2">
        <v>6000</v>
      </c>
      <c r="F286" s="9" t="str">
        <f>ROUND(表5[[#This Row],[最低工资]]/1000,0)&amp;"k+"</f>
        <v>4k+</v>
      </c>
      <c r="G286" s="2" t="s">
        <v>1936</v>
      </c>
      <c r="H286" s="2" t="s">
        <v>37</v>
      </c>
      <c r="I286" s="2" t="s">
        <v>13</v>
      </c>
      <c r="J286" s="2" t="s">
        <v>8</v>
      </c>
      <c r="K286" s="3" t="s">
        <v>9</v>
      </c>
      <c r="M286" s="3" t="s">
        <v>66</v>
      </c>
    </row>
    <row r="287" spans="1:13" x14ac:dyDescent="0.15">
      <c r="A287" s="2" t="s">
        <v>607</v>
      </c>
      <c r="B287" s="2" t="s">
        <v>608</v>
      </c>
      <c r="C287" t="str">
        <f>表5[[#This Row],[最低工资]]/1000&amp;"-"&amp;表5[[#This Row],[最高工资]]/1000&amp;"k/月"</f>
        <v>4-10k/月</v>
      </c>
      <c r="D287" s="2">
        <v>4000</v>
      </c>
      <c r="E287" s="2">
        <v>10000</v>
      </c>
      <c r="F287" s="9" t="str">
        <f>ROUND(表5[[#This Row],[最低工资]]/1000,0)&amp;"k+"</f>
        <v>4k+</v>
      </c>
      <c r="G287" s="2" t="s">
        <v>1936</v>
      </c>
      <c r="H287" s="2" t="s">
        <v>51</v>
      </c>
      <c r="I287" s="2" t="s">
        <v>13</v>
      </c>
      <c r="J287" s="2" t="s">
        <v>8</v>
      </c>
      <c r="K287" s="3" t="s">
        <v>33</v>
      </c>
      <c r="M287" s="3" t="s">
        <v>227</v>
      </c>
    </row>
    <row r="288" spans="1:13" x14ac:dyDescent="0.15">
      <c r="A288" s="2" t="s">
        <v>609</v>
      </c>
      <c r="B288" s="2" t="s">
        <v>482</v>
      </c>
      <c r="C288" t="str">
        <f>表5[[#This Row],[最低工资]]/1000&amp;"-"&amp;表5[[#This Row],[最高工资]]/1000&amp;"k/月"</f>
        <v>6-12k/月</v>
      </c>
      <c r="D288" s="2">
        <v>6000</v>
      </c>
      <c r="E288" s="2">
        <v>12000</v>
      </c>
      <c r="F288" s="9" t="str">
        <f>ROUND(表5[[#This Row],[最低工资]]/1000,0)&amp;"k+"</f>
        <v>6k+</v>
      </c>
      <c r="G288" s="2" t="s">
        <v>483</v>
      </c>
      <c r="H288" s="2" t="s">
        <v>19</v>
      </c>
      <c r="I288" s="2" t="s">
        <v>13</v>
      </c>
      <c r="J288" s="2" t="s">
        <v>2</v>
      </c>
      <c r="K288" s="3" t="s">
        <v>9</v>
      </c>
      <c r="M288" s="3" t="s">
        <v>25</v>
      </c>
    </row>
    <row r="289" spans="1:13" x14ac:dyDescent="0.15">
      <c r="A289" s="2" t="s">
        <v>610</v>
      </c>
      <c r="B289" s="2" t="s">
        <v>611</v>
      </c>
      <c r="C289" t="str">
        <f>表5[[#This Row],[最低工资]]/1000&amp;"-"&amp;表5[[#This Row],[最高工资]]/1000&amp;"k/月"</f>
        <v>6-8k/月</v>
      </c>
      <c r="D289" s="2">
        <v>6000</v>
      </c>
      <c r="E289" s="2">
        <v>8000</v>
      </c>
      <c r="F289" s="9" t="str">
        <f>ROUND(表5[[#This Row],[最低工资]]/1000,0)&amp;"k+"</f>
        <v>6k+</v>
      </c>
      <c r="G289" s="2" t="s">
        <v>1936</v>
      </c>
      <c r="H289" s="2" t="s">
        <v>176</v>
      </c>
      <c r="I289" s="2" t="s">
        <v>13</v>
      </c>
      <c r="J289" s="2" t="s">
        <v>8</v>
      </c>
      <c r="K289" s="3" t="s">
        <v>84</v>
      </c>
      <c r="M289" s="3" t="s">
        <v>55</v>
      </c>
    </row>
    <row r="290" spans="1:13" x14ac:dyDescent="0.15">
      <c r="A290" s="2" t="s">
        <v>612</v>
      </c>
      <c r="B290" s="2" t="s">
        <v>613</v>
      </c>
      <c r="C290" t="str">
        <f>表5[[#This Row],[最低工资]]/1000&amp;"-"&amp;表5[[#This Row],[最高工资]]/1000&amp;"k/月"</f>
        <v>5-10k/月</v>
      </c>
      <c r="D290" s="2">
        <v>5000</v>
      </c>
      <c r="E290" s="2">
        <v>10000</v>
      </c>
      <c r="F290" s="9" t="str">
        <f>ROUND(表5[[#This Row],[最低工资]]/1000,0)&amp;"k+"</f>
        <v>5k+</v>
      </c>
      <c r="G290" s="2" t="s">
        <v>1936</v>
      </c>
      <c r="H290" t="s">
        <v>1969</v>
      </c>
      <c r="I290" s="2" t="s">
        <v>13</v>
      </c>
      <c r="J290" s="2" t="s">
        <v>8</v>
      </c>
      <c r="K290" s="3" t="s">
        <v>9</v>
      </c>
      <c r="M290" s="3" t="s">
        <v>125</v>
      </c>
    </row>
    <row r="291" spans="1:13" x14ac:dyDescent="0.15">
      <c r="A291" s="2" t="s">
        <v>614</v>
      </c>
      <c r="B291" s="2" t="s">
        <v>615</v>
      </c>
      <c r="C291" t="str">
        <f>表5[[#This Row],[最低工资]]/1000&amp;"-"&amp;表5[[#This Row],[最高工资]]/1000&amp;"k/月"</f>
        <v>4-4.8k/月</v>
      </c>
      <c r="D291" s="2">
        <v>4000</v>
      </c>
      <c r="E291" s="2">
        <v>4800</v>
      </c>
      <c r="F291" s="9" t="str">
        <f>ROUND(表5[[#This Row],[最低工资]]/1000,0)&amp;"k+"</f>
        <v>4k+</v>
      </c>
      <c r="G291" s="2" t="s">
        <v>1936</v>
      </c>
      <c r="H291" s="2" t="s">
        <v>1934</v>
      </c>
      <c r="I291" t="s">
        <v>489</v>
      </c>
      <c r="J291" s="2" t="s">
        <v>8</v>
      </c>
      <c r="K291" s="3" t="s">
        <v>9</v>
      </c>
      <c r="M291" s="3" t="s">
        <v>296</v>
      </c>
    </row>
    <row r="292" spans="1:13" x14ac:dyDescent="0.15">
      <c r="A292" s="2" t="s">
        <v>616</v>
      </c>
      <c r="B292" s="2" t="s">
        <v>617</v>
      </c>
      <c r="C292" t="str">
        <f>表5[[#This Row],[最低工资]]/1000&amp;"-"&amp;表5[[#This Row],[最高工资]]/1000&amp;"k/月"</f>
        <v>4-6k/月</v>
      </c>
      <c r="D292" s="2">
        <v>4000</v>
      </c>
      <c r="E292" s="2">
        <v>6000</v>
      </c>
      <c r="F292" s="9" t="str">
        <f>ROUND(表5[[#This Row],[最低工资]]/1000,0)&amp;"k+"</f>
        <v>4k+</v>
      </c>
      <c r="G292" s="2" t="s">
        <v>1936</v>
      </c>
      <c r="H292" t="s">
        <v>1934</v>
      </c>
      <c r="I292" s="2" t="s">
        <v>24</v>
      </c>
      <c r="J292" s="2" t="s">
        <v>8</v>
      </c>
      <c r="K292" s="3" t="s">
        <v>14</v>
      </c>
      <c r="M292" s="3" t="s">
        <v>34</v>
      </c>
    </row>
    <row r="293" spans="1:13" x14ac:dyDescent="0.15">
      <c r="A293" s="2" t="s">
        <v>618</v>
      </c>
      <c r="B293" s="2" t="s">
        <v>619</v>
      </c>
      <c r="C293" t="str">
        <f>表5[[#This Row],[最低工资]]/1000&amp;"-"&amp;表5[[#This Row],[最高工资]]/1000&amp;"k/月"</f>
        <v>5-15k/月</v>
      </c>
      <c r="D293" s="2">
        <v>5000</v>
      </c>
      <c r="E293" s="2">
        <v>15000</v>
      </c>
      <c r="F293" s="9" t="str">
        <f>ROUND(表5[[#This Row],[最低工资]]/1000,0)&amp;"k+"</f>
        <v>5k+</v>
      </c>
      <c r="G293" s="2" t="s">
        <v>1936</v>
      </c>
      <c r="H293" s="2" t="s">
        <v>51</v>
      </c>
      <c r="I293" s="2" t="s">
        <v>24</v>
      </c>
      <c r="J293" s="2" t="s">
        <v>20</v>
      </c>
      <c r="K293" s="3" t="s">
        <v>14</v>
      </c>
      <c r="M293" s="3" t="s">
        <v>66</v>
      </c>
    </row>
    <row r="294" spans="1:13" x14ac:dyDescent="0.15">
      <c r="A294" s="2" t="s">
        <v>620</v>
      </c>
      <c r="B294" s="2" t="s">
        <v>621</v>
      </c>
      <c r="C294" t="str">
        <f>表5[[#This Row],[最低工资]]/1000&amp;"-"&amp;表5[[#This Row],[最高工资]]/1000&amp;"k/月"</f>
        <v>3-8k/月</v>
      </c>
      <c r="D294" s="2">
        <v>3000</v>
      </c>
      <c r="E294" s="2">
        <v>8000</v>
      </c>
      <c r="F294" s="9" t="str">
        <f>ROUND(表5[[#This Row],[最低工资]]/1000,0)&amp;"k+"</f>
        <v>3k+</v>
      </c>
      <c r="G294" s="2" t="s">
        <v>1936</v>
      </c>
      <c r="H294" s="2" t="s">
        <v>1934</v>
      </c>
      <c r="I294" t="s">
        <v>489</v>
      </c>
      <c r="J294" s="2" t="s">
        <v>8</v>
      </c>
      <c r="K294" s="3" t="s">
        <v>14</v>
      </c>
      <c r="M294" s="3" t="s">
        <v>25</v>
      </c>
    </row>
    <row r="295" spans="1:13" x14ac:dyDescent="0.15">
      <c r="A295" s="2" t="s">
        <v>622</v>
      </c>
      <c r="B295" s="2" t="s">
        <v>623</v>
      </c>
      <c r="C295" t="str">
        <f>表5[[#This Row],[最低工资]]/1000&amp;"-"&amp;表5[[#This Row],[最高工资]]/1000&amp;"k/月"</f>
        <v>7-9k/月</v>
      </c>
      <c r="D295" s="2">
        <v>7000</v>
      </c>
      <c r="E295" s="2">
        <v>9000</v>
      </c>
      <c r="F295" s="9" t="str">
        <f>ROUND(表5[[#This Row],[最低工资]]/1000,0)&amp;"k+"</f>
        <v>7k+</v>
      </c>
      <c r="G295" s="2" t="s">
        <v>1936</v>
      </c>
      <c r="H295" s="2" t="s">
        <v>51</v>
      </c>
      <c r="I295" s="2" t="s">
        <v>13</v>
      </c>
      <c r="J295" s="2" t="s">
        <v>8</v>
      </c>
      <c r="K295" s="3" t="s">
        <v>14</v>
      </c>
      <c r="M295" s="3" t="s">
        <v>34</v>
      </c>
    </row>
    <row r="296" spans="1:13" x14ac:dyDescent="0.15">
      <c r="A296" s="2" t="s">
        <v>624</v>
      </c>
      <c r="B296" s="2" t="s">
        <v>625</v>
      </c>
      <c r="C296" t="str">
        <f>表5[[#This Row],[最低工资]]/1000&amp;"-"&amp;表5[[#This Row],[最高工资]]/1000&amp;"k/月"</f>
        <v>4.5-6k/月</v>
      </c>
      <c r="D296" s="2">
        <v>4500</v>
      </c>
      <c r="E296" s="2">
        <v>6000</v>
      </c>
      <c r="F296" s="9" t="str">
        <f>ROUND(表5[[#This Row],[最低工资]]/1000,0)&amp;"k+"</f>
        <v>5k+</v>
      </c>
      <c r="G296" s="2" t="s">
        <v>1936</v>
      </c>
      <c r="H296" t="s">
        <v>1934</v>
      </c>
      <c r="I296" s="2" t="s">
        <v>13</v>
      </c>
      <c r="J296" s="2" t="s">
        <v>8</v>
      </c>
      <c r="K296" s="3" t="s">
        <v>9</v>
      </c>
      <c r="M296" s="3" t="s">
        <v>626</v>
      </c>
    </row>
    <row r="297" spans="1:13" x14ac:dyDescent="0.15">
      <c r="A297" s="2" t="s">
        <v>624</v>
      </c>
      <c r="B297" s="2" t="s">
        <v>627</v>
      </c>
      <c r="C297" t="str">
        <f>表5[[#This Row],[最低工资]]/1000&amp;"-"&amp;表5[[#This Row],[最高工资]]/1000&amp;"k/月"</f>
        <v>4.5-6k/月</v>
      </c>
      <c r="D297" s="2">
        <v>4500</v>
      </c>
      <c r="E297" s="2">
        <v>6000</v>
      </c>
      <c r="F297" s="9" t="str">
        <f>ROUND(表5[[#This Row],[最低工资]]/1000,0)&amp;"k+"</f>
        <v>5k+</v>
      </c>
      <c r="G297" s="2" t="s">
        <v>1936</v>
      </c>
      <c r="H297" t="s">
        <v>1934</v>
      </c>
      <c r="I297" s="2" t="s">
        <v>13</v>
      </c>
      <c r="J297" s="2" t="s">
        <v>8</v>
      </c>
      <c r="K297" s="3" t="s">
        <v>14</v>
      </c>
      <c r="M297" s="3" t="s">
        <v>30</v>
      </c>
    </row>
    <row r="298" spans="1:13" x14ac:dyDescent="0.15">
      <c r="A298" s="2" t="s">
        <v>628</v>
      </c>
      <c r="B298" s="2" t="s">
        <v>629</v>
      </c>
      <c r="C298" t="str">
        <f>表5[[#This Row],[最低工资]]/1000&amp;"-"&amp;表5[[#This Row],[最高工资]]/1000&amp;"k/月"</f>
        <v>4-8k/月</v>
      </c>
      <c r="D298" s="2">
        <v>4000</v>
      </c>
      <c r="E298" s="2">
        <v>8000</v>
      </c>
      <c r="F298" s="9" t="str">
        <f>ROUND(表5[[#This Row],[最低工资]]/1000,0)&amp;"k+"</f>
        <v>4k+</v>
      </c>
      <c r="G298" s="2" t="s">
        <v>483</v>
      </c>
      <c r="H298" t="s">
        <v>1934</v>
      </c>
      <c r="I298" s="2" t="s">
        <v>24</v>
      </c>
      <c r="J298" s="2" t="s">
        <v>8</v>
      </c>
      <c r="K298" s="3" t="s">
        <v>14</v>
      </c>
      <c r="M298" s="3" t="s">
        <v>25</v>
      </c>
    </row>
    <row r="299" spans="1:13" x14ac:dyDescent="0.15">
      <c r="A299" s="2" t="s">
        <v>630</v>
      </c>
      <c r="B299" s="2" t="s">
        <v>631</v>
      </c>
      <c r="C299" t="str">
        <f>表5[[#This Row],[最低工资]]/1000&amp;"-"&amp;表5[[#This Row],[最高工资]]/1000&amp;"k/月"</f>
        <v>10-15k/月</v>
      </c>
      <c r="D299" s="2">
        <v>10000</v>
      </c>
      <c r="E299" s="2">
        <v>15000</v>
      </c>
      <c r="F299" s="9" t="str">
        <f>ROUND(表5[[#This Row],[最低工资]]/1000,0)&amp;"k+"</f>
        <v>10k+</v>
      </c>
      <c r="G299" s="2" t="s">
        <v>1950</v>
      </c>
      <c r="H299" s="2" t="s">
        <v>51</v>
      </c>
      <c r="I299" s="2" t="s">
        <v>24</v>
      </c>
      <c r="J299" s="2" t="s">
        <v>8</v>
      </c>
      <c r="K299" s="3" t="s">
        <v>9</v>
      </c>
      <c r="M299" s="3" t="s">
        <v>25</v>
      </c>
    </row>
    <row r="300" spans="1:13" x14ac:dyDescent="0.15">
      <c r="A300" s="2" t="s">
        <v>632</v>
      </c>
      <c r="B300" s="2" t="s">
        <v>633</v>
      </c>
      <c r="C300" t="str">
        <f>表5[[#This Row],[最低工资]]/1000&amp;"-"&amp;表5[[#This Row],[最高工资]]/1000&amp;"k/月"</f>
        <v>3-8k/月</v>
      </c>
      <c r="D300" s="2">
        <v>3000</v>
      </c>
      <c r="E300" s="2">
        <v>8000</v>
      </c>
      <c r="F300" s="9" t="str">
        <f>ROUND(表5[[#This Row],[最低工资]]/1000,0)&amp;"k+"</f>
        <v>3k+</v>
      </c>
      <c r="G300" s="2" t="s">
        <v>1936</v>
      </c>
      <c r="H300" s="2" t="s">
        <v>1934</v>
      </c>
      <c r="I300" t="s">
        <v>1964</v>
      </c>
      <c r="J300" s="2" t="s">
        <v>8</v>
      </c>
      <c r="K300" s="3" t="s">
        <v>14</v>
      </c>
      <c r="M300" s="3" t="s">
        <v>34</v>
      </c>
    </row>
    <row r="301" spans="1:13" x14ac:dyDescent="0.15">
      <c r="A301" s="2" t="s">
        <v>634</v>
      </c>
      <c r="B301" s="2" t="s">
        <v>635</v>
      </c>
      <c r="C301" t="str">
        <f>表5[[#This Row],[最低工资]]/1000&amp;"-"&amp;表5[[#This Row],[最高工资]]/1000&amp;"k/月"</f>
        <v>10-15k/月</v>
      </c>
      <c r="D301" s="2">
        <v>10000</v>
      </c>
      <c r="E301" s="2">
        <v>15000</v>
      </c>
      <c r="F301" s="9" t="str">
        <f>ROUND(表5[[#This Row],[最低工资]]/1000,0)&amp;"k+"</f>
        <v>10k+</v>
      </c>
      <c r="G301" s="2" t="s">
        <v>636</v>
      </c>
      <c r="H301" t="s">
        <v>1934</v>
      </c>
      <c r="I301" s="2" t="s">
        <v>13</v>
      </c>
      <c r="J301" s="2" t="s">
        <v>8</v>
      </c>
      <c r="K301" s="3" t="s">
        <v>3</v>
      </c>
      <c r="L301" t="s">
        <v>1994</v>
      </c>
      <c r="M301" s="3" t="s">
        <v>25</v>
      </c>
    </row>
    <row r="302" spans="1:13" x14ac:dyDescent="0.15">
      <c r="A302" s="2" t="s">
        <v>637</v>
      </c>
      <c r="B302" s="2" t="s">
        <v>638</v>
      </c>
      <c r="C302" t="str">
        <f>表5[[#This Row],[最低工资]]/1000&amp;"-"&amp;表5[[#This Row],[最高工资]]/1000&amp;"k/月"</f>
        <v>6-8k/月</v>
      </c>
      <c r="D302" s="2">
        <v>6000</v>
      </c>
      <c r="E302" s="2">
        <v>8000</v>
      </c>
      <c r="F302" s="9" t="str">
        <f>ROUND(表5[[#This Row],[最低工资]]/1000,0)&amp;"k+"</f>
        <v>6k+</v>
      </c>
      <c r="G302" s="2" t="s">
        <v>1936</v>
      </c>
      <c r="H302" s="2" t="s">
        <v>51</v>
      </c>
      <c r="I302" s="2" t="s">
        <v>13</v>
      </c>
      <c r="J302" s="2" t="s">
        <v>38</v>
      </c>
      <c r="K302" s="3" t="s">
        <v>84</v>
      </c>
      <c r="M302" s="3" t="s">
        <v>42</v>
      </c>
    </row>
    <row r="303" spans="1:13" x14ac:dyDescent="0.15">
      <c r="A303" s="2" t="s">
        <v>639</v>
      </c>
      <c r="B303" s="2" t="s">
        <v>351</v>
      </c>
      <c r="C303" t="str">
        <f>表5[[#This Row],[最低工资]]/1000&amp;"-"&amp;表5[[#This Row],[最高工资]]/1000&amp;"k/月"</f>
        <v>10-15k/月</v>
      </c>
      <c r="D303" s="2">
        <v>10000</v>
      </c>
      <c r="E303" s="2">
        <v>15000</v>
      </c>
      <c r="F303" s="9" t="str">
        <f>ROUND(表5[[#This Row],[最低工资]]/1000,0)&amp;"k+"</f>
        <v>10k+</v>
      </c>
      <c r="G303" s="2" t="s">
        <v>1936</v>
      </c>
      <c r="H303" s="2" t="s">
        <v>19</v>
      </c>
      <c r="I303" s="2" t="s">
        <v>13</v>
      </c>
      <c r="J303" s="2" t="s">
        <v>38</v>
      </c>
      <c r="K303" s="3" t="s">
        <v>84</v>
      </c>
      <c r="M303" s="3" t="s">
        <v>352</v>
      </c>
    </row>
    <row r="304" spans="1:13" x14ac:dyDescent="0.15">
      <c r="A304" s="2" t="s">
        <v>640</v>
      </c>
      <c r="B304" s="2" t="s">
        <v>641</v>
      </c>
      <c r="C304" t="str">
        <f>表5[[#This Row],[最低工资]]/1000&amp;"-"&amp;表5[[#This Row],[最高工资]]/1000&amp;"k/月"</f>
        <v>8-12k/月</v>
      </c>
      <c r="D304" s="2">
        <v>8000</v>
      </c>
      <c r="E304" s="2">
        <v>12000</v>
      </c>
      <c r="F304" s="9" t="str">
        <f>ROUND(表5[[#This Row],[最低工资]]/1000,0)&amp;"k+"</f>
        <v>8k+</v>
      </c>
      <c r="G304" s="2" t="s">
        <v>483</v>
      </c>
      <c r="H304" s="2" t="s">
        <v>37</v>
      </c>
      <c r="I304" s="2" t="s">
        <v>13</v>
      </c>
      <c r="J304" s="2" t="s">
        <v>8</v>
      </c>
      <c r="K304" s="3" t="s">
        <v>33</v>
      </c>
      <c r="M304" s="3" t="s">
        <v>642</v>
      </c>
    </row>
    <row r="305" spans="1:13" x14ac:dyDescent="0.15">
      <c r="A305" s="2" t="s">
        <v>643</v>
      </c>
      <c r="B305" s="2" t="s">
        <v>644</v>
      </c>
      <c r="C305" t="str">
        <f>表5[[#This Row],[最低工资]]/1000&amp;"-"&amp;表5[[#This Row],[最高工资]]/1000&amp;"k/月"</f>
        <v>5-7k/月</v>
      </c>
      <c r="D305" s="2">
        <v>5000</v>
      </c>
      <c r="E305" s="2">
        <v>7000</v>
      </c>
      <c r="F305" s="9" t="str">
        <f>ROUND(表5[[#This Row],[最低工资]]/1000,0)&amp;"k+"</f>
        <v>5k+</v>
      </c>
      <c r="G305" s="2" t="s">
        <v>1936</v>
      </c>
      <c r="H305" t="s">
        <v>1934</v>
      </c>
      <c r="I305" s="2" t="s">
        <v>13</v>
      </c>
      <c r="J305" s="2" t="s">
        <v>8</v>
      </c>
      <c r="K305" s="3" t="s">
        <v>14</v>
      </c>
      <c r="M305" s="3" t="s">
        <v>21</v>
      </c>
    </row>
    <row r="306" spans="1:13" x14ac:dyDescent="0.15">
      <c r="A306" s="2" t="s">
        <v>645</v>
      </c>
      <c r="B306" s="2" t="s">
        <v>646</v>
      </c>
      <c r="C306" t="str">
        <f>表5[[#This Row],[最低工资]]/1000&amp;"-"&amp;表5[[#This Row],[最高工资]]/1000&amp;"k/月"</f>
        <v>7-8k/月</v>
      </c>
      <c r="D306" s="2">
        <v>7000</v>
      </c>
      <c r="E306" s="2">
        <v>8000</v>
      </c>
      <c r="F306" s="9" t="str">
        <f>ROUND(表5[[#This Row],[最低工资]]/1000,0)&amp;"k+"</f>
        <v>7k+</v>
      </c>
      <c r="G306" s="2" t="s">
        <v>483</v>
      </c>
      <c r="H306" s="2" t="s">
        <v>19</v>
      </c>
      <c r="I306" s="2" t="s">
        <v>13</v>
      </c>
      <c r="J306" s="2" t="s">
        <v>20</v>
      </c>
      <c r="K306" s="3" t="s">
        <v>14</v>
      </c>
      <c r="M306" s="3" t="s">
        <v>421</v>
      </c>
    </row>
    <row r="307" spans="1:13" x14ac:dyDescent="0.15">
      <c r="A307" s="2" t="s">
        <v>647</v>
      </c>
      <c r="B307" s="2" t="s">
        <v>406</v>
      </c>
      <c r="C307" t="str">
        <f>表5[[#This Row],[最低工资]]/1000&amp;"-"&amp;表5[[#This Row],[最高工资]]/1000&amp;"k/月"</f>
        <v>4-15k/月</v>
      </c>
      <c r="D307" s="2">
        <v>4000</v>
      </c>
      <c r="E307" s="2">
        <v>15000</v>
      </c>
      <c r="F307" s="9" t="str">
        <f>ROUND(表5[[#This Row],[最低工资]]/1000,0)&amp;"k+"</f>
        <v>4k+</v>
      </c>
      <c r="G307" s="2" t="s">
        <v>483</v>
      </c>
      <c r="H307" t="s">
        <v>1966</v>
      </c>
      <c r="I307" s="2" t="s">
        <v>13</v>
      </c>
      <c r="J307" s="2" t="s">
        <v>20</v>
      </c>
      <c r="K307" s="3" t="s">
        <v>3</v>
      </c>
      <c r="M307" s="3" t="s">
        <v>125</v>
      </c>
    </row>
    <row r="308" spans="1:13" x14ac:dyDescent="0.15">
      <c r="A308" s="2" t="s">
        <v>648</v>
      </c>
      <c r="B308" s="2" t="s">
        <v>649</v>
      </c>
      <c r="C308" t="str">
        <f>表5[[#This Row],[最低工资]]/1000&amp;"-"&amp;表5[[#This Row],[最高工资]]/1000&amp;"k/月"</f>
        <v>6-12k/月</v>
      </c>
      <c r="D308" s="2">
        <v>6000</v>
      </c>
      <c r="E308" s="2">
        <v>12000</v>
      </c>
      <c r="F308" s="9" t="str">
        <f>ROUND(表5[[#This Row],[最低工资]]/1000,0)&amp;"k+"</f>
        <v>6k+</v>
      </c>
      <c r="G308" s="2" t="s">
        <v>483</v>
      </c>
      <c r="H308" s="2" t="s">
        <v>176</v>
      </c>
      <c r="I308" s="2" t="s">
        <v>13</v>
      </c>
      <c r="J308" s="2" t="s">
        <v>58</v>
      </c>
      <c r="K308" s="3" t="s">
        <v>33</v>
      </c>
      <c r="M308" s="3" t="s">
        <v>59</v>
      </c>
    </row>
    <row r="309" spans="1:13" x14ac:dyDescent="0.15">
      <c r="A309" s="2" t="s">
        <v>650</v>
      </c>
      <c r="B309" s="2" t="s">
        <v>651</v>
      </c>
      <c r="C309" t="str">
        <f>表5[[#This Row],[最低工资]]/1000&amp;"-"&amp;表5[[#This Row],[最高工资]]/1000&amp;"k/月"</f>
        <v>4.5-6k/月</v>
      </c>
      <c r="D309" s="2">
        <v>4500</v>
      </c>
      <c r="E309" s="2">
        <v>6000</v>
      </c>
      <c r="F309" s="9" t="str">
        <f>ROUND(表5[[#This Row],[最低工资]]/1000,0)&amp;"k+"</f>
        <v>5k+</v>
      </c>
      <c r="G309" s="2" t="s">
        <v>1936</v>
      </c>
      <c r="H309" s="2" t="s">
        <v>37</v>
      </c>
      <c r="I309" s="2" t="s">
        <v>13</v>
      </c>
      <c r="J309" s="2" t="s">
        <v>8</v>
      </c>
      <c r="K309" s="3" t="s">
        <v>14</v>
      </c>
      <c r="M309" s="3" t="s">
        <v>27</v>
      </c>
    </row>
    <row r="310" spans="1:13" x14ac:dyDescent="0.15">
      <c r="A310" s="2" t="s">
        <v>652</v>
      </c>
      <c r="B310" s="2" t="s">
        <v>653</v>
      </c>
      <c r="C310" t="str">
        <f>表5[[#This Row],[最低工资]]/1000&amp;"-"&amp;表5[[#This Row],[最高工资]]/1000&amp;"k/月"</f>
        <v>5-6k/月</v>
      </c>
      <c r="D310" s="2">
        <v>5000</v>
      </c>
      <c r="E310" s="2">
        <v>6000</v>
      </c>
      <c r="F310" s="9" t="str">
        <f>ROUND(表5[[#This Row],[最低工资]]/1000,0)&amp;"k+"</f>
        <v>5k+</v>
      </c>
      <c r="G310" s="2" t="s">
        <v>497</v>
      </c>
      <c r="H310" s="2" t="s">
        <v>37</v>
      </c>
      <c r="I310" s="2" t="s">
        <v>13</v>
      </c>
      <c r="J310" s="2" t="s">
        <v>8</v>
      </c>
      <c r="K310" s="3" t="s">
        <v>33</v>
      </c>
      <c r="L310" t="s">
        <v>1994</v>
      </c>
      <c r="M310" s="3" t="s">
        <v>654</v>
      </c>
    </row>
    <row r="311" spans="1:13" x14ac:dyDescent="0.15">
      <c r="A311" s="2" t="s">
        <v>655</v>
      </c>
      <c r="B311" s="2" t="s">
        <v>656</v>
      </c>
      <c r="C311" t="str">
        <f>表5[[#This Row],[最低工资]]/1000&amp;"-"&amp;表5[[#This Row],[最高工资]]/1000&amp;"k/月"</f>
        <v>4-8k/月</v>
      </c>
      <c r="D311" s="2">
        <v>4000</v>
      </c>
      <c r="E311" s="2">
        <v>8000</v>
      </c>
      <c r="F311" s="9" t="str">
        <f>ROUND(表5[[#This Row],[最低工资]]/1000,0)&amp;"k+"</f>
        <v>4k+</v>
      </c>
      <c r="G311" s="2" t="s">
        <v>1936</v>
      </c>
      <c r="H311" s="2" t="s">
        <v>1934</v>
      </c>
      <c r="I311" t="s">
        <v>1964</v>
      </c>
      <c r="J311" s="2" t="s">
        <v>8</v>
      </c>
      <c r="K311" s="3" t="s">
        <v>14</v>
      </c>
      <c r="M311" s="3" t="s">
        <v>195</v>
      </c>
    </row>
    <row r="312" spans="1:13" x14ac:dyDescent="0.15">
      <c r="A312" s="2" t="s">
        <v>657</v>
      </c>
      <c r="B312" s="2" t="s">
        <v>658</v>
      </c>
      <c r="C312" t="str">
        <f>表5[[#This Row],[最低工资]]/1000&amp;"-"&amp;表5[[#This Row],[最高工资]]/1000&amp;"k/月"</f>
        <v>15-30k/月</v>
      </c>
      <c r="D312" s="2">
        <v>15000</v>
      </c>
      <c r="E312" s="2">
        <v>30000</v>
      </c>
      <c r="F312" s="9" t="str">
        <f>ROUND(表5[[#This Row],[最低工资]]/1000,0)&amp;"k+"</f>
        <v>15k+</v>
      </c>
      <c r="G312" t="s">
        <v>1935</v>
      </c>
      <c r="H312" s="2" t="s">
        <v>51</v>
      </c>
      <c r="I312" s="2" t="s">
        <v>24</v>
      </c>
      <c r="J312" s="2" t="s">
        <v>8</v>
      </c>
      <c r="K312" s="3" t="s">
        <v>3</v>
      </c>
      <c r="M312" s="3" t="s">
        <v>25</v>
      </c>
    </row>
    <row r="313" spans="1:13" x14ac:dyDescent="0.15">
      <c r="A313" s="2" t="s">
        <v>659</v>
      </c>
      <c r="B313" s="2" t="s">
        <v>378</v>
      </c>
      <c r="C313" t="str">
        <f>表5[[#This Row],[最低工资]]/1000&amp;"-"&amp;表5[[#This Row],[最高工资]]/1000&amp;"k/月"</f>
        <v>5-10k/月</v>
      </c>
      <c r="D313" s="2">
        <v>5000</v>
      </c>
      <c r="E313" s="2">
        <v>10000</v>
      </c>
      <c r="F313" s="9" t="str">
        <f>ROUND(表5[[#This Row],[最低工资]]/1000,0)&amp;"k+"</f>
        <v>5k+</v>
      </c>
      <c r="G313" s="2" t="s">
        <v>483</v>
      </c>
      <c r="H313" s="2" t="s">
        <v>37</v>
      </c>
      <c r="I313" s="2" t="s">
        <v>24</v>
      </c>
      <c r="J313" s="2" t="s">
        <v>8</v>
      </c>
      <c r="K313" s="3" t="s">
        <v>14</v>
      </c>
      <c r="L313" t="s">
        <v>1994</v>
      </c>
      <c r="M313" s="3" t="s">
        <v>27</v>
      </c>
    </row>
    <row r="314" spans="1:13" x14ac:dyDescent="0.15">
      <c r="A314" s="2" t="s">
        <v>431</v>
      </c>
      <c r="B314" s="2" t="s">
        <v>432</v>
      </c>
      <c r="C314" t="str">
        <f>表5[[#This Row],[最低工资]]/1000&amp;"-"&amp;表5[[#This Row],[最高工资]]/1000&amp;"k/月"</f>
        <v>12-20k/月</v>
      </c>
      <c r="D314" s="2">
        <v>12000</v>
      </c>
      <c r="E314" s="2">
        <v>20000</v>
      </c>
      <c r="F314" s="9" t="str">
        <f>ROUND(表5[[#This Row],[最低工资]]/1000,0)&amp;"k+"</f>
        <v>12k+</v>
      </c>
      <c r="G314" t="s">
        <v>1937</v>
      </c>
      <c r="H314" s="2" t="s">
        <v>1934</v>
      </c>
      <c r="I314" t="s">
        <v>1964</v>
      </c>
      <c r="J314" s="2" t="s">
        <v>8</v>
      </c>
      <c r="K314" s="3" t="s">
        <v>14</v>
      </c>
      <c r="M314" s="3" t="s">
        <v>409</v>
      </c>
    </row>
    <row r="315" spans="1:13" x14ac:dyDescent="0.15">
      <c r="A315" s="2" t="s">
        <v>660</v>
      </c>
      <c r="B315" s="2" t="s">
        <v>661</v>
      </c>
      <c r="C315" t="str">
        <f>表5[[#This Row],[最低工资]]/1000&amp;"-"&amp;表5[[#This Row],[最高工资]]/1000&amp;"k/月"</f>
        <v>6-8k/月</v>
      </c>
      <c r="D315" s="2">
        <v>6000</v>
      </c>
      <c r="E315" s="2">
        <v>8000</v>
      </c>
      <c r="F315" s="9" t="str">
        <f>ROUND(表5[[#This Row],[最低工资]]/1000,0)&amp;"k+"</f>
        <v>6k+</v>
      </c>
      <c r="G315" s="2" t="s">
        <v>1936</v>
      </c>
      <c r="H315" t="s">
        <v>1934</v>
      </c>
      <c r="I315" s="2" t="s">
        <v>7</v>
      </c>
      <c r="J315" s="2" t="s">
        <v>8</v>
      </c>
      <c r="K315" s="3" t="s">
        <v>33</v>
      </c>
      <c r="M315" s="3" t="s">
        <v>292</v>
      </c>
    </row>
    <row r="316" spans="1:13" x14ac:dyDescent="0.15">
      <c r="A316" s="2" t="s">
        <v>634</v>
      </c>
      <c r="B316" s="2" t="s">
        <v>662</v>
      </c>
      <c r="C316" t="str">
        <f>表5[[#This Row],[最低工资]]/1000&amp;"-"&amp;表5[[#This Row],[最高工资]]/1000&amp;"k/月"</f>
        <v>4.5-6k/月</v>
      </c>
      <c r="D316" s="2">
        <v>4500</v>
      </c>
      <c r="E316" s="2">
        <v>6000</v>
      </c>
      <c r="F316" s="9" t="str">
        <f>ROUND(表5[[#This Row],[最低工资]]/1000,0)&amp;"k+"</f>
        <v>5k+</v>
      </c>
      <c r="G316" t="s">
        <v>1937</v>
      </c>
      <c r="H316" s="2" t="s">
        <v>51</v>
      </c>
      <c r="I316" s="2" t="s">
        <v>13</v>
      </c>
      <c r="J316" s="2" t="s">
        <v>8</v>
      </c>
      <c r="K316" s="3" t="s">
        <v>3</v>
      </c>
      <c r="M316" s="3" t="s">
        <v>34</v>
      </c>
    </row>
    <row r="317" spans="1:13" x14ac:dyDescent="0.15">
      <c r="A317" s="2" t="s">
        <v>371</v>
      </c>
      <c r="B317" s="2" t="s">
        <v>379</v>
      </c>
      <c r="C317" t="str">
        <f>表5[[#This Row],[最低工资]]/1000&amp;"-"&amp;表5[[#This Row],[最高工资]]/1000&amp;"k/月"</f>
        <v>25-30k/月</v>
      </c>
      <c r="D317" s="2">
        <v>25000</v>
      </c>
      <c r="E317" s="2">
        <v>30000</v>
      </c>
      <c r="F317" s="9" t="str">
        <f>ROUND(表5[[#This Row],[最低工资]]/1000,0)&amp;"k+"</f>
        <v>25k+</v>
      </c>
      <c r="G317" s="2" t="s">
        <v>380</v>
      </c>
      <c r="H317" s="2" t="s">
        <v>37</v>
      </c>
      <c r="I317" t="s">
        <v>1964</v>
      </c>
      <c r="J317" s="2" t="s">
        <v>8</v>
      </c>
      <c r="K317" s="3" t="s">
        <v>3</v>
      </c>
      <c r="M317" s="3" t="s">
        <v>25</v>
      </c>
    </row>
    <row r="318" spans="1:13" x14ac:dyDescent="0.15">
      <c r="A318" s="2" t="s">
        <v>663</v>
      </c>
      <c r="B318" s="2" t="s">
        <v>664</v>
      </c>
      <c r="C318" t="str">
        <f>表5[[#This Row],[最低工资]]/1000&amp;"-"&amp;表5[[#This Row],[最高工资]]/1000&amp;"k/月"</f>
        <v>3-5k/月</v>
      </c>
      <c r="D318" s="2">
        <v>3000</v>
      </c>
      <c r="E318" s="2">
        <v>5000</v>
      </c>
      <c r="F318" s="9" t="str">
        <f>ROUND(表5[[#This Row],[最低工资]]/1000,0)&amp;"k+"</f>
        <v>3k+</v>
      </c>
      <c r="G318" s="2" t="s">
        <v>483</v>
      </c>
      <c r="H318" s="2" t="s">
        <v>1934</v>
      </c>
      <c r="I318" t="s">
        <v>489</v>
      </c>
      <c r="J318" s="2" t="s">
        <v>8</v>
      </c>
      <c r="K318" s="3" t="s">
        <v>14</v>
      </c>
      <c r="M318" s="3" t="s">
        <v>321</v>
      </c>
    </row>
    <row r="319" spans="1:13" x14ac:dyDescent="0.15">
      <c r="A319" s="2" t="s">
        <v>665</v>
      </c>
      <c r="B319" s="2" t="s">
        <v>472</v>
      </c>
      <c r="C319" t="str">
        <f>表5[[#This Row],[最低工资]]/1000&amp;"-"&amp;表5[[#This Row],[最高工资]]/1000&amp;"k/月"</f>
        <v>15-40k/月</v>
      </c>
      <c r="D319" s="2">
        <v>15000</v>
      </c>
      <c r="E319" s="2">
        <v>40000</v>
      </c>
      <c r="F319" s="9" t="str">
        <f>ROUND(表5[[#This Row],[最低工资]]/1000,0)&amp;"k+"</f>
        <v>15k+</v>
      </c>
      <c r="G319" t="s">
        <v>1937</v>
      </c>
      <c r="H319" s="2" t="s">
        <v>51</v>
      </c>
      <c r="I319" s="2" t="s">
        <v>24</v>
      </c>
      <c r="J319" s="2" t="s">
        <v>8</v>
      </c>
      <c r="K319" s="3" t="s">
        <v>14</v>
      </c>
      <c r="L319" t="s">
        <v>1994</v>
      </c>
      <c r="M319" s="3" t="s">
        <v>25</v>
      </c>
    </row>
    <row r="320" spans="1:13" x14ac:dyDescent="0.15">
      <c r="A320" s="2" t="s">
        <v>666</v>
      </c>
      <c r="B320" s="2" t="s">
        <v>667</v>
      </c>
      <c r="C320" t="str">
        <f>表5[[#This Row],[最低工资]]/1000&amp;"-"&amp;表5[[#This Row],[最高工资]]/1000&amp;"k/月"</f>
        <v>6-8k/月</v>
      </c>
      <c r="D320" s="2">
        <v>6000</v>
      </c>
      <c r="E320" s="2">
        <v>8000</v>
      </c>
      <c r="F320" s="9" t="str">
        <f>ROUND(表5[[#This Row],[最低工资]]/1000,0)&amp;"k+"</f>
        <v>6k+</v>
      </c>
      <c r="G320" s="2" t="s">
        <v>1936</v>
      </c>
      <c r="H320" s="2" t="s">
        <v>19</v>
      </c>
      <c r="I320" s="2" t="s">
        <v>24</v>
      </c>
      <c r="J320" s="2" t="s">
        <v>2</v>
      </c>
      <c r="K320" s="3" t="s">
        <v>3</v>
      </c>
      <c r="M320" s="3" t="s">
        <v>421</v>
      </c>
    </row>
    <row r="321" spans="1:13" x14ac:dyDescent="0.15">
      <c r="A321" s="2" t="s">
        <v>668</v>
      </c>
      <c r="B321" s="2" t="s">
        <v>669</v>
      </c>
      <c r="C321" t="str">
        <f>表5[[#This Row],[最低工资]]/1000&amp;"-"&amp;表5[[#This Row],[最高工资]]/1000&amp;"k/月"</f>
        <v>5-8k/月</v>
      </c>
      <c r="D321" s="2">
        <v>5000</v>
      </c>
      <c r="E321" s="2">
        <v>8000</v>
      </c>
      <c r="F321" s="9" t="str">
        <f>ROUND(表5[[#This Row],[最低工资]]/1000,0)&amp;"k+"</f>
        <v>5k+</v>
      </c>
      <c r="G321" s="2" t="s">
        <v>483</v>
      </c>
      <c r="H321" s="2" t="s">
        <v>37</v>
      </c>
      <c r="I321" s="2" t="s">
        <v>13</v>
      </c>
      <c r="J321" s="2" t="s">
        <v>8</v>
      </c>
      <c r="K321" s="3" t="s">
        <v>9</v>
      </c>
      <c r="M321" s="3" t="s">
        <v>296</v>
      </c>
    </row>
    <row r="322" spans="1:13" x14ac:dyDescent="0.15">
      <c r="A322" s="2" t="s">
        <v>670</v>
      </c>
      <c r="B322" s="2" t="s">
        <v>671</v>
      </c>
      <c r="C322" t="str">
        <f>表5[[#This Row],[最低工资]]/1000&amp;"-"&amp;表5[[#This Row],[最高工资]]/1000&amp;"k/月"</f>
        <v>4-9k/月</v>
      </c>
      <c r="D322" s="2">
        <v>4000</v>
      </c>
      <c r="E322" s="2">
        <v>9000</v>
      </c>
      <c r="F322" s="9" t="str">
        <f>ROUND(表5[[#This Row],[最低工资]]/1000,0)&amp;"k+"</f>
        <v>4k+</v>
      </c>
      <c r="G322" s="2" t="s">
        <v>1936</v>
      </c>
      <c r="H322" s="2" t="s">
        <v>51</v>
      </c>
      <c r="I322" s="2" t="s">
        <v>24</v>
      </c>
      <c r="J322" s="2" t="s">
        <v>8</v>
      </c>
      <c r="K322" s="3" t="s">
        <v>9</v>
      </c>
      <c r="M322" s="3" t="s">
        <v>21</v>
      </c>
    </row>
    <row r="323" spans="1:13" x14ac:dyDescent="0.15">
      <c r="A323" s="2" t="s">
        <v>672</v>
      </c>
      <c r="B323" s="2" t="s">
        <v>673</v>
      </c>
      <c r="C323" t="str">
        <f>表5[[#This Row],[最低工资]]/1000&amp;"-"&amp;表5[[#This Row],[最高工资]]/1000&amp;"k/月"</f>
        <v>4-10k/月</v>
      </c>
      <c r="D323" s="2">
        <v>4000</v>
      </c>
      <c r="E323" s="2">
        <v>10000</v>
      </c>
      <c r="F323" s="9" t="str">
        <f>ROUND(表5[[#This Row],[最低工资]]/1000,0)&amp;"k+"</f>
        <v>4k+</v>
      </c>
      <c r="G323" s="2" t="s">
        <v>1936</v>
      </c>
      <c r="H323" t="s">
        <v>1934</v>
      </c>
      <c r="I323" s="2" t="s">
        <v>13</v>
      </c>
      <c r="J323" s="2" t="s">
        <v>8</v>
      </c>
      <c r="K323" s="3" t="s">
        <v>9</v>
      </c>
      <c r="M323" s="3" t="s">
        <v>34</v>
      </c>
    </row>
    <row r="324" spans="1:13" x14ac:dyDescent="0.15">
      <c r="A324" s="2" t="s">
        <v>674</v>
      </c>
      <c r="B324" s="2" t="s">
        <v>675</v>
      </c>
      <c r="C324" t="str">
        <f>表5[[#This Row],[最低工资]]/1000&amp;"-"&amp;表5[[#This Row],[最高工资]]/1000&amp;"k/月"</f>
        <v>5-8k/月</v>
      </c>
      <c r="D324" s="2">
        <v>5000</v>
      </c>
      <c r="E324" s="2">
        <v>8000</v>
      </c>
      <c r="F324" s="9" t="str">
        <f>ROUND(表5[[#This Row],[最低工资]]/1000,0)&amp;"k+"</f>
        <v>5k+</v>
      </c>
      <c r="G324" s="2" t="s">
        <v>483</v>
      </c>
      <c r="H324" s="2" t="s">
        <v>37</v>
      </c>
      <c r="I324" s="2" t="s">
        <v>13</v>
      </c>
      <c r="J324" s="2" t="s">
        <v>8</v>
      </c>
      <c r="K324" s="3" t="s">
        <v>14</v>
      </c>
      <c r="M324" s="3" t="s">
        <v>59</v>
      </c>
    </row>
    <row r="325" spans="1:13" x14ac:dyDescent="0.15">
      <c r="A325" s="2" t="s">
        <v>382</v>
      </c>
      <c r="B325" s="2" t="s">
        <v>383</v>
      </c>
      <c r="C325" t="str">
        <f>表5[[#This Row],[最低工资]]/1000&amp;"-"&amp;表5[[#This Row],[最高工资]]/1000&amp;"k/月"</f>
        <v>8-10k/月</v>
      </c>
      <c r="D325" s="2">
        <v>8000</v>
      </c>
      <c r="E325" s="2">
        <v>10000</v>
      </c>
      <c r="F325" s="9" t="str">
        <f>ROUND(表5[[#This Row],[最低工资]]/1000,0)&amp;"k+"</f>
        <v>8k+</v>
      </c>
      <c r="G325" s="2" t="s">
        <v>483</v>
      </c>
      <c r="H325" s="2" t="s">
        <v>19</v>
      </c>
      <c r="I325" s="2" t="s">
        <v>24</v>
      </c>
      <c r="J325" s="2" t="s">
        <v>20</v>
      </c>
      <c r="K325" s="3" t="s">
        <v>14</v>
      </c>
      <c r="M325" s="3" t="s">
        <v>42</v>
      </c>
    </row>
    <row r="326" spans="1:13" x14ac:dyDescent="0.15">
      <c r="A326" s="2" t="s">
        <v>676</v>
      </c>
      <c r="B326" s="2" t="s">
        <v>677</v>
      </c>
      <c r="C326" t="str">
        <f>表5[[#This Row],[最低工资]]/1000&amp;"-"&amp;表5[[#This Row],[最高工资]]/1000&amp;"k/月"</f>
        <v>6-15k/月</v>
      </c>
      <c r="D326" s="2">
        <v>6000</v>
      </c>
      <c r="E326" s="2">
        <v>15000</v>
      </c>
      <c r="F326" s="9" t="str">
        <f>ROUND(表5[[#This Row],[最低工资]]/1000,0)&amp;"k+"</f>
        <v>6k+</v>
      </c>
      <c r="G326" s="2" t="s">
        <v>1936</v>
      </c>
      <c r="H326" s="2" t="s">
        <v>176</v>
      </c>
      <c r="I326" s="2" t="s">
        <v>13</v>
      </c>
      <c r="J326" s="2" t="s">
        <v>165</v>
      </c>
      <c r="K326" s="3" t="s">
        <v>84</v>
      </c>
      <c r="M326" s="3" t="s">
        <v>247</v>
      </c>
    </row>
    <row r="327" spans="1:13" x14ac:dyDescent="0.15">
      <c r="A327" s="2" t="s">
        <v>678</v>
      </c>
      <c r="B327" s="2" t="s">
        <v>679</v>
      </c>
      <c r="C327" t="str">
        <f>表5[[#This Row],[最低工资]]/1000&amp;"-"&amp;表5[[#This Row],[最高工资]]/1000&amp;"k/月"</f>
        <v>15-20k/月</v>
      </c>
      <c r="D327" s="2">
        <v>15000</v>
      </c>
      <c r="E327" s="2">
        <v>20000</v>
      </c>
      <c r="F327" s="9" t="str">
        <f>ROUND(表5[[#This Row],[最低工资]]/1000,0)&amp;"k+"</f>
        <v>15k+</v>
      </c>
      <c r="G327" s="2" t="s">
        <v>1936</v>
      </c>
      <c r="H327" s="2" t="s">
        <v>51</v>
      </c>
      <c r="I327" s="2" t="s">
        <v>24</v>
      </c>
      <c r="J327" s="2" t="s">
        <v>8</v>
      </c>
      <c r="K327" s="3" t="s">
        <v>9</v>
      </c>
      <c r="M327" s="3" t="s">
        <v>352</v>
      </c>
    </row>
    <row r="328" spans="1:13" x14ac:dyDescent="0.15">
      <c r="A328" s="2" t="s">
        <v>680</v>
      </c>
      <c r="B328" s="2" t="s">
        <v>681</v>
      </c>
      <c r="C328" t="str">
        <f>表5[[#This Row],[最低工资]]/1000&amp;"-"&amp;表5[[#This Row],[最高工资]]/1000&amp;"k/月"</f>
        <v>33.3-41.7k/月</v>
      </c>
      <c r="D328" s="2">
        <v>33300</v>
      </c>
      <c r="E328" s="2">
        <v>41700</v>
      </c>
      <c r="F328" s="9" t="str">
        <f>ROUND(表5[[#This Row],[最低工资]]/1000,0)&amp;"k+"</f>
        <v>33k+</v>
      </c>
      <c r="G328" s="2" t="s">
        <v>483</v>
      </c>
      <c r="H328" t="s">
        <v>1966</v>
      </c>
      <c r="I328" t="s">
        <v>1965</v>
      </c>
      <c r="J328" s="2" t="s">
        <v>8</v>
      </c>
      <c r="K328" s="3" t="s">
        <v>14</v>
      </c>
      <c r="M328" s="3" t="s">
        <v>321</v>
      </c>
    </row>
    <row r="329" spans="1:13" x14ac:dyDescent="0.15">
      <c r="A329" s="2" t="s">
        <v>682</v>
      </c>
      <c r="B329" s="2" t="s">
        <v>6</v>
      </c>
      <c r="C329" t="str">
        <f>表5[[#This Row],[最低工资]]/1000&amp;"-"&amp;表5[[#This Row],[最高工资]]/1000&amp;"k/月"</f>
        <v>10-20.8k/月</v>
      </c>
      <c r="D329" s="2">
        <v>10000</v>
      </c>
      <c r="E329" s="2">
        <v>20800</v>
      </c>
      <c r="F329" s="9" t="str">
        <f>ROUND(表5[[#This Row],[最低工资]]/1000,0)&amp;"k+"</f>
        <v>10k+</v>
      </c>
      <c r="G329" s="2" t="s">
        <v>1936</v>
      </c>
      <c r="H329" t="s">
        <v>1934</v>
      </c>
      <c r="I329" s="2" t="s">
        <v>13</v>
      </c>
      <c r="J329" s="2" t="s">
        <v>8</v>
      </c>
      <c r="K329" s="3" t="s">
        <v>9</v>
      </c>
      <c r="M329" s="3" t="s">
        <v>10</v>
      </c>
    </row>
    <row r="330" spans="1:13" x14ac:dyDescent="0.15">
      <c r="A330" s="2" t="s">
        <v>683</v>
      </c>
      <c r="B330" s="2" t="s">
        <v>684</v>
      </c>
      <c r="C330" t="str">
        <f>表5[[#This Row],[最低工资]]/1000&amp;"-"&amp;表5[[#This Row],[最高工资]]/1000&amp;"k/月"</f>
        <v>10-30k/月</v>
      </c>
      <c r="D330" s="2">
        <v>10000</v>
      </c>
      <c r="E330" s="2">
        <v>30000</v>
      </c>
      <c r="F330" s="9" t="str">
        <f>ROUND(表5[[#This Row],[最低工资]]/1000,0)&amp;"k+"</f>
        <v>10k+</v>
      </c>
      <c r="G330" s="2" t="s">
        <v>1936</v>
      </c>
      <c r="H330" s="2" t="s">
        <v>176</v>
      </c>
      <c r="I330" s="2" t="s">
        <v>13</v>
      </c>
      <c r="J330" s="2" t="s">
        <v>8</v>
      </c>
      <c r="K330" s="3" t="s">
        <v>14</v>
      </c>
      <c r="M330" s="3" t="s">
        <v>88</v>
      </c>
    </row>
    <row r="331" spans="1:13" x14ac:dyDescent="0.15">
      <c r="A331" s="2" t="s">
        <v>685</v>
      </c>
      <c r="B331" s="2" t="s">
        <v>438</v>
      </c>
      <c r="C331" t="str">
        <f>表5[[#This Row],[最低工资]]/1000&amp;"-"&amp;表5[[#This Row],[最高工资]]/1000&amp;"k/月"</f>
        <v>6-8k/月</v>
      </c>
      <c r="D331" s="2">
        <v>6000</v>
      </c>
      <c r="E331" s="2">
        <v>8000</v>
      </c>
      <c r="F331" s="9" t="str">
        <f>ROUND(表5[[#This Row],[最低工资]]/1000,0)&amp;"k+"</f>
        <v>6k+</v>
      </c>
      <c r="G331" s="2" t="s">
        <v>1936</v>
      </c>
      <c r="H331" s="2" t="s">
        <v>37</v>
      </c>
      <c r="I331" t="s">
        <v>1965</v>
      </c>
      <c r="J331" s="2" t="s">
        <v>8</v>
      </c>
      <c r="K331" s="3" t="s">
        <v>33</v>
      </c>
      <c r="M331" s="3" t="s">
        <v>292</v>
      </c>
    </row>
    <row r="332" spans="1:13" x14ac:dyDescent="0.15">
      <c r="A332" s="2" t="s">
        <v>686</v>
      </c>
      <c r="B332" s="2" t="s">
        <v>687</v>
      </c>
      <c r="C332" t="str">
        <f>表5[[#This Row],[最低工资]]/1000&amp;"-"&amp;表5[[#This Row],[最高工资]]/1000&amp;"k/月"</f>
        <v>6-10k/月</v>
      </c>
      <c r="D332" s="2">
        <v>6000</v>
      </c>
      <c r="E332" s="2">
        <v>10000</v>
      </c>
      <c r="F332" s="9" t="str">
        <f>ROUND(表5[[#This Row],[最低工资]]/1000,0)&amp;"k+"</f>
        <v>6k+</v>
      </c>
      <c r="G332" s="2" t="s">
        <v>483</v>
      </c>
      <c r="H332" s="2" t="s">
        <v>51</v>
      </c>
      <c r="I332" s="2" t="s">
        <v>13</v>
      </c>
      <c r="J332" s="2" t="s">
        <v>8</v>
      </c>
      <c r="K332" s="3" t="s">
        <v>9</v>
      </c>
      <c r="M332" s="3" t="s">
        <v>34</v>
      </c>
    </row>
    <row r="333" spans="1:13" x14ac:dyDescent="0.15">
      <c r="A333" s="2" t="s">
        <v>688</v>
      </c>
      <c r="B333" s="2" t="s">
        <v>689</v>
      </c>
      <c r="C333" t="str">
        <f>表5[[#This Row],[最低工资]]/1000&amp;"-"&amp;表5[[#This Row],[最高工资]]/1000&amp;"k/月"</f>
        <v>3-10k/月</v>
      </c>
      <c r="D333" s="2">
        <v>3000</v>
      </c>
      <c r="E333" s="2">
        <v>10000</v>
      </c>
      <c r="F333" s="9" t="str">
        <f>ROUND(表5[[#This Row],[最低工资]]/1000,0)&amp;"k+"</f>
        <v>3k+</v>
      </c>
      <c r="G333" s="2" t="s">
        <v>483</v>
      </c>
      <c r="H333" t="s">
        <v>1934</v>
      </c>
      <c r="I333" s="2" t="s">
        <v>690</v>
      </c>
      <c r="J333" s="2" t="s">
        <v>8</v>
      </c>
      <c r="K333" s="3" t="s">
        <v>3</v>
      </c>
      <c r="M333" s="3" t="s">
        <v>21</v>
      </c>
    </row>
    <row r="334" spans="1:13" x14ac:dyDescent="0.15">
      <c r="A334" s="2" t="s">
        <v>691</v>
      </c>
      <c r="B334" s="2" t="s">
        <v>692</v>
      </c>
      <c r="C334" t="str">
        <f>表5[[#This Row],[最低工资]]/1000&amp;"-"&amp;表5[[#This Row],[最高工资]]/1000&amp;"k/月"</f>
        <v>10-15k/月</v>
      </c>
      <c r="D334" s="2">
        <v>10000</v>
      </c>
      <c r="E334" s="2">
        <v>15000</v>
      </c>
      <c r="F334" s="9" t="str">
        <f>ROUND(表5[[#This Row],[最低工资]]/1000,0)&amp;"k+"</f>
        <v>10k+</v>
      </c>
      <c r="G334" s="2" t="s">
        <v>1936</v>
      </c>
      <c r="H334" t="s">
        <v>1968</v>
      </c>
      <c r="I334" t="s">
        <v>489</v>
      </c>
      <c r="J334" s="2" t="s">
        <v>20</v>
      </c>
      <c r="K334" s="3" t="s">
        <v>9</v>
      </c>
      <c r="M334" s="3" t="s">
        <v>321</v>
      </c>
    </row>
    <row r="335" spans="1:13" x14ac:dyDescent="0.15">
      <c r="A335" s="2" t="s">
        <v>693</v>
      </c>
      <c r="B335" s="2" t="s">
        <v>694</v>
      </c>
      <c r="C335" t="str">
        <f>表5[[#This Row],[最低工资]]/1000&amp;"-"&amp;表5[[#This Row],[最高工资]]/1000&amp;"k/月"</f>
        <v>4-6k/月</v>
      </c>
      <c r="D335" s="2">
        <v>4000</v>
      </c>
      <c r="E335" s="2">
        <v>6000</v>
      </c>
      <c r="F335" s="9" t="str">
        <f>ROUND(表5[[#This Row],[最低工资]]/1000,0)&amp;"k+"</f>
        <v>4k+</v>
      </c>
      <c r="G335" s="2" t="s">
        <v>1936</v>
      </c>
      <c r="H335" t="s">
        <v>1966</v>
      </c>
      <c r="I335" t="s">
        <v>1964</v>
      </c>
      <c r="J335" s="2" t="s">
        <v>58</v>
      </c>
      <c r="K335" s="3" t="s">
        <v>84</v>
      </c>
      <c r="M335" s="3" t="s">
        <v>352</v>
      </c>
    </row>
    <row r="336" spans="1:13" x14ac:dyDescent="0.15">
      <c r="A336" s="2" t="s">
        <v>318</v>
      </c>
      <c r="B336" s="2" t="s">
        <v>319</v>
      </c>
      <c r="C336" t="str">
        <f>表5[[#This Row],[最低工资]]/1000&amp;"-"&amp;表5[[#This Row],[最高工资]]/1000&amp;"k/月"</f>
        <v>16.7-25k/月</v>
      </c>
      <c r="D336" s="2">
        <v>16700</v>
      </c>
      <c r="E336" s="2">
        <v>25000</v>
      </c>
      <c r="F336" s="9" t="str">
        <f>ROUND(表5[[#This Row],[最低工资]]/1000,0)&amp;"k+"</f>
        <v>17k+</v>
      </c>
      <c r="G336" t="s">
        <v>1937</v>
      </c>
      <c r="H336" s="2" t="s">
        <v>37</v>
      </c>
      <c r="I336" s="2" t="s">
        <v>13</v>
      </c>
      <c r="J336" s="2" t="s">
        <v>20</v>
      </c>
      <c r="K336" s="3" t="s">
        <v>3</v>
      </c>
      <c r="L336" t="s">
        <v>1994</v>
      </c>
      <c r="M336" s="3" t="s">
        <v>25</v>
      </c>
    </row>
    <row r="337" spans="1:13" x14ac:dyDescent="0.15">
      <c r="A337" s="2" t="s">
        <v>695</v>
      </c>
      <c r="B337" s="2" t="s">
        <v>696</v>
      </c>
      <c r="C337" t="str">
        <f>表5[[#This Row],[最低工资]]/1000&amp;"-"&amp;表5[[#This Row],[最高工资]]/1000&amp;"k/月"</f>
        <v>6-12k/月</v>
      </c>
      <c r="D337" s="2">
        <v>6000</v>
      </c>
      <c r="E337" s="2">
        <v>12000</v>
      </c>
      <c r="F337" s="9" t="str">
        <f>ROUND(表5[[#This Row],[最低工资]]/1000,0)&amp;"k+"</f>
        <v>6k+</v>
      </c>
      <c r="G337" s="2" t="s">
        <v>483</v>
      </c>
      <c r="H337" t="s">
        <v>1968</v>
      </c>
      <c r="I337" s="2" t="s">
        <v>13</v>
      </c>
      <c r="J337" s="2" t="s">
        <v>20</v>
      </c>
      <c r="K337" s="3" t="s">
        <v>9</v>
      </c>
      <c r="M337" s="3" t="s">
        <v>4</v>
      </c>
    </row>
    <row r="338" spans="1:13" x14ac:dyDescent="0.15">
      <c r="A338" s="2" t="s">
        <v>697</v>
      </c>
      <c r="B338" s="2" t="s">
        <v>698</v>
      </c>
      <c r="C338" t="str">
        <f>表5[[#This Row],[最低工资]]/1000&amp;"-"&amp;表5[[#This Row],[最高工资]]/1000&amp;"k/月"</f>
        <v>4-5k/月</v>
      </c>
      <c r="D338" s="2">
        <v>4000</v>
      </c>
      <c r="E338" s="2">
        <v>5000</v>
      </c>
      <c r="F338" s="9" t="str">
        <f>ROUND(表5[[#This Row],[最低工资]]/1000,0)&amp;"k+"</f>
        <v>4k+</v>
      </c>
      <c r="G338" s="2" t="s">
        <v>483</v>
      </c>
      <c r="H338" s="2" t="s">
        <v>37</v>
      </c>
      <c r="I338" s="2" t="s">
        <v>24</v>
      </c>
      <c r="J338" s="2" t="s">
        <v>8</v>
      </c>
      <c r="K338" s="3" t="s">
        <v>14</v>
      </c>
      <c r="M338" s="3" t="s">
        <v>488</v>
      </c>
    </row>
    <row r="339" spans="1:13" x14ac:dyDescent="0.15">
      <c r="A339" s="2" t="s">
        <v>699</v>
      </c>
      <c r="B339" s="2" t="s">
        <v>700</v>
      </c>
      <c r="C339" t="str">
        <f>表5[[#This Row],[最低工资]]/1000&amp;"-"&amp;表5[[#This Row],[最高工资]]/1000&amp;"k/月"</f>
        <v>8-10k/月</v>
      </c>
      <c r="D339" s="2">
        <v>8000</v>
      </c>
      <c r="E339" s="2">
        <v>10000</v>
      </c>
      <c r="F339" s="9" t="str">
        <f>ROUND(表5[[#This Row],[最低工资]]/1000,0)&amp;"k+"</f>
        <v>8k+</v>
      </c>
      <c r="G339" s="2" t="s">
        <v>483</v>
      </c>
      <c r="H339" s="2" t="s">
        <v>37</v>
      </c>
      <c r="I339" s="2" t="s">
        <v>24</v>
      </c>
      <c r="J339" s="2" t="s">
        <v>38</v>
      </c>
      <c r="K339" s="3" t="s">
        <v>33</v>
      </c>
      <c r="M339" s="3" t="s">
        <v>195</v>
      </c>
    </row>
    <row r="340" spans="1:13" x14ac:dyDescent="0.15">
      <c r="A340" s="2" t="s">
        <v>701</v>
      </c>
      <c r="B340" s="2" t="s">
        <v>702</v>
      </c>
      <c r="C340" t="str">
        <f>表5[[#This Row],[最低工资]]/1000&amp;"-"&amp;表5[[#This Row],[最高工资]]/1000&amp;"k/月"</f>
        <v>4-8k/月</v>
      </c>
      <c r="D340" s="2">
        <v>4000</v>
      </c>
      <c r="E340" s="2">
        <v>8000</v>
      </c>
      <c r="F340" s="9" t="str">
        <f>ROUND(表5[[#This Row],[最低工资]]/1000,0)&amp;"k+"</f>
        <v>4k+</v>
      </c>
      <c r="G340" s="2" t="s">
        <v>1936</v>
      </c>
      <c r="H340" t="s">
        <v>1934</v>
      </c>
      <c r="I340" t="s">
        <v>1964</v>
      </c>
      <c r="J340" s="2" t="s">
        <v>20</v>
      </c>
      <c r="K340" s="3" t="s">
        <v>9</v>
      </c>
      <c r="M340" s="3" t="s">
        <v>125</v>
      </c>
    </row>
    <row r="341" spans="1:13" x14ac:dyDescent="0.15">
      <c r="A341" s="2" t="s">
        <v>703</v>
      </c>
      <c r="B341" s="2" t="s">
        <v>704</v>
      </c>
      <c r="C341" t="str">
        <f>表5[[#This Row],[最低工资]]/1000&amp;"-"&amp;表5[[#This Row],[最高工资]]/1000&amp;"k/月"</f>
        <v>5-8k/月</v>
      </c>
      <c r="D341" s="2">
        <v>5000</v>
      </c>
      <c r="E341" s="2">
        <v>8000</v>
      </c>
      <c r="F341" s="9" t="str">
        <f>ROUND(表5[[#This Row],[最低工资]]/1000,0)&amp;"k+"</f>
        <v>5k+</v>
      </c>
      <c r="G341" s="2" t="s">
        <v>1936</v>
      </c>
      <c r="H341" s="2" t="s">
        <v>51</v>
      </c>
      <c r="I341" t="s">
        <v>1964</v>
      </c>
      <c r="J341" s="2" t="s">
        <v>8</v>
      </c>
      <c r="K341" s="3" t="s">
        <v>9</v>
      </c>
      <c r="M341" s="3" t="s">
        <v>66</v>
      </c>
    </row>
    <row r="342" spans="1:13" x14ac:dyDescent="0.15">
      <c r="A342" s="2" t="s">
        <v>705</v>
      </c>
      <c r="B342" s="2" t="s">
        <v>706</v>
      </c>
      <c r="C342" t="str">
        <f>表5[[#This Row],[最低工资]]/1000&amp;"-"&amp;表5[[#This Row],[最高工资]]/1000&amp;"k/月"</f>
        <v>4-6k/月</v>
      </c>
      <c r="D342" s="2">
        <v>4000</v>
      </c>
      <c r="E342" s="2">
        <v>6000</v>
      </c>
      <c r="F342" s="9" t="str">
        <f>ROUND(表5[[#This Row],[最低工资]]/1000,0)&amp;"k+"</f>
        <v>4k+</v>
      </c>
      <c r="G342" s="2" t="s">
        <v>483</v>
      </c>
      <c r="H342" s="2" t="s">
        <v>37</v>
      </c>
      <c r="I342" s="2" t="s">
        <v>24</v>
      </c>
      <c r="J342" s="2" t="s">
        <v>8</v>
      </c>
      <c r="K342" s="3" t="s">
        <v>14</v>
      </c>
      <c r="M342" s="3" t="s">
        <v>707</v>
      </c>
    </row>
    <row r="343" spans="1:13" x14ac:dyDescent="0.15">
      <c r="A343" s="2" t="s">
        <v>708</v>
      </c>
      <c r="B343" s="2" t="s">
        <v>709</v>
      </c>
      <c r="C343" t="str">
        <f>表5[[#This Row],[最低工资]]/1000&amp;"-"&amp;表5[[#This Row],[最高工资]]/1000&amp;"k/月"</f>
        <v>4.5-8k/月</v>
      </c>
      <c r="D343" s="2">
        <v>4500</v>
      </c>
      <c r="E343" s="2">
        <v>8000</v>
      </c>
      <c r="F343" s="9" t="str">
        <f>ROUND(表5[[#This Row],[最低工资]]/1000,0)&amp;"k+"</f>
        <v>5k+</v>
      </c>
      <c r="G343" s="2" t="s">
        <v>1936</v>
      </c>
      <c r="H343" s="2" t="s">
        <v>37</v>
      </c>
      <c r="I343" s="2" t="s">
        <v>13</v>
      </c>
      <c r="J343" s="2" t="s">
        <v>2</v>
      </c>
      <c r="K343" s="3" t="s">
        <v>105</v>
      </c>
      <c r="M343" s="3" t="s">
        <v>34</v>
      </c>
    </row>
    <row r="344" spans="1:13" x14ac:dyDescent="0.15">
      <c r="A344" s="2" t="s">
        <v>710</v>
      </c>
      <c r="B344" s="2" t="s">
        <v>711</v>
      </c>
      <c r="C344" t="str">
        <f>表5[[#This Row],[最低工资]]/1000&amp;"-"&amp;表5[[#This Row],[最高工资]]/1000&amp;"k/月"</f>
        <v>8-10k/月</v>
      </c>
      <c r="D344" s="2">
        <v>8000</v>
      </c>
      <c r="E344" s="2">
        <v>10000</v>
      </c>
      <c r="F344" s="9" t="str">
        <f>ROUND(表5[[#This Row],[最低工资]]/1000,0)&amp;"k+"</f>
        <v>8k+</v>
      </c>
      <c r="G344" s="2" t="s">
        <v>1942</v>
      </c>
      <c r="H344" t="s">
        <v>1969</v>
      </c>
      <c r="I344" t="s">
        <v>489</v>
      </c>
      <c r="J344" s="2" t="s">
        <v>305</v>
      </c>
      <c r="K344" s="3" t="s">
        <v>3</v>
      </c>
      <c r="L344" t="s">
        <v>1994</v>
      </c>
      <c r="M344" s="3" t="s">
        <v>21</v>
      </c>
    </row>
    <row r="345" spans="1:13" x14ac:dyDescent="0.15">
      <c r="A345" s="2" t="s">
        <v>712</v>
      </c>
      <c r="B345" s="2" t="s">
        <v>713</v>
      </c>
      <c r="C345" t="str">
        <f>表5[[#This Row],[最低工资]]/1000&amp;"-"&amp;表5[[#This Row],[最高工资]]/1000&amp;"k/月"</f>
        <v>30-40k/月</v>
      </c>
      <c r="D345" s="2">
        <v>30000</v>
      </c>
      <c r="E345" s="2">
        <v>40000</v>
      </c>
      <c r="F345" s="9" t="str">
        <f>ROUND(表5[[#This Row],[最低工资]]/1000,0)&amp;"k+"</f>
        <v>30k+</v>
      </c>
      <c r="G345" s="2" t="s">
        <v>1941</v>
      </c>
      <c r="H345" s="2" t="s">
        <v>176</v>
      </c>
      <c r="I345" s="2" t="s">
        <v>13</v>
      </c>
      <c r="J345" s="2" t="s">
        <v>58</v>
      </c>
      <c r="K345" s="3" t="s">
        <v>84</v>
      </c>
      <c r="M345" s="3" t="s">
        <v>25</v>
      </c>
    </row>
    <row r="346" spans="1:13" x14ac:dyDescent="0.15">
      <c r="A346" s="2" t="s">
        <v>714</v>
      </c>
      <c r="B346" s="2" t="s">
        <v>715</v>
      </c>
      <c r="C346" t="str">
        <f>表5[[#This Row],[最低工资]]/1000&amp;"-"&amp;表5[[#This Row],[最高工资]]/1000&amp;"k/月"</f>
        <v>3.5-6k/月</v>
      </c>
      <c r="D346" s="2">
        <v>3500</v>
      </c>
      <c r="E346" s="2">
        <v>6000</v>
      </c>
      <c r="F346" s="9" t="str">
        <f>ROUND(表5[[#This Row],[最低工资]]/1000,0)&amp;"k+"</f>
        <v>4k+</v>
      </c>
      <c r="G346" s="2" t="s">
        <v>1936</v>
      </c>
      <c r="H346" t="s">
        <v>1934</v>
      </c>
      <c r="I346" s="2" t="s">
        <v>24</v>
      </c>
      <c r="J346" s="2" t="s">
        <v>8</v>
      </c>
      <c r="K346" s="3" t="s">
        <v>9</v>
      </c>
      <c r="M346" s="3" t="s">
        <v>21</v>
      </c>
    </row>
    <row r="347" spans="1:13" x14ac:dyDescent="0.15">
      <c r="A347" s="2" t="s">
        <v>716</v>
      </c>
      <c r="B347" s="2" t="s">
        <v>717</v>
      </c>
      <c r="C347" t="str">
        <f>表5[[#This Row],[最低工资]]/1000&amp;"-"&amp;表5[[#This Row],[最高工资]]/1000&amp;"k/月"</f>
        <v>5-6k/月</v>
      </c>
      <c r="D347" s="2">
        <v>5000</v>
      </c>
      <c r="E347" s="2">
        <v>6000</v>
      </c>
      <c r="F347" s="9" t="str">
        <f>ROUND(表5[[#This Row],[最低工资]]/1000,0)&amp;"k+"</f>
        <v>5k+</v>
      </c>
      <c r="G347" s="2" t="s">
        <v>483</v>
      </c>
      <c r="H347" s="2" t="s">
        <v>51</v>
      </c>
      <c r="I347" s="2" t="s">
        <v>13</v>
      </c>
      <c r="J347" s="2" t="s">
        <v>549</v>
      </c>
      <c r="K347" s="3" t="s">
        <v>3</v>
      </c>
      <c r="M347" s="3" t="s">
        <v>549</v>
      </c>
    </row>
    <row r="348" spans="1:13" x14ac:dyDescent="0.15">
      <c r="A348" s="2" t="s">
        <v>718</v>
      </c>
      <c r="B348" s="2" t="s">
        <v>719</v>
      </c>
      <c r="C348" t="str">
        <f>表5[[#This Row],[最低工资]]/1000&amp;"-"&amp;表5[[#This Row],[最高工资]]/1000&amp;"k/月"</f>
        <v>4-6k/月</v>
      </c>
      <c r="D348" s="2">
        <v>4000</v>
      </c>
      <c r="E348" s="2">
        <v>6000</v>
      </c>
      <c r="F348" s="9" t="str">
        <f>ROUND(表5[[#This Row],[最低工资]]/1000,0)&amp;"k+"</f>
        <v>4k+</v>
      </c>
      <c r="G348" s="2" t="s">
        <v>1936</v>
      </c>
      <c r="H348" s="2" t="s">
        <v>51</v>
      </c>
      <c r="I348" s="2" t="s">
        <v>13</v>
      </c>
      <c r="J348" s="2" t="s">
        <v>549</v>
      </c>
      <c r="K348" s="3" t="s">
        <v>14</v>
      </c>
      <c r="L348" t="s">
        <v>1994</v>
      </c>
      <c r="M348" s="3" t="s">
        <v>27</v>
      </c>
    </row>
    <row r="349" spans="1:13" x14ac:dyDescent="0.15">
      <c r="A349" s="2" t="s">
        <v>609</v>
      </c>
      <c r="B349" s="2" t="s">
        <v>720</v>
      </c>
      <c r="C349" t="str">
        <f>表5[[#This Row],[最低工资]]/1000&amp;"-"&amp;表5[[#This Row],[最高工资]]/1000&amp;"k/月"</f>
        <v>8-10k/月</v>
      </c>
      <c r="D349" s="2">
        <v>8000</v>
      </c>
      <c r="E349" s="2">
        <v>10000</v>
      </c>
      <c r="F349" s="9" t="str">
        <f>ROUND(表5[[#This Row],[最低工资]]/1000,0)&amp;"k+"</f>
        <v>8k+</v>
      </c>
      <c r="G349" s="2" t="s">
        <v>483</v>
      </c>
      <c r="H349" s="2" t="s">
        <v>51</v>
      </c>
      <c r="I349" s="2" t="s">
        <v>24</v>
      </c>
      <c r="J349" s="2" t="s">
        <v>8</v>
      </c>
      <c r="K349" s="3" t="s">
        <v>3</v>
      </c>
      <c r="M349" s="3" t="s">
        <v>25</v>
      </c>
    </row>
    <row r="350" spans="1:13" x14ac:dyDescent="0.15">
      <c r="A350" s="2" t="s">
        <v>721</v>
      </c>
      <c r="B350" s="2" t="s">
        <v>722</v>
      </c>
      <c r="C350" t="str">
        <f>表5[[#This Row],[最低工资]]/1000&amp;"-"&amp;表5[[#This Row],[最高工资]]/1000&amp;"k/月"</f>
        <v>7-9k/月</v>
      </c>
      <c r="D350" s="2">
        <v>7000</v>
      </c>
      <c r="E350" s="2">
        <v>9000</v>
      </c>
      <c r="F350" s="9" t="str">
        <f>ROUND(表5[[#This Row],[最低工资]]/1000,0)&amp;"k+"</f>
        <v>7k+</v>
      </c>
      <c r="G350" s="2" t="s">
        <v>723</v>
      </c>
      <c r="H350" s="2" t="s">
        <v>51</v>
      </c>
      <c r="I350" s="2" t="s">
        <v>13</v>
      </c>
      <c r="J350" s="2" t="s">
        <v>8</v>
      </c>
      <c r="K350" s="3" t="s">
        <v>84</v>
      </c>
      <c r="M350" s="3" t="s">
        <v>125</v>
      </c>
    </row>
    <row r="351" spans="1:13" x14ac:dyDescent="0.15">
      <c r="A351" s="2" t="s">
        <v>724</v>
      </c>
      <c r="B351" s="2" t="s">
        <v>725</v>
      </c>
      <c r="C351" t="str">
        <f>表5[[#This Row],[最低工资]]/1000&amp;"-"&amp;表5[[#This Row],[最高工资]]/1000&amp;"k/月"</f>
        <v>8-10k/月</v>
      </c>
      <c r="D351" s="2">
        <v>8000</v>
      </c>
      <c r="E351" s="2">
        <v>10000</v>
      </c>
      <c r="F351" s="9" t="str">
        <f>ROUND(表5[[#This Row],[最低工资]]/1000,0)&amp;"k+"</f>
        <v>8k+</v>
      </c>
      <c r="G351" s="2" t="s">
        <v>1936</v>
      </c>
      <c r="H351" t="s">
        <v>1968</v>
      </c>
      <c r="I351" s="2" t="s">
        <v>13</v>
      </c>
      <c r="J351" s="2" t="s">
        <v>8</v>
      </c>
      <c r="K351" s="3" t="s">
        <v>9</v>
      </c>
      <c r="M351" s="3" t="s">
        <v>27</v>
      </c>
    </row>
    <row r="352" spans="1:13" x14ac:dyDescent="0.15">
      <c r="A352" s="2" t="s">
        <v>726</v>
      </c>
      <c r="B352" s="2" t="s">
        <v>727</v>
      </c>
      <c r="C352" t="str">
        <f>表5[[#This Row],[最低工资]]/1000&amp;"-"&amp;表5[[#This Row],[最高工资]]/1000&amp;"k/月"</f>
        <v>7.5-18.3k/月</v>
      </c>
      <c r="D352" s="2">
        <v>7500</v>
      </c>
      <c r="E352" s="2">
        <v>18300</v>
      </c>
      <c r="F352" s="9" t="str">
        <f>ROUND(表5[[#This Row],[最低工资]]/1000,0)&amp;"k+"</f>
        <v>8k+</v>
      </c>
      <c r="G352" s="2" t="s">
        <v>1951</v>
      </c>
      <c r="H352" s="2" t="s">
        <v>37</v>
      </c>
      <c r="I352" s="2" t="s">
        <v>24</v>
      </c>
      <c r="J352" s="2" t="s">
        <v>2</v>
      </c>
      <c r="K352" s="3" t="s">
        <v>14</v>
      </c>
      <c r="M352" s="3" t="s">
        <v>66</v>
      </c>
    </row>
    <row r="353" spans="1:13" x14ac:dyDescent="0.15">
      <c r="A353" s="2" t="s">
        <v>728</v>
      </c>
      <c r="B353" s="2" t="s">
        <v>729</v>
      </c>
      <c r="C353" t="str">
        <f>表5[[#This Row],[最低工资]]/1000&amp;"-"&amp;表5[[#This Row],[最高工资]]/1000&amp;"k/月"</f>
        <v>6-10k/月</v>
      </c>
      <c r="D353" s="2">
        <v>6000</v>
      </c>
      <c r="E353" s="2">
        <v>10000</v>
      </c>
      <c r="F353" s="9" t="str">
        <f>ROUND(表5[[#This Row],[最低工资]]/1000,0)&amp;"k+"</f>
        <v>6k+</v>
      </c>
      <c r="G353" s="2" t="s">
        <v>483</v>
      </c>
      <c r="H353" s="2" t="s">
        <v>51</v>
      </c>
      <c r="I353" s="2" t="s">
        <v>24</v>
      </c>
      <c r="J353" s="2" t="s">
        <v>305</v>
      </c>
      <c r="K353" s="3" t="s">
        <v>3</v>
      </c>
      <c r="M353" s="3" t="s">
        <v>144</v>
      </c>
    </row>
    <row r="354" spans="1:13" x14ac:dyDescent="0.15">
      <c r="A354" s="2" t="s">
        <v>730</v>
      </c>
      <c r="B354" s="2" t="s">
        <v>149</v>
      </c>
      <c r="C354" t="str">
        <f>表5[[#This Row],[最低工资]]/1000&amp;"-"&amp;表5[[#This Row],[最高工资]]/1000&amp;"k/月"</f>
        <v>10-30k/月</v>
      </c>
      <c r="D354" s="2">
        <v>10000</v>
      </c>
      <c r="E354" s="2">
        <v>30000</v>
      </c>
      <c r="F354" s="9" t="str">
        <f>ROUND(表5[[#This Row],[最低工资]]/1000,0)&amp;"k+"</f>
        <v>10k+</v>
      </c>
      <c r="G354" s="2" t="s">
        <v>483</v>
      </c>
      <c r="H354" t="s">
        <v>1966</v>
      </c>
      <c r="I354" t="s">
        <v>489</v>
      </c>
      <c r="J354" s="2" t="s">
        <v>8</v>
      </c>
      <c r="K354" s="3" t="s">
        <v>14</v>
      </c>
      <c r="M354" s="3" t="s">
        <v>21</v>
      </c>
    </row>
    <row r="355" spans="1:13" x14ac:dyDescent="0.15">
      <c r="A355" s="2" t="s">
        <v>731</v>
      </c>
      <c r="B355" s="2" t="s">
        <v>732</v>
      </c>
      <c r="C355" t="str">
        <f>表5[[#This Row],[最低工资]]/1000&amp;"-"&amp;表5[[#This Row],[最高工资]]/1000&amp;"k/月"</f>
        <v>8-10k/月</v>
      </c>
      <c r="D355" s="2">
        <v>8000</v>
      </c>
      <c r="E355" s="2">
        <v>10000</v>
      </c>
      <c r="F355" s="9" t="str">
        <f>ROUND(表5[[#This Row],[最低工资]]/1000,0)&amp;"k+"</f>
        <v>8k+</v>
      </c>
      <c r="G355" s="2" t="s">
        <v>1936</v>
      </c>
      <c r="H355" t="s">
        <v>1968</v>
      </c>
      <c r="I355" t="s">
        <v>489</v>
      </c>
      <c r="J355" s="2" t="s">
        <v>8</v>
      </c>
      <c r="K355" s="3" t="s">
        <v>33</v>
      </c>
      <c r="M355" s="3" t="s">
        <v>707</v>
      </c>
    </row>
    <row r="356" spans="1:13" x14ac:dyDescent="0.15">
      <c r="A356" s="2" t="s">
        <v>733</v>
      </c>
      <c r="B356" s="2" t="s">
        <v>734</v>
      </c>
      <c r="C356" t="str">
        <f>表5[[#This Row],[最低工资]]/1000&amp;"-"&amp;表5[[#This Row],[最高工资]]/1000&amp;"k/月"</f>
        <v>4-6k/月</v>
      </c>
      <c r="D356" s="2">
        <v>4000</v>
      </c>
      <c r="E356" s="2">
        <v>6000</v>
      </c>
      <c r="F356" s="9" t="str">
        <f>ROUND(表5[[#This Row],[最低工资]]/1000,0)&amp;"k+"</f>
        <v>4k+</v>
      </c>
      <c r="G356" s="2" t="s">
        <v>1936</v>
      </c>
      <c r="H356" s="2" t="s">
        <v>37</v>
      </c>
      <c r="I356" s="2" t="s">
        <v>24</v>
      </c>
      <c r="J356" s="2" t="s">
        <v>8</v>
      </c>
      <c r="K356" s="3" t="s">
        <v>9</v>
      </c>
      <c r="M356" s="3" t="s">
        <v>195</v>
      </c>
    </row>
    <row r="357" spans="1:13" x14ac:dyDescent="0.15">
      <c r="A357" s="2" t="s">
        <v>735</v>
      </c>
      <c r="B357" s="2" t="s">
        <v>736</v>
      </c>
      <c r="C357" t="str">
        <f>表5[[#This Row],[最低工资]]/1000&amp;"-"&amp;表5[[#This Row],[最高工资]]/1000&amp;"k/月"</f>
        <v>7-12k/月</v>
      </c>
      <c r="D357" s="2">
        <v>7000</v>
      </c>
      <c r="E357" s="2">
        <v>12000</v>
      </c>
      <c r="F357" s="9" t="str">
        <f>ROUND(表5[[#This Row],[最低工资]]/1000,0)&amp;"k+"</f>
        <v>7k+</v>
      </c>
      <c r="G357" s="2" t="s">
        <v>1936</v>
      </c>
      <c r="H357" t="s">
        <v>1934</v>
      </c>
      <c r="I357" s="2" t="s">
        <v>13</v>
      </c>
      <c r="J357" s="2" t="s">
        <v>8</v>
      </c>
      <c r="K357" s="3" t="s">
        <v>9</v>
      </c>
      <c r="M357" s="3" t="s">
        <v>34</v>
      </c>
    </row>
    <row r="358" spans="1:13" x14ac:dyDescent="0.15">
      <c r="A358" s="2" t="s">
        <v>737</v>
      </c>
      <c r="B358" s="2" t="s">
        <v>738</v>
      </c>
      <c r="C358" t="str">
        <f>表5[[#This Row],[最低工资]]/1000&amp;"-"&amp;表5[[#This Row],[最高工资]]/1000&amp;"k/月"</f>
        <v>4-8k/月</v>
      </c>
      <c r="D358" s="2">
        <v>4000</v>
      </c>
      <c r="E358" s="2">
        <v>8000</v>
      </c>
      <c r="F358" s="9" t="str">
        <f>ROUND(表5[[#This Row],[最低工资]]/1000,0)&amp;"k+"</f>
        <v>4k+</v>
      </c>
      <c r="G358" s="2" t="s">
        <v>1936</v>
      </c>
      <c r="H358" t="s">
        <v>1934</v>
      </c>
      <c r="I358" s="2" t="s">
        <v>13</v>
      </c>
      <c r="J358" s="2" t="s">
        <v>58</v>
      </c>
      <c r="K358" s="3" t="s">
        <v>14</v>
      </c>
      <c r="L358" t="s">
        <v>1994</v>
      </c>
      <c r="M358" s="3" t="s">
        <v>166</v>
      </c>
    </row>
    <row r="359" spans="1:13" x14ac:dyDescent="0.15">
      <c r="A359" s="2" t="s">
        <v>739</v>
      </c>
      <c r="B359" s="2" t="s">
        <v>740</v>
      </c>
      <c r="C359" t="str">
        <f>表5[[#This Row],[最低工资]]/1000&amp;"-"&amp;表5[[#This Row],[最高工资]]/1000&amp;"k/月"</f>
        <v>10-20k/月</v>
      </c>
      <c r="D359" s="2">
        <v>10000</v>
      </c>
      <c r="E359" s="2">
        <v>20000</v>
      </c>
      <c r="F359" s="9" t="str">
        <f>ROUND(表5[[#This Row],[最低工资]]/1000,0)&amp;"k+"</f>
        <v>10k+</v>
      </c>
      <c r="G359" s="2" t="s">
        <v>483</v>
      </c>
      <c r="H359" t="s">
        <v>1934</v>
      </c>
      <c r="I359" s="2" t="s">
        <v>13</v>
      </c>
      <c r="J359" s="2" t="s">
        <v>8</v>
      </c>
      <c r="K359" s="3" t="s">
        <v>9</v>
      </c>
      <c r="M359" s="3" t="s">
        <v>409</v>
      </c>
    </row>
    <row r="360" spans="1:13" x14ac:dyDescent="0.15">
      <c r="A360" s="2" t="s">
        <v>741</v>
      </c>
      <c r="B360" s="2" t="s">
        <v>742</v>
      </c>
      <c r="C360" t="str">
        <f>表5[[#This Row],[最低工资]]/1000&amp;"-"&amp;表5[[#This Row],[最高工资]]/1000&amp;"k/月"</f>
        <v>15-30k/月</v>
      </c>
      <c r="D360" s="2">
        <v>15000</v>
      </c>
      <c r="E360" s="2">
        <v>30000</v>
      </c>
      <c r="F360" s="9" t="str">
        <f>ROUND(表5[[#This Row],[最低工资]]/1000,0)&amp;"k+"</f>
        <v>15k+</v>
      </c>
      <c r="G360" s="2" t="s">
        <v>743</v>
      </c>
      <c r="H360" s="2" t="s">
        <v>37</v>
      </c>
      <c r="I360" s="2" t="s">
        <v>24</v>
      </c>
      <c r="J360" s="2" t="s">
        <v>20</v>
      </c>
      <c r="K360" s="3" t="s">
        <v>14</v>
      </c>
      <c r="M360" s="3" t="s">
        <v>25</v>
      </c>
    </row>
    <row r="361" spans="1:13" x14ac:dyDescent="0.15">
      <c r="A361" s="2" t="s">
        <v>744</v>
      </c>
      <c r="B361" s="2" t="s">
        <v>745</v>
      </c>
      <c r="C361" t="str">
        <f>表5[[#This Row],[最低工资]]/1000&amp;"-"&amp;表5[[#This Row],[最高工资]]/1000&amp;"k/月"</f>
        <v>4-8k/月</v>
      </c>
      <c r="D361" s="2">
        <v>4000</v>
      </c>
      <c r="E361" s="2">
        <v>8000</v>
      </c>
      <c r="F361" s="9" t="str">
        <f>ROUND(表5[[#This Row],[最低工资]]/1000,0)&amp;"k+"</f>
        <v>4k+</v>
      </c>
      <c r="G361" s="2" t="s">
        <v>1936</v>
      </c>
      <c r="H361" t="s">
        <v>1934</v>
      </c>
      <c r="I361" t="s">
        <v>489</v>
      </c>
      <c r="J361" s="2" t="s">
        <v>8</v>
      </c>
      <c r="K361" s="3" t="s">
        <v>9</v>
      </c>
      <c r="M361" s="3" t="s">
        <v>66</v>
      </c>
    </row>
    <row r="362" spans="1:13" x14ac:dyDescent="0.15">
      <c r="A362" s="2" t="s">
        <v>746</v>
      </c>
      <c r="B362" s="2" t="s">
        <v>747</v>
      </c>
      <c r="C362" t="str">
        <f>表5[[#This Row],[最低工资]]/1000&amp;"-"&amp;表5[[#This Row],[最高工资]]/1000&amp;"k/月"</f>
        <v>3-4.5k/月</v>
      </c>
      <c r="D362" s="2">
        <v>3000</v>
      </c>
      <c r="E362" s="2">
        <v>4500</v>
      </c>
      <c r="F362" s="9" t="str">
        <f>ROUND(表5[[#This Row],[最低工资]]/1000,0)&amp;"k+"</f>
        <v>3k+</v>
      </c>
      <c r="G362" s="2" t="s">
        <v>1936</v>
      </c>
      <c r="H362" s="2" t="s">
        <v>19</v>
      </c>
      <c r="I362" s="2" t="s">
        <v>24</v>
      </c>
      <c r="J362" s="2" t="s">
        <v>165</v>
      </c>
      <c r="K362" s="3" t="s">
        <v>14</v>
      </c>
      <c r="M362" s="3" t="s">
        <v>195</v>
      </c>
    </row>
    <row r="363" spans="1:13" x14ac:dyDescent="0.15">
      <c r="A363" s="2" t="s">
        <v>424</v>
      </c>
      <c r="B363" s="2" t="s">
        <v>748</v>
      </c>
      <c r="C363" t="str">
        <f>表5[[#This Row],[最低工资]]/1000&amp;"-"&amp;表5[[#This Row],[最高工资]]/1000&amp;"k/月"</f>
        <v>3-4.5k/月</v>
      </c>
      <c r="D363" s="2">
        <v>3000</v>
      </c>
      <c r="E363" s="2">
        <v>4500</v>
      </c>
      <c r="F363" s="9" t="str">
        <f>ROUND(表5[[#This Row],[最低工资]]/1000,0)&amp;"k+"</f>
        <v>3k+</v>
      </c>
      <c r="G363" s="2" t="s">
        <v>1936</v>
      </c>
      <c r="H363" t="s">
        <v>1968</v>
      </c>
      <c r="I363" s="2" t="s">
        <v>24</v>
      </c>
      <c r="J363" s="2" t="s">
        <v>20</v>
      </c>
      <c r="K363" s="3" t="s">
        <v>3</v>
      </c>
      <c r="M363" s="3" t="s">
        <v>55</v>
      </c>
    </row>
    <row r="364" spans="1:13" x14ac:dyDescent="0.15">
      <c r="A364" s="2" t="s">
        <v>749</v>
      </c>
      <c r="B364" s="2" t="s">
        <v>750</v>
      </c>
      <c r="C364" t="str">
        <f>表5[[#This Row],[最低工资]]/1000&amp;"-"&amp;表5[[#This Row],[最高工资]]/1000&amp;"k/月"</f>
        <v>4-6k/月</v>
      </c>
      <c r="D364" s="2">
        <v>4000</v>
      </c>
      <c r="E364" s="2">
        <v>6000</v>
      </c>
      <c r="F364" s="9" t="str">
        <f>ROUND(表5[[#This Row],[最低工资]]/1000,0)&amp;"k+"</f>
        <v>4k+</v>
      </c>
      <c r="G364" s="2" t="s">
        <v>1936</v>
      </c>
      <c r="H364" s="2" t="s">
        <v>37</v>
      </c>
      <c r="I364" s="2" t="s">
        <v>24</v>
      </c>
      <c r="J364" s="2" t="s">
        <v>8</v>
      </c>
      <c r="K364" s="3" t="s">
        <v>9</v>
      </c>
      <c r="M364" s="3" t="s">
        <v>125</v>
      </c>
    </row>
    <row r="365" spans="1:13" x14ac:dyDescent="0.15">
      <c r="A365" s="2" t="s">
        <v>751</v>
      </c>
      <c r="B365" s="2" t="s">
        <v>752</v>
      </c>
      <c r="C365" t="str">
        <f>表5[[#This Row],[最低工资]]/1000&amp;"-"&amp;表5[[#This Row],[最高工资]]/1000&amp;"k/月"</f>
        <v>12-18k/月</v>
      </c>
      <c r="D365" s="2">
        <v>12000</v>
      </c>
      <c r="E365" s="2">
        <v>18000</v>
      </c>
      <c r="F365" s="9" t="str">
        <f>ROUND(表5[[#This Row],[最低工资]]/1000,0)&amp;"k+"</f>
        <v>12k+</v>
      </c>
      <c r="G365" s="2" t="s">
        <v>483</v>
      </c>
      <c r="H365" s="2" t="s">
        <v>176</v>
      </c>
      <c r="I365" s="2" t="s">
        <v>13</v>
      </c>
      <c r="J365" s="2" t="s">
        <v>8</v>
      </c>
      <c r="K365" s="3" t="s">
        <v>33</v>
      </c>
      <c r="M365" s="3" t="s">
        <v>59</v>
      </c>
    </row>
    <row r="366" spans="1:13" x14ac:dyDescent="0.15">
      <c r="A366" s="2" t="s">
        <v>753</v>
      </c>
      <c r="B366" s="2" t="s">
        <v>754</v>
      </c>
      <c r="C366" t="str">
        <f>表5[[#This Row],[最低工资]]/1000&amp;"-"&amp;表5[[#This Row],[最高工资]]/1000&amp;"k/月"</f>
        <v>3.5-7k/月</v>
      </c>
      <c r="D366" s="2">
        <v>3500</v>
      </c>
      <c r="E366" s="2">
        <v>7000</v>
      </c>
      <c r="F366" s="9" t="str">
        <f>ROUND(表5[[#This Row],[最低工资]]/1000,0)&amp;"k+"</f>
        <v>4k+</v>
      </c>
      <c r="G366" s="2" t="s">
        <v>483</v>
      </c>
      <c r="H366" t="s">
        <v>1934</v>
      </c>
      <c r="I366" s="2" t="s">
        <v>24</v>
      </c>
      <c r="J366" s="2" t="s">
        <v>8</v>
      </c>
      <c r="K366" s="3" t="s">
        <v>3</v>
      </c>
      <c r="M366" s="3" t="s">
        <v>34</v>
      </c>
    </row>
    <row r="367" spans="1:13" x14ac:dyDescent="0.15">
      <c r="A367" s="2" t="s">
        <v>755</v>
      </c>
      <c r="B367" s="2" t="s">
        <v>756</v>
      </c>
      <c r="C367" t="str">
        <f>表5[[#This Row],[最低工资]]/1000&amp;"-"&amp;表5[[#This Row],[最高工资]]/1000&amp;"k/月"</f>
        <v>5-8k/月</v>
      </c>
      <c r="D367" s="2">
        <v>5000</v>
      </c>
      <c r="E367" s="2">
        <v>8000</v>
      </c>
      <c r="F367" s="9" t="str">
        <f>ROUND(表5[[#This Row],[最低工资]]/1000,0)&amp;"k+"</f>
        <v>5k+</v>
      </c>
      <c r="G367" s="2" t="s">
        <v>1936</v>
      </c>
      <c r="H367" s="2" t="s">
        <v>176</v>
      </c>
      <c r="I367" s="2" t="s">
        <v>24</v>
      </c>
      <c r="J367" s="2" t="s">
        <v>20</v>
      </c>
      <c r="K367" s="3" t="s">
        <v>9</v>
      </c>
      <c r="M367" s="3" t="s">
        <v>488</v>
      </c>
    </row>
    <row r="368" spans="1:13" x14ac:dyDescent="0.15">
      <c r="A368" s="2" t="s">
        <v>757</v>
      </c>
      <c r="B368" s="2" t="s">
        <v>758</v>
      </c>
      <c r="C368" t="str">
        <f>表5[[#This Row],[最低工资]]/1000&amp;"-"&amp;表5[[#This Row],[最高工资]]/1000&amp;"k/月"</f>
        <v>8-10k/月</v>
      </c>
      <c r="D368" s="2">
        <v>8000</v>
      </c>
      <c r="E368" s="2">
        <v>10000</v>
      </c>
      <c r="F368" s="9" t="str">
        <f>ROUND(表5[[#This Row],[最低工资]]/1000,0)&amp;"k+"</f>
        <v>8k+</v>
      </c>
      <c r="G368" s="2" t="s">
        <v>1936</v>
      </c>
      <c r="H368" s="2" t="s">
        <v>19</v>
      </c>
      <c r="I368" s="2" t="s">
        <v>13</v>
      </c>
      <c r="J368" s="2" t="s">
        <v>2</v>
      </c>
      <c r="K368" s="3" t="s">
        <v>9</v>
      </c>
      <c r="M368" s="3" t="s">
        <v>34</v>
      </c>
    </row>
    <row r="369" spans="1:13" x14ac:dyDescent="0.15">
      <c r="A369" s="2" t="s">
        <v>759</v>
      </c>
      <c r="B369" s="2" t="s">
        <v>135</v>
      </c>
      <c r="C369" t="str">
        <f>表5[[#This Row],[最低工资]]/1000&amp;"-"&amp;表5[[#This Row],[最高工资]]/1000&amp;"k/月"</f>
        <v>6-10k/月</v>
      </c>
      <c r="D369" s="2">
        <v>6000</v>
      </c>
      <c r="E369" s="2">
        <v>10000</v>
      </c>
      <c r="F369" s="9" t="str">
        <f>ROUND(表5[[#This Row],[最低工资]]/1000,0)&amp;"k+"</f>
        <v>6k+</v>
      </c>
      <c r="G369" s="2" t="s">
        <v>483</v>
      </c>
      <c r="H369" t="s">
        <v>1934</v>
      </c>
      <c r="I369" t="s">
        <v>489</v>
      </c>
      <c r="J369" s="2" t="s">
        <v>20</v>
      </c>
      <c r="K369" s="3" t="s">
        <v>105</v>
      </c>
      <c r="M369" s="3" t="s">
        <v>88</v>
      </c>
    </row>
    <row r="370" spans="1:13" x14ac:dyDescent="0.15">
      <c r="A370" s="2" t="s">
        <v>760</v>
      </c>
      <c r="B370" s="2" t="s">
        <v>761</v>
      </c>
      <c r="C370" t="str">
        <f>表5[[#This Row],[最低工资]]/1000&amp;"-"&amp;表5[[#This Row],[最高工资]]/1000&amp;"k/月"</f>
        <v>10-20k/月</v>
      </c>
      <c r="D370" s="2">
        <v>10000</v>
      </c>
      <c r="E370" s="2">
        <v>20000</v>
      </c>
      <c r="F370" s="9" t="str">
        <f>ROUND(表5[[#This Row],[最低工资]]/1000,0)&amp;"k+"</f>
        <v>10k+</v>
      </c>
      <c r="G370" s="2" t="s">
        <v>1943</v>
      </c>
      <c r="H370" s="2" t="s">
        <v>37</v>
      </c>
      <c r="I370" s="2" t="s">
        <v>24</v>
      </c>
      <c r="J370" s="2" t="s">
        <v>8</v>
      </c>
      <c r="K370" s="3" t="s">
        <v>14</v>
      </c>
      <c r="L370" t="s">
        <v>1994</v>
      </c>
      <c r="M370" s="3" t="s">
        <v>352</v>
      </c>
    </row>
    <row r="371" spans="1:13" x14ac:dyDescent="0.15">
      <c r="A371" s="2" t="s">
        <v>762</v>
      </c>
      <c r="B371" s="2" t="s">
        <v>763</v>
      </c>
      <c r="C371" t="str">
        <f>表5[[#This Row],[最低工资]]/1000&amp;"-"&amp;表5[[#This Row],[最高工资]]/1000&amp;"k/月"</f>
        <v>4.5-6k/月</v>
      </c>
      <c r="D371" s="2">
        <v>4500</v>
      </c>
      <c r="E371" s="2">
        <v>6000</v>
      </c>
      <c r="F371" s="9" t="str">
        <f>ROUND(表5[[#This Row],[最低工资]]/1000,0)&amp;"k+"</f>
        <v>5k+</v>
      </c>
      <c r="G371" s="2" t="s">
        <v>1936</v>
      </c>
      <c r="H371" t="s">
        <v>1966</v>
      </c>
      <c r="I371" s="2" t="s">
        <v>24</v>
      </c>
      <c r="J371" s="2" t="s">
        <v>165</v>
      </c>
      <c r="K371" s="3" t="s">
        <v>33</v>
      </c>
      <c r="M371" s="3" t="s">
        <v>21</v>
      </c>
    </row>
    <row r="372" spans="1:13" x14ac:dyDescent="0.15">
      <c r="A372" s="2" t="s">
        <v>764</v>
      </c>
      <c r="B372" s="2" t="s">
        <v>765</v>
      </c>
      <c r="C372" t="str">
        <f>表5[[#This Row],[最低工资]]/1000&amp;"-"&amp;表5[[#This Row],[最高工资]]/1000&amp;"k/月"</f>
        <v>6-12k/月</v>
      </c>
      <c r="D372" s="2">
        <v>6000</v>
      </c>
      <c r="E372" s="2">
        <v>12000</v>
      </c>
      <c r="F372" s="9" t="str">
        <f>ROUND(表5[[#This Row],[最低工资]]/1000,0)&amp;"k+"</f>
        <v>6k+</v>
      </c>
      <c r="G372" s="2" t="s">
        <v>1936</v>
      </c>
      <c r="H372" s="2" t="s">
        <v>37</v>
      </c>
      <c r="I372" s="2" t="s">
        <v>24</v>
      </c>
      <c r="J372" s="2" t="s">
        <v>8</v>
      </c>
      <c r="K372" s="3" t="s">
        <v>14</v>
      </c>
      <c r="M372" s="3" t="s">
        <v>25</v>
      </c>
    </row>
    <row r="373" spans="1:13" x14ac:dyDescent="0.15">
      <c r="A373" s="2" t="s">
        <v>766</v>
      </c>
      <c r="B373" s="2" t="s">
        <v>767</v>
      </c>
      <c r="C373" t="str">
        <f>表5[[#This Row],[最低工资]]/1000&amp;"-"&amp;表5[[#This Row],[最高工资]]/1000&amp;"k/月"</f>
        <v>6-8k/月</v>
      </c>
      <c r="D373" s="2">
        <v>6000</v>
      </c>
      <c r="E373" s="2">
        <v>8000</v>
      </c>
      <c r="F373" s="9" t="str">
        <f>ROUND(表5[[#This Row],[最低工资]]/1000,0)&amp;"k+"</f>
        <v>6k+</v>
      </c>
      <c r="G373" s="2" t="s">
        <v>1936</v>
      </c>
      <c r="H373" s="2" t="s">
        <v>1934</v>
      </c>
      <c r="I373" t="s">
        <v>1964</v>
      </c>
      <c r="J373" s="2" t="s">
        <v>8</v>
      </c>
      <c r="K373" s="3" t="s">
        <v>33</v>
      </c>
      <c r="M373" s="3" t="s">
        <v>34</v>
      </c>
    </row>
    <row r="374" spans="1:13" x14ac:dyDescent="0.15">
      <c r="A374" s="2" t="s">
        <v>768</v>
      </c>
      <c r="B374" s="2" t="s">
        <v>769</v>
      </c>
      <c r="C374" t="str">
        <f>表5[[#This Row],[最低工资]]/1000&amp;"-"&amp;表5[[#This Row],[最高工资]]/1000&amp;"k/月"</f>
        <v>4.5-6k/月</v>
      </c>
      <c r="D374" s="2">
        <v>4500</v>
      </c>
      <c r="E374" s="2">
        <v>6000</v>
      </c>
      <c r="F374" s="9" t="str">
        <f>ROUND(表5[[#This Row],[最低工资]]/1000,0)&amp;"k+"</f>
        <v>5k+</v>
      </c>
      <c r="G374" s="2" t="s">
        <v>412</v>
      </c>
      <c r="H374" t="s">
        <v>1966</v>
      </c>
      <c r="I374" s="2" t="s">
        <v>13</v>
      </c>
      <c r="J374" s="2" t="s">
        <v>8</v>
      </c>
      <c r="K374" s="3" t="s">
        <v>3</v>
      </c>
      <c r="L374" t="s">
        <v>1994</v>
      </c>
      <c r="M374" s="3" t="s">
        <v>27</v>
      </c>
    </row>
    <row r="375" spans="1:13" x14ac:dyDescent="0.15">
      <c r="A375" s="2" t="s">
        <v>770</v>
      </c>
      <c r="B375" s="2" t="s">
        <v>771</v>
      </c>
      <c r="C375" t="str">
        <f>表5[[#This Row],[最低工资]]/1000&amp;"-"&amp;表5[[#This Row],[最高工资]]/1000&amp;"k/月"</f>
        <v>6-8k/月</v>
      </c>
      <c r="D375" s="2">
        <v>6000</v>
      </c>
      <c r="E375" s="2">
        <v>8000</v>
      </c>
      <c r="F375" s="9" t="str">
        <f>ROUND(表5[[#This Row],[最低工资]]/1000,0)&amp;"k+"</f>
        <v>6k+</v>
      </c>
      <c r="G375" s="2" t="s">
        <v>1936</v>
      </c>
      <c r="H375" s="2" t="s">
        <v>51</v>
      </c>
      <c r="I375" s="2" t="s">
        <v>13</v>
      </c>
      <c r="J375" s="2" t="s">
        <v>8</v>
      </c>
      <c r="K375" s="3" t="s">
        <v>14</v>
      </c>
      <c r="M375" s="3" t="s">
        <v>88</v>
      </c>
    </row>
    <row r="376" spans="1:13" x14ac:dyDescent="0.15">
      <c r="A376" s="2" t="s">
        <v>772</v>
      </c>
      <c r="B376" s="2" t="s">
        <v>773</v>
      </c>
      <c r="C376" t="str">
        <f>表5[[#This Row],[最低工资]]/1000&amp;"-"&amp;表5[[#This Row],[最高工资]]/1000&amp;"k/月"</f>
        <v>6-10k/月</v>
      </c>
      <c r="D376" s="2">
        <v>6000</v>
      </c>
      <c r="E376" s="2">
        <v>10000</v>
      </c>
      <c r="F376" s="9" t="str">
        <f>ROUND(表5[[#This Row],[最低工资]]/1000,0)&amp;"k+"</f>
        <v>6k+</v>
      </c>
      <c r="G376" s="2" t="s">
        <v>1936</v>
      </c>
      <c r="H376" s="2" t="s">
        <v>19</v>
      </c>
      <c r="I376" s="2" t="s">
        <v>13</v>
      </c>
      <c r="J376" s="2" t="s">
        <v>8</v>
      </c>
      <c r="K376" s="3" t="s">
        <v>9</v>
      </c>
      <c r="M376" s="3" t="s">
        <v>34</v>
      </c>
    </row>
    <row r="377" spans="1:13" x14ac:dyDescent="0.15">
      <c r="A377" s="2" t="s">
        <v>774</v>
      </c>
      <c r="B377" s="2" t="s">
        <v>775</v>
      </c>
      <c r="C377" t="str">
        <f>表5[[#This Row],[最低工资]]/1000&amp;"-"&amp;表5[[#This Row],[最高工资]]/1000&amp;"k/月"</f>
        <v>8-10k/月</v>
      </c>
      <c r="D377" s="2">
        <v>8000</v>
      </c>
      <c r="E377" s="2">
        <v>10000</v>
      </c>
      <c r="F377" s="9" t="str">
        <f>ROUND(表5[[#This Row],[最低工资]]/1000,0)&amp;"k+"</f>
        <v>8k+</v>
      </c>
      <c r="G377" s="2" t="s">
        <v>1936</v>
      </c>
      <c r="H377" s="2" t="s">
        <v>1934</v>
      </c>
      <c r="I377" s="2" t="s">
        <v>13</v>
      </c>
      <c r="J377" s="2" t="s">
        <v>8</v>
      </c>
      <c r="K377" s="3" t="s">
        <v>9</v>
      </c>
      <c r="M377" s="3" t="s">
        <v>654</v>
      </c>
    </row>
    <row r="378" spans="1:13" x14ac:dyDescent="0.15">
      <c r="A378" s="2" t="s">
        <v>776</v>
      </c>
      <c r="B378" s="2" t="s">
        <v>777</v>
      </c>
      <c r="C378" t="str">
        <f>表5[[#This Row],[最低工资]]/1000&amp;"-"&amp;表5[[#This Row],[最高工资]]/1000&amp;"k/月"</f>
        <v>4.5-6k/月</v>
      </c>
      <c r="D378" s="2">
        <v>4500</v>
      </c>
      <c r="E378" s="2">
        <v>6000</v>
      </c>
      <c r="F378" s="9" t="str">
        <f>ROUND(表5[[#This Row],[最低工资]]/1000,0)&amp;"k+"</f>
        <v>5k+</v>
      </c>
      <c r="G378" s="2" t="s">
        <v>1936</v>
      </c>
      <c r="H378" t="s">
        <v>1934</v>
      </c>
      <c r="I378" s="2" t="s">
        <v>13</v>
      </c>
      <c r="J378" s="2" t="s">
        <v>8</v>
      </c>
      <c r="K378" s="3" t="s">
        <v>14</v>
      </c>
      <c r="M378" s="3" t="s">
        <v>34</v>
      </c>
    </row>
    <row r="379" spans="1:13" x14ac:dyDescent="0.15">
      <c r="A379" s="2" t="s">
        <v>778</v>
      </c>
      <c r="B379" s="2" t="s">
        <v>779</v>
      </c>
      <c r="C379" t="str">
        <f>表5[[#This Row],[最低工资]]/1000&amp;"-"&amp;表5[[#This Row],[最高工资]]/1000&amp;"k/月"</f>
        <v>8-15k/月</v>
      </c>
      <c r="D379" s="2">
        <v>8000</v>
      </c>
      <c r="E379" s="2">
        <v>15000</v>
      </c>
      <c r="F379" s="9" t="str">
        <f>ROUND(表5[[#This Row],[最低工资]]/1000,0)&amp;"k+"</f>
        <v>8k+</v>
      </c>
      <c r="G379" s="2" t="s">
        <v>1936</v>
      </c>
      <c r="H379" s="2" t="s">
        <v>51</v>
      </c>
      <c r="I379" s="2" t="s">
        <v>13</v>
      </c>
      <c r="J379" s="2" t="s">
        <v>8</v>
      </c>
      <c r="K379" s="3" t="s">
        <v>14</v>
      </c>
      <c r="M379" s="3" t="s">
        <v>352</v>
      </c>
    </row>
    <row r="380" spans="1:13" x14ac:dyDescent="0.15">
      <c r="A380" s="2" t="s">
        <v>780</v>
      </c>
      <c r="B380" s="2" t="s">
        <v>781</v>
      </c>
      <c r="C380" t="str">
        <f>表5[[#This Row],[最低工资]]/1000&amp;"-"&amp;表5[[#This Row],[最高工资]]/1000&amp;"k/月"</f>
        <v>5-8k/月</v>
      </c>
      <c r="D380" s="2">
        <v>5000</v>
      </c>
      <c r="E380" s="2">
        <v>8000</v>
      </c>
      <c r="F380" s="9" t="str">
        <f>ROUND(表5[[#This Row],[最低工资]]/1000,0)&amp;"k+"</f>
        <v>5k+</v>
      </c>
      <c r="G380" s="2" t="s">
        <v>1936</v>
      </c>
      <c r="H380" s="2" t="s">
        <v>51</v>
      </c>
      <c r="I380" s="2" t="s">
        <v>13</v>
      </c>
      <c r="J380" s="2" t="s">
        <v>549</v>
      </c>
      <c r="K380" s="3" t="s">
        <v>3</v>
      </c>
      <c r="M380" s="3" t="s">
        <v>549</v>
      </c>
    </row>
    <row r="381" spans="1:13" x14ac:dyDescent="0.15">
      <c r="A381" s="2" t="s">
        <v>782</v>
      </c>
      <c r="B381" s="2" t="s">
        <v>783</v>
      </c>
      <c r="C381" t="str">
        <f>表5[[#This Row],[最低工资]]/1000&amp;"-"&amp;表5[[#This Row],[最高工资]]/1000&amp;"k/月"</f>
        <v>8-10k/月</v>
      </c>
      <c r="D381" s="2">
        <v>8000</v>
      </c>
      <c r="E381" s="2">
        <v>10000</v>
      </c>
      <c r="F381" s="9" t="str">
        <f>ROUND(表5[[#This Row],[最低工资]]/1000,0)&amp;"k+"</f>
        <v>8k+</v>
      </c>
      <c r="G381" s="2" t="s">
        <v>483</v>
      </c>
      <c r="H381" t="s">
        <v>1968</v>
      </c>
      <c r="I381" t="s">
        <v>1965</v>
      </c>
      <c r="J381" s="2" t="s">
        <v>20</v>
      </c>
      <c r="K381" s="3" t="s">
        <v>33</v>
      </c>
      <c r="M381" s="3" t="s">
        <v>125</v>
      </c>
    </row>
    <row r="382" spans="1:13" x14ac:dyDescent="0.15">
      <c r="A382" s="2" t="s">
        <v>784</v>
      </c>
      <c r="B382" s="2" t="s">
        <v>23</v>
      </c>
      <c r="C382" t="str">
        <f>表5[[#This Row],[最低工资]]/1000&amp;"-"&amp;表5[[#This Row],[最高工资]]/1000&amp;"k/月"</f>
        <v>10-15k/月</v>
      </c>
      <c r="D382" s="2">
        <v>10000</v>
      </c>
      <c r="E382" s="2">
        <v>15000</v>
      </c>
      <c r="F382" s="9" t="str">
        <f>ROUND(表5[[#This Row],[最低工资]]/1000,0)&amp;"k+"</f>
        <v>10k+</v>
      </c>
      <c r="G382" t="s">
        <v>1937</v>
      </c>
      <c r="H382" t="s">
        <v>1966</v>
      </c>
      <c r="I382" s="2" t="s">
        <v>24</v>
      </c>
      <c r="J382" s="2" t="s">
        <v>8</v>
      </c>
      <c r="K382" s="3"/>
      <c r="M382" s="3" t="s">
        <v>25</v>
      </c>
    </row>
    <row r="383" spans="1:13" x14ac:dyDescent="0.15">
      <c r="A383" s="2" t="s">
        <v>785</v>
      </c>
      <c r="B383" s="2" t="s">
        <v>786</v>
      </c>
      <c r="C383" t="str">
        <f>表5[[#This Row],[最低工资]]/1000&amp;"-"&amp;表5[[#This Row],[最高工资]]/1000&amp;"k/月"</f>
        <v>3-4.5k/月</v>
      </c>
      <c r="D383" s="2">
        <v>3000</v>
      </c>
      <c r="E383" s="2">
        <v>4500</v>
      </c>
      <c r="F383" s="9" t="str">
        <f>ROUND(表5[[#This Row],[最低工资]]/1000,0)&amp;"k+"</f>
        <v>3k+</v>
      </c>
      <c r="G383" s="2" t="s">
        <v>1936</v>
      </c>
      <c r="H383" s="2" t="s">
        <v>1934</v>
      </c>
      <c r="I383" t="s">
        <v>489</v>
      </c>
      <c r="J383" s="2" t="s">
        <v>8</v>
      </c>
      <c r="K383" s="3" t="s">
        <v>14</v>
      </c>
      <c r="M383" s="3" t="s">
        <v>27</v>
      </c>
    </row>
    <row r="384" spans="1:13" x14ac:dyDescent="0.15">
      <c r="A384" s="2" t="s">
        <v>774</v>
      </c>
      <c r="B384" s="2" t="s">
        <v>787</v>
      </c>
      <c r="C384" t="str">
        <f>表5[[#This Row],[最低工资]]/1000&amp;"-"&amp;表5[[#This Row],[最高工资]]/1000&amp;"k/月"</f>
        <v>4.5-6k/月</v>
      </c>
      <c r="D384" s="2">
        <v>4500</v>
      </c>
      <c r="E384" s="2">
        <v>6000</v>
      </c>
      <c r="F384" s="9" t="str">
        <f>ROUND(表5[[#This Row],[最低工资]]/1000,0)&amp;"k+"</f>
        <v>5k+</v>
      </c>
      <c r="G384" s="2" t="s">
        <v>1936</v>
      </c>
      <c r="H384" s="2" t="s">
        <v>51</v>
      </c>
      <c r="I384" s="2" t="s">
        <v>24</v>
      </c>
      <c r="J384" s="2" t="s">
        <v>8</v>
      </c>
      <c r="K384" s="3" t="s">
        <v>14</v>
      </c>
      <c r="M384" s="3" t="s">
        <v>125</v>
      </c>
    </row>
    <row r="385" spans="1:13" x14ac:dyDescent="0.15">
      <c r="A385" s="2" t="s">
        <v>788</v>
      </c>
      <c r="B385" s="2" t="s">
        <v>789</v>
      </c>
      <c r="C385" t="str">
        <f>表5[[#This Row],[最低工资]]/1000&amp;"-"&amp;表5[[#This Row],[最高工资]]/1000&amp;"k/月"</f>
        <v>8-10k/月</v>
      </c>
      <c r="D385" s="2">
        <v>8000</v>
      </c>
      <c r="E385" s="2">
        <v>10000</v>
      </c>
      <c r="F385" s="9" t="str">
        <f>ROUND(表5[[#This Row],[最低工资]]/1000,0)&amp;"k+"</f>
        <v>8k+</v>
      </c>
      <c r="G385" s="2" t="s">
        <v>483</v>
      </c>
      <c r="H385" s="2" t="s">
        <v>19</v>
      </c>
      <c r="I385" s="2" t="s">
        <v>24</v>
      </c>
      <c r="J385" s="2" t="s">
        <v>8</v>
      </c>
      <c r="K385" s="3" t="s">
        <v>33</v>
      </c>
      <c r="M385" s="3" t="s">
        <v>421</v>
      </c>
    </row>
    <row r="386" spans="1:13" x14ac:dyDescent="0.15">
      <c r="A386" s="2" t="s">
        <v>751</v>
      </c>
      <c r="B386" s="2" t="s">
        <v>790</v>
      </c>
      <c r="C386" t="str">
        <f>表5[[#This Row],[最低工资]]/1000&amp;"-"&amp;表5[[#This Row],[最高工资]]/1000&amp;"k/月"</f>
        <v>10-15k/月</v>
      </c>
      <c r="D386" s="2">
        <v>10000</v>
      </c>
      <c r="E386" s="2">
        <v>15000</v>
      </c>
      <c r="F386" s="9" t="str">
        <f>ROUND(表5[[#This Row],[最低工资]]/1000,0)&amp;"k+"</f>
        <v>10k+</v>
      </c>
      <c r="G386" s="2" t="s">
        <v>1936</v>
      </c>
      <c r="H386" t="s">
        <v>1934</v>
      </c>
      <c r="I386" t="s">
        <v>489</v>
      </c>
      <c r="J386" s="2" t="s">
        <v>8</v>
      </c>
      <c r="K386" s="3" t="s">
        <v>84</v>
      </c>
      <c r="M386" s="3" t="s">
        <v>59</v>
      </c>
    </row>
    <row r="387" spans="1:13" x14ac:dyDescent="0.15">
      <c r="A387" s="2" t="s">
        <v>82</v>
      </c>
      <c r="B387" s="2" t="s">
        <v>791</v>
      </c>
      <c r="C387" t="str">
        <f>表5[[#This Row],[最低工资]]/1000&amp;"-"&amp;表5[[#This Row],[最高工资]]/1000&amp;"k/月"</f>
        <v>1.3-1.6k/月</v>
      </c>
      <c r="D387" s="2">
        <v>1300</v>
      </c>
      <c r="E387" s="2">
        <v>1600</v>
      </c>
      <c r="F387" s="9" t="str">
        <f>ROUND(表5[[#This Row],[最低工资]]/1000,0)&amp;"k+"</f>
        <v>1k+</v>
      </c>
      <c r="G387" s="2" t="s">
        <v>1936</v>
      </c>
      <c r="H387" s="2" t="s">
        <v>37</v>
      </c>
      <c r="I387" s="2" t="s">
        <v>13</v>
      </c>
      <c r="J387" s="2" t="s">
        <v>2</v>
      </c>
      <c r="K387" s="3" t="s">
        <v>14</v>
      </c>
      <c r="L387" t="s">
        <v>1994</v>
      </c>
      <c r="M387" s="3" t="s">
        <v>27</v>
      </c>
    </row>
    <row r="388" spans="1:13" x14ac:dyDescent="0.15">
      <c r="A388" s="2" t="s">
        <v>792</v>
      </c>
      <c r="B388" s="2" t="s">
        <v>793</v>
      </c>
      <c r="C388" t="str">
        <f>表5[[#This Row],[最低工资]]/1000&amp;"-"&amp;表5[[#This Row],[最高工资]]/1000&amp;"k/月"</f>
        <v>3-6k/月</v>
      </c>
      <c r="D388" s="2">
        <v>3000</v>
      </c>
      <c r="E388" s="2">
        <v>6000</v>
      </c>
      <c r="F388" s="9" t="str">
        <f>ROUND(表5[[#This Row],[最低工资]]/1000,0)&amp;"k+"</f>
        <v>3k+</v>
      </c>
      <c r="G388" s="2" t="s">
        <v>1936</v>
      </c>
      <c r="H388" s="2" t="s">
        <v>37</v>
      </c>
      <c r="I388" s="2" t="s">
        <v>13</v>
      </c>
      <c r="J388" s="2" t="s">
        <v>58</v>
      </c>
      <c r="K388" s="3" t="s">
        <v>39</v>
      </c>
      <c r="M388" s="3" t="s">
        <v>21</v>
      </c>
    </row>
    <row r="389" spans="1:13" x14ac:dyDescent="0.15">
      <c r="A389" s="2" t="s">
        <v>794</v>
      </c>
      <c r="B389" s="2" t="s">
        <v>795</v>
      </c>
      <c r="C389" t="str">
        <f>表5[[#This Row],[最低工资]]/1000&amp;"-"&amp;表5[[#This Row],[最高工资]]/1000&amp;"k/月"</f>
        <v>1.5-1.5k/月</v>
      </c>
      <c r="D389" s="2">
        <v>1500</v>
      </c>
      <c r="E389" s="2">
        <v>1500</v>
      </c>
      <c r="F389" s="9" t="str">
        <f>ROUND(表5[[#This Row],[最低工资]]/1000,0)&amp;"k+"</f>
        <v>2k+</v>
      </c>
      <c r="G389" s="2" t="s">
        <v>483</v>
      </c>
      <c r="H389" t="s">
        <v>1969</v>
      </c>
      <c r="I389" s="2" t="s">
        <v>24</v>
      </c>
      <c r="J389" s="2" t="s">
        <v>20</v>
      </c>
      <c r="K389" s="3" t="s">
        <v>14</v>
      </c>
      <c r="M389" s="3" t="s">
        <v>88</v>
      </c>
    </row>
    <row r="390" spans="1:13" x14ac:dyDescent="0.15">
      <c r="A390" s="2" t="s">
        <v>796</v>
      </c>
      <c r="B390" s="2" t="s">
        <v>797</v>
      </c>
      <c r="C390" t="str">
        <f>表5[[#This Row],[最低工资]]/1000&amp;"-"&amp;表5[[#This Row],[最高工资]]/1000&amp;"k/月"</f>
        <v>7-10k/月</v>
      </c>
      <c r="D390" s="2">
        <v>7000</v>
      </c>
      <c r="E390" s="2">
        <v>10000</v>
      </c>
      <c r="F390" s="9" t="str">
        <f>ROUND(表5[[#This Row],[最低工资]]/1000,0)&amp;"k+"</f>
        <v>7k+</v>
      </c>
      <c r="G390" s="2" t="s">
        <v>1936</v>
      </c>
      <c r="H390" s="2" t="s">
        <v>19</v>
      </c>
      <c r="I390" s="2" t="s">
        <v>13</v>
      </c>
      <c r="J390" s="2" t="s">
        <v>2</v>
      </c>
      <c r="K390" s="3" t="s">
        <v>3</v>
      </c>
      <c r="M390" s="3" t="s">
        <v>480</v>
      </c>
    </row>
    <row r="391" spans="1:13" x14ac:dyDescent="0.15">
      <c r="A391" s="2" t="s">
        <v>82</v>
      </c>
      <c r="B391" s="2" t="s">
        <v>798</v>
      </c>
      <c r="C391" t="str">
        <f>表5[[#This Row],[最低工资]]/1000&amp;"-"&amp;表5[[#This Row],[最高工资]]/1000&amp;"k/月"</f>
        <v>6-8k/月</v>
      </c>
      <c r="D391" s="2">
        <v>6000</v>
      </c>
      <c r="E391" s="2">
        <v>8000</v>
      </c>
      <c r="F391" s="9" t="str">
        <f>ROUND(表5[[#This Row],[最低工资]]/1000,0)&amp;"k+"</f>
        <v>6k+</v>
      </c>
      <c r="G391" s="2" t="s">
        <v>1936</v>
      </c>
      <c r="H391" s="2" t="s">
        <v>37</v>
      </c>
      <c r="I391" s="2" t="s">
        <v>24</v>
      </c>
      <c r="J391" s="2" t="s">
        <v>8</v>
      </c>
      <c r="K391" s="3"/>
      <c r="L391" t="s">
        <v>1994</v>
      </c>
      <c r="M391" s="3" t="s">
        <v>27</v>
      </c>
    </row>
    <row r="392" spans="1:13" x14ac:dyDescent="0.15">
      <c r="A392" s="2" t="s">
        <v>799</v>
      </c>
      <c r="B392" s="2" t="s">
        <v>800</v>
      </c>
      <c r="C392" t="str">
        <f>表5[[#This Row],[最低工资]]/1000&amp;"-"&amp;表5[[#This Row],[最高工资]]/1000&amp;"k/月"</f>
        <v>6-8k/月</v>
      </c>
      <c r="D392" s="2">
        <v>6000</v>
      </c>
      <c r="E392" s="2">
        <v>8000</v>
      </c>
      <c r="F392" s="9" t="str">
        <f>ROUND(表5[[#This Row],[最低工资]]/1000,0)&amp;"k+"</f>
        <v>6k+</v>
      </c>
      <c r="G392" s="2" t="s">
        <v>483</v>
      </c>
      <c r="H392" s="2" t="s">
        <v>1934</v>
      </c>
      <c r="I392" t="s">
        <v>1965</v>
      </c>
      <c r="J392" s="2" t="s">
        <v>8</v>
      </c>
      <c r="K392" s="3" t="s">
        <v>14</v>
      </c>
      <c r="M392" s="3" t="s">
        <v>21</v>
      </c>
    </row>
    <row r="393" spans="1:13" x14ac:dyDescent="0.15">
      <c r="A393" s="2" t="s">
        <v>801</v>
      </c>
      <c r="B393" s="2" t="s">
        <v>800</v>
      </c>
      <c r="C393" t="str">
        <f>表5[[#This Row],[最低工资]]/1000&amp;"-"&amp;表5[[#This Row],[最高工资]]/1000&amp;"k/月"</f>
        <v>4.5-6k/月</v>
      </c>
      <c r="D393" s="2">
        <v>4500</v>
      </c>
      <c r="E393" s="2">
        <v>6000</v>
      </c>
      <c r="F393" s="9" t="str">
        <f>ROUND(表5[[#This Row],[最低工资]]/1000,0)&amp;"k+"</f>
        <v>5k+</v>
      </c>
      <c r="G393" s="2" t="s">
        <v>1936</v>
      </c>
      <c r="H393" s="2" t="s">
        <v>1934</v>
      </c>
      <c r="I393" t="s">
        <v>1964</v>
      </c>
      <c r="J393" s="2" t="s">
        <v>8</v>
      </c>
      <c r="K393" s="3" t="s">
        <v>14</v>
      </c>
      <c r="M393" s="3" t="s">
        <v>21</v>
      </c>
    </row>
    <row r="394" spans="1:13" x14ac:dyDescent="0.15">
      <c r="A394" s="2" t="s">
        <v>802</v>
      </c>
      <c r="B394" s="2" t="s">
        <v>800</v>
      </c>
      <c r="C394" t="str">
        <f>表5[[#This Row],[最低工资]]/1000&amp;"-"&amp;表5[[#This Row],[最高工资]]/1000&amp;"k/月"</f>
        <v>4.5-6k/月</v>
      </c>
      <c r="D394" s="2">
        <v>4500</v>
      </c>
      <c r="E394" s="2">
        <v>6000</v>
      </c>
      <c r="F394" s="9" t="str">
        <f>ROUND(表5[[#This Row],[最低工资]]/1000,0)&amp;"k+"</f>
        <v>5k+</v>
      </c>
      <c r="G394" s="2" t="s">
        <v>1936</v>
      </c>
      <c r="H394" s="2" t="s">
        <v>1934</v>
      </c>
      <c r="I394" t="s">
        <v>489</v>
      </c>
      <c r="J394" s="2" t="s">
        <v>8</v>
      </c>
      <c r="K394" s="3" t="s">
        <v>14</v>
      </c>
      <c r="M394" s="3" t="s">
        <v>21</v>
      </c>
    </row>
    <row r="395" spans="1:13" x14ac:dyDescent="0.15">
      <c r="A395" s="2" t="s">
        <v>801</v>
      </c>
      <c r="B395" s="2" t="s">
        <v>803</v>
      </c>
      <c r="C395" t="str">
        <f>表5[[#This Row],[最低工资]]/1000&amp;"-"&amp;表5[[#This Row],[最高工资]]/1000&amp;"k/月"</f>
        <v>4.5-6k/月</v>
      </c>
      <c r="D395" s="2">
        <v>4500</v>
      </c>
      <c r="E395" s="2">
        <v>6000</v>
      </c>
      <c r="F395" s="9" t="str">
        <f>ROUND(表5[[#This Row],[最低工资]]/1000,0)&amp;"k+"</f>
        <v>5k+</v>
      </c>
      <c r="G395" s="2" t="s">
        <v>1936</v>
      </c>
      <c r="H395" s="2" t="s">
        <v>1934</v>
      </c>
      <c r="I395" t="s">
        <v>1964</v>
      </c>
      <c r="J395" s="2" t="s">
        <v>8</v>
      </c>
      <c r="K395" s="3"/>
      <c r="M395" s="3" t="s">
        <v>21</v>
      </c>
    </row>
    <row r="396" spans="1:13" x14ac:dyDescent="0.15">
      <c r="A396" s="2" t="s">
        <v>804</v>
      </c>
      <c r="B396" s="2" t="s">
        <v>803</v>
      </c>
      <c r="C396" t="str">
        <f>表5[[#This Row],[最低工资]]/1000&amp;"-"&amp;表5[[#This Row],[最高工资]]/1000&amp;"k/月"</f>
        <v>4.5-6k/月</v>
      </c>
      <c r="D396" s="2">
        <v>4500</v>
      </c>
      <c r="E396" s="2">
        <v>6000</v>
      </c>
      <c r="F396" s="9" t="str">
        <f>ROUND(表5[[#This Row],[最低工资]]/1000,0)&amp;"k+"</f>
        <v>5k+</v>
      </c>
      <c r="G396" s="2" t="s">
        <v>1936</v>
      </c>
      <c r="H396" s="2" t="s">
        <v>1934</v>
      </c>
      <c r="I396" t="s">
        <v>489</v>
      </c>
      <c r="J396" s="2" t="s">
        <v>8</v>
      </c>
      <c r="K396" s="3"/>
      <c r="M396" s="3" t="s">
        <v>21</v>
      </c>
    </row>
    <row r="397" spans="1:13" x14ac:dyDescent="0.15">
      <c r="A397" s="2" t="s">
        <v>805</v>
      </c>
      <c r="B397" s="2" t="s">
        <v>806</v>
      </c>
      <c r="C397" t="str">
        <f>表5[[#This Row],[最低工资]]/1000&amp;"-"&amp;表5[[#This Row],[最高工资]]/1000&amp;"k/月"</f>
        <v>10-15k/月</v>
      </c>
      <c r="D397" s="2">
        <v>10000</v>
      </c>
      <c r="E397" s="2">
        <v>15000</v>
      </c>
      <c r="F397" s="9" t="str">
        <f>ROUND(表5[[#This Row],[最低工资]]/1000,0)&amp;"k+"</f>
        <v>10k+</v>
      </c>
      <c r="G397" s="2" t="s">
        <v>483</v>
      </c>
      <c r="H397" s="2" t="s">
        <v>1934</v>
      </c>
      <c r="I397" t="s">
        <v>489</v>
      </c>
      <c r="J397" s="2" t="s">
        <v>8</v>
      </c>
      <c r="K397" s="3" t="s">
        <v>14</v>
      </c>
      <c r="M397" s="3" t="s">
        <v>21</v>
      </c>
    </row>
    <row r="398" spans="1:13" x14ac:dyDescent="0.15">
      <c r="A398" s="2" t="s">
        <v>807</v>
      </c>
      <c r="B398" s="2" t="s">
        <v>803</v>
      </c>
      <c r="C398" t="str">
        <f>表5[[#This Row],[最低工资]]/1000&amp;"-"&amp;表5[[#This Row],[最高工资]]/1000&amp;"k/月"</f>
        <v>4.5-6k/月</v>
      </c>
      <c r="D398" s="2">
        <v>4500</v>
      </c>
      <c r="E398" s="2">
        <v>6000</v>
      </c>
      <c r="F398" s="9" t="str">
        <f>ROUND(表5[[#This Row],[最低工资]]/1000,0)&amp;"k+"</f>
        <v>5k+</v>
      </c>
      <c r="G398" s="2" t="s">
        <v>1936</v>
      </c>
      <c r="H398" t="s">
        <v>1934</v>
      </c>
      <c r="I398" s="2" t="s">
        <v>24</v>
      </c>
      <c r="J398" s="2" t="s">
        <v>8</v>
      </c>
      <c r="K398" s="3"/>
      <c r="L398" t="s">
        <v>1994</v>
      </c>
      <c r="M398" s="3" t="s">
        <v>21</v>
      </c>
    </row>
    <row r="399" spans="1:13" x14ac:dyDescent="0.15">
      <c r="A399" s="2" t="s">
        <v>191</v>
      </c>
      <c r="B399" s="2" t="s">
        <v>808</v>
      </c>
      <c r="C399" t="str">
        <f>表5[[#This Row],[最低工资]]/1000&amp;"-"&amp;表5[[#This Row],[最高工资]]/1000&amp;"k/月"</f>
        <v>4-6k/月</v>
      </c>
      <c r="D399" s="2">
        <v>4000</v>
      </c>
      <c r="E399" s="2">
        <v>6000</v>
      </c>
      <c r="F399" s="9" t="str">
        <f>ROUND(表5[[#This Row],[最低工资]]/1000,0)&amp;"k+"</f>
        <v>4k+</v>
      </c>
      <c r="G399" s="2" t="s">
        <v>1936</v>
      </c>
      <c r="H399" t="s">
        <v>1934</v>
      </c>
      <c r="I399" t="s">
        <v>1965</v>
      </c>
      <c r="J399" s="2" t="s">
        <v>20</v>
      </c>
      <c r="K399" s="3" t="s">
        <v>3</v>
      </c>
      <c r="M399" s="3" t="s">
        <v>21</v>
      </c>
    </row>
    <row r="400" spans="1:13" x14ac:dyDescent="0.15">
      <c r="A400" s="2" t="s">
        <v>809</v>
      </c>
      <c r="B400" s="2" t="s">
        <v>810</v>
      </c>
      <c r="C400" t="str">
        <f>表5[[#This Row],[最低工资]]/1000&amp;"-"&amp;表5[[#This Row],[最高工资]]/1000&amp;"k/月"</f>
        <v>4-7k/月</v>
      </c>
      <c r="D400" s="2">
        <v>4000</v>
      </c>
      <c r="E400" s="2">
        <v>7000</v>
      </c>
      <c r="F400" s="9" t="str">
        <f>ROUND(表5[[#This Row],[最低工资]]/1000,0)&amp;"k+"</f>
        <v>4k+</v>
      </c>
      <c r="G400" s="2" t="s">
        <v>1936</v>
      </c>
      <c r="H400" s="2" t="s">
        <v>19</v>
      </c>
      <c r="I400" s="2" t="s">
        <v>13</v>
      </c>
      <c r="J400" s="2" t="s">
        <v>20</v>
      </c>
      <c r="K400" s="3" t="s">
        <v>14</v>
      </c>
      <c r="M400" s="3" t="s">
        <v>125</v>
      </c>
    </row>
    <row r="401" spans="1:13" x14ac:dyDescent="0.15">
      <c r="A401" s="2" t="s">
        <v>811</v>
      </c>
      <c r="B401" s="2" t="s">
        <v>23</v>
      </c>
      <c r="C401" t="str">
        <f>表5[[#This Row],[最低工资]]/1000&amp;"-"&amp;表5[[#This Row],[最高工资]]/1000&amp;"k/月"</f>
        <v>10-15k/月</v>
      </c>
      <c r="D401" s="2">
        <v>10000</v>
      </c>
      <c r="E401" s="2">
        <v>15000</v>
      </c>
      <c r="F401" s="9" t="str">
        <f>ROUND(表5[[#This Row],[最低工资]]/1000,0)&amp;"k+"</f>
        <v>10k+</v>
      </c>
      <c r="G401" s="2" t="s">
        <v>68</v>
      </c>
      <c r="H401" t="s">
        <v>1934</v>
      </c>
      <c r="I401" s="2" t="s">
        <v>24</v>
      </c>
      <c r="J401" s="2" t="s">
        <v>8</v>
      </c>
      <c r="K401" s="3" t="s">
        <v>14</v>
      </c>
      <c r="M401" s="3" t="s">
        <v>27</v>
      </c>
    </row>
    <row r="402" spans="1:13" x14ac:dyDescent="0.15">
      <c r="A402" s="2" t="s">
        <v>812</v>
      </c>
      <c r="B402" s="2" t="s">
        <v>309</v>
      </c>
      <c r="C402" t="str">
        <f>表5[[#This Row],[最低工资]]/1000&amp;"-"&amp;表5[[#This Row],[最高工资]]/1000&amp;"k/月"</f>
        <v>10-15k/月</v>
      </c>
      <c r="D402" s="2">
        <v>10000</v>
      </c>
      <c r="E402" s="2">
        <v>15000</v>
      </c>
      <c r="F402" s="9" t="str">
        <f>ROUND(表5[[#This Row],[最低工资]]/1000,0)&amp;"k+"</f>
        <v>10k+</v>
      </c>
      <c r="G402" s="2" t="s">
        <v>1936</v>
      </c>
      <c r="H402" t="s">
        <v>1934</v>
      </c>
      <c r="I402" t="s">
        <v>1965</v>
      </c>
      <c r="J402" s="2" t="s">
        <v>8</v>
      </c>
      <c r="K402" s="3" t="s">
        <v>3</v>
      </c>
      <c r="L402" t="s">
        <v>1994</v>
      </c>
      <c r="M402" s="3" t="s">
        <v>21</v>
      </c>
    </row>
    <row r="403" spans="1:13" x14ac:dyDescent="0.15">
      <c r="A403" s="2" t="s">
        <v>813</v>
      </c>
      <c r="B403" s="2" t="s">
        <v>309</v>
      </c>
      <c r="C403" t="str">
        <f>表5[[#This Row],[最低工资]]/1000&amp;"-"&amp;表5[[#This Row],[最高工资]]/1000&amp;"k/月"</f>
        <v>10-15k/月</v>
      </c>
      <c r="D403" s="2">
        <v>10000</v>
      </c>
      <c r="E403" s="2">
        <v>15000</v>
      </c>
      <c r="F403" s="9" t="str">
        <f>ROUND(表5[[#This Row],[最低工资]]/1000,0)&amp;"k+"</f>
        <v>10k+</v>
      </c>
      <c r="G403" s="2" t="s">
        <v>1936</v>
      </c>
      <c r="H403" t="s">
        <v>1966</v>
      </c>
      <c r="I403" t="s">
        <v>1965</v>
      </c>
      <c r="J403" s="2" t="s">
        <v>8</v>
      </c>
      <c r="K403" s="3" t="s">
        <v>3</v>
      </c>
      <c r="L403" t="s">
        <v>1994</v>
      </c>
      <c r="M403" s="3" t="s">
        <v>21</v>
      </c>
    </row>
    <row r="404" spans="1:13" x14ac:dyDescent="0.15">
      <c r="A404" s="2" t="s">
        <v>814</v>
      </c>
      <c r="B404" s="2" t="s">
        <v>815</v>
      </c>
      <c r="C404" t="str">
        <f>表5[[#This Row],[最低工资]]/1000&amp;"-"&amp;表5[[#This Row],[最高工资]]/1000&amp;"k/月"</f>
        <v>10-15k/月</v>
      </c>
      <c r="D404" s="2">
        <v>10000</v>
      </c>
      <c r="E404" s="2">
        <v>15000</v>
      </c>
      <c r="F404" s="9" t="str">
        <f>ROUND(表5[[#This Row],[最低工资]]/1000,0)&amp;"k+"</f>
        <v>10k+</v>
      </c>
      <c r="G404" s="2" t="s">
        <v>816</v>
      </c>
      <c r="H404" t="s">
        <v>1968</v>
      </c>
      <c r="I404" s="2" t="s">
        <v>24</v>
      </c>
      <c r="J404" s="2" t="s">
        <v>8</v>
      </c>
      <c r="K404" s="3" t="s">
        <v>9</v>
      </c>
      <c r="M404" s="3" t="s">
        <v>34</v>
      </c>
    </row>
    <row r="405" spans="1:13" x14ac:dyDescent="0.15">
      <c r="A405" s="2" t="s">
        <v>817</v>
      </c>
      <c r="B405" s="2" t="s">
        <v>818</v>
      </c>
      <c r="C405" t="str">
        <f>表5[[#This Row],[最低工资]]/1000&amp;"-"&amp;表5[[#This Row],[最高工资]]/1000&amp;"k/月"</f>
        <v>10-15k/月</v>
      </c>
      <c r="D405" s="2">
        <v>10000</v>
      </c>
      <c r="E405" s="2">
        <v>15000</v>
      </c>
      <c r="F405" s="9" t="str">
        <f>ROUND(表5[[#This Row],[最低工资]]/1000,0)&amp;"k+"</f>
        <v>10k+</v>
      </c>
      <c r="G405" t="s">
        <v>1945</v>
      </c>
      <c r="H405" t="s">
        <v>1966</v>
      </c>
      <c r="I405" s="2" t="s">
        <v>24</v>
      </c>
      <c r="J405" s="2" t="s">
        <v>20</v>
      </c>
      <c r="K405" s="3" t="s">
        <v>14</v>
      </c>
      <c r="M405" s="3" t="s">
        <v>21</v>
      </c>
    </row>
    <row r="406" spans="1:13" x14ac:dyDescent="0.15">
      <c r="A406" s="2" t="s">
        <v>819</v>
      </c>
      <c r="B406" s="2" t="s">
        <v>818</v>
      </c>
      <c r="C406" t="str">
        <f>表5[[#This Row],[最低工资]]/1000&amp;"-"&amp;表5[[#This Row],[最高工资]]/1000&amp;"k/月"</f>
        <v>10-15k/月</v>
      </c>
      <c r="D406" s="2">
        <v>10000</v>
      </c>
      <c r="E406" s="2">
        <v>15000</v>
      </c>
      <c r="F406" s="9" t="str">
        <f>ROUND(表5[[#This Row],[最低工资]]/1000,0)&amp;"k+"</f>
        <v>10k+</v>
      </c>
      <c r="G406" t="s">
        <v>1945</v>
      </c>
      <c r="H406" t="s">
        <v>1934</v>
      </c>
      <c r="I406" s="2" t="s">
        <v>24</v>
      </c>
      <c r="J406" s="2" t="s">
        <v>20</v>
      </c>
      <c r="K406" s="3" t="s">
        <v>14</v>
      </c>
      <c r="M406" s="3" t="s">
        <v>21</v>
      </c>
    </row>
    <row r="407" spans="1:13" x14ac:dyDescent="0.15">
      <c r="A407" s="2" t="s">
        <v>820</v>
      </c>
      <c r="B407" s="2" t="s">
        <v>821</v>
      </c>
      <c r="C407" t="str">
        <f>表5[[#This Row],[最低工资]]/1000&amp;"-"&amp;表5[[#This Row],[最高工资]]/1000&amp;"k/月"</f>
        <v>5-8k/月</v>
      </c>
      <c r="D407" s="2">
        <v>5000</v>
      </c>
      <c r="E407" s="2">
        <v>8000</v>
      </c>
      <c r="F407" s="9" t="str">
        <f>ROUND(表5[[#This Row],[最低工资]]/1000,0)&amp;"k+"</f>
        <v>5k+</v>
      </c>
      <c r="G407" s="2" t="s">
        <v>1936</v>
      </c>
      <c r="H407" t="s">
        <v>1934</v>
      </c>
      <c r="I407" t="s">
        <v>489</v>
      </c>
      <c r="J407" s="2" t="s">
        <v>8</v>
      </c>
      <c r="K407" s="3" t="s">
        <v>9</v>
      </c>
      <c r="M407" s="3" t="s">
        <v>626</v>
      </c>
    </row>
    <row r="408" spans="1:13" x14ac:dyDescent="0.15">
      <c r="A408" s="2" t="s">
        <v>82</v>
      </c>
      <c r="B408" s="2" t="s">
        <v>822</v>
      </c>
      <c r="C408" t="str">
        <f>表5[[#This Row],[最低工资]]/1000&amp;"-"&amp;表5[[#This Row],[最高工资]]/1000&amp;"k/月"</f>
        <v>6-8k/月</v>
      </c>
      <c r="D408" s="2">
        <v>6000</v>
      </c>
      <c r="E408" s="2">
        <v>8000</v>
      </c>
      <c r="F408" s="9" t="str">
        <f>ROUND(表5[[#This Row],[最低工资]]/1000,0)&amp;"k+"</f>
        <v>6k+</v>
      </c>
      <c r="G408" s="2" t="s">
        <v>1936</v>
      </c>
      <c r="H408" s="2" t="s">
        <v>19</v>
      </c>
      <c r="I408" s="2" t="s">
        <v>13</v>
      </c>
      <c r="J408" s="2" t="s">
        <v>8</v>
      </c>
      <c r="K408" s="3" t="s">
        <v>9</v>
      </c>
      <c r="L408" t="s">
        <v>1994</v>
      </c>
      <c r="M408" s="3" t="s">
        <v>125</v>
      </c>
    </row>
    <row r="409" spans="1:13" x14ac:dyDescent="0.15">
      <c r="A409" s="2" t="s">
        <v>89</v>
      </c>
      <c r="B409" s="2" t="s">
        <v>822</v>
      </c>
      <c r="C409" t="str">
        <f>表5[[#This Row],[最低工资]]/1000&amp;"-"&amp;表5[[#This Row],[最高工资]]/1000&amp;"k/月"</f>
        <v>3.5-5k/月</v>
      </c>
      <c r="D409" s="2">
        <v>3500</v>
      </c>
      <c r="E409" s="2">
        <v>5000</v>
      </c>
      <c r="F409" s="9" t="str">
        <f>ROUND(表5[[#This Row],[最低工资]]/1000,0)&amp;"k+"</f>
        <v>4k+</v>
      </c>
      <c r="G409" s="2" t="s">
        <v>1936</v>
      </c>
      <c r="H409" s="2" t="s">
        <v>37</v>
      </c>
      <c r="I409" s="2" t="s">
        <v>13</v>
      </c>
      <c r="J409" s="2" t="s">
        <v>8</v>
      </c>
      <c r="K409" s="3" t="s">
        <v>9</v>
      </c>
      <c r="L409" t="s">
        <v>1994</v>
      </c>
      <c r="M409" s="3" t="s">
        <v>125</v>
      </c>
    </row>
    <row r="410" spans="1:13" x14ac:dyDescent="0.15">
      <c r="A410" s="2" t="s">
        <v>823</v>
      </c>
      <c r="B410" s="2" t="s">
        <v>822</v>
      </c>
      <c r="C410" t="str">
        <f>表5[[#This Row],[最低工资]]/1000&amp;"-"&amp;表5[[#This Row],[最高工资]]/1000&amp;"k/月"</f>
        <v>5-10k/月</v>
      </c>
      <c r="D410" s="2">
        <v>5000</v>
      </c>
      <c r="E410" s="2">
        <v>10000</v>
      </c>
      <c r="F410" s="9" t="str">
        <f>ROUND(表5[[#This Row],[最低工资]]/1000,0)&amp;"k+"</f>
        <v>5k+</v>
      </c>
      <c r="G410" s="2" t="s">
        <v>1936</v>
      </c>
      <c r="H410" t="s">
        <v>1934</v>
      </c>
      <c r="I410" s="2" t="s">
        <v>13</v>
      </c>
      <c r="J410" s="2" t="s">
        <v>8</v>
      </c>
      <c r="K410" s="3" t="s">
        <v>9</v>
      </c>
      <c r="M410" s="3" t="s">
        <v>125</v>
      </c>
    </row>
    <row r="411" spans="1:13" x14ac:dyDescent="0.15">
      <c r="A411" s="2" t="s">
        <v>824</v>
      </c>
      <c r="B411" s="2" t="s">
        <v>23</v>
      </c>
      <c r="C411" t="str">
        <f>表5[[#This Row],[最低工资]]/1000&amp;"-"&amp;表5[[#This Row],[最高工资]]/1000&amp;"k/月"</f>
        <v>4.5-6k/月</v>
      </c>
      <c r="D411" s="2">
        <v>4500</v>
      </c>
      <c r="E411" s="2">
        <v>6000</v>
      </c>
      <c r="F411" s="9" t="str">
        <f>ROUND(表5[[#This Row],[最低工资]]/1000,0)&amp;"k+"</f>
        <v>5k+</v>
      </c>
      <c r="G411" t="s">
        <v>1937</v>
      </c>
      <c r="H411" t="s">
        <v>1966</v>
      </c>
      <c r="I411" t="s">
        <v>1965</v>
      </c>
      <c r="J411" s="2" t="s">
        <v>8</v>
      </c>
      <c r="K411" s="3"/>
      <c r="L411" t="s">
        <v>1994</v>
      </c>
      <c r="M411" s="3" t="s">
        <v>25</v>
      </c>
    </row>
    <row r="412" spans="1:13" x14ac:dyDescent="0.15">
      <c r="A412" s="2" t="s">
        <v>825</v>
      </c>
      <c r="B412" s="2" t="s">
        <v>826</v>
      </c>
      <c r="C412" t="str">
        <f>表5[[#This Row],[最低工资]]/1000&amp;"-"&amp;表5[[#This Row],[最高工资]]/1000&amp;"k/月"</f>
        <v>7-11k/月</v>
      </c>
      <c r="D412" s="2">
        <v>7000</v>
      </c>
      <c r="E412" s="2">
        <v>11000</v>
      </c>
      <c r="F412" s="9" t="str">
        <f>ROUND(表5[[#This Row],[最低工资]]/1000,0)&amp;"k+"</f>
        <v>7k+</v>
      </c>
      <c r="G412" s="2" t="s">
        <v>483</v>
      </c>
      <c r="H412" s="2" t="s">
        <v>51</v>
      </c>
      <c r="I412" s="2" t="s">
        <v>24</v>
      </c>
      <c r="J412" s="2" t="s">
        <v>8</v>
      </c>
      <c r="K412" s="3" t="s">
        <v>14</v>
      </c>
      <c r="M412" s="3" t="s">
        <v>480</v>
      </c>
    </row>
    <row r="413" spans="1:13" x14ac:dyDescent="0.15">
      <c r="A413" s="2" t="s">
        <v>827</v>
      </c>
      <c r="B413" s="2" t="s">
        <v>826</v>
      </c>
      <c r="C413" t="str">
        <f>表5[[#This Row],[最低工资]]/1000&amp;"-"&amp;表5[[#This Row],[最高工资]]/1000&amp;"k/月"</f>
        <v>5-6.5k/月</v>
      </c>
      <c r="D413" s="2">
        <v>5000</v>
      </c>
      <c r="E413" s="2">
        <v>6500</v>
      </c>
      <c r="F413" s="9" t="str">
        <f>ROUND(表5[[#This Row],[最低工资]]/1000,0)&amp;"k+"</f>
        <v>5k+</v>
      </c>
      <c r="G413" s="2" t="s">
        <v>483</v>
      </c>
      <c r="H413" t="s">
        <v>1934</v>
      </c>
      <c r="I413" s="2" t="s">
        <v>24</v>
      </c>
      <c r="J413" s="2" t="s">
        <v>8</v>
      </c>
      <c r="K413" s="3" t="s">
        <v>14</v>
      </c>
      <c r="M413" s="3" t="s">
        <v>480</v>
      </c>
    </row>
    <row r="414" spans="1:13" x14ac:dyDescent="0.15">
      <c r="A414" s="2" t="s">
        <v>828</v>
      </c>
      <c r="B414" s="2" t="s">
        <v>826</v>
      </c>
      <c r="C414" t="str">
        <f>表5[[#This Row],[最低工资]]/1000&amp;"-"&amp;表5[[#This Row],[最高工资]]/1000&amp;"k/月"</f>
        <v>6-10k/月</v>
      </c>
      <c r="D414" s="2">
        <v>6000</v>
      </c>
      <c r="E414" s="2">
        <v>10000</v>
      </c>
      <c r="F414" s="9" t="str">
        <f>ROUND(表5[[#This Row],[最低工资]]/1000,0)&amp;"k+"</f>
        <v>6k+</v>
      </c>
      <c r="G414" s="2" t="s">
        <v>483</v>
      </c>
      <c r="H414" s="2" t="s">
        <v>37</v>
      </c>
      <c r="I414" s="2" t="s">
        <v>24</v>
      </c>
      <c r="J414" s="2" t="s">
        <v>8</v>
      </c>
      <c r="K414" s="3" t="s">
        <v>14</v>
      </c>
      <c r="M414" s="3" t="s">
        <v>480</v>
      </c>
    </row>
    <row r="415" spans="1:13" x14ac:dyDescent="0.15">
      <c r="A415" s="2" t="s">
        <v>829</v>
      </c>
      <c r="B415" s="2" t="s">
        <v>826</v>
      </c>
      <c r="C415" t="str">
        <f>表5[[#This Row],[最低工资]]/1000&amp;"-"&amp;表5[[#This Row],[最高工资]]/1000&amp;"k/月"</f>
        <v>6-10k/月</v>
      </c>
      <c r="D415" s="2">
        <v>6000</v>
      </c>
      <c r="E415" s="2">
        <v>10000</v>
      </c>
      <c r="F415" s="9" t="str">
        <f>ROUND(表5[[#This Row],[最低工资]]/1000,0)&amp;"k+"</f>
        <v>6k+</v>
      </c>
      <c r="G415" s="2" t="s">
        <v>483</v>
      </c>
      <c r="H415" s="2" t="s">
        <v>37</v>
      </c>
      <c r="I415" s="2" t="s">
        <v>24</v>
      </c>
      <c r="J415" s="2" t="s">
        <v>8</v>
      </c>
      <c r="K415" s="3" t="s">
        <v>14</v>
      </c>
      <c r="M415" s="3" t="s">
        <v>480</v>
      </c>
    </row>
    <row r="416" spans="1:13" x14ac:dyDescent="0.15">
      <c r="A416" s="2" t="s">
        <v>830</v>
      </c>
      <c r="B416" s="2" t="s">
        <v>826</v>
      </c>
      <c r="C416" t="str">
        <f>表5[[#This Row],[最低工资]]/1000&amp;"-"&amp;表5[[#This Row],[最高工资]]/1000&amp;"k/月"</f>
        <v>6-8k/月</v>
      </c>
      <c r="D416" s="2">
        <v>6000</v>
      </c>
      <c r="E416" s="2">
        <v>8000</v>
      </c>
      <c r="F416" s="9" t="str">
        <f>ROUND(表5[[#This Row],[最低工资]]/1000,0)&amp;"k+"</f>
        <v>6k+</v>
      </c>
      <c r="G416" s="2" t="s">
        <v>483</v>
      </c>
      <c r="H416" s="2" t="s">
        <v>37</v>
      </c>
      <c r="I416" s="2" t="s">
        <v>24</v>
      </c>
      <c r="J416" s="2" t="s">
        <v>8</v>
      </c>
      <c r="K416" s="3" t="s">
        <v>14</v>
      </c>
      <c r="M416" s="3" t="s">
        <v>480</v>
      </c>
    </row>
    <row r="417" spans="1:13" x14ac:dyDescent="0.15">
      <c r="A417" s="2" t="s">
        <v>831</v>
      </c>
      <c r="B417" s="2" t="s">
        <v>832</v>
      </c>
      <c r="C417" t="str">
        <f>表5[[#This Row],[最低工资]]/1000&amp;"-"&amp;表5[[#This Row],[最高工资]]/1000&amp;"k/月"</f>
        <v>4-8k/月</v>
      </c>
      <c r="D417" s="2">
        <v>4000</v>
      </c>
      <c r="E417" s="2">
        <v>8000</v>
      </c>
      <c r="F417" s="9" t="str">
        <f>ROUND(表5[[#This Row],[最低工资]]/1000,0)&amp;"k+"</f>
        <v>4k+</v>
      </c>
      <c r="G417" s="2" t="s">
        <v>483</v>
      </c>
      <c r="H417" s="2" t="s">
        <v>19</v>
      </c>
      <c r="I417" s="2" t="s">
        <v>24</v>
      </c>
      <c r="J417" s="2" t="s">
        <v>38</v>
      </c>
      <c r="K417" s="3" t="s">
        <v>84</v>
      </c>
      <c r="M417" s="3" t="s">
        <v>25</v>
      </c>
    </row>
    <row r="418" spans="1:13" x14ac:dyDescent="0.15">
      <c r="A418" s="2" t="s">
        <v>89</v>
      </c>
      <c r="B418" s="2" t="s">
        <v>201</v>
      </c>
      <c r="C418" t="str">
        <f>表5[[#This Row],[最低工资]]/1000&amp;"-"&amp;表5[[#This Row],[最高工资]]/1000&amp;"k/月"</f>
        <v>6-8k/月</v>
      </c>
      <c r="D418" s="2">
        <v>6000</v>
      </c>
      <c r="E418" s="2">
        <v>8000</v>
      </c>
      <c r="F418" s="9" t="str">
        <f>ROUND(表5[[#This Row],[最低工资]]/1000,0)&amp;"k+"</f>
        <v>6k+</v>
      </c>
      <c r="G418" t="s">
        <v>1944</v>
      </c>
      <c r="H418" t="s">
        <v>1934</v>
      </c>
      <c r="I418" s="2" t="s">
        <v>24</v>
      </c>
      <c r="J418" s="2" t="s">
        <v>58</v>
      </c>
      <c r="K418" s="3" t="s">
        <v>84</v>
      </c>
      <c r="M418" s="3" t="s">
        <v>166</v>
      </c>
    </row>
    <row r="419" spans="1:13" x14ac:dyDescent="0.15">
      <c r="A419" s="2" t="s">
        <v>833</v>
      </c>
      <c r="B419" s="2" t="s">
        <v>834</v>
      </c>
      <c r="C419" t="str">
        <f>表5[[#This Row],[最低工资]]/1000&amp;"-"&amp;表5[[#This Row],[最高工资]]/1000&amp;"k/月"</f>
        <v>3-6k/月</v>
      </c>
      <c r="D419" s="2">
        <v>3000</v>
      </c>
      <c r="E419" s="2">
        <v>6000</v>
      </c>
      <c r="F419" s="9" t="str">
        <f>ROUND(表5[[#This Row],[最低工资]]/1000,0)&amp;"k+"</f>
        <v>3k+</v>
      </c>
      <c r="G419" s="2" t="s">
        <v>835</v>
      </c>
      <c r="H419" s="2" t="s">
        <v>37</v>
      </c>
      <c r="I419" s="2" t="s">
        <v>690</v>
      </c>
      <c r="J419" s="2" t="s">
        <v>2</v>
      </c>
      <c r="K419" s="3" t="s">
        <v>9</v>
      </c>
      <c r="M419" s="3" t="s">
        <v>125</v>
      </c>
    </row>
    <row r="420" spans="1:13" x14ac:dyDescent="0.15">
      <c r="A420" s="2" t="s">
        <v>836</v>
      </c>
      <c r="B420" s="2" t="s">
        <v>837</v>
      </c>
      <c r="C420" t="str">
        <f>表5[[#This Row],[最低工资]]/1000&amp;"-"&amp;表5[[#This Row],[最高工资]]/1000&amp;"k/月"</f>
        <v>4-6k/月</v>
      </c>
      <c r="D420" s="2">
        <v>4000</v>
      </c>
      <c r="E420" s="2">
        <v>6000</v>
      </c>
      <c r="F420" s="9" t="str">
        <f>ROUND(表5[[#This Row],[最低工资]]/1000,0)&amp;"k+"</f>
        <v>4k+</v>
      </c>
      <c r="G420" s="2" t="s">
        <v>1936</v>
      </c>
      <c r="H420" t="s">
        <v>1966</v>
      </c>
      <c r="I420" t="s">
        <v>489</v>
      </c>
      <c r="J420" s="2" t="s">
        <v>8</v>
      </c>
      <c r="K420" s="3" t="s">
        <v>14</v>
      </c>
      <c r="M420" s="3" t="s">
        <v>66</v>
      </c>
    </row>
    <row r="421" spans="1:13" x14ac:dyDescent="0.15">
      <c r="A421" s="2" t="s">
        <v>838</v>
      </c>
      <c r="B421" s="2" t="s">
        <v>122</v>
      </c>
      <c r="C421" t="str">
        <f>表5[[#This Row],[最低工资]]/1000&amp;"-"&amp;表5[[#This Row],[最高工资]]/1000&amp;"k/月"</f>
        <v>6-8k/月</v>
      </c>
      <c r="D421" s="2">
        <v>6000</v>
      </c>
      <c r="E421" s="2">
        <v>8000</v>
      </c>
      <c r="F421" s="9" t="str">
        <f>ROUND(表5[[#This Row],[最低工资]]/1000,0)&amp;"k+"</f>
        <v>6k+</v>
      </c>
      <c r="G421" s="2" t="s">
        <v>1936</v>
      </c>
      <c r="H421" t="s">
        <v>1934</v>
      </c>
      <c r="I421" t="s">
        <v>1965</v>
      </c>
      <c r="J421" s="2" t="s">
        <v>8</v>
      </c>
      <c r="K421" s="3" t="s">
        <v>9</v>
      </c>
      <c r="L421" t="s">
        <v>1994</v>
      </c>
      <c r="M421" s="3" t="s">
        <v>34</v>
      </c>
    </row>
    <row r="422" spans="1:13" x14ac:dyDescent="0.15">
      <c r="A422" s="2" t="s">
        <v>839</v>
      </c>
      <c r="B422" s="2" t="s">
        <v>798</v>
      </c>
      <c r="C422" t="str">
        <f>表5[[#This Row],[最低工资]]/1000&amp;"-"&amp;表5[[#This Row],[最高工资]]/1000&amp;"k/月"</f>
        <v>4-8k/月</v>
      </c>
      <c r="D422" s="2">
        <v>4000</v>
      </c>
      <c r="E422" s="2">
        <v>8000</v>
      </c>
      <c r="F422" s="9" t="str">
        <f>ROUND(表5[[#This Row],[最低工资]]/1000,0)&amp;"k+"</f>
        <v>4k+</v>
      </c>
      <c r="G422" s="2" t="s">
        <v>1936</v>
      </c>
      <c r="H422" t="s">
        <v>1934</v>
      </c>
      <c r="I422" s="2" t="s">
        <v>24</v>
      </c>
      <c r="J422" s="2" t="s">
        <v>8</v>
      </c>
      <c r="K422" s="3"/>
      <c r="M422" s="3" t="s">
        <v>27</v>
      </c>
    </row>
    <row r="423" spans="1:13" x14ac:dyDescent="0.15">
      <c r="A423" s="2" t="s">
        <v>840</v>
      </c>
      <c r="B423" s="2" t="s">
        <v>23</v>
      </c>
      <c r="C423" t="str">
        <f>表5[[#This Row],[最低工资]]/1000&amp;"-"&amp;表5[[#This Row],[最高工资]]/1000&amp;"k/月"</f>
        <v>10-15k/月</v>
      </c>
      <c r="D423" s="2">
        <v>10000</v>
      </c>
      <c r="E423" s="2">
        <v>15000</v>
      </c>
      <c r="F423" s="9" t="str">
        <f>ROUND(表5[[#This Row],[最低工资]]/1000,0)&amp;"k+"</f>
        <v>10k+</v>
      </c>
      <c r="G423" t="s">
        <v>1937</v>
      </c>
      <c r="H423" t="s">
        <v>1966</v>
      </c>
      <c r="I423" s="2" t="s">
        <v>24</v>
      </c>
      <c r="J423" s="2" t="s">
        <v>8</v>
      </c>
      <c r="K423" s="3" t="s">
        <v>14</v>
      </c>
      <c r="M423" s="3" t="s">
        <v>480</v>
      </c>
    </row>
    <row r="424" spans="1:13" x14ac:dyDescent="0.15">
      <c r="A424" s="2" t="s">
        <v>841</v>
      </c>
      <c r="B424" s="2" t="s">
        <v>117</v>
      </c>
      <c r="C424" t="str">
        <f>表5[[#This Row],[最低工资]]/1000&amp;"-"&amp;表5[[#This Row],[最高工资]]/1000&amp;"k/月"</f>
        <v>15-30k/月</v>
      </c>
      <c r="D424" s="2">
        <v>15000</v>
      </c>
      <c r="E424" s="2">
        <v>30000</v>
      </c>
      <c r="F424" s="9" t="str">
        <f>ROUND(表5[[#This Row],[最低工资]]/1000,0)&amp;"k+"</f>
        <v>15k+</v>
      </c>
      <c r="G424" s="2" t="s">
        <v>68</v>
      </c>
      <c r="H424" s="2" t="s">
        <v>37</v>
      </c>
      <c r="I424" s="2" t="s">
        <v>24</v>
      </c>
      <c r="J424" s="2" t="s">
        <v>8</v>
      </c>
      <c r="K424" s="3" t="s">
        <v>3</v>
      </c>
      <c r="M424" s="3" t="s">
        <v>21</v>
      </c>
    </row>
    <row r="425" spans="1:13" x14ac:dyDescent="0.15">
      <c r="A425" s="2" t="s">
        <v>116</v>
      </c>
      <c r="B425" s="2" t="s">
        <v>117</v>
      </c>
      <c r="C425" t="str">
        <f>表5[[#This Row],[最低工资]]/1000&amp;"-"&amp;表5[[#This Row],[最高工资]]/1000&amp;"k/月"</f>
        <v>15-30k/月</v>
      </c>
      <c r="D425" s="2">
        <v>15000</v>
      </c>
      <c r="E425" s="2">
        <v>30000</v>
      </c>
      <c r="F425" s="9" t="str">
        <f>ROUND(表5[[#This Row],[最低工资]]/1000,0)&amp;"k+"</f>
        <v>15k+</v>
      </c>
      <c r="G425" s="2" t="s">
        <v>68</v>
      </c>
      <c r="H425" s="2" t="s">
        <v>37</v>
      </c>
      <c r="I425" s="2" t="s">
        <v>24</v>
      </c>
      <c r="J425" s="2" t="s">
        <v>8</v>
      </c>
      <c r="K425" s="3" t="s">
        <v>3</v>
      </c>
      <c r="M425" s="3" t="s">
        <v>21</v>
      </c>
    </row>
    <row r="426" spans="1:13" x14ac:dyDescent="0.15">
      <c r="A426" s="2" t="s">
        <v>11</v>
      </c>
      <c r="B426" s="2" t="s">
        <v>842</v>
      </c>
      <c r="C426" t="str">
        <f>表5[[#This Row],[最低工资]]/1000&amp;"-"&amp;表5[[#This Row],[最高工资]]/1000&amp;"k/月"</f>
        <v>8-10k/月</v>
      </c>
      <c r="D426" s="2">
        <v>8000</v>
      </c>
      <c r="E426" s="2">
        <v>10000</v>
      </c>
      <c r="F426" s="9" t="str">
        <f>ROUND(表5[[#This Row],[最低工资]]/1000,0)&amp;"k+"</f>
        <v>8k+</v>
      </c>
      <c r="G426" s="2" t="s">
        <v>1939</v>
      </c>
      <c r="H426" s="2" t="s">
        <v>37</v>
      </c>
      <c r="I426" s="2" t="s">
        <v>13</v>
      </c>
      <c r="J426" s="2" t="s">
        <v>58</v>
      </c>
      <c r="K426" s="3" t="s">
        <v>84</v>
      </c>
      <c r="L426" t="s">
        <v>1994</v>
      </c>
      <c r="M426" s="3" t="s">
        <v>25</v>
      </c>
    </row>
    <row r="427" spans="1:13" x14ac:dyDescent="0.15">
      <c r="A427" s="2" t="s">
        <v>843</v>
      </c>
      <c r="B427" s="2" t="s">
        <v>844</v>
      </c>
      <c r="C427" t="str">
        <f>表5[[#This Row],[最低工资]]/1000&amp;"-"&amp;表5[[#This Row],[最高工资]]/1000&amp;"k/月"</f>
        <v>4-8k/月</v>
      </c>
      <c r="D427" s="2">
        <v>4000</v>
      </c>
      <c r="E427" s="2">
        <v>8000</v>
      </c>
      <c r="F427" s="9" t="str">
        <f>ROUND(表5[[#This Row],[最低工资]]/1000,0)&amp;"k+"</f>
        <v>4k+</v>
      </c>
      <c r="G427" s="2" t="s">
        <v>1939</v>
      </c>
      <c r="H427" s="2" t="s">
        <v>19</v>
      </c>
      <c r="I427" s="2" t="s">
        <v>24</v>
      </c>
      <c r="J427" s="2" t="s">
        <v>8</v>
      </c>
      <c r="K427" s="3" t="s">
        <v>9</v>
      </c>
      <c r="M427" s="3" t="s">
        <v>845</v>
      </c>
    </row>
    <row r="428" spans="1:13" x14ac:dyDescent="0.15">
      <c r="A428" s="2" t="s">
        <v>846</v>
      </c>
      <c r="B428" s="2" t="s">
        <v>847</v>
      </c>
      <c r="C428" t="str">
        <f>表5[[#This Row],[最低工资]]/1000&amp;"-"&amp;表5[[#This Row],[最高工资]]/1000&amp;"k/月"</f>
        <v>7-12k/月</v>
      </c>
      <c r="D428" s="2">
        <v>7000</v>
      </c>
      <c r="E428" s="2">
        <v>12000</v>
      </c>
      <c r="F428" s="9" t="str">
        <f>ROUND(表5[[#This Row],[最低工资]]/1000,0)&amp;"k+"</f>
        <v>7k+</v>
      </c>
      <c r="G428" s="2" t="s">
        <v>1939</v>
      </c>
      <c r="H428" t="s">
        <v>1934</v>
      </c>
      <c r="I428" t="s">
        <v>1965</v>
      </c>
      <c r="J428" s="2" t="s">
        <v>2</v>
      </c>
      <c r="K428" s="3" t="s">
        <v>84</v>
      </c>
      <c r="L428" t="s">
        <v>1994</v>
      </c>
      <c r="M428" s="3" t="s">
        <v>25</v>
      </c>
    </row>
    <row r="429" spans="1:13" x14ac:dyDescent="0.15">
      <c r="A429" s="2" t="s">
        <v>592</v>
      </c>
      <c r="B429" s="2" t="s">
        <v>848</v>
      </c>
      <c r="C429" t="str">
        <f>表5[[#This Row],[最低工资]]/1000&amp;"-"&amp;表5[[#This Row],[最高工资]]/1000&amp;"k/月"</f>
        <v>13-20k/月</v>
      </c>
      <c r="D429" s="2">
        <v>13000</v>
      </c>
      <c r="E429" s="2">
        <v>20000</v>
      </c>
      <c r="F429" s="9" t="str">
        <f>ROUND(表5[[#This Row],[最低工资]]/1000,0)&amp;"k+"</f>
        <v>13k+</v>
      </c>
      <c r="G429" s="2" t="s">
        <v>1939</v>
      </c>
      <c r="H429" s="2" t="s">
        <v>19</v>
      </c>
      <c r="I429" s="2" t="s">
        <v>13</v>
      </c>
      <c r="J429" s="2" t="s">
        <v>8</v>
      </c>
      <c r="K429" s="3" t="s">
        <v>14</v>
      </c>
      <c r="M429" s="3" t="s">
        <v>27</v>
      </c>
    </row>
    <row r="430" spans="1:13" x14ac:dyDescent="0.15">
      <c r="A430" s="2" t="s">
        <v>805</v>
      </c>
      <c r="B430" s="2" t="s">
        <v>806</v>
      </c>
      <c r="C430" t="str">
        <f>表5[[#This Row],[最低工资]]/1000&amp;"-"&amp;表5[[#This Row],[最高工资]]/1000&amp;"k/月"</f>
        <v>10-15k/月</v>
      </c>
      <c r="D430" s="2">
        <v>10000</v>
      </c>
      <c r="E430" s="2">
        <v>15000</v>
      </c>
      <c r="F430" s="9" t="str">
        <f>ROUND(表5[[#This Row],[最低工资]]/1000,0)&amp;"k+"</f>
        <v>10k+</v>
      </c>
      <c r="G430" s="2" t="s">
        <v>1939</v>
      </c>
      <c r="H430" s="2" t="s">
        <v>1934</v>
      </c>
      <c r="I430" t="s">
        <v>489</v>
      </c>
      <c r="J430" s="2" t="s">
        <v>8</v>
      </c>
      <c r="K430" s="3" t="s">
        <v>14</v>
      </c>
      <c r="M430" s="3" t="s">
        <v>21</v>
      </c>
    </row>
    <row r="431" spans="1:13" x14ac:dyDescent="0.15">
      <c r="A431" s="2" t="s">
        <v>849</v>
      </c>
      <c r="B431" s="2" t="s">
        <v>850</v>
      </c>
      <c r="C431" t="str">
        <f>表5[[#This Row],[最低工资]]/1000&amp;"-"&amp;表5[[#This Row],[最高工资]]/1000&amp;"k/月"</f>
        <v>5-6k/月</v>
      </c>
      <c r="D431" s="2">
        <v>5000</v>
      </c>
      <c r="E431" s="2">
        <v>6000</v>
      </c>
      <c r="F431" s="9" t="str">
        <f>ROUND(表5[[#This Row],[最低工资]]/1000,0)&amp;"k+"</f>
        <v>5k+</v>
      </c>
      <c r="G431" s="2" t="s">
        <v>96</v>
      </c>
      <c r="H431" s="2" t="s">
        <v>1934</v>
      </c>
      <c r="I431" t="s">
        <v>1964</v>
      </c>
      <c r="J431" s="2" t="s">
        <v>20</v>
      </c>
      <c r="K431" s="3" t="s">
        <v>9</v>
      </c>
      <c r="M431" s="3" t="s">
        <v>195</v>
      </c>
    </row>
    <row r="432" spans="1:13" x14ac:dyDescent="0.15">
      <c r="A432" s="2" t="s">
        <v>851</v>
      </c>
      <c r="B432" s="2" t="s">
        <v>852</v>
      </c>
      <c r="C432" t="str">
        <f>表5[[#This Row],[最低工资]]/1000&amp;"-"&amp;表5[[#This Row],[最高工资]]/1000&amp;"k/月"</f>
        <v>5-8k/月</v>
      </c>
      <c r="D432" s="2">
        <v>5000</v>
      </c>
      <c r="E432" s="2">
        <v>8000</v>
      </c>
      <c r="F432" s="9" t="str">
        <f>ROUND(表5[[#This Row],[最低工资]]/1000,0)&amp;"k+"</f>
        <v>5k+</v>
      </c>
      <c r="G432" s="2" t="s">
        <v>1939</v>
      </c>
      <c r="H432" s="2" t="s">
        <v>51</v>
      </c>
      <c r="I432" s="2" t="s">
        <v>24</v>
      </c>
      <c r="J432" s="2" t="s">
        <v>20</v>
      </c>
      <c r="K432" s="3" t="s">
        <v>14</v>
      </c>
      <c r="M432" s="3" t="s">
        <v>125</v>
      </c>
    </row>
    <row r="433" spans="1:13" x14ac:dyDescent="0.15">
      <c r="A433" s="2" t="s">
        <v>853</v>
      </c>
      <c r="B433" s="2" t="s">
        <v>854</v>
      </c>
      <c r="C433" t="str">
        <f>表5[[#This Row],[最低工资]]/1000&amp;"-"&amp;表5[[#This Row],[最高工资]]/1000&amp;"k/月"</f>
        <v>8-10k/月</v>
      </c>
      <c r="D433" s="2">
        <v>8000</v>
      </c>
      <c r="E433" s="2">
        <v>10000</v>
      </c>
      <c r="F433" s="9" t="str">
        <f>ROUND(表5[[#This Row],[最低工资]]/1000,0)&amp;"k+"</f>
        <v>8k+</v>
      </c>
      <c r="G433" s="2" t="s">
        <v>1939</v>
      </c>
      <c r="H433" t="s">
        <v>1966</v>
      </c>
      <c r="I433" t="s">
        <v>489</v>
      </c>
      <c r="J433" s="2" t="s">
        <v>8</v>
      </c>
      <c r="K433" s="3" t="s">
        <v>14</v>
      </c>
      <c r="M433" s="3" t="s">
        <v>34</v>
      </c>
    </row>
    <row r="434" spans="1:13" x14ac:dyDescent="0.15">
      <c r="A434" s="2" t="s">
        <v>855</v>
      </c>
      <c r="B434" s="2" t="s">
        <v>856</v>
      </c>
      <c r="C434" t="str">
        <f>表5[[#This Row],[最低工资]]/1000&amp;"-"&amp;表5[[#This Row],[最高工资]]/1000&amp;"k/月"</f>
        <v>8-20k/月</v>
      </c>
      <c r="D434" s="2">
        <v>8000</v>
      </c>
      <c r="E434" s="2">
        <v>20000</v>
      </c>
      <c r="F434" s="9" t="str">
        <f>ROUND(表5[[#This Row],[最低工资]]/1000,0)&amp;"k+"</f>
        <v>8k+</v>
      </c>
      <c r="G434" s="2" t="s">
        <v>1939</v>
      </c>
      <c r="H434" s="2" t="s">
        <v>51</v>
      </c>
      <c r="I434" s="2" t="s">
        <v>13</v>
      </c>
      <c r="J434" s="2" t="s">
        <v>8</v>
      </c>
      <c r="K434" s="3" t="s">
        <v>14</v>
      </c>
      <c r="L434" t="s">
        <v>1994</v>
      </c>
      <c r="M434" s="3" t="s">
        <v>21</v>
      </c>
    </row>
    <row r="435" spans="1:13" x14ac:dyDescent="0.15">
      <c r="A435" s="2" t="s">
        <v>857</v>
      </c>
      <c r="B435" s="2" t="s">
        <v>858</v>
      </c>
      <c r="C435" t="str">
        <f>表5[[#This Row],[最低工资]]/1000&amp;"-"&amp;表5[[#This Row],[最高工资]]/1000&amp;"k/月"</f>
        <v>4.5-6.5k/月</v>
      </c>
      <c r="D435" s="2">
        <v>4500</v>
      </c>
      <c r="E435" s="2">
        <v>6500</v>
      </c>
      <c r="F435" s="9" t="str">
        <f>ROUND(表5[[#This Row],[最低工资]]/1000,0)&amp;"k+"</f>
        <v>5k+</v>
      </c>
      <c r="G435" s="2" t="s">
        <v>1939</v>
      </c>
      <c r="H435" s="2" t="s">
        <v>37</v>
      </c>
      <c r="I435" s="2" t="s">
        <v>24</v>
      </c>
      <c r="J435" s="2" t="s">
        <v>8</v>
      </c>
      <c r="K435" s="3" t="s">
        <v>84</v>
      </c>
      <c r="M435" s="3" t="s">
        <v>421</v>
      </c>
    </row>
    <row r="436" spans="1:13" x14ac:dyDescent="0.15">
      <c r="A436" s="2" t="s">
        <v>859</v>
      </c>
      <c r="B436" s="2" t="s">
        <v>860</v>
      </c>
      <c r="C436" t="str">
        <f>表5[[#This Row],[最低工资]]/1000&amp;"-"&amp;表5[[#This Row],[最高工资]]/1000&amp;"k/月"</f>
        <v>4.5-7k/月</v>
      </c>
      <c r="D436" s="2">
        <v>4500</v>
      </c>
      <c r="E436" s="2">
        <v>7000</v>
      </c>
      <c r="F436" s="9" t="str">
        <f>ROUND(表5[[#This Row],[最低工资]]/1000,0)&amp;"k+"</f>
        <v>5k+</v>
      </c>
      <c r="G436" s="2" t="s">
        <v>1939</v>
      </c>
      <c r="H436" t="s">
        <v>1934</v>
      </c>
      <c r="I436" s="2" t="s">
        <v>13</v>
      </c>
      <c r="J436" s="2" t="s">
        <v>8</v>
      </c>
      <c r="K436" s="3" t="s">
        <v>9</v>
      </c>
      <c r="L436" t="s">
        <v>1994</v>
      </c>
      <c r="M436" s="3" t="s">
        <v>25</v>
      </c>
    </row>
    <row r="437" spans="1:13" x14ac:dyDescent="0.15">
      <c r="A437" s="2" t="s">
        <v>861</v>
      </c>
      <c r="B437" s="2" t="s">
        <v>862</v>
      </c>
      <c r="C437" t="str">
        <f>表5[[#This Row],[最低工资]]/1000&amp;"-"&amp;表5[[#This Row],[最高工资]]/1000&amp;"k/月"</f>
        <v>4-8k/月</v>
      </c>
      <c r="D437" s="2">
        <v>4000</v>
      </c>
      <c r="E437" s="2">
        <v>8000</v>
      </c>
      <c r="F437" s="9" t="str">
        <f>ROUND(表5[[#This Row],[最低工资]]/1000,0)&amp;"k+"</f>
        <v>4k+</v>
      </c>
      <c r="G437" s="2" t="s">
        <v>96</v>
      </c>
      <c r="H437" s="2" t="s">
        <v>37</v>
      </c>
      <c r="I437" s="2" t="s">
        <v>24</v>
      </c>
      <c r="J437" s="2" t="s">
        <v>8</v>
      </c>
      <c r="K437" s="3" t="s">
        <v>3</v>
      </c>
      <c r="M437" s="3" t="s">
        <v>66</v>
      </c>
    </row>
    <row r="438" spans="1:13" x14ac:dyDescent="0.15">
      <c r="A438" s="2" t="s">
        <v>863</v>
      </c>
      <c r="B438" s="2" t="s">
        <v>864</v>
      </c>
      <c r="C438" t="str">
        <f>表5[[#This Row],[最低工资]]/1000&amp;"-"&amp;表5[[#This Row],[最高工资]]/1000&amp;"k/月"</f>
        <v>18-28k/月</v>
      </c>
      <c r="D438" s="2">
        <v>18000</v>
      </c>
      <c r="E438" s="2">
        <v>28000</v>
      </c>
      <c r="F438" s="9" t="str">
        <f>ROUND(表5[[#This Row],[最低工资]]/1000,0)&amp;"k+"</f>
        <v>18k+</v>
      </c>
      <c r="G438" s="2" t="s">
        <v>96</v>
      </c>
      <c r="H438" s="2" t="s">
        <v>51</v>
      </c>
      <c r="I438" s="2" t="s">
        <v>24</v>
      </c>
      <c r="J438" s="2" t="s">
        <v>8</v>
      </c>
      <c r="K438" s="3" t="s">
        <v>14</v>
      </c>
      <c r="M438" s="3" t="s">
        <v>34</v>
      </c>
    </row>
    <row r="439" spans="1:13" x14ac:dyDescent="0.15">
      <c r="A439" s="2" t="s">
        <v>865</v>
      </c>
      <c r="B439" s="2" t="s">
        <v>866</v>
      </c>
      <c r="C439" t="str">
        <f>表5[[#This Row],[最低工资]]/1000&amp;"-"&amp;表5[[#This Row],[最高工资]]/1000&amp;"k/月"</f>
        <v>6-8k/月</v>
      </c>
      <c r="D439" s="2">
        <v>6000</v>
      </c>
      <c r="E439" s="2">
        <v>8000</v>
      </c>
      <c r="F439" s="9" t="str">
        <f>ROUND(表5[[#This Row],[最低工资]]/1000,0)&amp;"k+"</f>
        <v>6k+</v>
      </c>
      <c r="G439" s="2" t="s">
        <v>96</v>
      </c>
      <c r="H439" t="s">
        <v>1934</v>
      </c>
      <c r="I439" s="2" t="s">
        <v>24</v>
      </c>
      <c r="J439" s="2" t="s">
        <v>38</v>
      </c>
      <c r="K439" s="3" t="s">
        <v>33</v>
      </c>
      <c r="M439" s="3" t="s">
        <v>59</v>
      </c>
    </row>
    <row r="440" spans="1:13" x14ac:dyDescent="0.15">
      <c r="A440" s="2" t="s">
        <v>31</v>
      </c>
      <c r="B440" s="2" t="s">
        <v>32</v>
      </c>
      <c r="C440" t="str">
        <f>表5[[#This Row],[最低工资]]/1000&amp;"-"&amp;表5[[#This Row],[最高工资]]/1000&amp;"k/月"</f>
        <v>8-15k/月</v>
      </c>
      <c r="D440" s="2">
        <v>8000</v>
      </c>
      <c r="E440" s="2">
        <v>15000</v>
      </c>
      <c r="F440" s="9" t="str">
        <f>ROUND(表5[[#This Row],[最低工资]]/1000,0)&amp;"k+"</f>
        <v>8k+</v>
      </c>
      <c r="G440" t="s">
        <v>1937</v>
      </c>
      <c r="H440" t="s">
        <v>1934</v>
      </c>
      <c r="I440" t="s">
        <v>489</v>
      </c>
      <c r="J440" s="2" t="s">
        <v>8</v>
      </c>
      <c r="K440" s="3" t="s">
        <v>33</v>
      </c>
      <c r="L440" t="s">
        <v>1994</v>
      </c>
      <c r="M440" s="3" t="s">
        <v>34</v>
      </c>
    </row>
    <row r="441" spans="1:13" x14ac:dyDescent="0.15">
      <c r="A441" s="2" t="s">
        <v>11</v>
      </c>
      <c r="B441" s="2" t="s">
        <v>867</v>
      </c>
      <c r="C441" t="str">
        <f>表5[[#This Row],[最低工资]]/1000&amp;"-"&amp;表5[[#This Row],[最高工资]]/1000&amp;"k/月"</f>
        <v>7-15k/月</v>
      </c>
      <c r="D441" s="2">
        <v>7000</v>
      </c>
      <c r="E441" s="2">
        <v>15000</v>
      </c>
      <c r="F441" s="9" t="str">
        <f>ROUND(表5[[#This Row],[最低工资]]/1000,0)&amp;"k+"</f>
        <v>7k+</v>
      </c>
      <c r="G441" s="2" t="s">
        <v>1939</v>
      </c>
      <c r="H441" s="2" t="s">
        <v>37</v>
      </c>
      <c r="I441" s="2" t="s">
        <v>13</v>
      </c>
      <c r="J441" s="2" t="s">
        <v>8</v>
      </c>
      <c r="K441" s="3" t="s">
        <v>9</v>
      </c>
      <c r="L441" t="s">
        <v>1994</v>
      </c>
      <c r="M441" s="3" t="s">
        <v>25</v>
      </c>
    </row>
    <row r="442" spans="1:13" x14ac:dyDescent="0.15">
      <c r="A442" s="2" t="s">
        <v>868</v>
      </c>
      <c r="B442" s="2" t="s">
        <v>869</v>
      </c>
      <c r="C442" t="str">
        <f>表5[[#This Row],[最低工资]]/1000&amp;"-"&amp;表5[[#This Row],[最高工资]]/1000&amp;"k/月"</f>
        <v>3.5-5k/月</v>
      </c>
      <c r="D442" s="2">
        <v>3500</v>
      </c>
      <c r="E442" s="2">
        <v>5000</v>
      </c>
      <c r="F442" s="9" t="str">
        <f>ROUND(表5[[#This Row],[最低工资]]/1000,0)&amp;"k+"</f>
        <v>4k+</v>
      </c>
      <c r="G442" s="2" t="s">
        <v>870</v>
      </c>
      <c r="H442" t="s">
        <v>1934</v>
      </c>
      <c r="I442" s="2" t="s">
        <v>13</v>
      </c>
      <c r="J442" s="2" t="s">
        <v>20</v>
      </c>
      <c r="K442" s="3" t="s">
        <v>33</v>
      </c>
      <c r="L442" t="s">
        <v>1994</v>
      </c>
      <c r="M442" s="3" t="s">
        <v>247</v>
      </c>
    </row>
    <row r="443" spans="1:13" x14ac:dyDescent="0.15">
      <c r="A443" s="2" t="s">
        <v>281</v>
      </c>
      <c r="B443" s="2" t="s">
        <v>871</v>
      </c>
      <c r="C443" t="str">
        <f>表5[[#This Row],[最低工资]]/1000&amp;"-"&amp;表5[[#This Row],[最高工资]]/1000&amp;"k/月"</f>
        <v>6-8k/月</v>
      </c>
      <c r="D443" s="2">
        <v>6000</v>
      </c>
      <c r="E443" s="2">
        <v>8000</v>
      </c>
      <c r="F443" s="9" t="str">
        <f>ROUND(表5[[#This Row],[最低工资]]/1000,0)&amp;"k+"</f>
        <v>6k+</v>
      </c>
      <c r="G443" s="2" t="s">
        <v>1939</v>
      </c>
      <c r="H443" s="2" t="s">
        <v>37</v>
      </c>
      <c r="I443" s="2" t="s">
        <v>24</v>
      </c>
      <c r="J443" s="2" t="s">
        <v>8</v>
      </c>
      <c r="K443" s="3" t="s">
        <v>84</v>
      </c>
      <c r="M443" s="3" t="s">
        <v>34</v>
      </c>
    </row>
    <row r="444" spans="1:13" x14ac:dyDescent="0.15">
      <c r="A444" s="2" t="s">
        <v>872</v>
      </c>
      <c r="B444" s="2" t="s">
        <v>873</v>
      </c>
      <c r="C444" t="str">
        <f>表5[[#This Row],[最低工资]]/1000&amp;"-"&amp;表5[[#This Row],[最高工资]]/1000&amp;"k/月"</f>
        <v>4.5-6k/月</v>
      </c>
      <c r="D444" s="2">
        <v>4500</v>
      </c>
      <c r="E444" s="2">
        <v>6000</v>
      </c>
      <c r="F444" s="9" t="str">
        <f>ROUND(表5[[#This Row],[最低工资]]/1000,0)&amp;"k+"</f>
        <v>5k+</v>
      </c>
      <c r="G444" s="2" t="s">
        <v>1939</v>
      </c>
      <c r="H444" t="s">
        <v>1934</v>
      </c>
      <c r="I444" s="2" t="s">
        <v>24</v>
      </c>
      <c r="J444" s="2" t="s">
        <v>20</v>
      </c>
      <c r="K444" s="3" t="s">
        <v>33</v>
      </c>
      <c r="M444" s="3" t="s">
        <v>421</v>
      </c>
    </row>
    <row r="445" spans="1:13" x14ac:dyDescent="0.15">
      <c r="A445" s="2" t="s">
        <v>11</v>
      </c>
      <c r="B445" s="2" t="s">
        <v>874</v>
      </c>
      <c r="C445" t="str">
        <f>表5[[#This Row],[最低工资]]/1000&amp;"-"&amp;表5[[#This Row],[最高工资]]/1000&amp;"k/月"</f>
        <v>5-7k/月</v>
      </c>
      <c r="D445" s="2">
        <v>5000</v>
      </c>
      <c r="E445" s="2">
        <v>7000</v>
      </c>
      <c r="F445" s="9" t="str">
        <f>ROUND(表5[[#This Row],[最低工资]]/1000,0)&amp;"k+"</f>
        <v>5k+</v>
      </c>
      <c r="G445" s="2" t="s">
        <v>1939</v>
      </c>
      <c r="H445" t="s">
        <v>1934</v>
      </c>
      <c r="I445" t="s">
        <v>489</v>
      </c>
      <c r="J445" s="2" t="s">
        <v>8</v>
      </c>
      <c r="K445" s="3" t="s">
        <v>84</v>
      </c>
      <c r="L445" t="s">
        <v>1994</v>
      </c>
      <c r="M445" s="3" t="s">
        <v>34</v>
      </c>
    </row>
    <row r="446" spans="1:13" x14ac:dyDescent="0.15">
      <c r="A446" s="2" t="s">
        <v>875</v>
      </c>
      <c r="B446" s="2" t="s">
        <v>876</v>
      </c>
      <c r="C446" t="str">
        <f>表5[[#This Row],[最低工资]]/1000&amp;"-"&amp;表5[[#This Row],[最高工资]]/1000&amp;"k/月"</f>
        <v>5-7k/月</v>
      </c>
      <c r="D446" s="2">
        <v>5000</v>
      </c>
      <c r="E446" s="2">
        <v>7000</v>
      </c>
      <c r="F446" s="9" t="str">
        <f>ROUND(表5[[#This Row],[最低工资]]/1000,0)&amp;"k+"</f>
        <v>5k+</v>
      </c>
      <c r="G446" s="2" t="s">
        <v>1939</v>
      </c>
      <c r="H446" s="2" t="s">
        <v>37</v>
      </c>
      <c r="I446" s="2" t="s">
        <v>24</v>
      </c>
      <c r="J446" s="2" t="s">
        <v>8</v>
      </c>
      <c r="K446" s="3" t="s">
        <v>9</v>
      </c>
      <c r="M446" s="3" t="s">
        <v>59</v>
      </c>
    </row>
    <row r="447" spans="1:13" x14ac:dyDescent="0.15">
      <c r="A447" s="2" t="s">
        <v>877</v>
      </c>
      <c r="B447" s="2" t="s">
        <v>878</v>
      </c>
      <c r="C447" t="str">
        <f>表5[[#This Row],[最低工资]]/1000&amp;"-"&amp;表5[[#This Row],[最高工资]]/1000&amp;"k/月"</f>
        <v>6-10k/月</v>
      </c>
      <c r="D447" s="2">
        <v>6000</v>
      </c>
      <c r="E447" s="2">
        <v>10000</v>
      </c>
      <c r="F447" s="9" t="str">
        <f>ROUND(表5[[#This Row],[最低工资]]/1000,0)&amp;"k+"</f>
        <v>6k+</v>
      </c>
      <c r="G447" s="2" t="s">
        <v>1939</v>
      </c>
      <c r="H447" s="2" t="s">
        <v>37</v>
      </c>
      <c r="I447" s="2" t="s">
        <v>13</v>
      </c>
      <c r="J447" s="2" t="s">
        <v>38</v>
      </c>
      <c r="K447" s="3" t="s">
        <v>33</v>
      </c>
      <c r="M447" s="3" t="s">
        <v>55</v>
      </c>
    </row>
    <row r="448" spans="1:13" x14ac:dyDescent="0.15">
      <c r="A448" s="2" t="s">
        <v>879</v>
      </c>
      <c r="B448" s="2" t="s">
        <v>880</v>
      </c>
      <c r="C448" t="str">
        <f>表5[[#This Row],[最低工资]]/1000&amp;"-"&amp;表5[[#This Row],[最高工资]]/1000&amp;"k/月"</f>
        <v>8-10k/月</v>
      </c>
      <c r="D448" s="2">
        <v>8000</v>
      </c>
      <c r="E448" s="2">
        <v>10000</v>
      </c>
      <c r="F448" s="9" t="str">
        <f>ROUND(表5[[#This Row],[最低工资]]/1000,0)&amp;"k+"</f>
        <v>8k+</v>
      </c>
      <c r="G448" s="2" t="s">
        <v>1939</v>
      </c>
      <c r="H448" t="s">
        <v>1934</v>
      </c>
      <c r="I448" t="s">
        <v>489</v>
      </c>
      <c r="J448" s="2" t="s">
        <v>8</v>
      </c>
      <c r="K448" s="3" t="s">
        <v>14</v>
      </c>
      <c r="L448" t="s">
        <v>1994</v>
      </c>
      <c r="M448" s="3" t="s">
        <v>288</v>
      </c>
    </row>
    <row r="449" spans="1:13" x14ac:dyDescent="0.15">
      <c r="A449" s="2" t="s">
        <v>11</v>
      </c>
      <c r="B449" s="2" t="s">
        <v>881</v>
      </c>
      <c r="C449" t="str">
        <f>表5[[#This Row],[最低工资]]/1000&amp;"-"&amp;表5[[#This Row],[最高工资]]/1000&amp;"k/月"</f>
        <v>6-8k/月</v>
      </c>
      <c r="D449" s="2">
        <v>6000</v>
      </c>
      <c r="E449" s="2">
        <v>8000</v>
      </c>
      <c r="F449" s="9" t="str">
        <f>ROUND(表5[[#This Row],[最低工资]]/1000,0)&amp;"k+"</f>
        <v>6k+</v>
      </c>
      <c r="G449" s="2" t="s">
        <v>1939</v>
      </c>
      <c r="H449" s="2" t="s">
        <v>51</v>
      </c>
      <c r="I449" s="2" t="s">
        <v>24</v>
      </c>
      <c r="J449" s="2" t="s">
        <v>8</v>
      </c>
      <c r="K449" s="3" t="s">
        <v>3</v>
      </c>
      <c r="L449" t="s">
        <v>1994</v>
      </c>
      <c r="M449" s="3" t="s">
        <v>21</v>
      </c>
    </row>
    <row r="450" spans="1:13" x14ac:dyDescent="0.15">
      <c r="A450" s="2" t="s">
        <v>882</v>
      </c>
      <c r="B450" s="2" t="s">
        <v>883</v>
      </c>
      <c r="C450" t="str">
        <f>表5[[#This Row],[最低工资]]/1000&amp;"-"&amp;表5[[#This Row],[最高工资]]/1000&amp;"k/月"</f>
        <v>5-10k/月</v>
      </c>
      <c r="D450" s="2">
        <v>5000</v>
      </c>
      <c r="E450" s="2">
        <v>10000</v>
      </c>
      <c r="F450" s="9" t="str">
        <f>ROUND(表5[[#This Row],[最低工资]]/1000,0)&amp;"k+"</f>
        <v>5k+</v>
      </c>
      <c r="G450" s="2" t="s">
        <v>1939</v>
      </c>
      <c r="H450" t="s">
        <v>1934</v>
      </c>
      <c r="I450" s="2" t="s">
        <v>441</v>
      </c>
      <c r="J450" s="2" t="s">
        <v>8</v>
      </c>
      <c r="K450" s="3" t="s">
        <v>39</v>
      </c>
      <c r="L450" t="s">
        <v>1994</v>
      </c>
      <c r="M450" s="3" t="s">
        <v>27</v>
      </c>
    </row>
    <row r="451" spans="1:13" x14ac:dyDescent="0.15">
      <c r="A451" s="2" t="s">
        <v>884</v>
      </c>
      <c r="B451" s="2" t="s">
        <v>885</v>
      </c>
      <c r="C451" t="str">
        <f>表5[[#This Row],[最低工资]]/1000&amp;"-"&amp;表5[[#This Row],[最高工资]]/1000&amp;"k/月"</f>
        <v>4.5-6k/月</v>
      </c>
      <c r="D451" s="2">
        <v>4500</v>
      </c>
      <c r="E451" s="2">
        <v>6000</v>
      </c>
      <c r="F451" s="9" t="str">
        <f>ROUND(表5[[#This Row],[最低工资]]/1000,0)&amp;"k+"</f>
        <v>5k+</v>
      </c>
      <c r="G451" s="2" t="s">
        <v>1939</v>
      </c>
      <c r="H451" s="2" t="s">
        <v>51</v>
      </c>
      <c r="I451" s="2" t="s">
        <v>24</v>
      </c>
      <c r="J451" s="2" t="s">
        <v>20</v>
      </c>
      <c r="K451" s="3"/>
      <c r="M451" s="3" t="s">
        <v>195</v>
      </c>
    </row>
    <row r="452" spans="1:13" x14ac:dyDescent="0.15">
      <c r="A452" s="2" t="s">
        <v>886</v>
      </c>
      <c r="B452" s="2" t="s">
        <v>887</v>
      </c>
      <c r="C452" t="str">
        <f>表5[[#This Row],[最低工资]]/1000&amp;"-"&amp;表5[[#This Row],[最高工资]]/1000&amp;"k/月"</f>
        <v>3-4.5k/月</v>
      </c>
      <c r="D452" s="2">
        <v>3000</v>
      </c>
      <c r="E452" s="2">
        <v>4500</v>
      </c>
      <c r="F452" s="9" t="str">
        <f>ROUND(表5[[#This Row],[最低工资]]/1000,0)&amp;"k+"</f>
        <v>3k+</v>
      </c>
      <c r="G452" s="2" t="s">
        <v>1939</v>
      </c>
      <c r="H452" t="s">
        <v>1934</v>
      </c>
      <c r="I452" t="s">
        <v>1964</v>
      </c>
      <c r="J452" s="2" t="s">
        <v>20</v>
      </c>
      <c r="K452" s="3" t="s">
        <v>84</v>
      </c>
      <c r="M452" s="3" t="s">
        <v>195</v>
      </c>
    </row>
    <row r="453" spans="1:13" x14ac:dyDescent="0.15">
      <c r="A453" s="2" t="s">
        <v>888</v>
      </c>
      <c r="B453" s="2" t="s">
        <v>889</v>
      </c>
      <c r="C453" t="str">
        <f>表5[[#This Row],[最低工资]]/1000&amp;"-"&amp;表5[[#This Row],[最高工资]]/1000&amp;"k/月"</f>
        <v>8-15k/月</v>
      </c>
      <c r="D453" s="2">
        <v>8000</v>
      </c>
      <c r="E453" s="2">
        <v>15000</v>
      </c>
      <c r="F453" s="9" t="str">
        <f>ROUND(表5[[#This Row],[最低工资]]/1000,0)&amp;"k+"</f>
        <v>8k+</v>
      </c>
      <c r="G453" s="2" t="s">
        <v>1939</v>
      </c>
      <c r="H453" t="s">
        <v>1934</v>
      </c>
      <c r="I453" t="s">
        <v>1965</v>
      </c>
      <c r="J453" s="2" t="s">
        <v>8</v>
      </c>
      <c r="K453" s="3" t="s">
        <v>33</v>
      </c>
      <c r="L453" t="s">
        <v>1994</v>
      </c>
      <c r="M453" s="3" t="s">
        <v>10</v>
      </c>
    </row>
    <row r="454" spans="1:13" x14ac:dyDescent="0.15">
      <c r="A454" s="2" t="s">
        <v>890</v>
      </c>
      <c r="B454" s="2" t="s">
        <v>891</v>
      </c>
      <c r="C454" t="str">
        <f>表5[[#This Row],[最低工资]]/1000&amp;"-"&amp;表5[[#This Row],[最高工资]]/1000&amp;"k/月"</f>
        <v>4-6k/月</v>
      </c>
      <c r="D454" s="2">
        <v>4000</v>
      </c>
      <c r="E454" s="2">
        <v>6000</v>
      </c>
      <c r="F454" s="9" t="str">
        <f>ROUND(表5[[#This Row],[最低工资]]/1000,0)&amp;"k+"</f>
        <v>4k+</v>
      </c>
      <c r="G454" s="2" t="s">
        <v>1939</v>
      </c>
      <c r="H454" s="2" t="s">
        <v>37</v>
      </c>
      <c r="I454" s="2" t="s">
        <v>24</v>
      </c>
      <c r="J454" s="2" t="s">
        <v>8</v>
      </c>
      <c r="K454" s="3" t="s">
        <v>9</v>
      </c>
      <c r="M454" s="3" t="s">
        <v>34</v>
      </c>
    </row>
    <row r="455" spans="1:13" x14ac:dyDescent="0.15">
      <c r="A455" s="2" t="s">
        <v>892</v>
      </c>
      <c r="B455" s="2" t="s">
        <v>893</v>
      </c>
      <c r="C455" t="str">
        <f>表5[[#This Row],[最低工资]]/1000&amp;"-"&amp;表5[[#This Row],[最高工资]]/1000&amp;"k/月"</f>
        <v>4.5-6k/月</v>
      </c>
      <c r="D455" s="2">
        <v>4500</v>
      </c>
      <c r="E455" s="2">
        <v>6000</v>
      </c>
      <c r="F455" s="9" t="str">
        <f>ROUND(表5[[#This Row],[最低工资]]/1000,0)&amp;"k+"</f>
        <v>5k+</v>
      </c>
      <c r="G455" s="2" t="s">
        <v>96</v>
      </c>
      <c r="H455" s="2" t="s">
        <v>37</v>
      </c>
      <c r="I455" s="2" t="s">
        <v>24</v>
      </c>
      <c r="J455" s="2" t="s">
        <v>20</v>
      </c>
      <c r="K455" s="3" t="s">
        <v>14</v>
      </c>
      <c r="M455" s="3" t="s">
        <v>247</v>
      </c>
    </row>
    <row r="456" spans="1:13" x14ac:dyDescent="0.15">
      <c r="A456" s="2" t="s">
        <v>528</v>
      </c>
      <c r="B456" s="2" t="s">
        <v>894</v>
      </c>
      <c r="C456" t="str">
        <f>表5[[#This Row],[最低工资]]/1000&amp;"-"&amp;表5[[#This Row],[最高工资]]/1000&amp;"k/月"</f>
        <v>6-10k/月</v>
      </c>
      <c r="D456" s="2">
        <v>6000</v>
      </c>
      <c r="E456" s="2">
        <v>10000</v>
      </c>
      <c r="F456" s="9" t="str">
        <f>ROUND(表5[[#This Row],[最低工资]]/1000,0)&amp;"k+"</f>
        <v>6k+</v>
      </c>
      <c r="G456" s="2" t="s">
        <v>895</v>
      </c>
      <c r="H456" t="s">
        <v>1966</v>
      </c>
      <c r="I456" t="s">
        <v>489</v>
      </c>
      <c r="J456" s="2" t="s">
        <v>8</v>
      </c>
      <c r="K456" s="3" t="s">
        <v>84</v>
      </c>
      <c r="L456" t="s">
        <v>1994</v>
      </c>
      <c r="M456" s="3" t="s">
        <v>27</v>
      </c>
    </row>
    <row r="457" spans="1:13" x14ac:dyDescent="0.15">
      <c r="A457" s="2" t="s">
        <v>896</v>
      </c>
      <c r="B457" s="2" t="s">
        <v>897</v>
      </c>
      <c r="C457" t="str">
        <f>表5[[#This Row],[最低工资]]/1000&amp;"-"&amp;表5[[#This Row],[最高工资]]/1000&amp;"k/月"</f>
        <v>6-8k/月</v>
      </c>
      <c r="D457" s="2">
        <v>6000</v>
      </c>
      <c r="E457" s="2">
        <v>8000</v>
      </c>
      <c r="F457" s="9" t="str">
        <f>ROUND(表5[[#This Row],[最低工资]]/1000,0)&amp;"k+"</f>
        <v>6k+</v>
      </c>
      <c r="G457" s="2" t="s">
        <v>1939</v>
      </c>
      <c r="H457" t="s">
        <v>1934</v>
      </c>
      <c r="I457" t="s">
        <v>1965</v>
      </c>
      <c r="J457" s="2" t="s">
        <v>8</v>
      </c>
      <c r="K457" s="3" t="s">
        <v>9</v>
      </c>
      <c r="M457" s="3" t="s">
        <v>59</v>
      </c>
    </row>
    <row r="458" spans="1:13" x14ac:dyDescent="0.15">
      <c r="A458" s="2" t="s">
        <v>898</v>
      </c>
      <c r="B458" s="2" t="s">
        <v>899</v>
      </c>
      <c r="C458" t="str">
        <f>表5[[#This Row],[最低工资]]/1000&amp;"-"&amp;表5[[#This Row],[最高工资]]/1000&amp;"k/月"</f>
        <v>6-8k/月</v>
      </c>
      <c r="D458" s="2">
        <v>6000</v>
      </c>
      <c r="E458" s="2">
        <v>8000</v>
      </c>
      <c r="F458" s="9" t="str">
        <f>ROUND(表5[[#This Row],[最低工资]]/1000,0)&amp;"k+"</f>
        <v>6k+</v>
      </c>
      <c r="G458" s="2" t="s">
        <v>1939</v>
      </c>
      <c r="H458" s="2" t="s">
        <v>51</v>
      </c>
      <c r="I458" s="2" t="s">
        <v>13</v>
      </c>
      <c r="J458" s="2" t="s">
        <v>8</v>
      </c>
      <c r="K458" s="3" t="s">
        <v>14</v>
      </c>
      <c r="M458" s="3" t="s">
        <v>66</v>
      </c>
    </row>
    <row r="459" spans="1:13" x14ac:dyDescent="0.15">
      <c r="A459" s="2" t="s">
        <v>11</v>
      </c>
      <c r="B459" s="2" t="s">
        <v>900</v>
      </c>
      <c r="C459" t="str">
        <f>表5[[#This Row],[最低工资]]/1000&amp;"-"&amp;表5[[#This Row],[最高工资]]/1000&amp;"k/月"</f>
        <v>6-8k/月</v>
      </c>
      <c r="D459" s="2">
        <v>6000</v>
      </c>
      <c r="E459" s="2">
        <v>8000</v>
      </c>
      <c r="F459" s="9" t="str">
        <f>ROUND(表5[[#This Row],[最低工资]]/1000,0)&amp;"k+"</f>
        <v>6k+</v>
      </c>
      <c r="G459" s="2" t="s">
        <v>1939</v>
      </c>
      <c r="H459" s="2" t="s">
        <v>37</v>
      </c>
      <c r="I459" s="2" t="s">
        <v>24</v>
      </c>
      <c r="J459" s="2" t="s">
        <v>20</v>
      </c>
      <c r="K459" s="3" t="s">
        <v>33</v>
      </c>
      <c r="L459" t="s">
        <v>1994</v>
      </c>
      <c r="M459" s="3" t="s">
        <v>421</v>
      </c>
    </row>
    <row r="460" spans="1:13" x14ac:dyDescent="0.15">
      <c r="A460" s="2" t="s">
        <v>82</v>
      </c>
      <c r="B460" s="2" t="s">
        <v>901</v>
      </c>
      <c r="C460" t="str">
        <f>表5[[#This Row],[最低工资]]/1000&amp;"-"&amp;表5[[#This Row],[最高工资]]/1000&amp;"k/月"</f>
        <v>6-15k/月</v>
      </c>
      <c r="D460" s="2">
        <v>6000</v>
      </c>
      <c r="E460" s="2">
        <v>15000</v>
      </c>
      <c r="F460" s="9" t="str">
        <f>ROUND(表5[[#This Row],[最低工资]]/1000,0)&amp;"k+"</f>
        <v>6k+</v>
      </c>
      <c r="G460" s="2" t="s">
        <v>1939</v>
      </c>
      <c r="H460" t="s">
        <v>1934</v>
      </c>
      <c r="I460" t="s">
        <v>1965</v>
      </c>
      <c r="J460" s="2" t="s">
        <v>8</v>
      </c>
      <c r="K460" s="3" t="s">
        <v>3</v>
      </c>
      <c r="L460" t="s">
        <v>1994</v>
      </c>
      <c r="M460" s="3" t="s">
        <v>27</v>
      </c>
    </row>
    <row r="461" spans="1:13" x14ac:dyDescent="0.15">
      <c r="A461" s="2" t="s">
        <v>902</v>
      </c>
      <c r="B461" s="2" t="s">
        <v>903</v>
      </c>
      <c r="C461" t="str">
        <f>表5[[#This Row],[最低工资]]/1000&amp;"-"&amp;表5[[#This Row],[最高工资]]/1000&amp;"k/月"</f>
        <v>6-8k/月</v>
      </c>
      <c r="D461" s="2">
        <v>6000</v>
      </c>
      <c r="E461" s="2">
        <v>8000</v>
      </c>
      <c r="F461" s="9" t="str">
        <f>ROUND(表5[[#This Row],[最低工资]]/1000,0)&amp;"k+"</f>
        <v>6k+</v>
      </c>
      <c r="G461" s="2" t="s">
        <v>96</v>
      </c>
      <c r="H461" s="2" t="s">
        <v>51</v>
      </c>
      <c r="I461" s="2" t="s">
        <v>24</v>
      </c>
      <c r="J461" s="2" t="s">
        <v>2</v>
      </c>
      <c r="K461" s="3" t="s">
        <v>14</v>
      </c>
      <c r="M461" s="3" t="s">
        <v>421</v>
      </c>
    </row>
    <row r="462" spans="1:13" x14ac:dyDescent="0.15">
      <c r="A462" s="2" t="s">
        <v>904</v>
      </c>
      <c r="B462" s="2" t="s">
        <v>905</v>
      </c>
      <c r="C462" t="str">
        <f>表5[[#This Row],[最低工资]]/1000&amp;"-"&amp;表5[[#This Row],[最高工资]]/1000&amp;"k/月"</f>
        <v>7-12k/月</v>
      </c>
      <c r="D462" s="2">
        <v>7000</v>
      </c>
      <c r="E462" s="2">
        <v>12000</v>
      </c>
      <c r="F462" s="9" t="str">
        <f>ROUND(表5[[#This Row],[最低工资]]/1000,0)&amp;"k+"</f>
        <v>7k+</v>
      </c>
      <c r="G462" s="2" t="s">
        <v>1939</v>
      </c>
      <c r="H462" s="2" t="s">
        <v>51</v>
      </c>
      <c r="I462" s="2" t="s">
        <v>24</v>
      </c>
      <c r="J462" s="2" t="s">
        <v>58</v>
      </c>
      <c r="K462" s="3" t="s">
        <v>14</v>
      </c>
      <c r="M462" s="3" t="s">
        <v>480</v>
      </c>
    </row>
    <row r="463" spans="1:13" x14ac:dyDescent="0.15">
      <c r="A463" s="2" t="s">
        <v>906</v>
      </c>
      <c r="B463" s="2" t="s">
        <v>907</v>
      </c>
      <c r="C463" t="str">
        <f>表5[[#This Row],[最低工资]]/1000&amp;"-"&amp;表5[[#This Row],[最高工资]]/1000&amp;"k/月"</f>
        <v>4-7k/月</v>
      </c>
      <c r="D463" s="2">
        <v>4000</v>
      </c>
      <c r="E463" s="2">
        <v>7000</v>
      </c>
      <c r="F463" s="9" t="str">
        <f>ROUND(表5[[#This Row],[最低工资]]/1000,0)&amp;"k+"</f>
        <v>4k+</v>
      </c>
      <c r="G463" s="2" t="s">
        <v>1939</v>
      </c>
      <c r="H463" s="2" t="s">
        <v>51</v>
      </c>
      <c r="I463" s="2" t="s">
        <v>24</v>
      </c>
      <c r="J463" s="2" t="s">
        <v>8</v>
      </c>
      <c r="K463" s="3" t="s">
        <v>14</v>
      </c>
      <c r="M463" s="3" t="s">
        <v>147</v>
      </c>
    </row>
    <row r="464" spans="1:13" x14ac:dyDescent="0.15">
      <c r="A464" s="2" t="s">
        <v>908</v>
      </c>
      <c r="B464" s="2" t="s">
        <v>909</v>
      </c>
      <c r="C464" t="str">
        <f>表5[[#This Row],[最低工资]]/1000&amp;"-"&amp;表5[[#This Row],[最高工资]]/1000&amp;"k/月"</f>
        <v>8.3-12.5k/月</v>
      </c>
      <c r="D464" s="2">
        <v>8300</v>
      </c>
      <c r="E464" s="2">
        <v>12500</v>
      </c>
      <c r="F464" s="9" t="str">
        <f>ROUND(表5[[#This Row],[最低工资]]/1000,0)&amp;"k+"</f>
        <v>8k+</v>
      </c>
      <c r="G464" s="2" t="s">
        <v>870</v>
      </c>
      <c r="H464" t="s">
        <v>1934</v>
      </c>
      <c r="I464" t="s">
        <v>1965</v>
      </c>
      <c r="J464" s="2" t="s">
        <v>8</v>
      </c>
      <c r="K464" s="3" t="s">
        <v>9</v>
      </c>
      <c r="M464" s="3" t="s">
        <v>125</v>
      </c>
    </row>
    <row r="465" spans="1:13" x14ac:dyDescent="0.15">
      <c r="A465" s="2" t="s">
        <v>910</v>
      </c>
      <c r="B465" s="2" t="s">
        <v>911</v>
      </c>
      <c r="C465" t="str">
        <f>表5[[#This Row],[最低工资]]/1000&amp;"-"&amp;表5[[#This Row],[最高工资]]/1000&amp;"k/月"</f>
        <v>4.5-6k/月</v>
      </c>
      <c r="D465" s="2">
        <v>4500</v>
      </c>
      <c r="E465" s="2">
        <v>6000</v>
      </c>
      <c r="F465" s="9" t="str">
        <f>ROUND(表5[[#This Row],[最低工资]]/1000,0)&amp;"k+"</f>
        <v>5k+</v>
      </c>
      <c r="G465" s="2" t="s">
        <v>96</v>
      </c>
      <c r="H465" t="s">
        <v>1934</v>
      </c>
      <c r="I465" s="2" t="s">
        <v>24</v>
      </c>
      <c r="J465" s="2" t="s">
        <v>20</v>
      </c>
      <c r="K465" s="3" t="s">
        <v>84</v>
      </c>
      <c r="M465" s="3" t="s">
        <v>421</v>
      </c>
    </row>
    <row r="466" spans="1:13" x14ac:dyDescent="0.15">
      <c r="A466" s="2" t="s">
        <v>912</v>
      </c>
      <c r="B466" s="2" t="s">
        <v>913</v>
      </c>
      <c r="C466" t="str">
        <f>表5[[#This Row],[最低工资]]/1000&amp;"-"&amp;表5[[#This Row],[最高工资]]/1000&amp;"k/月"</f>
        <v>3.5-8k/月</v>
      </c>
      <c r="D466" s="2">
        <v>3500</v>
      </c>
      <c r="E466" s="2">
        <v>8000</v>
      </c>
      <c r="F466" s="9" t="str">
        <f>ROUND(表5[[#This Row],[最低工资]]/1000,0)&amp;"k+"</f>
        <v>4k+</v>
      </c>
      <c r="G466" s="2" t="s">
        <v>1939</v>
      </c>
      <c r="H466" s="2" t="s">
        <v>37</v>
      </c>
      <c r="I466" s="2" t="s">
        <v>13</v>
      </c>
      <c r="J466" s="2" t="s">
        <v>8</v>
      </c>
      <c r="K466" s="3" t="s">
        <v>3</v>
      </c>
      <c r="M466" s="3" t="s">
        <v>66</v>
      </c>
    </row>
    <row r="467" spans="1:13" x14ac:dyDescent="0.15">
      <c r="A467" s="2" t="s">
        <v>914</v>
      </c>
      <c r="B467" s="2" t="s">
        <v>915</v>
      </c>
      <c r="C467" t="str">
        <f>表5[[#This Row],[最低工资]]/1000&amp;"-"&amp;表5[[#This Row],[最高工资]]/1000&amp;"k/月"</f>
        <v>6-8k/月</v>
      </c>
      <c r="D467" s="2">
        <v>6000</v>
      </c>
      <c r="E467" s="2">
        <v>8000</v>
      </c>
      <c r="F467" s="9" t="str">
        <f>ROUND(表5[[#This Row],[最低工资]]/1000,0)&amp;"k+"</f>
        <v>6k+</v>
      </c>
      <c r="G467" s="2" t="s">
        <v>1939</v>
      </c>
      <c r="H467" t="s">
        <v>1934</v>
      </c>
      <c r="I467" s="2" t="s">
        <v>24</v>
      </c>
      <c r="J467" s="2" t="s">
        <v>8</v>
      </c>
      <c r="K467" s="3" t="s">
        <v>9</v>
      </c>
      <c r="M467" s="3" t="s">
        <v>66</v>
      </c>
    </row>
    <row r="468" spans="1:13" x14ac:dyDescent="0.15">
      <c r="A468" s="2" t="s">
        <v>916</v>
      </c>
      <c r="B468" s="2" t="s">
        <v>917</v>
      </c>
      <c r="C468" t="str">
        <f>表5[[#This Row],[最低工资]]/1000&amp;"-"&amp;表5[[#This Row],[最高工资]]/1000&amp;"k/月"</f>
        <v>10-14k/月</v>
      </c>
      <c r="D468" s="2">
        <v>10000</v>
      </c>
      <c r="E468" s="2">
        <v>14000</v>
      </c>
      <c r="F468" s="9" t="str">
        <f>ROUND(表5[[#This Row],[最低工资]]/1000,0)&amp;"k+"</f>
        <v>10k+</v>
      </c>
      <c r="G468" s="2" t="s">
        <v>96</v>
      </c>
      <c r="H468" s="2" t="s">
        <v>37</v>
      </c>
      <c r="I468" s="2" t="s">
        <v>13</v>
      </c>
      <c r="J468" s="2" t="s">
        <v>8</v>
      </c>
      <c r="K468" s="3" t="s">
        <v>3</v>
      </c>
      <c r="L468" t="s">
        <v>1994</v>
      </c>
      <c r="M468" s="3" t="s">
        <v>21</v>
      </c>
    </row>
    <row r="469" spans="1:13" x14ac:dyDescent="0.15">
      <c r="A469" s="2" t="s">
        <v>918</v>
      </c>
      <c r="B469" s="2" t="s">
        <v>919</v>
      </c>
      <c r="C469" t="str">
        <f>表5[[#This Row],[最低工资]]/1000&amp;"-"&amp;表5[[#This Row],[最高工资]]/1000&amp;"k/月"</f>
        <v>3-4.5k/月</v>
      </c>
      <c r="D469" s="2">
        <v>3000</v>
      </c>
      <c r="E469" s="2">
        <v>4500</v>
      </c>
      <c r="F469" s="9" t="str">
        <f>ROUND(表5[[#This Row],[最低工资]]/1000,0)&amp;"k+"</f>
        <v>3k+</v>
      </c>
      <c r="G469" s="2" t="s">
        <v>1939</v>
      </c>
      <c r="H469" t="s">
        <v>1934</v>
      </c>
      <c r="I469" t="s">
        <v>1964</v>
      </c>
      <c r="J469" s="2" t="s">
        <v>8</v>
      </c>
      <c r="K469" s="3" t="s">
        <v>3</v>
      </c>
      <c r="M469" s="3" t="s">
        <v>27</v>
      </c>
    </row>
    <row r="470" spans="1:13" x14ac:dyDescent="0.15">
      <c r="A470" s="2" t="s">
        <v>920</v>
      </c>
      <c r="B470" s="2" t="s">
        <v>921</v>
      </c>
      <c r="C470" t="str">
        <f>表5[[#This Row],[最低工资]]/1000&amp;"-"&amp;表5[[#This Row],[最高工资]]/1000&amp;"k/月"</f>
        <v>4-8k/月</v>
      </c>
      <c r="D470" s="2">
        <v>4000</v>
      </c>
      <c r="E470" s="2">
        <v>8000</v>
      </c>
      <c r="F470" s="9" t="str">
        <f>ROUND(表5[[#This Row],[最低工资]]/1000,0)&amp;"k+"</f>
        <v>4k+</v>
      </c>
      <c r="G470" s="2" t="s">
        <v>1939</v>
      </c>
      <c r="H470" s="2" t="s">
        <v>1934</v>
      </c>
      <c r="I470" t="s">
        <v>1964</v>
      </c>
      <c r="J470" s="2" t="s">
        <v>8</v>
      </c>
      <c r="K470" s="3" t="s">
        <v>14</v>
      </c>
      <c r="M470" s="3" t="s">
        <v>66</v>
      </c>
    </row>
    <row r="471" spans="1:13" x14ac:dyDescent="0.15">
      <c r="A471" s="2" t="s">
        <v>922</v>
      </c>
      <c r="B471" s="2" t="s">
        <v>923</v>
      </c>
      <c r="C471" t="str">
        <f>表5[[#This Row],[最低工资]]/1000&amp;"-"&amp;表5[[#This Row],[最高工资]]/1000&amp;"k/月"</f>
        <v>7-8k/月</v>
      </c>
      <c r="D471" s="2">
        <v>7000</v>
      </c>
      <c r="E471" s="2">
        <v>8000</v>
      </c>
      <c r="F471" s="9" t="str">
        <f>ROUND(表5[[#This Row],[最低工资]]/1000,0)&amp;"k+"</f>
        <v>7k+</v>
      </c>
      <c r="G471" s="2" t="s">
        <v>96</v>
      </c>
      <c r="H471" t="s">
        <v>1934</v>
      </c>
      <c r="I471" s="2" t="s">
        <v>13</v>
      </c>
      <c r="J471" s="2" t="s">
        <v>2</v>
      </c>
      <c r="K471" s="3" t="s">
        <v>33</v>
      </c>
      <c r="M471" s="3" t="s">
        <v>488</v>
      </c>
    </row>
    <row r="472" spans="1:13" x14ac:dyDescent="0.15">
      <c r="A472" s="2" t="s">
        <v>924</v>
      </c>
      <c r="B472" s="2" t="s">
        <v>925</v>
      </c>
      <c r="C472" t="str">
        <f>表5[[#This Row],[最低工资]]/1000&amp;"-"&amp;表5[[#This Row],[最高工资]]/1000&amp;"k/月"</f>
        <v>4-10k/月</v>
      </c>
      <c r="D472" s="2">
        <v>4000</v>
      </c>
      <c r="E472" s="2">
        <v>10000</v>
      </c>
      <c r="F472" s="9" t="str">
        <f>ROUND(表5[[#This Row],[最低工资]]/1000,0)&amp;"k+"</f>
        <v>4k+</v>
      </c>
      <c r="G472" s="2" t="s">
        <v>1938</v>
      </c>
      <c r="H472" t="s">
        <v>1934</v>
      </c>
      <c r="I472" s="2" t="s">
        <v>24</v>
      </c>
      <c r="J472" s="2" t="s">
        <v>8</v>
      </c>
      <c r="K472" s="3" t="s">
        <v>14</v>
      </c>
      <c r="L472" t="s">
        <v>1994</v>
      </c>
      <c r="M472" s="3" t="s">
        <v>66</v>
      </c>
    </row>
    <row r="473" spans="1:13" x14ac:dyDescent="0.15">
      <c r="A473" s="2" t="s">
        <v>926</v>
      </c>
      <c r="B473" s="2" t="s">
        <v>927</v>
      </c>
      <c r="C473" t="str">
        <f>表5[[#This Row],[最低工资]]/1000&amp;"-"&amp;表5[[#This Row],[最高工资]]/1000&amp;"k/月"</f>
        <v>8.3-25k/月</v>
      </c>
      <c r="D473" s="2">
        <v>8300</v>
      </c>
      <c r="E473" s="2">
        <v>25000</v>
      </c>
      <c r="F473" s="9" t="str">
        <f>ROUND(表5[[#This Row],[最低工资]]/1000,0)&amp;"k+"</f>
        <v>8k+</v>
      </c>
      <c r="G473" s="2" t="s">
        <v>96</v>
      </c>
      <c r="H473" t="s">
        <v>1966</v>
      </c>
      <c r="I473" t="s">
        <v>489</v>
      </c>
      <c r="J473" s="2" t="s">
        <v>2</v>
      </c>
      <c r="K473" s="3" t="s">
        <v>3</v>
      </c>
      <c r="M473" s="3" t="s">
        <v>21</v>
      </c>
    </row>
    <row r="474" spans="1:13" x14ac:dyDescent="0.15">
      <c r="A474" s="2" t="s">
        <v>928</v>
      </c>
      <c r="B474" s="2" t="s">
        <v>929</v>
      </c>
      <c r="C474" t="str">
        <f>表5[[#This Row],[最低工资]]/1000&amp;"-"&amp;表5[[#This Row],[最高工资]]/1000&amp;"k/月"</f>
        <v>7-13k/月</v>
      </c>
      <c r="D474" s="2">
        <v>7000</v>
      </c>
      <c r="E474" s="2">
        <v>13000</v>
      </c>
      <c r="F474" s="9" t="str">
        <f>ROUND(表5[[#This Row],[最低工资]]/1000,0)&amp;"k+"</f>
        <v>7k+</v>
      </c>
      <c r="G474" s="2" t="s">
        <v>96</v>
      </c>
      <c r="H474" s="2" t="s">
        <v>37</v>
      </c>
      <c r="I474" s="2" t="s">
        <v>24</v>
      </c>
      <c r="J474" s="2" t="s">
        <v>8</v>
      </c>
      <c r="K474" s="3" t="s">
        <v>9</v>
      </c>
      <c r="L474" t="s">
        <v>1994</v>
      </c>
      <c r="M474" s="3" t="s">
        <v>34</v>
      </c>
    </row>
    <row r="475" spans="1:13" x14ac:dyDescent="0.15">
      <c r="A475" s="2" t="s">
        <v>930</v>
      </c>
      <c r="B475" s="2" t="s">
        <v>931</v>
      </c>
      <c r="C475" t="str">
        <f>表5[[#This Row],[最低工资]]/1000&amp;"-"&amp;表5[[#This Row],[最高工资]]/1000&amp;"k/月"</f>
        <v>5-10k/月</v>
      </c>
      <c r="D475" s="2">
        <v>5000</v>
      </c>
      <c r="E475" s="2">
        <v>10000</v>
      </c>
      <c r="F475" s="9" t="str">
        <f>ROUND(表5[[#This Row],[最低工资]]/1000,0)&amp;"k+"</f>
        <v>5k+</v>
      </c>
      <c r="G475" s="2" t="s">
        <v>1939</v>
      </c>
      <c r="H475" s="2" t="s">
        <v>51</v>
      </c>
      <c r="I475" s="2" t="s">
        <v>24</v>
      </c>
      <c r="J475" s="2" t="s">
        <v>8</v>
      </c>
      <c r="K475" s="3" t="s">
        <v>9</v>
      </c>
      <c r="M475" s="3" t="s">
        <v>34</v>
      </c>
    </row>
    <row r="476" spans="1:13" x14ac:dyDescent="0.15">
      <c r="A476" s="2" t="s">
        <v>932</v>
      </c>
      <c r="B476" s="2" t="s">
        <v>933</v>
      </c>
      <c r="C476" t="str">
        <f>表5[[#This Row],[最低工资]]/1000&amp;"-"&amp;表5[[#This Row],[最高工资]]/1000&amp;"k/月"</f>
        <v>5.2-6.5k/月</v>
      </c>
      <c r="D476" s="2">
        <v>5200</v>
      </c>
      <c r="E476" s="2">
        <v>6500</v>
      </c>
      <c r="F476" s="9" t="str">
        <f>ROUND(表5[[#This Row],[最低工资]]/1000,0)&amp;"k+"</f>
        <v>5k+</v>
      </c>
      <c r="G476" s="2" t="s">
        <v>1939</v>
      </c>
      <c r="H476" t="s">
        <v>1934</v>
      </c>
      <c r="I476" t="s">
        <v>489</v>
      </c>
      <c r="J476" s="2" t="s">
        <v>8</v>
      </c>
      <c r="K476" s="3" t="s">
        <v>84</v>
      </c>
      <c r="L476" t="s">
        <v>1994</v>
      </c>
      <c r="M476" s="3" t="s">
        <v>352</v>
      </c>
    </row>
    <row r="477" spans="1:13" x14ac:dyDescent="0.15">
      <c r="A477" s="2" t="s">
        <v>934</v>
      </c>
      <c r="B477" s="2" t="s">
        <v>935</v>
      </c>
      <c r="C477" t="str">
        <f>表5[[#This Row],[最低工资]]/1000&amp;"-"&amp;表5[[#This Row],[最高工资]]/1000&amp;"k/月"</f>
        <v>5-7k/月</v>
      </c>
      <c r="D477" s="2">
        <v>5000</v>
      </c>
      <c r="E477" s="2">
        <v>7000</v>
      </c>
      <c r="F477" s="9" t="str">
        <f>ROUND(表5[[#This Row],[最低工资]]/1000,0)&amp;"k+"</f>
        <v>5k+</v>
      </c>
      <c r="G477" s="2" t="s">
        <v>1939</v>
      </c>
      <c r="H477" s="2" t="s">
        <v>51</v>
      </c>
      <c r="I477" s="2" t="s">
        <v>13</v>
      </c>
      <c r="J477" s="2" t="s">
        <v>8</v>
      </c>
      <c r="K477" s="3" t="s">
        <v>9</v>
      </c>
      <c r="L477" t="s">
        <v>1994</v>
      </c>
      <c r="M477" s="3" t="s">
        <v>227</v>
      </c>
    </row>
    <row r="478" spans="1:13" x14ac:dyDescent="0.15">
      <c r="A478" s="2" t="s">
        <v>936</v>
      </c>
      <c r="B478" s="2" t="s">
        <v>937</v>
      </c>
      <c r="C478" t="str">
        <f>表5[[#This Row],[最低工资]]/1000&amp;"-"&amp;表5[[#This Row],[最高工资]]/1000&amp;"k/月"</f>
        <v>4-7k/月</v>
      </c>
      <c r="D478" s="2">
        <v>4000</v>
      </c>
      <c r="E478" s="2">
        <v>7000</v>
      </c>
      <c r="F478" s="9" t="str">
        <f>ROUND(表5[[#This Row],[最低工资]]/1000,0)&amp;"k+"</f>
        <v>4k+</v>
      </c>
      <c r="G478" s="2" t="s">
        <v>1939</v>
      </c>
      <c r="H478" t="s">
        <v>1966</v>
      </c>
      <c r="I478" s="2" t="s">
        <v>24</v>
      </c>
      <c r="J478" s="2" t="s">
        <v>8</v>
      </c>
      <c r="K478" s="3" t="s">
        <v>9</v>
      </c>
      <c r="L478" t="s">
        <v>1994</v>
      </c>
      <c r="M478" s="3" t="s">
        <v>66</v>
      </c>
    </row>
    <row r="479" spans="1:13" x14ac:dyDescent="0.15">
      <c r="A479" s="2" t="s">
        <v>11</v>
      </c>
      <c r="B479" s="2" t="s">
        <v>938</v>
      </c>
      <c r="C479" t="str">
        <f>表5[[#This Row],[最低工资]]/1000&amp;"-"&amp;表5[[#This Row],[最高工资]]/1000&amp;"k/月"</f>
        <v>6-8k/月</v>
      </c>
      <c r="D479" s="2">
        <v>6000</v>
      </c>
      <c r="E479" s="2">
        <v>8000</v>
      </c>
      <c r="F479" s="9" t="str">
        <f>ROUND(表5[[#This Row],[最低工资]]/1000,0)&amp;"k+"</f>
        <v>6k+</v>
      </c>
      <c r="G479" s="2" t="s">
        <v>1939</v>
      </c>
      <c r="H479" s="2" t="s">
        <v>37</v>
      </c>
      <c r="I479" s="2" t="s">
        <v>13</v>
      </c>
      <c r="J479" s="2" t="s">
        <v>20</v>
      </c>
      <c r="K479" s="3" t="s">
        <v>3</v>
      </c>
      <c r="M479" s="3" t="s">
        <v>166</v>
      </c>
    </row>
    <row r="480" spans="1:13" x14ac:dyDescent="0.15">
      <c r="A480" s="2" t="s">
        <v>939</v>
      </c>
      <c r="B480" s="2" t="s">
        <v>940</v>
      </c>
      <c r="C480" t="str">
        <f>表5[[#This Row],[最低工资]]/1000&amp;"-"&amp;表5[[#This Row],[最高工资]]/1000&amp;"k/月"</f>
        <v>4.5-5.5k/月</v>
      </c>
      <c r="D480" s="2">
        <v>4500</v>
      </c>
      <c r="E480" s="2">
        <v>5500</v>
      </c>
      <c r="F480" s="9" t="str">
        <f>ROUND(表5[[#This Row],[最低工资]]/1000,0)&amp;"k+"</f>
        <v>5k+</v>
      </c>
      <c r="G480" s="2" t="s">
        <v>1939</v>
      </c>
      <c r="H480" t="s">
        <v>1966</v>
      </c>
      <c r="I480" t="s">
        <v>1967</v>
      </c>
      <c r="J480" s="2" t="s">
        <v>20</v>
      </c>
      <c r="K480" s="3" t="s">
        <v>33</v>
      </c>
      <c r="M480" s="3" t="s">
        <v>247</v>
      </c>
    </row>
    <row r="481" spans="1:13" x14ac:dyDescent="0.15">
      <c r="A481" s="2" t="s">
        <v>941</v>
      </c>
      <c r="B481" s="2" t="s">
        <v>942</v>
      </c>
      <c r="C481" t="str">
        <f>表5[[#This Row],[最低工资]]/1000&amp;"-"&amp;表5[[#This Row],[最高工资]]/1000&amp;"k/月"</f>
        <v>6-8k/月</v>
      </c>
      <c r="D481" s="2">
        <v>6000</v>
      </c>
      <c r="E481" s="2">
        <v>8000</v>
      </c>
      <c r="F481" s="9" t="str">
        <f>ROUND(表5[[#This Row],[最低工资]]/1000,0)&amp;"k+"</f>
        <v>6k+</v>
      </c>
      <c r="G481" s="2" t="s">
        <v>96</v>
      </c>
      <c r="H481" s="2" t="s">
        <v>176</v>
      </c>
      <c r="I481" s="2" t="s">
        <v>24</v>
      </c>
      <c r="J481" s="2" t="s">
        <v>8</v>
      </c>
      <c r="K481" s="3" t="s">
        <v>14</v>
      </c>
      <c r="M481" s="3" t="s">
        <v>30</v>
      </c>
    </row>
    <row r="482" spans="1:13" x14ac:dyDescent="0.15">
      <c r="A482" s="2" t="s">
        <v>943</v>
      </c>
      <c r="B482" s="2" t="s">
        <v>944</v>
      </c>
      <c r="C482" t="str">
        <f>表5[[#This Row],[最低工资]]/1000&amp;"-"&amp;表5[[#This Row],[最高工资]]/1000&amp;"k/月"</f>
        <v>12-22k/月</v>
      </c>
      <c r="D482" s="2">
        <v>12000</v>
      </c>
      <c r="E482" s="2">
        <v>22000</v>
      </c>
      <c r="F482" s="9" t="str">
        <f>ROUND(表5[[#This Row],[最低工资]]/1000,0)&amp;"k+"</f>
        <v>12k+</v>
      </c>
      <c r="G482" s="2" t="s">
        <v>96</v>
      </c>
      <c r="H482" s="2" t="s">
        <v>176</v>
      </c>
      <c r="I482" s="2" t="s">
        <v>24</v>
      </c>
      <c r="J482" s="2" t="s">
        <v>8</v>
      </c>
      <c r="K482" s="3" t="s">
        <v>14</v>
      </c>
      <c r="M482" s="3" t="s">
        <v>421</v>
      </c>
    </row>
    <row r="483" spans="1:13" x14ac:dyDescent="0.15">
      <c r="A483" s="2" t="s">
        <v>945</v>
      </c>
      <c r="B483" s="2" t="s">
        <v>946</v>
      </c>
      <c r="C483" t="str">
        <f>表5[[#This Row],[最低工资]]/1000&amp;"-"&amp;表5[[#This Row],[最高工资]]/1000&amp;"k/月"</f>
        <v>5.5-8.5k/月</v>
      </c>
      <c r="D483" s="2">
        <v>5500</v>
      </c>
      <c r="E483" s="2">
        <v>8500</v>
      </c>
      <c r="F483" s="9" t="str">
        <f>ROUND(表5[[#This Row],[最低工资]]/1000,0)&amp;"k+"</f>
        <v>6k+</v>
      </c>
      <c r="G483" s="2" t="s">
        <v>96</v>
      </c>
      <c r="H483" t="s">
        <v>1966</v>
      </c>
      <c r="I483" s="2" t="s">
        <v>13</v>
      </c>
      <c r="J483" s="2" t="s">
        <v>2</v>
      </c>
      <c r="K483" s="3" t="s">
        <v>39</v>
      </c>
      <c r="M483" s="3" t="s">
        <v>88</v>
      </c>
    </row>
    <row r="484" spans="1:13" x14ac:dyDescent="0.15">
      <c r="A484" s="2" t="s">
        <v>947</v>
      </c>
      <c r="B484" s="2" t="s">
        <v>948</v>
      </c>
      <c r="C484" t="str">
        <f>表5[[#This Row],[最低工资]]/1000&amp;"-"&amp;表5[[#This Row],[最高工资]]/1000&amp;"k/月"</f>
        <v>4.5-6k/月</v>
      </c>
      <c r="D484" s="2">
        <v>4500</v>
      </c>
      <c r="E484" s="2">
        <v>6000</v>
      </c>
      <c r="F484" s="9" t="str">
        <f>ROUND(表5[[#This Row],[最低工资]]/1000,0)&amp;"k+"</f>
        <v>5k+</v>
      </c>
      <c r="G484" s="2" t="s">
        <v>1939</v>
      </c>
      <c r="H484" s="2" t="s">
        <v>37</v>
      </c>
      <c r="I484" s="2" t="s">
        <v>13</v>
      </c>
      <c r="J484" s="2" t="s">
        <v>8</v>
      </c>
      <c r="K484" s="3" t="s">
        <v>9</v>
      </c>
      <c r="M484" s="3" t="s">
        <v>34</v>
      </c>
    </row>
    <row r="485" spans="1:13" x14ac:dyDescent="0.15">
      <c r="A485" s="2" t="s">
        <v>949</v>
      </c>
      <c r="B485" s="2" t="s">
        <v>950</v>
      </c>
      <c r="C485" t="str">
        <f>表5[[#This Row],[最低工资]]/1000&amp;"-"&amp;表5[[#This Row],[最高工资]]/1000&amp;"k/月"</f>
        <v>8-10k/月</v>
      </c>
      <c r="D485" s="2">
        <v>8000</v>
      </c>
      <c r="E485" s="2">
        <v>10000</v>
      </c>
      <c r="F485" s="9" t="str">
        <f>ROUND(表5[[#This Row],[最低工资]]/1000,0)&amp;"k+"</f>
        <v>8k+</v>
      </c>
      <c r="G485" s="2" t="s">
        <v>1939</v>
      </c>
      <c r="H485" t="s">
        <v>1969</v>
      </c>
      <c r="I485" s="2" t="s">
        <v>24</v>
      </c>
      <c r="J485" s="2" t="s">
        <v>20</v>
      </c>
      <c r="K485" s="3" t="s">
        <v>84</v>
      </c>
      <c r="M485" s="3" t="s">
        <v>125</v>
      </c>
    </row>
    <row r="486" spans="1:13" x14ac:dyDescent="0.15">
      <c r="A486" s="2" t="s">
        <v>951</v>
      </c>
      <c r="B486" s="2" t="s">
        <v>952</v>
      </c>
      <c r="C486" t="str">
        <f>表5[[#This Row],[最低工资]]/1000&amp;"-"&amp;表5[[#This Row],[最高工资]]/1000&amp;"k/月"</f>
        <v>8-15k/月</v>
      </c>
      <c r="D486" s="2">
        <v>8000</v>
      </c>
      <c r="E486" s="2">
        <v>15000</v>
      </c>
      <c r="F486" s="9" t="str">
        <f>ROUND(表5[[#This Row],[最低工资]]/1000,0)&amp;"k+"</f>
        <v>8k+</v>
      </c>
      <c r="G486" s="2" t="s">
        <v>1939</v>
      </c>
      <c r="H486" s="2" t="s">
        <v>51</v>
      </c>
      <c r="I486" s="2" t="s">
        <v>13</v>
      </c>
      <c r="J486" s="2" t="s">
        <v>8</v>
      </c>
      <c r="K486" s="3" t="s">
        <v>9</v>
      </c>
      <c r="M486" s="3" t="s">
        <v>88</v>
      </c>
    </row>
    <row r="487" spans="1:13" x14ac:dyDescent="0.15">
      <c r="A487" s="2" t="s">
        <v>953</v>
      </c>
      <c r="B487" s="2" t="s">
        <v>954</v>
      </c>
      <c r="C487" t="str">
        <f>表5[[#This Row],[最低工资]]/1000&amp;"-"&amp;表5[[#This Row],[最高工资]]/1000&amp;"k/月"</f>
        <v>8-20k/月</v>
      </c>
      <c r="D487" s="2">
        <v>8000</v>
      </c>
      <c r="E487" s="2">
        <v>20000</v>
      </c>
      <c r="F487" s="9" t="str">
        <f>ROUND(表5[[#This Row],[最低工资]]/1000,0)&amp;"k+"</f>
        <v>8k+</v>
      </c>
      <c r="G487" s="2" t="s">
        <v>1939</v>
      </c>
      <c r="H487" s="2" t="s">
        <v>19</v>
      </c>
      <c r="I487" s="2" t="s">
        <v>13</v>
      </c>
      <c r="J487" s="2" t="s">
        <v>8</v>
      </c>
      <c r="K487" s="3" t="s">
        <v>14</v>
      </c>
      <c r="L487" t="s">
        <v>1994</v>
      </c>
      <c r="M487" s="3" t="s">
        <v>409</v>
      </c>
    </row>
    <row r="488" spans="1:13" x14ac:dyDescent="0.15">
      <c r="A488" s="2" t="s">
        <v>955</v>
      </c>
      <c r="B488" s="2" t="s">
        <v>956</v>
      </c>
      <c r="C488" t="str">
        <f>表5[[#This Row],[最低工资]]/1000&amp;"-"&amp;表5[[#This Row],[最高工资]]/1000&amp;"k/月"</f>
        <v>10-15k/月</v>
      </c>
      <c r="D488" s="2">
        <v>10000</v>
      </c>
      <c r="E488" s="2">
        <v>15000</v>
      </c>
      <c r="F488" s="9" t="str">
        <f>ROUND(表5[[#This Row],[最低工资]]/1000,0)&amp;"k+"</f>
        <v>10k+</v>
      </c>
      <c r="G488" s="2" t="s">
        <v>1939</v>
      </c>
      <c r="H488" s="2" t="s">
        <v>1934</v>
      </c>
      <c r="I488" t="s">
        <v>489</v>
      </c>
      <c r="J488" s="2" t="s">
        <v>8</v>
      </c>
      <c r="K488" s="3" t="s">
        <v>9</v>
      </c>
      <c r="M488" s="3" t="s">
        <v>55</v>
      </c>
    </row>
    <row r="489" spans="1:13" x14ac:dyDescent="0.15">
      <c r="A489" s="2" t="s">
        <v>191</v>
      </c>
      <c r="B489" s="2" t="s">
        <v>957</v>
      </c>
      <c r="C489" t="str">
        <f>表5[[#This Row],[最低工资]]/1000&amp;"-"&amp;表5[[#This Row],[最高工资]]/1000&amp;"k/月"</f>
        <v>4.5-5k/月</v>
      </c>
      <c r="D489" s="2">
        <v>4500</v>
      </c>
      <c r="E489" s="2">
        <v>5000</v>
      </c>
      <c r="F489" s="9" t="str">
        <f>ROUND(表5[[#This Row],[最低工资]]/1000,0)&amp;"k+"</f>
        <v>5k+</v>
      </c>
      <c r="G489" s="2" t="s">
        <v>1939</v>
      </c>
      <c r="H489" s="2" t="s">
        <v>37</v>
      </c>
      <c r="I489" s="2" t="s">
        <v>24</v>
      </c>
      <c r="J489" s="2" t="s">
        <v>20</v>
      </c>
      <c r="K489" s="3" t="s">
        <v>9</v>
      </c>
      <c r="M489" s="3" t="s">
        <v>66</v>
      </c>
    </row>
    <row r="490" spans="1:13" x14ac:dyDescent="0.15">
      <c r="A490" s="2" t="s">
        <v>547</v>
      </c>
      <c r="B490" s="2" t="s">
        <v>958</v>
      </c>
      <c r="C490" t="str">
        <f>表5[[#This Row],[最低工资]]/1000&amp;"-"&amp;表5[[#This Row],[最高工资]]/1000&amp;"k/月"</f>
        <v>8-20k/月</v>
      </c>
      <c r="D490" s="2">
        <v>8000</v>
      </c>
      <c r="E490" s="2">
        <v>20000</v>
      </c>
      <c r="F490" s="9" t="str">
        <f>ROUND(表5[[#This Row],[最低工资]]/1000,0)&amp;"k+"</f>
        <v>8k+</v>
      </c>
      <c r="G490" s="2" t="s">
        <v>1939</v>
      </c>
      <c r="H490" t="s">
        <v>1934</v>
      </c>
      <c r="I490" t="s">
        <v>1965</v>
      </c>
      <c r="J490" s="2" t="s">
        <v>38</v>
      </c>
      <c r="K490" s="3" t="s">
        <v>39</v>
      </c>
      <c r="M490" s="3" t="s">
        <v>27</v>
      </c>
    </row>
    <row r="491" spans="1:13" x14ac:dyDescent="0.15">
      <c r="A491" s="2" t="s">
        <v>959</v>
      </c>
      <c r="B491" s="2" t="s">
        <v>960</v>
      </c>
      <c r="C491" t="str">
        <f>表5[[#This Row],[最低工资]]/1000&amp;"-"&amp;表5[[#This Row],[最高工资]]/1000&amp;"k/月"</f>
        <v>10-15k/月</v>
      </c>
      <c r="D491" s="2">
        <v>10000</v>
      </c>
      <c r="E491" s="2">
        <v>15000</v>
      </c>
      <c r="F491" s="9" t="str">
        <f>ROUND(表5[[#This Row],[最低工资]]/1000,0)&amp;"k+"</f>
        <v>10k+</v>
      </c>
      <c r="G491" s="2" t="s">
        <v>1939</v>
      </c>
      <c r="H491" s="2" t="s">
        <v>37</v>
      </c>
      <c r="I491" s="2" t="s">
        <v>24</v>
      </c>
      <c r="J491" s="2" t="s">
        <v>8</v>
      </c>
      <c r="K491" s="3" t="s">
        <v>33</v>
      </c>
      <c r="M491" s="3" t="s">
        <v>55</v>
      </c>
    </row>
    <row r="492" spans="1:13" x14ac:dyDescent="0.15">
      <c r="A492" s="2" t="s">
        <v>961</v>
      </c>
      <c r="B492" s="2" t="s">
        <v>962</v>
      </c>
      <c r="C492" t="str">
        <f>表5[[#This Row],[最低工资]]/1000&amp;"-"&amp;表5[[#This Row],[最高工资]]/1000&amp;"k/月"</f>
        <v>6.5-8k/月</v>
      </c>
      <c r="D492" s="2">
        <v>6500</v>
      </c>
      <c r="E492" s="2">
        <v>8000</v>
      </c>
      <c r="F492" s="9" t="str">
        <f>ROUND(表5[[#This Row],[最低工资]]/1000,0)&amp;"k+"</f>
        <v>7k+</v>
      </c>
      <c r="G492" s="2" t="s">
        <v>1939</v>
      </c>
      <c r="H492" s="2" t="s">
        <v>37</v>
      </c>
      <c r="I492" s="2" t="s">
        <v>24</v>
      </c>
      <c r="J492" s="2" t="s">
        <v>8</v>
      </c>
      <c r="K492" s="3" t="s">
        <v>33</v>
      </c>
      <c r="M492" s="3" t="s">
        <v>144</v>
      </c>
    </row>
    <row r="493" spans="1:13" x14ac:dyDescent="0.15">
      <c r="A493" s="2" t="s">
        <v>963</v>
      </c>
      <c r="B493" s="2" t="s">
        <v>964</v>
      </c>
      <c r="C493" t="str">
        <f>表5[[#This Row],[最低工资]]/1000&amp;"-"&amp;表5[[#This Row],[最高工资]]/1000&amp;"k/月"</f>
        <v>6-8k/月</v>
      </c>
      <c r="D493" s="2">
        <v>6000</v>
      </c>
      <c r="E493" s="2">
        <v>8000</v>
      </c>
      <c r="F493" s="9" t="str">
        <f>ROUND(表5[[#This Row],[最低工资]]/1000,0)&amp;"k+"</f>
        <v>6k+</v>
      </c>
      <c r="G493" s="2" t="s">
        <v>1939</v>
      </c>
      <c r="H493" s="2" t="s">
        <v>37</v>
      </c>
      <c r="I493" s="2" t="s">
        <v>24</v>
      </c>
      <c r="J493" s="2" t="s">
        <v>20</v>
      </c>
      <c r="K493" s="3" t="s">
        <v>84</v>
      </c>
      <c r="L493" t="s">
        <v>1994</v>
      </c>
      <c r="M493" s="3" t="s">
        <v>296</v>
      </c>
    </row>
    <row r="494" spans="1:13" x14ac:dyDescent="0.15">
      <c r="A494" s="2" t="s">
        <v>965</v>
      </c>
      <c r="B494" s="2" t="s">
        <v>966</v>
      </c>
      <c r="C494" t="str">
        <f>表5[[#This Row],[最低工资]]/1000&amp;"-"&amp;表5[[#This Row],[最高工资]]/1000&amp;"k/月"</f>
        <v>5-10k/月</v>
      </c>
      <c r="D494" s="2">
        <v>5000</v>
      </c>
      <c r="E494" s="2">
        <v>10000</v>
      </c>
      <c r="F494" s="9" t="str">
        <f>ROUND(表5[[#This Row],[最低工资]]/1000,0)&amp;"k+"</f>
        <v>5k+</v>
      </c>
      <c r="G494" s="2" t="s">
        <v>1939</v>
      </c>
      <c r="H494" t="s">
        <v>1934</v>
      </c>
      <c r="I494" s="2" t="s">
        <v>24</v>
      </c>
      <c r="J494" s="2" t="s">
        <v>305</v>
      </c>
      <c r="K494" s="3" t="s">
        <v>3</v>
      </c>
      <c r="L494" t="s">
        <v>1994</v>
      </c>
      <c r="M494" s="3" t="s">
        <v>66</v>
      </c>
    </row>
    <row r="495" spans="1:13" x14ac:dyDescent="0.15">
      <c r="A495" s="2" t="s">
        <v>967</v>
      </c>
      <c r="B495" s="2" t="s">
        <v>968</v>
      </c>
      <c r="C495" t="str">
        <f>表5[[#This Row],[最低工资]]/1000&amp;"-"&amp;表5[[#This Row],[最高工资]]/1000&amp;"k/月"</f>
        <v>5-11k/月</v>
      </c>
      <c r="D495" s="2">
        <v>5000</v>
      </c>
      <c r="E495" s="2">
        <v>11000</v>
      </c>
      <c r="F495" s="9" t="str">
        <f>ROUND(表5[[#This Row],[最低工资]]/1000,0)&amp;"k+"</f>
        <v>5k+</v>
      </c>
      <c r="G495" s="2" t="s">
        <v>1939</v>
      </c>
      <c r="H495" s="2" t="s">
        <v>51</v>
      </c>
      <c r="I495" s="2" t="s">
        <v>13</v>
      </c>
      <c r="J495" s="2" t="s">
        <v>8</v>
      </c>
      <c r="K495" s="3" t="s">
        <v>9</v>
      </c>
      <c r="M495" s="3" t="s">
        <v>34</v>
      </c>
    </row>
    <row r="496" spans="1:13" x14ac:dyDescent="0.15">
      <c r="A496" s="2" t="s">
        <v>969</v>
      </c>
      <c r="B496" s="2" t="s">
        <v>36</v>
      </c>
      <c r="C496" t="str">
        <f>表5[[#This Row],[最低工资]]/1000&amp;"-"&amp;表5[[#This Row],[最高工资]]/1000&amp;"k/月"</f>
        <v>15-20k/月</v>
      </c>
      <c r="D496" s="2">
        <v>15000</v>
      </c>
      <c r="E496" s="2">
        <v>20000</v>
      </c>
      <c r="F496" s="9" t="str">
        <f>ROUND(表5[[#This Row],[最低工资]]/1000,0)&amp;"k+"</f>
        <v>15k+</v>
      </c>
      <c r="G496" s="2" t="s">
        <v>96</v>
      </c>
      <c r="H496" s="2" t="s">
        <v>19</v>
      </c>
      <c r="I496" s="2" t="s">
        <v>13</v>
      </c>
      <c r="J496" s="2" t="s">
        <v>38</v>
      </c>
      <c r="K496" s="3" t="s">
        <v>39</v>
      </c>
      <c r="L496" t="s">
        <v>1994</v>
      </c>
      <c r="M496" s="3" t="s">
        <v>34</v>
      </c>
    </row>
    <row r="497" spans="1:13" x14ac:dyDescent="0.15">
      <c r="A497" s="2" t="s">
        <v>11</v>
      </c>
      <c r="B497" s="2" t="s">
        <v>970</v>
      </c>
      <c r="C497" t="str">
        <f>表5[[#This Row],[最低工资]]/1000&amp;"-"&amp;表5[[#This Row],[最高工资]]/1000&amp;"k/月"</f>
        <v>6-9k/月</v>
      </c>
      <c r="D497" s="2">
        <v>6000</v>
      </c>
      <c r="E497" s="2">
        <v>9000</v>
      </c>
      <c r="F497" s="9" t="str">
        <f>ROUND(表5[[#This Row],[最低工资]]/1000,0)&amp;"k+"</f>
        <v>6k+</v>
      </c>
      <c r="G497" s="2" t="s">
        <v>1939</v>
      </c>
      <c r="H497" s="2" t="s">
        <v>19</v>
      </c>
      <c r="I497" s="2" t="s">
        <v>13</v>
      </c>
      <c r="J497" s="2" t="s">
        <v>8</v>
      </c>
      <c r="K497" s="3" t="s">
        <v>33</v>
      </c>
      <c r="M497" s="3" t="s">
        <v>421</v>
      </c>
    </row>
    <row r="498" spans="1:13" x14ac:dyDescent="0.15">
      <c r="A498" s="2" t="s">
        <v>971</v>
      </c>
      <c r="B498" s="2" t="s">
        <v>972</v>
      </c>
      <c r="C498" t="str">
        <f>表5[[#This Row],[最低工资]]/1000&amp;"-"&amp;表5[[#This Row],[最高工资]]/1000&amp;"k/月"</f>
        <v>8-10k/月</v>
      </c>
      <c r="D498" s="2">
        <v>8000</v>
      </c>
      <c r="E498" s="2">
        <v>10000</v>
      </c>
      <c r="F498" s="9" t="str">
        <f>ROUND(表5[[#This Row],[最低工资]]/1000,0)&amp;"k+"</f>
        <v>8k+</v>
      </c>
      <c r="G498" s="2" t="s">
        <v>1939</v>
      </c>
      <c r="H498" t="s">
        <v>1934</v>
      </c>
      <c r="I498" s="2" t="s">
        <v>13</v>
      </c>
      <c r="J498" s="2" t="s">
        <v>20</v>
      </c>
      <c r="K498" s="3" t="s">
        <v>3</v>
      </c>
      <c r="M498" s="3" t="s">
        <v>330</v>
      </c>
    </row>
    <row r="499" spans="1:13" x14ac:dyDescent="0.15">
      <c r="A499" s="2" t="s">
        <v>973</v>
      </c>
      <c r="B499" s="2" t="s">
        <v>974</v>
      </c>
      <c r="C499" t="str">
        <f>表5[[#This Row],[最低工资]]/1000&amp;"-"&amp;表5[[#This Row],[最高工资]]/1000&amp;"k/月"</f>
        <v>4.5-6k/月</v>
      </c>
      <c r="D499" s="2">
        <v>4500</v>
      </c>
      <c r="E499" s="2">
        <v>6000</v>
      </c>
      <c r="F499" s="9" t="str">
        <f>ROUND(表5[[#This Row],[最低工资]]/1000,0)&amp;"k+"</f>
        <v>5k+</v>
      </c>
      <c r="G499" s="2" t="s">
        <v>1939</v>
      </c>
      <c r="H499" s="2" t="s">
        <v>1934</v>
      </c>
      <c r="I499" t="s">
        <v>1964</v>
      </c>
      <c r="J499" s="2" t="s">
        <v>2</v>
      </c>
      <c r="K499" s="3" t="s">
        <v>84</v>
      </c>
      <c r="M499" s="3" t="s">
        <v>421</v>
      </c>
    </row>
    <row r="500" spans="1:13" x14ac:dyDescent="0.15">
      <c r="A500" s="2" t="s">
        <v>82</v>
      </c>
      <c r="B500" s="2" t="s">
        <v>975</v>
      </c>
      <c r="C500" t="str">
        <f>表5[[#This Row],[最低工资]]/1000&amp;"-"&amp;表5[[#This Row],[最高工资]]/1000&amp;"k/月"</f>
        <v>12.5-16.7k/月</v>
      </c>
      <c r="D500" s="2">
        <v>12500</v>
      </c>
      <c r="E500" s="2">
        <v>16700</v>
      </c>
      <c r="F500" s="9" t="str">
        <f>ROUND(表5[[#This Row],[最低工资]]/1000,0)&amp;"k+"</f>
        <v>13k+</v>
      </c>
      <c r="G500" s="2" t="s">
        <v>1939</v>
      </c>
      <c r="H500" s="2" t="s">
        <v>37</v>
      </c>
      <c r="I500" s="2" t="s">
        <v>13</v>
      </c>
      <c r="J500" s="2" t="s">
        <v>8</v>
      </c>
      <c r="K500" s="3" t="s">
        <v>14</v>
      </c>
      <c r="L500" t="s">
        <v>1994</v>
      </c>
      <c r="M500" s="3" t="s">
        <v>27</v>
      </c>
    </row>
    <row r="501" spans="1:13" x14ac:dyDescent="0.15">
      <c r="A501" s="2" t="s">
        <v>976</v>
      </c>
      <c r="B501" s="2" t="s">
        <v>977</v>
      </c>
      <c r="C501" t="str">
        <f>表5[[#This Row],[最低工资]]/1000&amp;"-"&amp;表5[[#This Row],[最高工资]]/1000&amp;"k/月"</f>
        <v>4-6k/月</v>
      </c>
      <c r="D501" s="2">
        <v>4000</v>
      </c>
      <c r="E501" s="2">
        <v>6000</v>
      </c>
      <c r="F501" s="9" t="str">
        <f>ROUND(表5[[#This Row],[最低工资]]/1000,0)&amp;"k+"</f>
        <v>4k+</v>
      </c>
      <c r="G501" s="2" t="s">
        <v>1939</v>
      </c>
      <c r="H501" s="2" t="s">
        <v>37</v>
      </c>
      <c r="I501" s="2" t="s">
        <v>13</v>
      </c>
      <c r="J501" s="2" t="s">
        <v>2</v>
      </c>
      <c r="K501" s="3" t="s">
        <v>14</v>
      </c>
      <c r="L501" t="s">
        <v>1994</v>
      </c>
      <c r="M501" s="3" t="s">
        <v>321</v>
      </c>
    </row>
    <row r="502" spans="1:13" x14ac:dyDescent="0.15">
      <c r="A502" s="2" t="s">
        <v>978</v>
      </c>
      <c r="B502" s="2" t="s">
        <v>979</v>
      </c>
      <c r="C502" t="str">
        <f>表5[[#This Row],[最低工资]]/1000&amp;"-"&amp;表5[[#This Row],[最高工资]]/1000&amp;"k/月"</f>
        <v>3.5-6k/月</v>
      </c>
      <c r="D502" s="2">
        <v>3500</v>
      </c>
      <c r="E502" s="2">
        <v>6000</v>
      </c>
      <c r="F502" s="9" t="str">
        <f>ROUND(表5[[#This Row],[最低工资]]/1000,0)&amp;"k+"</f>
        <v>4k+</v>
      </c>
      <c r="G502" s="2" t="s">
        <v>1939</v>
      </c>
      <c r="H502" s="2" t="s">
        <v>37</v>
      </c>
      <c r="I502" s="2" t="s">
        <v>24</v>
      </c>
      <c r="J502" s="2" t="s">
        <v>8</v>
      </c>
      <c r="K502" s="3" t="s">
        <v>3</v>
      </c>
      <c r="L502" t="s">
        <v>1994</v>
      </c>
      <c r="M502" s="3" t="s">
        <v>55</v>
      </c>
    </row>
    <row r="503" spans="1:13" x14ac:dyDescent="0.15">
      <c r="A503" s="2" t="s">
        <v>939</v>
      </c>
      <c r="B503" s="2" t="s">
        <v>980</v>
      </c>
      <c r="C503" t="str">
        <f>表5[[#This Row],[最低工资]]/1000&amp;"-"&amp;表5[[#This Row],[最高工资]]/1000&amp;"k/月"</f>
        <v>6-8k/月</v>
      </c>
      <c r="D503" s="2">
        <v>6000</v>
      </c>
      <c r="E503" s="2">
        <v>8000</v>
      </c>
      <c r="F503" s="9" t="str">
        <f>ROUND(表5[[#This Row],[最低工资]]/1000,0)&amp;"k+"</f>
        <v>6k+</v>
      </c>
      <c r="G503" s="2" t="s">
        <v>1939</v>
      </c>
      <c r="H503" s="2" t="s">
        <v>19</v>
      </c>
      <c r="I503" s="2" t="s">
        <v>24</v>
      </c>
      <c r="J503" s="2" t="s">
        <v>20</v>
      </c>
      <c r="K503" s="3" t="s">
        <v>3</v>
      </c>
      <c r="L503" t="s">
        <v>1994</v>
      </c>
      <c r="M503" s="3" t="s">
        <v>66</v>
      </c>
    </row>
    <row r="504" spans="1:13" x14ac:dyDescent="0.15">
      <c r="A504" s="2" t="s">
        <v>981</v>
      </c>
      <c r="B504" s="2" t="s">
        <v>982</v>
      </c>
      <c r="C504" t="str">
        <f>表5[[#This Row],[最低工资]]/1000&amp;"-"&amp;表5[[#This Row],[最高工资]]/1000&amp;"k/月"</f>
        <v>4-8k/月</v>
      </c>
      <c r="D504" s="2">
        <v>4000</v>
      </c>
      <c r="E504" s="2">
        <v>8000</v>
      </c>
      <c r="F504" s="9" t="str">
        <f>ROUND(表5[[#This Row],[最低工资]]/1000,0)&amp;"k+"</f>
        <v>4k+</v>
      </c>
      <c r="G504" s="2" t="s">
        <v>983</v>
      </c>
      <c r="H504" s="2" t="s">
        <v>19</v>
      </c>
      <c r="I504" s="2" t="s">
        <v>13</v>
      </c>
      <c r="J504" s="2" t="s">
        <v>8</v>
      </c>
      <c r="K504" s="3" t="s">
        <v>33</v>
      </c>
      <c r="M504" s="3" t="s">
        <v>707</v>
      </c>
    </row>
    <row r="505" spans="1:13" x14ac:dyDescent="0.15">
      <c r="A505" s="2" t="s">
        <v>984</v>
      </c>
      <c r="B505" s="2" t="s">
        <v>985</v>
      </c>
      <c r="C505" t="str">
        <f>表5[[#This Row],[最低工资]]/1000&amp;"-"&amp;表5[[#This Row],[最高工资]]/1000&amp;"k/月"</f>
        <v>12.5-16.7k/月</v>
      </c>
      <c r="D505" s="2">
        <v>12500</v>
      </c>
      <c r="E505" s="2">
        <v>16700</v>
      </c>
      <c r="F505" s="9" t="str">
        <f>ROUND(表5[[#This Row],[最低工资]]/1000,0)&amp;"k+"</f>
        <v>13k+</v>
      </c>
      <c r="G505" s="2" t="s">
        <v>96</v>
      </c>
      <c r="H505" t="s">
        <v>1934</v>
      </c>
      <c r="I505" t="s">
        <v>1964</v>
      </c>
      <c r="J505" s="2" t="s">
        <v>8</v>
      </c>
      <c r="K505" s="3" t="s">
        <v>84</v>
      </c>
      <c r="M505" s="3" t="s">
        <v>25</v>
      </c>
    </row>
    <row r="506" spans="1:13" x14ac:dyDescent="0.15">
      <c r="A506" s="2" t="s">
        <v>986</v>
      </c>
      <c r="B506" s="2" t="s">
        <v>987</v>
      </c>
      <c r="C506" t="str">
        <f>表5[[#This Row],[最低工资]]/1000&amp;"-"&amp;表5[[#This Row],[最高工资]]/1000&amp;"k/月"</f>
        <v>6-8k/月</v>
      </c>
      <c r="D506" s="2">
        <v>6000</v>
      </c>
      <c r="E506" s="2">
        <v>8000</v>
      </c>
      <c r="F506" s="9" t="str">
        <f>ROUND(表5[[#This Row],[最低工资]]/1000,0)&amp;"k+"</f>
        <v>6k+</v>
      </c>
      <c r="G506" s="2" t="s">
        <v>1939</v>
      </c>
      <c r="H506" s="2" t="s">
        <v>176</v>
      </c>
      <c r="I506" s="2" t="s">
        <v>24</v>
      </c>
      <c r="J506" s="2" t="s">
        <v>305</v>
      </c>
      <c r="K506" s="3" t="s">
        <v>3</v>
      </c>
      <c r="M506" s="3" t="s">
        <v>66</v>
      </c>
    </row>
    <row r="507" spans="1:13" x14ac:dyDescent="0.15">
      <c r="A507" s="2" t="s">
        <v>988</v>
      </c>
      <c r="B507" s="2" t="s">
        <v>989</v>
      </c>
      <c r="C507" t="str">
        <f>表5[[#This Row],[最低工资]]/1000&amp;"-"&amp;表5[[#This Row],[最高工资]]/1000&amp;"k/月"</f>
        <v>5-9k/月</v>
      </c>
      <c r="D507" s="2">
        <v>5000</v>
      </c>
      <c r="E507" s="2">
        <v>9000</v>
      </c>
      <c r="F507" s="9" t="str">
        <f>ROUND(表5[[#This Row],[最低工资]]/1000,0)&amp;"k+"</f>
        <v>5k+</v>
      </c>
      <c r="G507" s="2" t="s">
        <v>1939</v>
      </c>
      <c r="H507" s="2" t="s">
        <v>1934</v>
      </c>
      <c r="I507" t="s">
        <v>1964</v>
      </c>
      <c r="J507" s="2" t="s">
        <v>2</v>
      </c>
      <c r="K507" s="3" t="s">
        <v>33</v>
      </c>
      <c r="M507" s="3" t="s">
        <v>296</v>
      </c>
    </row>
    <row r="508" spans="1:13" x14ac:dyDescent="0.15">
      <c r="A508" s="2" t="s">
        <v>990</v>
      </c>
      <c r="B508" s="2" t="s">
        <v>991</v>
      </c>
      <c r="C508" t="str">
        <f>表5[[#This Row],[最低工资]]/1000&amp;"-"&amp;表5[[#This Row],[最高工资]]/1000&amp;"k/月"</f>
        <v>30-50k/月</v>
      </c>
      <c r="D508" s="2">
        <v>30000</v>
      </c>
      <c r="E508" s="2">
        <v>50000</v>
      </c>
      <c r="F508" s="9" t="str">
        <f>ROUND(表5[[#This Row],[最低工资]]/1000,0)&amp;"k+"</f>
        <v>30k+</v>
      </c>
      <c r="G508" s="2" t="s">
        <v>96</v>
      </c>
      <c r="H508" t="s">
        <v>1969</v>
      </c>
      <c r="I508" t="s">
        <v>489</v>
      </c>
      <c r="J508" s="2" t="s">
        <v>58</v>
      </c>
      <c r="K508" s="3" t="s">
        <v>9</v>
      </c>
      <c r="M508" s="3" t="s">
        <v>21</v>
      </c>
    </row>
    <row r="509" spans="1:13" x14ac:dyDescent="0.15">
      <c r="A509" s="2" t="s">
        <v>992</v>
      </c>
      <c r="B509" s="2" t="s">
        <v>993</v>
      </c>
      <c r="C509" t="str">
        <f>表5[[#This Row],[最低工资]]/1000&amp;"-"&amp;表5[[#This Row],[最高工资]]/1000&amp;"k/月"</f>
        <v>5-10k/月</v>
      </c>
      <c r="D509" s="2">
        <v>5000</v>
      </c>
      <c r="E509" s="2">
        <v>10000</v>
      </c>
      <c r="F509" s="9" t="str">
        <f>ROUND(表5[[#This Row],[最低工资]]/1000,0)&amp;"k+"</f>
        <v>5k+</v>
      </c>
      <c r="G509" s="2" t="s">
        <v>1952</v>
      </c>
      <c r="H509" s="2" t="s">
        <v>37</v>
      </c>
      <c r="I509" s="2" t="s">
        <v>24</v>
      </c>
      <c r="J509" s="2" t="s">
        <v>8</v>
      </c>
      <c r="K509" s="3" t="s">
        <v>14</v>
      </c>
      <c r="M509" s="3" t="s">
        <v>88</v>
      </c>
    </row>
    <row r="510" spans="1:13" x14ac:dyDescent="0.15">
      <c r="A510" s="2" t="s">
        <v>994</v>
      </c>
      <c r="B510" s="2" t="s">
        <v>995</v>
      </c>
      <c r="C510" t="str">
        <f>表5[[#This Row],[最低工资]]/1000&amp;"-"&amp;表5[[#This Row],[最高工资]]/1000&amp;"k/月"</f>
        <v>8-10k/月</v>
      </c>
      <c r="D510" s="2">
        <v>8000</v>
      </c>
      <c r="E510" s="2">
        <v>10000</v>
      </c>
      <c r="F510" s="9" t="str">
        <f>ROUND(表5[[#This Row],[最低工资]]/1000,0)&amp;"k+"</f>
        <v>8k+</v>
      </c>
      <c r="G510" s="2" t="s">
        <v>1939</v>
      </c>
      <c r="H510" s="2" t="s">
        <v>37</v>
      </c>
      <c r="I510" s="2" t="s">
        <v>13</v>
      </c>
      <c r="J510" s="2" t="s">
        <v>8</v>
      </c>
      <c r="K510" s="3" t="s">
        <v>9</v>
      </c>
      <c r="L510" t="s">
        <v>1994</v>
      </c>
      <c r="M510" s="3" t="s">
        <v>144</v>
      </c>
    </row>
    <row r="511" spans="1:13" x14ac:dyDescent="0.15">
      <c r="A511" s="2" t="s">
        <v>996</v>
      </c>
      <c r="B511" s="2" t="s">
        <v>997</v>
      </c>
      <c r="C511" t="str">
        <f>表5[[#This Row],[最低工资]]/1000&amp;"-"&amp;表5[[#This Row],[最高工资]]/1000&amp;"k/月"</f>
        <v>12-15k/月</v>
      </c>
      <c r="D511" s="2">
        <v>12000</v>
      </c>
      <c r="E511" s="2">
        <v>15000</v>
      </c>
      <c r="F511" s="9" t="str">
        <f>ROUND(表5[[#This Row],[最低工资]]/1000,0)&amp;"k+"</f>
        <v>12k+</v>
      </c>
      <c r="G511" s="2" t="s">
        <v>1939</v>
      </c>
      <c r="H511" s="2" t="s">
        <v>51</v>
      </c>
      <c r="I511" s="2" t="s">
        <v>24</v>
      </c>
      <c r="J511" s="2" t="s">
        <v>8</v>
      </c>
      <c r="K511" s="3" t="s">
        <v>105</v>
      </c>
      <c r="M511" s="3" t="s">
        <v>34</v>
      </c>
    </row>
    <row r="512" spans="1:13" x14ac:dyDescent="0.15">
      <c r="A512" s="2" t="s">
        <v>82</v>
      </c>
      <c r="B512" s="2" t="s">
        <v>998</v>
      </c>
      <c r="C512" t="str">
        <f>表5[[#This Row],[最低工资]]/1000&amp;"-"&amp;表5[[#This Row],[最高工资]]/1000&amp;"k/月"</f>
        <v>10-15k/月</v>
      </c>
      <c r="D512" s="2">
        <v>10000</v>
      </c>
      <c r="E512" s="2">
        <v>15000</v>
      </c>
      <c r="F512" s="9" t="str">
        <f>ROUND(表5[[#This Row],[最低工资]]/1000,0)&amp;"k+"</f>
        <v>10k+</v>
      </c>
      <c r="G512" s="2" t="s">
        <v>1939</v>
      </c>
      <c r="H512" t="s">
        <v>1969</v>
      </c>
      <c r="I512" t="s">
        <v>489</v>
      </c>
      <c r="J512" s="2" t="s">
        <v>8</v>
      </c>
      <c r="K512" s="3" t="s">
        <v>33</v>
      </c>
      <c r="L512" t="s">
        <v>1994</v>
      </c>
      <c r="M512" s="3" t="s">
        <v>27</v>
      </c>
    </row>
    <row r="513" spans="1:13" x14ac:dyDescent="0.15">
      <c r="A513" s="2" t="s">
        <v>836</v>
      </c>
      <c r="B513" s="2" t="s">
        <v>999</v>
      </c>
      <c r="C513" t="str">
        <f>表5[[#This Row],[最低工资]]/1000&amp;"-"&amp;表5[[#This Row],[最高工资]]/1000&amp;"k/月"</f>
        <v>7-10k/月</v>
      </c>
      <c r="D513" s="2">
        <v>7000</v>
      </c>
      <c r="E513" s="2">
        <v>10000</v>
      </c>
      <c r="F513" s="9" t="str">
        <f>ROUND(表5[[#This Row],[最低工资]]/1000,0)&amp;"k+"</f>
        <v>7k+</v>
      </c>
      <c r="G513" s="2" t="s">
        <v>983</v>
      </c>
      <c r="H513" t="s">
        <v>1934</v>
      </c>
      <c r="I513" s="2" t="s">
        <v>13</v>
      </c>
      <c r="J513" s="2" t="s">
        <v>38</v>
      </c>
      <c r="K513" s="3" t="s">
        <v>39</v>
      </c>
      <c r="M513" s="3" t="s">
        <v>442</v>
      </c>
    </row>
    <row r="514" spans="1:13" x14ac:dyDescent="0.15">
      <c r="A514" s="2" t="s">
        <v>1000</v>
      </c>
      <c r="B514" s="2" t="s">
        <v>1001</v>
      </c>
      <c r="C514" t="str">
        <f>表5[[#This Row],[最低工资]]/1000&amp;"-"&amp;表5[[#This Row],[最高工资]]/1000&amp;"k/月"</f>
        <v>4-5k/月</v>
      </c>
      <c r="D514" s="2">
        <v>4000</v>
      </c>
      <c r="E514" s="2">
        <v>5000</v>
      </c>
      <c r="F514" s="9" t="str">
        <f>ROUND(表5[[#This Row],[最低工资]]/1000,0)&amp;"k+"</f>
        <v>4k+</v>
      </c>
      <c r="G514" s="2" t="s">
        <v>1939</v>
      </c>
      <c r="H514" t="s">
        <v>1934</v>
      </c>
      <c r="I514" t="s">
        <v>1965</v>
      </c>
      <c r="J514" s="2" t="s">
        <v>8</v>
      </c>
      <c r="K514" s="3" t="s">
        <v>84</v>
      </c>
      <c r="M514" s="3" t="s">
        <v>34</v>
      </c>
    </row>
    <row r="515" spans="1:13" x14ac:dyDescent="0.15">
      <c r="A515" s="2" t="s">
        <v>11</v>
      </c>
      <c r="B515" s="2" t="s">
        <v>1002</v>
      </c>
      <c r="C515" t="str">
        <f>表5[[#This Row],[最低工资]]/1000&amp;"-"&amp;表5[[#This Row],[最高工资]]/1000&amp;"k/月"</f>
        <v>4.5-6k/月</v>
      </c>
      <c r="D515" s="2">
        <v>4500</v>
      </c>
      <c r="E515" s="2">
        <v>6000</v>
      </c>
      <c r="F515" s="9" t="str">
        <f>ROUND(表5[[#This Row],[最低工资]]/1000,0)&amp;"k+"</f>
        <v>5k+</v>
      </c>
      <c r="G515" s="2" t="s">
        <v>1939</v>
      </c>
      <c r="H515" s="2" t="s">
        <v>37</v>
      </c>
      <c r="I515" s="2" t="s">
        <v>13</v>
      </c>
      <c r="J515" s="2" t="s">
        <v>8</v>
      </c>
      <c r="K515" s="3" t="s">
        <v>3</v>
      </c>
      <c r="M515" s="3" t="s">
        <v>10</v>
      </c>
    </row>
    <row r="516" spans="1:13" x14ac:dyDescent="0.15">
      <c r="A516" s="2" t="s">
        <v>1003</v>
      </c>
      <c r="B516" s="2" t="s">
        <v>1004</v>
      </c>
      <c r="C516" t="str">
        <f>表5[[#This Row],[最低工资]]/1000&amp;"-"&amp;表5[[#This Row],[最高工资]]/1000&amp;"k/月"</f>
        <v>8-10k/月</v>
      </c>
      <c r="D516" s="2">
        <v>8000</v>
      </c>
      <c r="E516" s="2">
        <v>10000</v>
      </c>
      <c r="F516" s="9" t="str">
        <f>ROUND(表5[[#This Row],[最低工资]]/1000,0)&amp;"k+"</f>
        <v>8k+</v>
      </c>
      <c r="G516" s="2" t="s">
        <v>96</v>
      </c>
      <c r="H516" s="2" t="s">
        <v>19</v>
      </c>
      <c r="I516" s="2" t="s">
        <v>13</v>
      </c>
      <c r="J516" s="2" t="s">
        <v>20</v>
      </c>
      <c r="K516" s="3" t="s">
        <v>9</v>
      </c>
      <c r="L516" t="s">
        <v>1994</v>
      </c>
      <c r="M516" s="3" t="s">
        <v>66</v>
      </c>
    </row>
    <row r="517" spans="1:13" x14ac:dyDescent="0.15">
      <c r="A517" s="2" t="s">
        <v>1005</v>
      </c>
      <c r="B517" s="2" t="s">
        <v>1006</v>
      </c>
      <c r="C517" t="str">
        <f>表5[[#This Row],[最低工资]]/1000&amp;"-"&amp;表5[[#This Row],[最高工资]]/1000&amp;"k/月"</f>
        <v>5-7k/月</v>
      </c>
      <c r="D517" s="2">
        <v>5000</v>
      </c>
      <c r="E517" s="2">
        <v>7000</v>
      </c>
      <c r="F517" s="9" t="str">
        <f>ROUND(表5[[#This Row],[最低工资]]/1000,0)&amp;"k+"</f>
        <v>5k+</v>
      </c>
      <c r="G517" s="2" t="s">
        <v>1939</v>
      </c>
      <c r="H517" s="2" t="s">
        <v>51</v>
      </c>
      <c r="I517" s="2" t="s">
        <v>13</v>
      </c>
      <c r="J517" s="2" t="s">
        <v>2</v>
      </c>
      <c r="K517" s="3" t="s">
        <v>84</v>
      </c>
      <c r="M517" s="3" t="s">
        <v>247</v>
      </c>
    </row>
    <row r="518" spans="1:13" x14ac:dyDescent="0.15">
      <c r="A518" s="2" t="s">
        <v>1007</v>
      </c>
      <c r="B518" s="2" t="s">
        <v>1008</v>
      </c>
      <c r="C518" t="str">
        <f>表5[[#This Row],[最低工资]]/1000&amp;"-"&amp;表5[[#This Row],[最高工资]]/1000&amp;"k/月"</f>
        <v>7-9k/月</v>
      </c>
      <c r="D518" s="2">
        <v>7000</v>
      </c>
      <c r="E518" s="2">
        <v>9000</v>
      </c>
      <c r="F518" s="9" t="str">
        <f>ROUND(表5[[#This Row],[最低工资]]/1000,0)&amp;"k+"</f>
        <v>7k+</v>
      </c>
      <c r="G518" s="2" t="s">
        <v>1939</v>
      </c>
      <c r="H518" s="2" t="s">
        <v>37</v>
      </c>
      <c r="I518" s="2" t="s">
        <v>24</v>
      </c>
      <c r="J518" s="2" t="s">
        <v>20</v>
      </c>
      <c r="K518" s="3" t="s">
        <v>84</v>
      </c>
      <c r="M518" s="3" t="s">
        <v>166</v>
      </c>
    </row>
    <row r="519" spans="1:13" x14ac:dyDescent="0.15">
      <c r="A519" s="2" t="s">
        <v>1009</v>
      </c>
      <c r="B519" s="2" t="s">
        <v>1010</v>
      </c>
      <c r="C519" t="str">
        <f>表5[[#This Row],[最低工资]]/1000&amp;"-"&amp;表5[[#This Row],[最高工资]]/1000&amp;"k/月"</f>
        <v>4.5-6k/月</v>
      </c>
      <c r="D519" s="2">
        <v>4500</v>
      </c>
      <c r="E519" s="2">
        <v>6000</v>
      </c>
      <c r="F519" s="9" t="str">
        <f>ROUND(表5[[#This Row],[最低工资]]/1000,0)&amp;"k+"</f>
        <v>5k+</v>
      </c>
      <c r="G519" s="2" t="s">
        <v>1011</v>
      </c>
      <c r="H519" t="s">
        <v>1934</v>
      </c>
      <c r="I519" s="2" t="s">
        <v>24</v>
      </c>
      <c r="J519" s="2" t="s">
        <v>2</v>
      </c>
      <c r="K519" s="3" t="s">
        <v>3</v>
      </c>
      <c r="M519" s="3" t="s">
        <v>21</v>
      </c>
    </row>
    <row r="520" spans="1:13" x14ac:dyDescent="0.15">
      <c r="A520" s="2" t="s">
        <v>1012</v>
      </c>
      <c r="B520" s="2" t="s">
        <v>1013</v>
      </c>
      <c r="C520" t="str">
        <f>表5[[#This Row],[最低工资]]/1000&amp;"-"&amp;表5[[#This Row],[最高工资]]/1000&amp;"k/月"</f>
        <v>6-8k/月</v>
      </c>
      <c r="D520" s="2">
        <v>6000</v>
      </c>
      <c r="E520" s="2">
        <v>8000</v>
      </c>
      <c r="F520" s="9" t="str">
        <f>ROUND(表5[[#This Row],[最低工资]]/1000,0)&amp;"k+"</f>
        <v>6k+</v>
      </c>
      <c r="G520" s="2" t="s">
        <v>1939</v>
      </c>
      <c r="H520" s="2" t="s">
        <v>176</v>
      </c>
      <c r="I520" s="2" t="s">
        <v>24</v>
      </c>
      <c r="J520" s="2" t="s">
        <v>8</v>
      </c>
      <c r="K520" s="3" t="s">
        <v>3</v>
      </c>
      <c r="L520" t="s">
        <v>1994</v>
      </c>
      <c r="M520" s="3" t="s">
        <v>101</v>
      </c>
    </row>
    <row r="521" spans="1:13" x14ac:dyDescent="0.15">
      <c r="A521" s="2" t="s">
        <v>1014</v>
      </c>
      <c r="B521" s="2" t="s">
        <v>1015</v>
      </c>
      <c r="C521" t="str">
        <f>表5[[#This Row],[最低工资]]/1000&amp;"-"&amp;表5[[#This Row],[最高工资]]/1000&amp;"k/月"</f>
        <v>4-6k/月</v>
      </c>
      <c r="D521" s="2">
        <v>4000</v>
      </c>
      <c r="E521" s="2">
        <v>6000</v>
      </c>
      <c r="F521" s="9" t="str">
        <f>ROUND(表5[[#This Row],[最低工资]]/1000,0)&amp;"k+"</f>
        <v>4k+</v>
      </c>
      <c r="G521" s="2" t="s">
        <v>1939</v>
      </c>
      <c r="H521" t="s">
        <v>1934</v>
      </c>
      <c r="I521" s="2" t="s">
        <v>24</v>
      </c>
      <c r="J521" s="2" t="s">
        <v>8</v>
      </c>
      <c r="K521" s="3" t="s">
        <v>14</v>
      </c>
      <c r="L521" t="s">
        <v>1994</v>
      </c>
      <c r="M521" s="3" t="s">
        <v>66</v>
      </c>
    </row>
    <row r="522" spans="1:13" x14ac:dyDescent="0.15">
      <c r="A522" s="2" t="s">
        <v>1016</v>
      </c>
      <c r="B522" s="2" t="s">
        <v>1017</v>
      </c>
      <c r="C522" t="str">
        <f>表5[[#This Row],[最低工资]]/1000&amp;"-"&amp;表5[[#This Row],[最高工资]]/1000&amp;"k/月"</f>
        <v>4-6.5k/月</v>
      </c>
      <c r="D522" s="2">
        <v>4000</v>
      </c>
      <c r="E522" s="2">
        <v>6500</v>
      </c>
      <c r="F522" s="9" t="str">
        <f>ROUND(表5[[#This Row],[最低工资]]/1000,0)&amp;"k+"</f>
        <v>4k+</v>
      </c>
      <c r="G522" s="2" t="s">
        <v>96</v>
      </c>
      <c r="H522" s="2" t="s">
        <v>37</v>
      </c>
      <c r="I522" s="2" t="s">
        <v>24</v>
      </c>
      <c r="J522" s="2" t="s">
        <v>8</v>
      </c>
      <c r="K522" s="3" t="s">
        <v>3</v>
      </c>
      <c r="M522" s="3" t="s">
        <v>21</v>
      </c>
    </row>
    <row r="523" spans="1:13" x14ac:dyDescent="0.15">
      <c r="A523" s="2" t="s">
        <v>1018</v>
      </c>
      <c r="B523" s="2" t="s">
        <v>1019</v>
      </c>
      <c r="C523" t="str">
        <f>表5[[#This Row],[最低工资]]/1000&amp;"-"&amp;表5[[#This Row],[最高工资]]/1000&amp;"k/月"</f>
        <v>8-10k/月</v>
      </c>
      <c r="D523" s="2">
        <v>8000</v>
      </c>
      <c r="E523" s="2">
        <v>10000</v>
      </c>
      <c r="F523" s="9" t="str">
        <f>ROUND(表5[[#This Row],[最低工资]]/1000,0)&amp;"k+"</f>
        <v>8k+</v>
      </c>
      <c r="G523" s="2" t="s">
        <v>96</v>
      </c>
      <c r="H523" t="s">
        <v>1969</v>
      </c>
      <c r="I523" t="s">
        <v>1964</v>
      </c>
      <c r="J523" s="2" t="s">
        <v>8</v>
      </c>
      <c r="K523" s="3" t="s">
        <v>3</v>
      </c>
      <c r="M523" s="3" t="s">
        <v>321</v>
      </c>
    </row>
    <row r="524" spans="1:13" x14ac:dyDescent="0.15">
      <c r="A524" s="2" t="s">
        <v>1020</v>
      </c>
      <c r="B524" s="2" t="s">
        <v>1021</v>
      </c>
      <c r="C524" t="str">
        <f>表5[[#This Row],[最低工资]]/1000&amp;"-"&amp;表5[[#This Row],[最高工资]]/1000&amp;"k/月"</f>
        <v>12.5-20.8k/月</v>
      </c>
      <c r="D524" s="2">
        <v>12500</v>
      </c>
      <c r="E524" s="2">
        <v>20800</v>
      </c>
      <c r="F524" s="9" t="str">
        <f>ROUND(表5[[#This Row],[最低工资]]/1000,0)&amp;"k+"</f>
        <v>13k+</v>
      </c>
      <c r="G524" s="2" t="s">
        <v>1939</v>
      </c>
      <c r="H524" s="2" t="s">
        <v>19</v>
      </c>
      <c r="I524" s="2" t="s">
        <v>13</v>
      </c>
      <c r="J524" s="2" t="s">
        <v>8</v>
      </c>
      <c r="K524" s="3" t="s">
        <v>9</v>
      </c>
      <c r="M524" s="3" t="s">
        <v>66</v>
      </c>
    </row>
    <row r="525" spans="1:13" x14ac:dyDescent="0.15">
      <c r="A525" s="2" t="s">
        <v>1022</v>
      </c>
      <c r="B525" s="2" t="s">
        <v>23</v>
      </c>
      <c r="C525" t="str">
        <f>表5[[#This Row],[最低工资]]/1000&amp;"-"&amp;表5[[#This Row],[最高工资]]/1000&amp;"k/月"</f>
        <v>10-15k/月</v>
      </c>
      <c r="D525" s="2">
        <v>10000</v>
      </c>
      <c r="E525" s="2">
        <v>15000</v>
      </c>
      <c r="F525" s="9" t="str">
        <f>ROUND(表5[[#This Row],[最低工资]]/1000,0)&amp;"k+"</f>
        <v>10k+</v>
      </c>
      <c r="G525" t="s">
        <v>1937</v>
      </c>
      <c r="H525" t="s">
        <v>1934</v>
      </c>
      <c r="I525" s="2" t="s">
        <v>24</v>
      </c>
      <c r="J525" s="2" t="s">
        <v>8</v>
      </c>
      <c r="K525" s="3" t="s">
        <v>14</v>
      </c>
      <c r="M525" s="3" t="s">
        <v>27</v>
      </c>
    </row>
    <row r="526" spans="1:13" x14ac:dyDescent="0.15">
      <c r="A526" s="2" t="s">
        <v>1023</v>
      </c>
      <c r="B526" s="2" t="s">
        <v>1024</v>
      </c>
      <c r="C526" t="str">
        <f>表5[[#This Row],[最低工资]]/1000&amp;"-"&amp;表5[[#This Row],[最高工资]]/1000&amp;"k/月"</f>
        <v>4-7k/月</v>
      </c>
      <c r="D526" s="2">
        <v>4000</v>
      </c>
      <c r="E526" s="2">
        <v>7000</v>
      </c>
      <c r="F526" s="9" t="str">
        <f>ROUND(表5[[#This Row],[最低工资]]/1000,0)&amp;"k+"</f>
        <v>4k+</v>
      </c>
      <c r="G526" s="2" t="s">
        <v>1939</v>
      </c>
      <c r="H526" s="2" t="s">
        <v>37</v>
      </c>
      <c r="I526" s="2" t="s">
        <v>24</v>
      </c>
      <c r="J526" s="2" t="s">
        <v>58</v>
      </c>
      <c r="K526" s="3" t="s">
        <v>9</v>
      </c>
      <c r="M526" s="3" t="s">
        <v>34</v>
      </c>
    </row>
    <row r="527" spans="1:13" x14ac:dyDescent="0.15">
      <c r="A527" s="2" t="s">
        <v>1025</v>
      </c>
      <c r="B527" s="2" t="s">
        <v>646</v>
      </c>
      <c r="C527" t="str">
        <f>表5[[#This Row],[最低工资]]/1000&amp;"-"&amp;表5[[#This Row],[最高工资]]/1000&amp;"k/月"</f>
        <v>6-7k/月</v>
      </c>
      <c r="D527" s="2">
        <v>6000</v>
      </c>
      <c r="E527" s="2">
        <v>7000</v>
      </c>
      <c r="F527" s="9" t="str">
        <f>ROUND(表5[[#This Row],[最低工资]]/1000,0)&amp;"k+"</f>
        <v>6k+</v>
      </c>
      <c r="G527" s="2" t="s">
        <v>1939</v>
      </c>
      <c r="H527" s="2" t="s">
        <v>37</v>
      </c>
      <c r="I527" s="2" t="s">
        <v>24</v>
      </c>
      <c r="J527" s="2" t="s">
        <v>20</v>
      </c>
      <c r="K527" s="3" t="s">
        <v>14</v>
      </c>
      <c r="M527" s="3" t="s">
        <v>421</v>
      </c>
    </row>
    <row r="528" spans="1:13" x14ac:dyDescent="0.15">
      <c r="A528" s="2" t="s">
        <v>1026</v>
      </c>
      <c r="B528" s="2" t="s">
        <v>1027</v>
      </c>
      <c r="C528" t="str">
        <f>表5[[#This Row],[最低工资]]/1000&amp;"-"&amp;表5[[#This Row],[最高工资]]/1000&amp;"k/月"</f>
        <v>6-8k/月</v>
      </c>
      <c r="D528" s="2">
        <v>6000</v>
      </c>
      <c r="E528" s="2">
        <v>8000</v>
      </c>
      <c r="F528" s="9" t="str">
        <f>ROUND(表5[[#This Row],[最低工资]]/1000,0)&amp;"k+"</f>
        <v>6k+</v>
      </c>
      <c r="G528" s="2" t="s">
        <v>1939</v>
      </c>
      <c r="H528" s="2" t="s">
        <v>1934</v>
      </c>
      <c r="I528" t="s">
        <v>489</v>
      </c>
      <c r="J528" s="2" t="s">
        <v>8</v>
      </c>
      <c r="K528" s="3" t="s">
        <v>14</v>
      </c>
      <c r="M528" s="3" t="s">
        <v>34</v>
      </c>
    </row>
    <row r="529" spans="1:13" x14ac:dyDescent="0.15">
      <c r="A529" s="2" t="s">
        <v>1028</v>
      </c>
      <c r="B529" s="2" t="s">
        <v>1029</v>
      </c>
      <c r="C529" t="str">
        <f>表5[[#This Row],[最低工资]]/1000&amp;"-"&amp;表5[[#This Row],[最高工资]]/1000&amp;"k/月"</f>
        <v>4.5-6k/月</v>
      </c>
      <c r="D529" s="2">
        <v>4500</v>
      </c>
      <c r="E529" s="2">
        <v>6000</v>
      </c>
      <c r="F529" s="9" t="str">
        <f>ROUND(表5[[#This Row],[最低工资]]/1000,0)&amp;"k+"</f>
        <v>5k+</v>
      </c>
      <c r="G529" s="2" t="s">
        <v>1939</v>
      </c>
      <c r="H529" s="2" t="s">
        <v>37</v>
      </c>
      <c r="I529" s="2" t="s">
        <v>24</v>
      </c>
      <c r="J529" s="2" t="s">
        <v>20</v>
      </c>
      <c r="K529" s="3" t="s">
        <v>33</v>
      </c>
      <c r="L529" t="s">
        <v>1994</v>
      </c>
      <c r="M529" s="3" t="s">
        <v>247</v>
      </c>
    </row>
    <row r="530" spans="1:13" x14ac:dyDescent="0.15">
      <c r="A530" s="2" t="s">
        <v>1030</v>
      </c>
      <c r="B530" s="2" t="s">
        <v>17</v>
      </c>
      <c r="C530" t="str">
        <f>表5[[#This Row],[最低工资]]/1000&amp;"-"&amp;表5[[#This Row],[最高工资]]/1000&amp;"k/月"</f>
        <v>5.5-6.5k/月</v>
      </c>
      <c r="D530" s="2">
        <v>5500</v>
      </c>
      <c r="E530" s="2">
        <v>6500</v>
      </c>
      <c r="F530" s="9" t="str">
        <f>ROUND(表5[[#This Row],[最低工资]]/1000,0)&amp;"k+"</f>
        <v>6k+</v>
      </c>
      <c r="G530" s="2" t="s">
        <v>1939</v>
      </c>
      <c r="H530" s="2" t="s">
        <v>37</v>
      </c>
      <c r="I530" s="2" t="s">
        <v>13</v>
      </c>
      <c r="J530" s="2" t="s">
        <v>20</v>
      </c>
      <c r="K530" s="3" t="s">
        <v>3</v>
      </c>
      <c r="M530" s="3" t="s">
        <v>21</v>
      </c>
    </row>
    <row r="531" spans="1:13" x14ac:dyDescent="0.15">
      <c r="A531" s="2" t="s">
        <v>836</v>
      </c>
      <c r="B531" s="2" t="s">
        <v>1031</v>
      </c>
      <c r="C531" t="str">
        <f>表5[[#This Row],[最低工资]]/1000&amp;"-"&amp;表5[[#This Row],[最高工资]]/1000&amp;"k/月"</f>
        <v>4.5-6k/月</v>
      </c>
      <c r="D531" s="2">
        <v>4500</v>
      </c>
      <c r="E531" s="2">
        <v>6000</v>
      </c>
      <c r="F531" s="9" t="str">
        <f>ROUND(表5[[#This Row],[最低工资]]/1000,0)&amp;"k+"</f>
        <v>5k+</v>
      </c>
      <c r="G531" s="2" t="s">
        <v>1939</v>
      </c>
      <c r="H531" s="2" t="s">
        <v>37</v>
      </c>
      <c r="I531" s="2" t="s">
        <v>24</v>
      </c>
      <c r="J531" s="2" t="s">
        <v>8</v>
      </c>
      <c r="K531" s="3" t="s">
        <v>33</v>
      </c>
      <c r="L531" t="s">
        <v>1994</v>
      </c>
      <c r="M531" s="3" t="s">
        <v>488</v>
      </c>
    </row>
    <row r="532" spans="1:13" x14ac:dyDescent="0.15">
      <c r="A532" s="2" t="s">
        <v>22</v>
      </c>
      <c r="B532" s="2" t="s">
        <v>23</v>
      </c>
      <c r="C532" t="str">
        <f>表5[[#This Row],[最低工资]]/1000&amp;"-"&amp;表5[[#This Row],[最高工资]]/1000&amp;"k/月"</f>
        <v>10-15k/月</v>
      </c>
      <c r="D532" s="2">
        <v>10000</v>
      </c>
      <c r="E532" s="2">
        <v>15000</v>
      </c>
      <c r="F532" s="9" t="str">
        <f>ROUND(表5[[#This Row],[最低工资]]/1000,0)&amp;"k+"</f>
        <v>10k+</v>
      </c>
      <c r="G532" t="s">
        <v>1937</v>
      </c>
      <c r="H532" t="s">
        <v>1966</v>
      </c>
      <c r="I532" t="s">
        <v>489</v>
      </c>
      <c r="J532" s="2" t="s">
        <v>8</v>
      </c>
      <c r="K532" s="3"/>
      <c r="M532" s="3" t="s">
        <v>25</v>
      </c>
    </row>
    <row r="533" spans="1:13" x14ac:dyDescent="0.15">
      <c r="A533" s="2" t="s">
        <v>1032</v>
      </c>
      <c r="B533" s="2" t="s">
        <v>23</v>
      </c>
      <c r="C533" t="str">
        <f>表5[[#This Row],[最低工资]]/1000&amp;"-"&amp;表5[[#This Row],[最高工资]]/1000&amp;"k/月"</f>
        <v>8-10k/月</v>
      </c>
      <c r="D533" s="2">
        <v>8000</v>
      </c>
      <c r="E533" s="2">
        <v>10000</v>
      </c>
      <c r="F533" s="9" t="str">
        <f>ROUND(表5[[#This Row],[最低工资]]/1000,0)&amp;"k+"</f>
        <v>8k+</v>
      </c>
      <c r="G533" t="s">
        <v>1937</v>
      </c>
      <c r="H533" t="s">
        <v>1966</v>
      </c>
      <c r="I533" s="2" t="s">
        <v>24</v>
      </c>
      <c r="J533" s="2" t="s">
        <v>8</v>
      </c>
      <c r="K533" s="3" t="s">
        <v>14</v>
      </c>
      <c r="L533" t="s">
        <v>1994</v>
      </c>
      <c r="M533" s="3" t="s">
        <v>27</v>
      </c>
    </row>
    <row r="534" spans="1:13" x14ac:dyDescent="0.15">
      <c r="A534" s="2" t="s">
        <v>11</v>
      </c>
      <c r="B534" s="2" t="s">
        <v>1033</v>
      </c>
      <c r="C534" t="str">
        <f>表5[[#This Row],[最低工资]]/1000&amp;"-"&amp;表5[[#This Row],[最高工资]]/1000&amp;"k/月"</f>
        <v>4.5-5.5k/月</v>
      </c>
      <c r="D534" s="2">
        <v>4500</v>
      </c>
      <c r="E534" s="2">
        <v>5500</v>
      </c>
      <c r="F534" s="9" t="str">
        <f>ROUND(表5[[#This Row],[最低工资]]/1000,0)&amp;"k+"</f>
        <v>5k+</v>
      </c>
      <c r="G534" s="2" t="s">
        <v>1939</v>
      </c>
      <c r="H534" s="2" t="s">
        <v>51</v>
      </c>
      <c r="I534" s="2" t="s">
        <v>24</v>
      </c>
      <c r="J534" s="2" t="s">
        <v>20</v>
      </c>
      <c r="K534" s="3" t="s">
        <v>84</v>
      </c>
      <c r="M534" s="3" t="s">
        <v>125</v>
      </c>
    </row>
    <row r="535" spans="1:13" x14ac:dyDescent="0.15">
      <c r="A535" s="2" t="s">
        <v>1034</v>
      </c>
      <c r="B535" s="2" t="s">
        <v>826</v>
      </c>
      <c r="C535" t="str">
        <f>表5[[#This Row],[最低工资]]/1000&amp;"-"&amp;表5[[#This Row],[最高工资]]/1000&amp;"k/月"</f>
        <v>4-5k/月</v>
      </c>
      <c r="D535" s="2">
        <v>4000</v>
      </c>
      <c r="E535" s="2">
        <v>5000</v>
      </c>
      <c r="F535" s="9" t="str">
        <f>ROUND(表5[[#This Row],[最低工资]]/1000,0)&amp;"k+"</f>
        <v>4k+</v>
      </c>
      <c r="G535" s="2" t="s">
        <v>96</v>
      </c>
      <c r="H535" t="s">
        <v>1934</v>
      </c>
      <c r="I535" t="s">
        <v>1964</v>
      </c>
      <c r="J535" s="2" t="s">
        <v>8</v>
      </c>
      <c r="K535" s="3" t="s">
        <v>14</v>
      </c>
      <c r="M535" s="3" t="s">
        <v>480</v>
      </c>
    </row>
    <row r="536" spans="1:13" x14ac:dyDescent="0.15">
      <c r="A536" s="2" t="s">
        <v>82</v>
      </c>
      <c r="B536" s="2" t="s">
        <v>1035</v>
      </c>
      <c r="C536" t="str">
        <f>表5[[#This Row],[最低工资]]/1000&amp;"-"&amp;表5[[#This Row],[最高工资]]/1000&amp;"k/月"</f>
        <v>4.5-6k/月</v>
      </c>
      <c r="D536" s="2">
        <v>4500</v>
      </c>
      <c r="E536" s="2">
        <v>6000</v>
      </c>
      <c r="F536" s="9" t="str">
        <f>ROUND(表5[[#This Row],[最低工资]]/1000,0)&amp;"k+"</f>
        <v>5k+</v>
      </c>
      <c r="G536" s="2" t="s">
        <v>1939</v>
      </c>
      <c r="H536" t="s">
        <v>1934</v>
      </c>
      <c r="I536" t="s">
        <v>1965</v>
      </c>
      <c r="J536" s="2" t="s">
        <v>8</v>
      </c>
      <c r="K536" s="3" t="s">
        <v>3</v>
      </c>
      <c r="L536" t="s">
        <v>1994</v>
      </c>
      <c r="M536" s="3" t="s">
        <v>27</v>
      </c>
    </row>
    <row r="537" spans="1:13" x14ac:dyDescent="0.15">
      <c r="A537" s="2" t="s">
        <v>1036</v>
      </c>
      <c r="B537" s="2" t="s">
        <v>1037</v>
      </c>
      <c r="C537" t="str">
        <f>表5[[#This Row],[最低工资]]/1000&amp;"-"&amp;表5[[#This Row],[最高工资]]/1000&amp;"k/月"</f>
        <v>6-10k/月</v>
      </c>
      <c r="D537" s="2">
        <v>6000</v>
      </c>
      <c r="E537" s="2">
        <v>10000</v>
      </c>
      <c r="F537" s="9" t="str">
        <f>ROUND(表5[[#This Row],[最低工资]]/1000,0)&amp;"k+"</f>
        <v>6k+</v>
      </c>
      <c r="G537" s="2" t="s">
        <v>1939</v>
      </c>
      <c r="H537" s="2" t="s">
        <v>51</v>
      </c>
      <c r="I537" s="2" t="s">
        <v>24</v>
      </c>
      <c r="J537" s="2" t="s">
        <v>8</v>
      </c>
      <c r="K537" s="3" t="s">
        <v>3</v>
      </c>
      <c r="L537" t="s">
        <v>1994</v>
      </c>
      <c r="M537" s="3" t="s">
        <v>66</v>
      </c>
    </row>
    <row r="538" spans="1:13" x14ac:dyDescent="0.15">
      <c r="A538" s="2" t="s">
        <v>1038</v>
      </c>
      <c r="B538" s="2" t="s">
        <v>1039</v>
      </c>
      <c r="C538" t="str">
        <f>表5[[#This Row],[最低工资]]/1000&amp;"-"&amp;表5[[#This Row],[最高工资]]/1000&amp;"k/月"</f>
        <v>3-4.5k/月</v>
      </c>
      <c r="D538" s="2">
        <v>3000</v>
      </c>
      <c r="E538" s="2">
        <v>4500</v>
      </c>
      <c r="F538" s="9" t="str">
        <f>ROUND(表5[[#This Row],[最低工资]]/1000,0)&amp;"k+"</f>
        <v>3k+</v>
      </c>
      <c r="G538" s="2" t="s">
        <v>1939</v>
      </c>
      <c r="H538" s="2" t="s">
        <v>37</v>
      </c>
      <c r="I538" t="s">
        <v>1964</v>
      </c>
      <c r="J538" s="2" t="s">
        <v>8</v>
      </c>
      <c r="K538" s="3" t="s">
        <v>9</v>
      </c>
      <c r="L538" t="s">
        <v>1994</v>
      </c>
      <c r="M538" s="3" t="s">
        <v>421</v>
      </c>
    </row>
    <row r="539" spans="1:13" x14ac:dyDescent="0.15">
      <c r="A539" s="2" t="s">
        <v>1040</v>
      </c>
      <c r="B539" s="2" t="s">
        <v>1041</v>
      </c>
      <c r="C539" t="str">
        <f>表5[[#This Row],[最低工资]]/1000&amp;"-"&amp;表5[[#This Row],[最高工资]]/1000&amp;"k/月"</f>
        <v>8-10k/月</v>
      </c>
      <c r="D539" s="2">
        <v>8000</v>
      </c>
      <c r="E539" s="2">
        <v>10000</v>
      </c>
      <c r="F539" s="9" t="str">
        <f>ROUND(表5[[#This Row],[最低工资]]/1000,0)&amp;"k+"</f>
        <v>8k+</v>
      </c>
      <c r="G539" s="2" t="s">
        <v>1939</v>
      </c>
      <c r="H539" s="2" t="s">
        <v>19</v>
      </c>
      <c r="I539" s="2" t="s">
        <v>24</v>
      </c>
      <c r="J539" s="2" t="s">
        <v>20</v>
      </c>
      <c r="K539" s="3" t="s">
        <v>3</v>
      </c>
      <c r="L539" t="s">
        <v>1994</v>
      </c>
      <c r="M539" s="3" t="s">
        <v>66</v>
      </c>
    </row>
    <row r="540" spans="1:13" x14ac:dyDescent="0.15">
      <c r="A540" s="2" t="s">
        <v>1042</v>
      </c>
      <c r="B540" s="2" t="s">
        <v>1043</v>
      </c>
      <c r="C540" t="str">
        <f>表5[[#This Row],[最低工资]]/1000&amp;"-"&amp;表5[[#This Row],[最高工资]]/1000&amp;"k/月"</f>
        <v>8-10k/月</v>
      </c>
      <c r="D540" s="2">
        <v>8000</v>
      </c>
      <c r="E540" s="2">
        <v>10000</v>
      </c>
      <c r="F540" s="9" t="str">
        <f>ROUND(表5[[#This Row],[最低工资]]/1000,0)&amp;"k+"</f>
        <v>8k+</v>
      </c>
      <c r="G540" s="2" t="s">
        <v>1044</v>
      </c>
      <c r="H540" s="2" t="s">
        <v>1934</v>
      </c>
      <c r="I540" t="s">
        <v>489</v>
      </c>
      <c r="J540" s="2" t="s">
        <v>20</v>
      </c>
      <c r="K540" s="3" t="s">
        <v>84</v>
      </c>
      <c r="M540" s="3" t="s">
        <v>421</v>
      </c>
    </row>
    <row r="541" spans="1:13" x14ac:dyDescent="0.15">
      <c r="A541" s="2" t="s">
        <v>56</v>
      </c>
      <c r="B541" s="2" t="s">
        <v>1045</v>
      </c>
      <c r="C541" t="str">
        <f>表5[[#This Row],[最低工资]]/1000&amp;"-"&amp;表5[[#This Row],[最高工资]]/1000&amp;"k/月"</f>
        <v>4-8k/月</v>
      </c>
      <c r="D541" s="2">
        <v>4000</v>
      </c>
      <c r="E541" s="2">
        <v>8000</v>
      </c>
      <c r="F541" s="9" t="str">
        <f>ROUND(表5[[#This Row],[最低工资]]/1000,0)&amp;"k+"</f>
        <v>4k+</v>
      </c>
      <c r="G541" s="2" t="s">
        <v>1939</v>
      </c>
      <c r="H541" t="s">
        <v>1934</v>
      </c>
      <c r="I541" s="2" t="s">
        <v>24</v>
      </c>
      <c r="J541" s="2" t="s">
        <v>8</v>
      </c>
      <c r="K541" s="3" t="s">
        <v>14</v>
      </c>
      <c r="L541" t="s">
        <v>1994</v>
      </c>
      <c r="M541" s="3" t="s">
        <v>247</v>
      </c>
    </row>
    <row r="542" spans="1:13" x14ac:dyDescent="0.15">
      <c r="A542" s="2" t="s">
        <v>1046</v>
      </c>
      <c r="B542" s="2" t="s">
        <v>1047</v>
      </c>
      <c r="C542" t="str">
        <f>表5[[#This Row],[最低工资]]/1000&amp;"-"&amp;表5[[#This Row],[最高工资]]/1000&amp;"k/月"</f>
        <v>8-15k/月</v>
      </c>
      <c r="D542" s="2">
        <v>8000</v>
      </c>
      <c r="E542" s="2">
        <v>15000</v>
      </c>
      <c r="F542" s="9" t="str">
        <f>ROUND(表5[[#This Row],[最低工资]]/1000,0)&amp;"k+"</f>
        <v>8k+</v>
      </c>
      <c r="G542" s="2" t="s">
        <v>1939</v>
      </c>
      <c r="H542" s="2" t="s">
        <v>51</v>
      </c>
      <c r="I542" s="2" t="s">
        <v>24</v>
      </c>
      <c r="J542" s="2" t="s">
        <v>8</v>
      </c>
      <c r="K542" s="3" t="s">
        <v>14</v>
      </c>
      <c r="M542" s="3" t="s">
        <v>4</v>
      </c>
    </row>
    <row r="543" spans="1:13" x14ac:dyDescent="0.15">
      <c r="A543" s="2" t="s">
        <v>1048</v>
      </c>
      <c r="B543" s="2" t="s">
        <v>1049</v>
      </c>
      <c r="C543" t="str">
        <f>表5[[#This Row],[最低工资]]/1000&amp;"-"&amp;表5[[#This Row],[最高工资]]/1000&amp;"k/月"</f>
        <v>6-8k/月</v>
      </c>
      <c r="D543" s="2">
        <v>6000</v>
      </c>
      <c r="E543" s="2">
        <v>8000</v>
      </c>
      <c r="F543" s="9" t="str">
        <f>ROUND(表5[[#This Row],[最低工资]]/1000,0)&amp;"k+"</f>
        <v>6k+</v>
      </c>
      <c r="G543" s="2" t="s">
        <v>1939</v>
      </c>
      <c r="H543" s="2" t="s">
        <v>1934</v>
      </c>
      <c r="I543" t="s">
        <v>489</v>
      </c>
      <c r="J543" s="2" t="s">
        <v>2</v>
      </c>
      <c r="K543" s="3" t="s">
        <v>14</v>
      </c>
      <c r="L543" t="s">
        <v>1994</v>
      </c>
      <c r="M543" s="3" t="s">
        <v>34</v>
      </c>
    </row>
    <row r="544" spans="1:13" x14ac:dyDescent="0.15">
      <c r="A544" s="2" t="s">
        <v>1050</v>
      </c>
      <c r="B544" s="2" t="s">
        <v>1051</v>
      </c>
      <c r="C544" t="str">
        <f>表5[[#This Row],[最低工资]]/1000&amp;"-"&amp;表5[[#This Row],[最高工资]]/1000&amp;"k/月"</f>
        <v>8-10k/月</v>
      </c>
      <c r="D544" s="2">
        <v>8000</v>
      </c>
      <c r="E544" s="2">
        <v>10000</v>
      </c>
      <c r="F544" s="9" t="str">
        <f>ROUND(表5[[#This Row],[最低工资]]/1000,0)&amp;"k+"</f>
        <v>8k+</v>
      </c>
      <c r="G544" s="2" t="s">
        <v>1939</v>
      </c>
      <c r="H544" t="s">
        <v>1934</v>
      </c>
      <c r="I544" t="s">
        <v>1965</v>
      </c>
      <c r="J544" s="2" t="s">
        <v>8</v>
      </c>
      <c r="K544" s="3" t="s">
        <v>14</v>
      </c>
      <c r="M544" s="3" t="s">
        <v>101</v>
      </c>
    </row>
    <row r="545" spans="1:13" x14ac:dyDescent="0.15">
      <c r="A545" s="2" t="s">
        <v>1052</v>
      </c>
      <c r="B545" s="2" t="s">
        <v>1053</v>
      </c>
      <c r="C545" t="str">
        <f>表5[[#This Row],[最低工资]]/1000&amp;"-"&amp;表5[[#This Row],[最高工资]]/1000&amp;"k/月"</f>
        <v>8-10k/月</v>
      </c>
      <c r="D545" s="2">
        <v>8000</v>
      </c>
      <c r="E545" s="2">
        <v>10000</v>
      </c>
      <c r="F545" s="9" t="str">
        <f>ROUND(表5[[#This Row],[最低工资]]/1000,0)&amp;"k+"</f>
        <v>8k+</v>
      </c>
      <c r="G545" s="2" t="s">
        <v>1939</v>
      </c>
      <c r="H545" s="2" t="s">
        <v>1934</v>
      </c>
      <c r="I545" t="s">
        <v>489</v>
      </c>
      <c r="J545" s="2" t="s">
        <v>8</v>
      </c>
      <c r="K545" s="3" t="s">
        <v>3</v>
      </c>
      <c r="L545" t="s">
        <v>1994</v>
      </c>
      <c r="M545" s="3" t="s">
        <v>27</v>
      </c>
    </row>
    <row r="546" spans="1:13" x14ac:dyDescent="0.15">
      <c r="A546" s="2" t="s">
        <v>191</v>
      </c>
      <c r="B546" s="2" t="s">
        <v>448</v>
      </c>
      <c r="C546" t="str">
        <f>表5[[#This Row],[最低工资]]/1000&amp;"-"&amp;表5[[#This Row],[最高工资]]/1000&amp;"k/月"</f>
        <v>6-8k/月</v>
      </c>
      <c r="D546" s="2">
        <v>6000</v>
      </c>
      <c r="E546" s="2">
        <v>8000</v>
      </c>
      <c r="F546" s="9" t="str">
        <f>ROUND(表5[[#This Row],[最低工资]]/1000,0)&amp;"k+"</f>
        <v>6k+</v>
      </c>
      <c r="G546" s="2" t="s">
        <v>96</v>
      </c>
      <c r="H546" t="s">
        <v>1969</v>
      </c>
      <c r="I546" t="s">
        <v>489</v>
      </c>
      <c r="J546" s="2" t="s">
        <v>8</v>
      </c>
      <c r="K546" s="3" t="s">
        <v>3</v>
      </c>
      <c r="L546" t="s">
        <v>1994</v>
      </c>
      <c r="M546" s="3" t="s">
        <v>409</v>
      </c>
    </row>
    <row r="547" spans="1:13" x14ac:dyDescent="0.15">
      <c r="A547" s="2" t="s">
        <v>1054</v>
      </c>
      <c r="B547" s="2" t="s">
        <v>1055</v>
      </c>
      <c r="C547" t="str">
        <f>表5[[#This Row],[最低工资]]/1000&amp;"-"&amp;表5[[#This Row],[最高工资]]/1000&amp;"k/月"</f>
        <v>5-6k/月</v>
      </c>
      <c r="D547" s="2">
        <v>5000</v>
      </c>
      <c r="E547" s="2">
        <v>6000</v>
      </c>
      <c r="F547" s="9" t="str">
        <f>ROUND(表5[[#This Row],[最低工资]]/1000,0)&amp;"k+"</f>
        <v>5k+</v>
      </c>
      <c r="G547" s="2" t="s">
        <v>1939</v>
      </c>
      <c r="H547" t="s">
        <v>1966</v>
      </c>
      <c r="I547" t="s">
        <v>1964</v>
      </c>
      <c r="J547" s="2" t="s">
        <v>8</v>
      </c>
      <c r="K547" s="3" t="s">
        <v>9</v>
      </c>
      <c r="M547" s="3" t="s">
        <v>34</v>
      </c>
    </row>
    <row r="548" spans="1:13" x14ac:dyDescent="0.15">
      <c r="A548" s="2" t="s">
        <v>1056</v>
      </c>
      <c r="B548" s="2" t="s">
        <v>1057</v>
      </c>
      <c r="C548" t="str">
        <f>表5[[#This Row],[最低工资]]/1000&amp;"-"&amp;表5[[#This Row],[最高工资]]/1000&amp;"k/月"</f>
        <v>7-10k/月</v>
      </c>
      <c r="D548" s="2">
        <v>7000</v>
      </c>
      <c r="E548" s="2">
        <v>10000</v>
      </c>
      <c r="F548" s="9" t="str">
        <f>ROUND(表5[[#This Row],[最低工资]]/1000,0)&amp;"k+"</f>
        <v>7k+</v>
      </c>
      <c r="G548" s="2" t="s">
        <v>1939</v>
      </c>
      <c r="H548" s="2" t="s">
        <v>37</v>
      </c>
      <c r="I548" s="2" t="s">
        <v>24</v>
      </c>
      <c r="J548" s="2" t="s">
        <v>8</v>
      </c>
      <c r="K548" s="3" t="s">
        <v>14</v>
      </c>
      <c r="M548" s="3" t="s">
        <v>34</v>
      </c>
    </row>
    <row r="549" spans="1:13" x14ac:dyDescent="0.15">
      <c r="A549" s="2" t="s">
        <v>1058</v>
      </c>
      <c r="B549" s="2" t="s">
        <v>1059</v>
      </c>
      <c r="C549" t="str">
        <f>表5[[#This Row],[最低工资]]/1000&amp;"-"&amp;表5[[#This Row],[最高工资]]/1000&amp;"k/月"</f>
        <v>4.5-6k/月</v>
      </c>
      <c r="D549" s="2">
        <v>4500</v>
      </c>
      <c r="E549" s="2">
        <v>6000</v>
      </c>
      <c r="F549" s="9" t="str">
        <f>ROUND(表5[[#This Row],[最低工资]]/1000,0)&amp;"k+"</f>
        <v>5k+</v>
      </c>
      <c r="G549" s="2" t="s">
        <v>1939</v>
      </c>
      <c r="H549" s="2" t="s">
        <v>37</v>
      </c>
      <c r="I549" s="2" t="s">
        <v>24</v>
      </c>
      <c r="J549" s="2" t="s">
        <v>8</v>
      </c>
      <c r="K549" s="3" t="s">
        <v>3</v>
      </c>
      <c r="M549" s="3" t="s">
        <v>409</v>
      </c>
    </row>
    <row r="550" spans="1:13" x14ac:dyDescent="0.15">
      <c r="A550" s="2" t="s">
        <v>1060</v>
      </c>
      <c r="B550" s="2" t="s">
        <v>1061</v>
      </c>
      <c r="C550" t="str">
        <f>表5[[#This Row],[最低工资]]/1000&amp;"-"&amp;表5[[#This Row],[最高工资]]/1000&amp;"k/月"</f>
        <v>5-10k/月</v>
      </c>
      <c r="D550" s="2">
        <v>5000</v>
      </c>
      <c r="E550" s="2">
        <v>10000</v>
      </c>
      <c r="F550" s="9" t="str">
        <f>ROUND(表5[[#This Row],[最低工资]]/1000,0)&amp;"k+"</f>
        <v>5k+</v>
      </c>
      <c r="G550" s="2" t="s">
        <v>1939</v>
      </c>
      <c r="H550" s="2" t="s">
        <v>51</v>
      </c>
      <c r="I550" s="2" t="s">
        <v>24</v>
      </c>
      <c r="J550" s="2" t="s">
        <v>8</v>
      </c>
      <c r="K550" s="3" t="s">
        <v>9</v>
      </c>
      <c r="M550" s="3" t="s">
        <v>34</v>
      </c>
    </row>
    <row r="551" spans="1:13" x14ac:dyDescent="0.15">
      <c r="A551" s="2" t="s">
        <v>1062</v>
      </c>
      <c r="B551" s="2" t="s">
        <v>1063</v>
      </c>
      <c r="C551" t="str">
        <f>表5[[#This Row],[最低工资]]/1000&amp;"-"&amp;表5[[#This Row],[最高工资]]/1000&amp;"k/月"</f>
        <v>4.5-6k/月</v>
      </c>
      <c r="D551" s="2">
        <v>4500</v>
      </c>
      <c r="E551" s="2">
        <v>6000</v>
      </c>
      <c r="F551" s="9" t="str">
        <f>ROUND(表5[[#This Row],[最低工资]]/1000,0)&amp;"k+"</f>
        <v>5k+</v>
      </c>
      <c r="G551" s="2" t="s">
        <v>1939</v>
      </c>
      <c r="H551" s="2" t="s">
        <v>37</v>
      </c>
      <c r="I551" s="2" t="s">
        <v>24</v>
      </c>
      <c r="J551" s="2" t="s">
        <v>8</v>
      </c>
      <c r="K551" s="3" t="s">
        <v>3</v>
      </c>
      <c r="M551" s="3" t="s">
        <v>66</v>
      </c>
    </row>
    <row r="552" spans="1:13" x14ac:dyDescent="0.15">
      <c r="A552" s="2" t="s">
        <v>1064</v>
      </c>
      <c r="B552" s="2" t="s">
        <v>1065</v>
      </c>
      <c r="C552" t="str">
        <f>表5[[#This Row],[最低工资]]/1000&amp;"-"&amp;表5[[#This Row],[最高工资]]/1000&amp;"k/月"</f>
        <v>7.5-10.8k/月</v>
      </c>
      <c r="D552" s="2">
        <v>7500</v>
      </c>
      <c r="E552" s="2">
        <v>10800</v>
      </c>
      <c r="F552" s="9" t="str">
        <f>ROUND(表5[[#This Row],[最低工资]]/1000,0)&amp;"k+"</f>
        <v>8k+</v>
      </c>
      <c r="G552" s="2" t="s">
        <v>1939</v>
      </c>
      <c r="H552" t="s">
        <v>1934</v>
      </c>
      <c r="I552" t="s">
        <v>489</v>
      </c>
      <c r="J552" s="2" t="s">
        <v>20</v>
      </c>
      <c r="K552" s="3" t="s">
        <v>9</v>
      </c>
      <c r="L552" t="s">
        <v>1994</v>
      </c>
      <c r="M552" s="3" t="s">
        <v>421</v>
      </c>
    </row>
    <row r="553" spans="1:13" x14ac:dyDescent="0.15">
      <c r="A553" s="2" t="s">
        <v>1066</v>
      </c>
      <c r="B553" s="2" t="s">
        <v>1067</v>
      </c>
      <c r="C553" t="str">
        <f>表5[[#This Row],[最低工资]]/1000&amp;"-"&amp;表5[[#This Row],[最高工资]]/1000&amp;"k/月"</f>
        <v>5-8k/月</v>
      </c>
      <c r="D553" s="2">
        <v>5000</v>
      </c>
      <c r="E553" s="2">
        <v>8000</v>
      </c>
      <c r="F553" s="9" t="str">
        <f>ROUND(表5[[#This Row],[最低工资]]/1000,0)&amp;"k+"</f>
        <v>5k+</v>
      </c>
      <c r="G553" s="2" t="s">
        <v>96</v>
      </c>
      <c r="H553" s="2" t="s">
        <v>37</v>
      </c>
      <c r="I553" s="2" t="s">
        <v>24</v>
      </c>
      <c r="J553" s="2" t="s">
        <v>20</v>
      </c>
      <c r="K553" s="3" t="s">
        <v>9</v>
      </c>
      <c r="M553" s="3" t="s">
        <v>442</v>
      </c>
    </row>
    <row r="554" spans="1:13" x14ac:dyDescent="0.15">
      <c r="A554" s="2" t="s">
        <v>1068</v>
      </c>
      <c r="B554" s="2" t="s">
        <v>1069</v>
      </c>
      <c r="C554" t="str">
        <f>表5[[#This Row],[最低工资]]/1000&amp;"-"&amp;表5[[#This Row],[最高工资]]/1000&amp;"k/月"</f>
        <v>6-25k/月</v>
      </c>
      <c r="D554" s="2">
        <v>6000</v>
      </c>
      <c r="E554" s="2">
        <v>25000</v>
      </c>
      <c r="F554" s="9" t="str">
        <f>ROUND(表5[[#This Row],[最低工资]]/1000,0)&amp;"k+"</f>
        <v>6k+</v>
      </c>
      <c r="G554" s="2" t="s">
        <v>1939</v>
      </c>
      <c r="H554" s="2" t="s">
        <v>19</v>
      </c>
      <c r="I554" s="2" t="s">
        <v>13</v>
      </c>
      <c r="J554" s="2" t="s">
        <v>8</v>
      </c>
      <c r="K554" s="3" t="s">
        <v>14</v>
      </c>
      <c r="L554" t="s">
        <v>1994</v>
      </c>
      <c r="M554" s="3" t="s">
        <v>66</v>
      </c>
    </row>
    <row r="555" spans="1:13" x14ac:dyDescent="0.15">
      <c r="A555" s="2" t="s">
        <v>519</v>
      </c>
      <c r="B555" s="2" t="s">
        <v>1070</v>
      </c>
      <c r="C555" t="str">
        <f>表5[[#This Row],[最低工资]]/1000&amp;"-"&amp;表5[[#This Row],[最高工资]]/1000&amp;"k/月"</f>
        <v>6-8k/月</v>
      </c>
      <c r="D555" s="2">
        <v>6000</v>
      </c>
      <c r="E555" s="2">
        <v>8000</v>
      </c>
      <c r="F555" s="9" t="str">
        <f>ROUND(表5[[#This Row],[最低工资]]/1000,0)&amp;"k+"</f>
        <v>6k+</v>
      </c>
      <c r="G555" s="2" t="s">
        <v>1939</v>
      </c>
      <c r="H555" s="2" t="s">
        <v>37</v>
      </c>
      <c r="I555" s="2" t="s">
        <v>24</v>
      </c>
      <c r="J555" s="2" t="s">
        <v>8</v>
      </c>
      <c r="K555" s="3" t="s">
        <v>3</v>
      </c>
      <c r="M555" s="3" t="s">
        <v>34</v>
      </c>
    </row>
    <row r="556" spans="1:13" x14ac:dyDescent="0.15">
      <c r="A556" s="2" t="s">
        <v>11</v>
      </c>
      <c r="B556" s="2" t="s">
        <v>1071</v>
      </c>
      <c r="C556" t="str">
        <f>表5[[#This Row],[最低工资]]/1000&amp;"-"&amp;表5[[#This Row],[最高工资]]/1000&amp;"k/月"</f>
        <v>6-8k/月</v>
      </c>
      <c r="D556" s="2">
        <v>6000</v>
      </c>
      <c r="E556" s="2">
        <v>8000</v>
      </c>
      <c r="F556" s="9" t="str">
        <f>ROUND(表5[[#This Row],[最低工资]]/1000,0)&amp;"k+"</f>
        <v>6k+</v>
      </c>
      <c r="G556" s="2" t="s">
        <v>1939</v>
      </c>
      <c r="H556" t="s">
        <v>1966</v>
      </c>
      <c r="I556" t="s">
        <v>1964</v>
      </c>
      <c r="J556" s="2" t="s">
        <v>20</v>
      </c>
      <c r="K556" s="3" t="s">
        <v>3</v>
      </c>
      <c r="L556" t="s">
        <v>1994</v>
      </c>
      <c r="M556" s="3" t="s">
        <v>21</v>
      </c>
    </row>
    <row r="557" spans="1:13" x14ac:dyDescent="0.15">
      <c r="A557" s="2" t="s">
        <v>1072</v>
      </c>
      <c r="B557" s="2" t="s">
        <v>49</v>
      </c>
      <c r="C557" t="str">
        <f>表5[[#This Row],[最低工资]]/1000&amp;"-"&amp;表5[[#This Row],[最高工资]]/1000&amp;"k/月"</f>
        <v>10-15k/月</v>
      </c>
      <c r="D557" s="2">
        <v>10000</v>
      </c>
      <c r="E557" s="2">
        <v>15000</v>
      </c>
      <c r="F557" s="9" t="str">
        <f>ROUND(表5[[#This Row],[最低工资]]/1000,0)&amp;"k+"</f>
        <v>10k+</v>
      </c>
      <c r="G557" s="2" t="s">
        <v>96</v>
      </c>
      <c r="H557" t="s">
        <v>1934</v>
      </c>
      <c r="I557" s="2" t="s">
        <v>24</v>
      </c>
      <c r="J557" s="2" t="s">
        <v>8</v>
      </c>
      <c r="K557" s="3" t="s">
        <v>14</v>
      </c>
      <c r="M557" s="3" t="s">
        <v>21</v>
      </c>
    </row>
    <row r="558" spans="1:13" x14ac:dyDescent="0.15">
      <c r="A558" s="2" t="s">
        <v>1073</v>
      </c>
      <c r="B558" s="2" t="s">
        <v>1074</v>
      </c>
      <c r="C558" t="str">
        <f>表5[[#This Row],[最低工资]]/1000&amp;"-"&amp;表5[[#This Row],[最高工资]]/1000&amp;"k/月"</f>
        <v>8.3-12.5k/月</v>
      </c>
      <c r="D558" s="2">
        <v>8300</v>
      </c>
      <c r="E558" s="2">
        <v>12500</v>
      </c>
      <c r="F558" s="9" t="str">
        <f>ROUND(表5[[#This Row],[最低工资]]/1000,0)&amp;"k+"</f>
        <v>8k+</v>
      </c>
      <c r="G558" s="2" t="s">
        <v>1939</v>
      </c>
      <c r="H558" s="2" t="s">
        <v>51</v>
      </c>
      <c r="I558" s="2" t="s">
        <v>13</v>
      </c>
      <c r="J558" s="2" t="s">
        <v>20</v>
      </c>
      <c r="K558" s="3" t="s">
        <v>33</v>
      </c>
      <c r="M558" s="3" t="s">
        <v>42</v>
      </c>
    </row>
    <row r="559" spans="1:13" x14ac:dyDescent="0.15">
      <c r="A559" s="2" t="s">
        <v>1075</v>
      </c>
      <c r="B559" s="2" t="s">
        <v>1076</v>
      </c>
      <c r="C559" t="str">
        <f>表5[[#This Row],[最低工资]]/1000&amp;"-"&amp;表5[[#This Row],[最高工资]]/1000&amp;"k/月"</f>
        <v>8-10k/月</v>
      </c>
      <c r="D559" s="2">
        <v>8000</v>
      </c>
      <c r="E559" s="2">
        <v>10000</v>
      </c>
      <c r="F559" s="9" t="str">
        <f>ROUND(表5[[#This Row],[最低工资]]/1000,0)&amp;"k+"</f>
        <v>8k+</v>
      </c>
      <c r="G559" s="2" t="s">
        <v>1939</v>
      </c>
      <c r="H559" s="2" t="s">
        <v>51</v>
      </c>
      <c r="I559" s="2" t="s">
        <v>24</v>
      </c>
      <c r="J559" s="2" t="s">
        <v>2</v>
      </c>
      <c r="K559" s="3" t="s">
        <v>9</v>
      </c>
      <c r="L559" t="s">
        <v>1994</v>
      </c>
      <c r="M559" s="3" t="s">
        <v>421</v>
      </c>
    </row>
    <row r="560" spans="1:13" x14ac:dyDescent="0.15">
      <c r="A560" s="2" t="s">
        <v>1077</v>
      </c>
      <c r="B560" s="2" t="s">
        <v>1078</v>
      </c>
      <c r="C560" t="str">
        <f>表5[[#This Row],[最低工资]]/1000&amp;"-"&amp;表5[[#This Row],[最高工资]]/1000&amp;"k/月"</f>
        <v>6-12k/月</v>
      </c>
      <c r="D560" s="2">
        <v>6000</v>
      </c>
      <c r="E560" s="2">
        <v>12000</v>
      </c>
      <c r="F560" s="9" t="str">
        <f>ROUND(表5[[#This Row],[最低工资]]/1000,0)&amp;"k+"</f>
        <v>6k+</v>
      </c>
      <c r="G560" s="2" t="s">
        <v>1939</v>
      </c>
      <c r="H560" s="2" t="s">
        <v>1934</v>
      </c>
      <c r="I560" t="s">
        <v>489</v>
      </c>
      <c r="J560" s="2" t="s">
        <v>20</v>
      </c>
      <c r="K560" s="3" t="s">
        <v>14</v>
      </c>
      <c r="M560" s="3" t="s">
        <v>421</v>
      </c>
    </row>
    <row r="561" spans="1:13" x14ac:dyDescent="0.15">
      <c r="A561" s="2" t="s">
        <v>1079</v>
      </c>
      <c r="B561" s="2" t="s">
        <v>1080</v>
      </c>
      <c r="C561" t="str">
        <f>表5[[#This Row],[最低工资]]/1000&amp;"-"&amp;表5[[#This Row],[最高工资]]/1000&amp;"k/月"</f>
        <v>8-10k/月</v>
      </c>
      <c r="D561" s="2">
        <v>8000</v>
      </c>
      <c r="E561" s="2">
        <v>10000</v>
      </c>
      <c r="F561" s="9" t="str">
        <f>ROUND(表5[[#This Row],[最低工资]]/1000,0)&amp;"k+"</f>
        <v>8k+</v>
      </c>
      <c r="G561" s="2" t="s">
        <v>96</v>
      </c>
      <c r="H561" s="2" t="s">
        <v>51</v>
      </c>
      <c r="I561" s="2" t="s">
        <v>24</v>
      </c>
      <c r="J561" s="2" t="s">
        <v>8</v>
      </c>
      <c r="K561" s="3" t="s">
        <v>3</v>
      </c>
      <c r="M561" s="3" t="s">
        <v>21</v>
      </c>
    </row>
    <row r="562" spans="1:13" x14ac:dyDescent="0.15">
      <c r="A562" s="2" t="s">
        <v>1081</v>
      </c>
      <c r="B562" s="2" t="s">
        <v>1082</v>
      </c>
      <c r="C562" t="str">
        <f>表5[[#This Row],[最低工资]]/1000&amp;"-"&amp;表5[[#This Row],[最高工资]]/1000&amp;"k/月"</f>
        <v>6-8k/月</v>
      </c>
      <c r="D562" s="2">
        <v>6000</v>
      </c>
      <c r="E562" s="2">
        <v>8000</v>
      </c>
      <c r="F562" s="9" t="str">
        <f>ROUND(表5[[#This Row],[最低工资]]/1000,0)&amp;"k+"</f>
        <v>6k+</v>
      </c>
      <c r="G562" s="2" t="s">
        <v>1083</v>
      </c>
      <c r="H562" s="2" t="s">
        <v>37</v>
      </c>
      <c r="I562" s="2" t="s">
        <v>13</v>
      </c>
      <c r="J562" s="2" t="s">
        <v>8</v>
      </c>
      <c r="K562" s="3" t="s">
        <v>14</v>
      </c>
      <c r="L562" t="s">
        <v>1994</v>
      </c>
      <c r="M562" s="3" t="s">
        <v>27</v>
      </c>
    </row>
    <row r="563" spans="1:13" x14ac:dyDescent="0.15">
      <c r="A563" s="2" t="s">
        <v>1084</v>
      </c>
      <c r="B563" s="2" t="s">
        <v>1085</v>
      </c>
      <c r="C563" t="str">
        <f>表5[[#This Row],[最低工资]]/1000&amp;"-"&amp;表5[[#This Row],[最高工资]]/1000&amp;"k/月"</f>
        <v>8-10k/月</v>
      </c>
      <c r="D563" s="2">
        <v>8000</v>
      </c>
      <c r="E563" s="2">
        <v>10000</v>
      </c>
      <c r="F563" s="9" t="str">
        <f>ROUND(表5[[#This Row],[最低工资]]/1000,0)&amp;"k+"</f>
        <v>8k+</v>
      </c>
      <c r="G563" s="2" t="s">
        <v>1939</v>
      </c>
      <c r="H563" s="2" t="s">
        <v>37</v>
      </c>
      <c r="I563" s="2" t="s">
        <v>24</v>
      </c>
      <c r="J563" s="2" t="s">
        <v>2</v>
      </c>
      <c r="K563" s="3" t="s">
        <v>3</v>
      </c>
      <c r="M563" s="3" t="s">
        <v>66</v>
      </c>
    </row>
    <row r="564" spans="1:13" x14ac:dyDescent="0.15">
      <c r="A564" s="2" t="s">
        <v>1086</v>
      </c>
      <c r="B564" s="2" t="s">
        <v>1087</v>
      </c>
      <c r="C564" t="str">
        <f>表5[[#This Row],[最低工资]]/1000&amp;"-"&amp;表5[[#This Row],[最高工资]]/1000&amp;"k/月"</f>
        <v>4.5-6k/月</v>
      </c>
      <c r="D564" s="2">
        <v>4500</v>
      </c>
      <c r="E564" s="2">
        <v>6000</v>
      </c>
      <c r="F564" s="9" t="str">
        <f>ROUND(表5[[#This Row],[最低工资]]/1000,0)&amp;"k+"</f>
        <v>5k+</v>
      </c>
      <c r="G564" s="2" t="s">
        <v>1939</v>
      </c>
      <c r="H564" s="2" t="s">
        <v>1934</v>
      </c>
      <c r="I564" t="s">
        <v>489</v>
      </c>
      <c r="J564" s="2" t="s">
        <v>8</v>
      </c>
      <c r="K564" s="3" t="s">
        <v>3</v>
      </c>
      <c r="L564" t="s">
        <v>1994</v>
      </c>
      <c r="M564" s="3" t="s">
        <v>34</v>
      </c>
    </row>
    <row r="565" spans="1:13" x14ac:dyDescent="0.15">
      <c r="A565" s="2" t="s">
        <v>1075</v>
      </c>
      <c r="B565" s="2" t="s">
        <v>1088</v>
      </c>
      <c r="C565" t="str">
        <f>表5[[#This Row],[最低工资]]/1000&amp;"-"&amp;表5[[#This Row],[最高工资]]/1000&amp;"k/月"</f>
        <v>4.5-5.9k/月</v>
      </c>
      <c r="D565" s="2">
        <v>4500</v>
      </c>
      <c r="E565" s="2">
        <v>5900</v>
      </c>
      <c r="F565" s="9" t="str">
        <f>ROUND(表5[[#This Row],[最低工资]]/1000,0)&amp;"k+"</f>
        <v>5k+</v>
      </c>
      <c r="G565" s="2" t="s">
        <v>1939</v>
      </c>
      <c r="H565" s="2" t="s">
        <v>51</v>
      </c>
      <c r="I565" s="2" t="s">
        <v>24</v>
      </c>
      <c r="J565" s="2" t="s">
        <v>20</v>
      </c>
      <c r="K565" s="3" t="s">
        <v>84</v>
      </c>
      <c r="M565" s="3" t="s">
        <v>421</v>
      </c>
    </row>
    <row r="566" spans="1:13" x14ac:dyDescent="0.15">
      <c r="A566" s="2" t="s">
        <v>519</v>
      </c>
      <c r="B566" s="2" t="s">
        <v>1089</v>
      </c>
      <c r="C566" t="str">
        <f>表5[[#This Row],[最低工资]]/1000&amp;"-"&amp;表5[[#This Row],[最高工资]]/1000&amp;"k/月"</f>
        <v>4-6k/月</v>
      </c>
      <c r="D566" s="2">
        <v>4000</v>
      </c>
      <c r="E566" s="2">
        <v>6000</v>
      </c>
      <c r="F566" s="9" t="str">
        <f>ROUND(表5[[#This Row],[最低工资]]/1000,0)&amp;"k+"</f>
        <v>4k+</v>
      </c>
      <c r="G566" s="2" t="s">
        <v>1939</v>
      </c>
      <c r="H566" s="2" t="s">
        <v>37</v>
      </c>
      <c r="I566" s="2" t="s">
        <v>24</v>
      </c>
      <c r="J566" s="2" t="s">
        <v>8</v>
      </c>
      <c r="K566" s="3" t="s">
        <v>14</v>
      </c>
      <c r="M566" s="3" t="s">
        <v>27</v>
      </c>
    </row>
    <row r="567" spans="1:13" x14ac:dyDescent="0.15">
      <c r="A567" s="2" t="s">
        <v>82</v>
      </c>
      <c r="B567" s="2" t="s">
        <v>1090</v>
      </c>
      <c r="C567" t="str">
        <f>表5[[#This Row],[最低工资]]/1000&amp;"-"&amp;表5[[#This Row],[最高工资]]/1000&amp;"k/月"</f>
        <v>4-8k/月</v>
      </c>
      <c r="D567" s="2">
        <v>4000</v>
      </c>
      <c r="E567" s="2">
        <v>8000</v>
      </c>
      <c r="F567" s="9" t="str">
        <f>ROUND(表5[[#This Row],[最低工资]]/1000,0)&amp;"k+"</f>
        <v>4k+</v>
      </c>
      <c r="G567" s="2" t="s">
        <v>1091</v>
      </c>
      <c r="H567" s="2" t="s">
        <v>37</v>
      </c>
      <c r="I567" s="2" t="s">
        <v>24</v>
      </c>
      <c r="J567" s="2" t="s">
        <v>8</v>
      </c>
      <c r="K567" s="3" t="s">
        <v>9</v>
      </c>
      <c r="L567" t="s">
        <v>1994</v>
      </c>
      <c r="M567" s="3" t="s">
        <v>27</v>
      </c>
    </row>
    <row r="568" spans="1:13" x14ac:dyDescent="0.15">
      <c r="A568" s="2" t="s">
        <v>11</v>
      </c>
      <c r="B568" s="2" t="s">
        <v>1092</v>
      </c>
      <c r="C568" t="str">
        <f>表5[[#This Row],[最低工资]]/1000&amp;"-"&amp;表5[[#This Row],[最高工资]]/1000&amp;"k/月"</f>
        <v>5-7k/月</v>
      </c>
      <c r="D568" s="2">
        <v>5000</v>
      </c>
      <c r="E568" s="2">
        <v>7000</v>
      </c>
      <c r="F568" s="9" t="str">
        <f>ROUND(表5[[#This Row],[最低工资]]/1000,0)&amp;"k+"</f>
        <v>5k+</v>
      </c>
      <c r="G568" s="2" t="s">
        <v>1939</v>
      </c>
      <c r="H568" t="s">
        <v>1934</v>
      </c>
      <c r="I568" t="s">
        <v>1964</v>
      </c>
      <c r="J568" s="2" t="s">
        <v>20</v>
      </c>
      <c r="K568" s="3" t="s">
        <v>33</v>
      </c>
      <c r="L568" t="s">
        <v>1994</v>
      </c>
      <c r="M568" s="3" t="s">
        <v>421</v>
      </c>
    </row>
    <row r="569" spans="1:13" x14ac:dyDescent="0.15">
      <c r="A569" s="2" t="s">
        <v>1093</v>
      </c>
      <c r="B569" s="2" t="s">
        <v>1094</v>
      </c>
      <c r="C569" t="str">
        <f>表5[[#This Row],[最低工资]]/1000&amp;"-"&amp;表5[[#This Row],[最高工资]]/1000&amp;"k/月"</f>
        <v>2-2.4k/月</v>
      </c>
      <c r="D569" s="2">
        <v>2000</v>
      </c>
      <c r="E569" s="2">
        <v>2400</v>
      </c>
      <c r="F569" s="9" t="str">
        <f>ROUND(表5[[#This Row],[最低工资]]/1000,0)&amp;"k+"</f>
        <v>2k+</v>
      </c>
      <c r="G569" s="2" t="s">
        <v>1939</v>
      </c>
      <c r="H569" t="s">
        <v>1934</v>
      </c>
      <c r="I569" t="s">
        <v>1965</v>
      </c>
      <c r="J569" s="2" t="s">
        <v>2</v>
      </c>
      <c r="K569" s="3" t="s">
        <v>33</v>
      </c>
      <c r="M569" s="3" t="s">
        <v>626</v>
      </c>
    </row>
    <row r="570" spans="1:13" x14ac:dyDescent="0.15">
      <c r="A570" s="2" t="s">
        <v>1000</v>
      </c>
      <c r="B570" s="2" t="s">
        <v>1095</v>
      </c>
      <c r="C570" t="str">
        <f>表5[[#This Row],[最低工资]]/1000&amp;"-"&amp;表5[[#This Row],[最高工资]]/1000&amp;"k/月"</f>
        <v>4.5-6k/月</v>
      </c>
      <c r="D570" s="2">
        <v>4500</v>
      </c>
      <c r="E570" s="2">
        <v>6000</v>
      </c>
      <c r="F570" s="9" t="str">
        <f>ROUND(表5[[#This Row],[最低工资]]/1000,0)&amp;"k+"</f>
        <v>5k+</v>
      </c>
      <c r="G570" s="2" t="s">
        <v>1939</v>
      </c>
      <c r="H570" s="2" t="s">
        <v>37</v>
      </c>
      <c r="I570" s="2" t="s">
        <v>13</v>
      </c>
      <c r="J570" s="2" t="s">
        <v>8</v>
      </c>
      <c r="K570" s="3" t="s">
        <v>3</v>
      </c>
      <c r="M570" s="3" t="s">
        <v>34</v>
      </c>
    </row>
    <row r="571" spans="1:13" x14ac:dyDescent="0.15">
      <c r="A571" s="2" t="s">
        <v>1096</v>
      </c>
      <c r="B571" s="2" t="s">
        <v>1097</v>
      </c>
      <c r="C571" t="str">
        <f>表5[[#This Row],[最低工资]]/1000&amp;"-"&amp;表5[[#This Row],[最高工资]]/1000&amp;"k/月"</f>
        <v>6-8k/月</v>
      </c>
      <c r="D571" s="2">
        <v>6000</v>
      </c>
      <c r="E571" s="2">
        <v>8000</v>
      </c>
      <c r="F571" s="9" t="str">
        <f>ROUND(表5[[#This Row],[最低工资]]/1000,0)&amp;"k+"</f>
        <v>6k+</v>
      </c>
      <c r="G571" s="2" t="s">
        <v>1939</v>
      </c>
      <c r="H571" s="2" t="s">
        <v>37</v>
      </c>
      <c r="I571" s="2" t="s">
        <v>24</v>
      </c>
      <c r="J571" s="2" t="s">
        <v>20</v>
      </c>
      <c r="K571" s="3" t="s">
        <v>84</v>
      </c>
      <c r="M571" s="3" t="s">
        <v>421</v>
      </c>
    </row>
    <row r="572" spans="1:13" x14ac:dyDescent="0.15">
      <c r="A572" s="2" t="s">
        <v>1098</v>
      </c>
      <c r="B572" s="2" t="s">
        <v>506</v>
      </c>
      <c r="C572" t="str">
        <f>表5[[#This Row],[最低工资]]/1000&amp;"-"&amp;表5[[#This Row],[最高工资]]/1000&amp;"k/月"</f>
        <v>7-11k/月</v>
      </c>
      <c r="D572" s="2">
        <v>7000</v>
      </c>
      <c r="E572" s="2">
        <v>11000</v>
      </c>
      <c r="F572" s="9" t="str">
        <f>ROUND(表5[[#This Row],[最低工资]]/1000,0)&amp;"k+"</f>
        <v>7k+</v>
      </c>
      <c r="G572" s="2" t="s">
        <v>1939</v>
      </c>
      <c r="H572" s="2" t="s">
        <v>37</v>
      </c>
      <c r="I572" s="2" t="s">
        <v>24</v>
      </c>
      <c r="J572" s="2" t="s">
        <v>8</v>
      </c>
      <c r="K572" s="3" t="s">
        <v>3</v>
      </c>
      <c r="M572" s="3" t="s">
        <v>27</v>
      </c>
    </row>
    <row r="573" spans="1:13" x14ac:dyDescent="0.15">
      <c r="A573" s="2" t="s">
        <v>1099</v>
      </c>
      <c r="B573" s="2" t="s">
        <v>854</v>
      </c>
      <c r="C573" t="str">
        <f>表5[[#This Row],[最低工资]]/1000&amp;"-"&amp;表5[[#This Row],[最高工资]]/1000&amp;"k/月"</f>
        <v>10-13k/月</v>
      </c>
      <c r="D573" s="2">
        <v>10000</v>
      </c>
      <c r="E573" s="2">
        <v>13000</v>
      </c>
      <c r="F573" s="9" t="str">
        <f>ROUND(表5[[#This Row],[最低工资]]/1000,0)&amp;"k+"</f>
        <v>10k+</v>
      </c>
      <c r="G573" s="2" t="s">
        <v>1939</v>
      </c>
      <c r="H573" t="s">
        <v>1969</v>
      </c>
      <c r="I573" t="s">
        <v>489</v>
      </c>
      <c r="J573" s="2" t="s">
        <v>8</v>
      </c>
      <c r="K573" s="3" t="s">
        <v>14</v>
      </c>
      <c r="M573" s="3" t="s">
        <v>25</v>
      </c>
    </row>
    <row r="574" spans="1:13" x14ac:dyDescent="0.15">
      <c r="A574" s="2" t="s">
        <v>11</v>
      </c>
      <c r="B574" s="2" t="s">
        <v>1100</v>
      </c>
      <c r="C574" t="str">
        <f>表5[[#This Row],[最低工资]]/1000&amp;"-"&amp;表5[[#This Row],[最高工资]]/1000&amp;"k/月"</f>
        <v>6-10k/月</v>
      </c>
      <c r="D574" s="2">
        <v>6000</v>
      </c>
      <c r="E574" s="2">
        <v>10000</v>
      </c>
      <c r="F574" s="9" t="str">
        <f>ROUND(表5[[#This Row],[最低工资]]/1000,0)&amp;"k+"</f>
        <v>6k+</v>
      </c>
      <c r="G574" s="2" t="s">
        <v>96</v>
      </c>
      <c r="H574" s="2" t="s">
        <v>37</v>
      </c>
      <c r="I574" t="s">
        <v>1965</v>
      </c>
      <c r="J574" s="2" t="s">
        <v>2</v>
      </c>
      <c r="K574" s="3" t="s">
        <v>84</v>
      </c>
      <c r="L574" t="s">
        <v>1994</v>
      </c>
      <c r="M574" s="3" t="s">
        <v>25</v>
      </c>
    </row>
    <row r="575" spans="1:13" x14ac:dyDescent="0.15">
      <c r="A575" s="2" t="s">
        <v>1101</v>
      </c>
      <c r="B575" s="2" t="s">
        <v>1102</v>
      </c>
      <c r="C575" t="str">
        <f>表5[[#This Row],[最低工资]]/1000&amp;"-"&amp;表5[[#This Row],[最高工资]]/1000&amp;"k/月"</f>
        <v>8-10k/月</v>
      </c>
      <c r="D575" s="2">
        <v>8000</v>
      </c>
      <c r="E575" s="2">
        <v>10000</v>
      </c>
      <c r="F575" s="9" t="str">
        <f>ROUND(表5[[#This Row],[最低工资]]/1000,0)&amp;"k+"</f>
        <v>8k+</v>
      </c>
      <c r="G575" s="2" t="s">
        <v>96</v>
      </c>
      <c r="H575" s="2" t="s">
        <v>37</v>
      </c>
      <c r="I575" s="2" t="s">
        <v>13</v>
      </c>
      <c r="J575" s="2" t="s">
        <v>20</v>
      </c>
      <c r="K575" s="3" t="s">
        <v>84</v>
      </c>
      <c r="M575" s="3" t="s">
        <v>30</v>
      </c>
    </row>
    <row r="576" spans="1:13" x14ac:dyDescent="0.15">
      <c r="A576" s="2" t="s">
        <v>1103</v>
      </c>
      <c r="B576" s="2" t="s">
        <v>1104</v>
      </c>
      <c r="C576" t="str">
        <f>表5[[#This Row],[最低工资]]/1000&amp;"-"&amp;表5[[#This Row],[最高工资]]/1000&amp;"k/月"</f>
        <v>8-10k/月</v>
      </c>
      <c r="D576" s="2">
        <v>8000</v>
      </c>
      <c r="E576" s="2">
        <v>10000</v>
      </c>
      <c r="F576" s="9" t="str">
        <f>ROUND(表5[[#This Row],[最低工资]]/1000,0)&amp;"k+"</f>
        <v>8k+</v>
      </c>
      <c r="G576" s="2" t="s">
        <v>96</v>
      </c>
      <c r="H576" s="2" t="s">
        <v>51</v>
      </c>
      <c r="I576" s="2" t="s">
        <v>13</v>
      </c>
      <c r="J576" s="2" t="s">
        <v>20</v>
      </c>
      <c r="K576" s="3" t="s">
        <v>33</v>
      </c>
      <c r="M576" s="3" t="s">
        <v>421</v>
      </c>
    </row>
    <row r="577" spans="1:13" x14ac:dyDescent="0.15">
      <c r="A577" s="2" t="s">
        <v>1105</v>
      </c>
      <c r="B577" s="2" t="s">
        <v>1106</v>
      </c>
      <c r="C577" t="str">
        <f>表5[[#This Row],[最低工资]]/1000&amp;"-"&amp;表5[[#This Row],[最高工资]]/1000&amp;"k/月"</f>
        <v>19.2-23k/月</v>
      </c>
      <c r="D577" s="2">
        <v>19200</v>
      </c>
      <c r="E577" s="2">
        <v>23000</v>
      </c>
      <c r="F577" s="9" t="str">
        <f>ROUND(表5[[#This Row],[最低工资]]/1000,0)&amp;"k+"</f>
        <v>19k+</v>
      </c>
      <c r="G577" s="2" t="s">
        <v>1939</v>
      </c>
      <c r="H577" s="2" t="s">
        <v>37</v>
      </c>
      <c r="I577" s="2" t="s">
        <v>13</v>
      </c>
      <c r="J577" s="2" t="s">
        <v>8</v>
      </c>
      <c r="K577" s="3" t="s">
        <v>9</v>
      </c>
      <c r="M577" s="3" t="s">
        <v>27</v>
      </c>
    </row>
    <row r="578" spans="1:13" x14ac:dyDescent="0.15">
      <c r="A578" s="2" t="s">
        <v>1107</v>
      </c>
      <c r="B578" s="2" t="s">
        <v>1108</v>
      </c>
      <c r="C578" t="str">
        <f>表5[[#This Row],[最低工资]]/1000&amp;"-"&amp;表5[[#This Row],[最高工资]]/1000&amp;"k/月"</f>
        <v>4.5-6k/月</v>
      </c>
      <c r="D578" s="2">
        <v>4500</v>
      </c>
      <c r="E578" s="2">
        <v>6000</v>
      </c>
      <c r="F578" s="9" t="str">
        <f>ROUND(表5[[#This Row],[最低工资]]/1000,0)&amp;"k+"</f>
        <v>5k+</v>
      </c>
      <c r="G578" s="2" t="s">
        <v>1011</v>
      </c>
      <c r="H578" s="2" t="s">
        <v>37</v>
      </c>
      <c r="I578" s="2" t="s">
        <v>24</v>
      </c>
      <c r="J578" s="2" t="s">
        <v>20</v>
      </c>
      <c r="K578" s="3" t="s">
        <v>9</v>
      </c>
      <c r="M578" s="3" t="s">
        <v>421</v>
      </c>
    </row>
    <row r="579" spans="1:13" x14ac:dyDescent="0.15">
      <c r="A579" s="2" t="s">
        <v>1109</v>
      </c>
      <c r="B579" s="2" t="s">
        <v>61</v>
      </c>
      <c r="C579" t="str">
        <f>表5[[#This Row],[最低工资]]/1000&amp;"-"&amp;表5[[#This Row],[最高工资]]/1000&amp;"k/月"</f>
        <v>15-25k/月</v>
      </c>
      <c r="D579" s="2">
        <v>15000</v>
      </c>
      <c r="E579" s="2">
        <v>25000</v>
      </c>
      <c r="F579" s="9" t="str">
        <f>ROUND(表5[[#This Row],[最低工资]]/1000,0)&amp;"k+"</f>
        <v>15k+</v>
      </c>
      <c r="G579" s="2" t="s">
        <v>1939</v>
      </c>
      <c r="H579" s="2" t="s">
        <v>37</v>
      </c>
      <c r="I579" s="2" t="s">
        <v>13</v>
      </c>
      <c r="J579" s="2" t="s">
        <v>8</v>
      </c>
      <c r="K579" s="3" t="s">
        <v>9</v>
      </c>
      <c r="M579" s="3" t="s">
        <v>10</v>
      </c>
    </row>
    <row r="580" spans="1:13" x14ac:dyDescent="0.15">
      <c r="A580" s="2" t="s">
        <v>1110</v>
      </c>
      <c r="B580" s="2" t="s">
        <v>1111</v>
      </c>
      <c r="C580" t="str">
        <f>表5[[#This Row],[最低工资]]/1000&amp;"-"&amp;表5[[#This Row],[最高工资]]/1000&amp;"k/月"</f>
        <v>6-8k/月</v>
      </c>
      <c r="D580" s="2">
        <v>6000</v>
      </c>
      <c r="E580" s="2">
        <v>8000</v>
      </c>
      <c r="F580" s="9" t="str">
        <f>ROUND(表5[[#This Row],[最低工资]]/1000,0)&amp;"k+"</f>
        <v>6k+</v>
      </c>
      <c r="G580" s="2" t="s">
        <v>1939</v>
      </c>
      <c r="H580" s="2" t="s">
        <v>51</v>
      </c>
      <c r="I580" s="2" t="s">
        <v>13</v>
      </c>
      <c r="J580" s="2" t="s">
        <v>38</v>
      </c>
      <c r="K580" s="3" t="s">
        <v>84</v>
      </c>
      <c r="M580" s="3" t="s">
        <v>34</v>
      </c>
    </row>
    <row r="581" spans="1:13" x14ac:dyDescent="0.15">
      <c r="A581" s="2" t="s">
        <v>1112</v>
      </c>
      <c r="B581" s="2" t="s">
        <v>1113</v>
      </c>
      <c r="C581" t="str">
        <f>表5[[#This Row],[最低工资]]/1000&amp;"-"&amp;表5[[#This Row],[最高工资]]/1000&amp;"k/月"</f>
        <v>3-4.5k/月</v>
      </c>
      <c r="D581" s="2">
        <v>3000</v>
      </c>
      <c r="E581" s="2">
        <v>4500</v>
      </c>
      <c r="F581" s="9" t="str">
        <f>ROUND(表5[[#This Row],[最低工资]]/1000,0)&amp;"k+"</f>
        <v>3k+</v>
      </c>
      <c r="G581" s="2" t="s">
        <v>1939</v>
      </c>
      <c r="H581" t="s">
        <v>1934</v>
      </c>
      <c r="I581" s="2" t="s">
        <v>24</v>
      </c>
      <c r="J581" s="2" t="s">
        <v>8</v>
      </c>
      <c r="K581" s="3" t="s">
        <v>3</v>
      </c>
      <c r="M581" s="3" t="s">
        <v>34</v>
      </c>
    </row>
    <row r="582" spans="1:13" x14ac:dyDescent="0.15">
      <c r="A582" s="2" t="s">
        <v>82</v>
      </c>
      <c r="B582" s="2" t="s">
        <v>516</v>
      </c>
      <c r="C582" t="str">
        <f>表5[[#This Row],[最低工资]]/1000&amp;"-"&amp;表5[[#This Row],[最高工资]]/1000&amp;"k/月"</f>
        <v>6-8k/月</v>
      </c>
      <c r="D582" s="2">
        <v>6000</v>
      </c>
      <c r="E582" s="2">
        <v>8000</v>
      </c>
      <c r="F582" s="9" t="str">
        <f>ROUND(表5[[#This Row],[最低工资]]/1000,0)&amp;"k+"</f>
        <v>6k+</v>
      </c>
      <c r="G582" s="2" t="s">
        <v>1939</v>
      </c>
      <c r="H582" t="s">
        <v>1934</v>
      </c>
      <c r="I582" s="2" t="s">
        <v>13</v>
      </c>
      <c r="J582" s="2" t="s">
        <v>8</v>
      </c>
      <c r="K582" s="3" t="s">
        <v>33</v>
      </c>
      <c r="L582" t="s">
        <v>1994</v>
      </c>
      <c r="M582" s="3" t="s">
        <v>27</v>
      </c>
    </row>
    <row r="583" spans="1:13" x14ac:dyDescent="0.15">
      <c r="A583" s="2" t="s">
        <v>1114</v>
      </c>
      <c r="B583" s="2" t="s">
        <v>1115</v>
      </c>
      <c r="C583" t="str">
        <f>表5[[#This Row],[最低工资]]/1000&amp;"-"&amp;表5[[#This Row],[最高工资]]/1000&amp;"k/月"</f>
        <v>8-10k/月</v>
      </c>
      <c r="D583" s="2">
        <v>8000</v>
      </c>
      <c r="E583" s="2">
        <v>10000</v>
      </c>
      <c r="F583" s="9" t="str">
        <f>ROUND(表5[[#This Row],[最低工资]]/1000,0)&amp;"k+"</f>
        <v>8k+</v>
      </c>
      <c r="G583" s="2" t="s">
        <v>1939</v>
      </c>
      <c r="H583" t="s">
        <v>1966</v>
      </c>
      <c r="I583" t="s">
        <v>1964</v>
      </c>
      <c r="J583" s="2" t="s">
        <v>8</v>
      </c>
      <c r="K583" s="3" t="s">
        <v>3</v>
      </c>
      <c r="M583" s="3" t="s">
        <v>21</v>
      </c>
    </row>
    <row r="584" spans="1:13" x14ac:dyDescent="0.15">
      <c r="A584" s="2" t="s">
        <v>1116</v>
      </c>
      <c r="B584" s="2" t="s">
        <v>1117</v>
      </c>
      <c r="C584" t="str">
        <f>表5[[#This Row],[最低工资]]/1000&amp;"-"&amp;表5[[#This Row],[最高工资]]/1000&amp;"k/月"</f>
        <v>5.5-6.5k/月</v>
      </c>
      <c r="D584" s="2">
        <v>5500</v>
      </c>
      <c r="E584" s="2">
        <v>6500</v>
      </c>
      <c r="F584" s="9" t="str">
        <f>ROUND(表5[[#This Row],[最低工资]]/1000,0)&amp;"k+"</f>
        <v>6k+</v>
      </c>
      <c r="G584" s="2" t="s">
        <v>96</v>
      </c>
      <c r="H584" t="s">
        <v>1966</v>
      </c>
      <c r="I584" t="s">
        <v>1964</v>
      </c>
      <c r="J584" s="2" t="s">
        <v>2</v>
      </c>
      <c r="K584" s="3" t="s">
        <v>105</v>
      </c>
      <c r="M584" s="3" t="s">
        <v>125</v>
      </c>
    </row>
    <row r="585" spans="1:13" x14ac:dyDescent="0.15">
      <c r="A585" s="2" t="s">
        <v>1118</v>
      </c>
      <c r="B585" s="2" t="s">
        <v>1119</v>
      </c>
      <c r="C585" t="str">
        <f>表5[[#This Row],[最低工资]]/1000&amp;"-"&amp;表5[[#This Row],[最高工资]]/1000&amp;"k/月"</f>
        <v>4.5-6k/月</v>
      </c>
      <c r="D585" s="2">
        <v>4500</v>
      </c>
      <c r="E585" s="2">
        <v>6000</v>
      </c>
      <c r="F585" s="9" t="str">
        <f>ROUND(表5[[#This Row],[最低工资]]/1000,0)&amp;"k+"</f>
        <v>5k+</v>
      </c>
      <c r="G585" s="2" t="s">
        <v>1939</v>
      </c>
      <c r="H585" t="s">
        <v>1934</v>
      </c>
      <c r="I585" s="2" t="s">
        <v>13</v>
      </c>
      <c r="J585" s="2" t="s">
        <v>2</v>
      </c>
      <c r="K585" s="3" t="s">
        <v>84</v>
      </c>
      <c r="M585" s="3" t="s">
        <v>421</v>
      </c>
    </row>
    <row r="586" spans="1:13" x14ac:dyDescent="0.15">
      <c r="A586" s="2" t="s">
        <v>1120</v>
      </c>
      <c r="B586" s="2" t="s">
        <v>1121</v>
      </c>
      <c r="C586" t="str">
        <f>表5[[#This Row],[最低工资]]/1000&amp;"-"&amp;表5[[#This Row],[最高工资]]/1000&amp;"k/月"</f>
        <v>6-10k/月</v>
      </c>
      <c r="D586" s="2">
        <v>6000</v>
      </c>
      <c r="E586" s="2">
        <v>10000</v>
      </c>
      <c r="F586" s="9" t="str">
        <f>ROUND(表5[[#This Row],[最低工资]]/1000,0)&amp;"k+"</f>
        <v>6k+</v>
      </c>
      <c r="G586" s="2" t="s">
        <v>1939</v>
      </c>
      <c r="H586" s="2" t="s">
        <v>1934</v>
      </c>
      <c r="I586" t="s">
        <v>1965</v>
      </c>
      <c r="J586" s="2" t="s">
        <v>8</v>
      </c>
      <c r="K586" s="3" t="s">
        <v>9</v>
      </c>
      <c r="L586" t="s">
        <v>1994</v>
      </c>
      <c r="M586" s="3" t="s">
        <v>27</v>
      </c>
    </row>
    <row r="587" spans="1:13" x14ac:dyDescent="0.15">
      <c r="A587" s="2" t="s">
        <v>1122</v>
      </c>
      <c r="B587" s="2" t="s">
        <v>1123</v>
      </c>
      <c r="C587" t="str">
        <f>表5[[#This Row],[最低工资]]/1000&amp;"-"&amp;表5[[#This Row],[最高工资]]/1000&amp;"k/月"</f>
        <v>5-6k/月</v>
      </c>
      <c r="D587" s="2">
        <v>5000</v>
      </c>
      <c r="E587" s="2">
        <v>6000</v>
      </c>
      <c r="F587" s="9" t="str">
        <f>ROUND(表5[[#This Row],[最低工资]]/1000,0)&amp;"k+"</f>
        <v>5k+</v>
      </c>
      <c r="G587" s="2" t="s">
        <v>1939</v>
      </c>
      <c r="H587" t="s">
        <v>1966</v>
      </c>
      <c r="I587" t="s">
        <v>1965</v>
      </c>
      <c r="J587" s="2" t="s">
        <v>2</v>
      </c>
      <c r="K587" s="3" t="s">
        <v>84</v>
      </c>
      <c r="L587" t="s">
        <v>1994</v>
      </c>
      <c r="M587" s="3" t="s">
        <v>128</v>
      </c>
    </row>
    <row r="588" spans="1:13" x14ac:dyDescent="0.15">
      <c r="A588" s="2" t="s">
        <v>1124</v>
      </c>
      <c r="B588" s="2" t="s">
        <v>1125</v>
      </c>
      <c r="C588" t="str">
        <f>表5[[#This Row],[最低工资]]/1000&amp;"-"&amp;表5[[#This Row],[最高工资]]/1000&amp;"k/月"</f>
        <v>10-13k/月</v>
      </c>
      <c r="D588" s="2">
        <v>10000</v>
      </c>
      <c r="E588" s="2">
        <v>13000</v>
      </c>
      <c r="F588" s="9" t="str">
        <f>ROUND(表5[[#This Row],[最低工资]]/1000,0)&amp;"k+"</f>
        <v>10k+</v>
      </c>
      <c r="G588" s="2" t="s">
        <v>412</v>
      </c>
      <c r="H588" s="2" t="s">
        <v>19</v>
      </c>
      <c r="I588" s="2" t="s">
        <v>24</v>
      </c>
      <c r="J588" s="2" t="s">
        <v>20</v>
      </c>
      <c r="K588" s="3" t="s">
        <v>3</v>
      </c>
      <c r="M588" s="3" t="s">
        <v>21</v>
      </c>
    </row>
    <row r="589" spans="1:13" x14ac:dyDescent="0.15">
      <c r="A589" s="2" t="s">
        <v>528</v>
      </c>
      <c r="B589" s="2" t="s">
        <v>1126</v>
      </c>
      <c r="C589" t="str">
        <f>表5[[#This Row],[最低工资]]/1000&amp;"-"&amp;表5[[#This Row],[最高工资]]/1000&amp;"k/月"</f>
        <v>5-10k/月</v>
      </c>
      <c r="D589" s="2">
        <v>5000</v>
      </c>
      <c r="E589" s="2">
        <v>10000</v>
      </c>
      <c r="F589" s="9" t="str">
        <f>ROUND(表5[[#This Row],[最低工资]]/1000,0)&amp;"k+"</f>
        <v>5k+</v>
      </c>
      <c r="G589" s="2" t="s">
        <v>96</v>
      </c>
      <c r="H589" s="2" t="s">
        <v>1934</v>
      </c>
      <c r="I589" t="s">
        <v>1965</v>
      </c>
      <c r="J589" s="2" t="s">
        <v>8</v>
      </c>
      <c r="K589" s="3" t="s">
        <v>14</v>
      </c>
      <c r="L589" t="s">
        <v>1994</v>
      </c>
      <c r="M589" s="3" t="s">
        <v>27</v>
      </c>
    </row>
    <row r="590" spans="1:13" x14ac:dyDescent="0.15">
      <c r="A590" s="2" t="s">
        <v>1127</v>
      </c>
      <c r="B590" s="2" t="s">
        <v>1128</v>
      </c>
      <c r="C590" t="str">
        <f>表5[[#This Row],[最低工资]]/1000&amp;"-"&amp;表5[[#This Row],[最高工资]]/1000&amp;"k/月"</f>
        <v>3.5-4k/月</v>
      </c>
      <c r="D590" s="2">
        <v>3500</v>
      </c>
      <c r="E590" s="2">
        <v>4000</v>
      </c>
      <c r="F590" s="9" t="str">
        <f>ROUND(表5[[#This Row],[最低工资]]/1000,0)&amp;"k+"</f>
        <v>4k+</v>
      </c>
      <c r="G590" s="2" t="s">
        <v>96</v>
      </c>
      <c r="H590" t="s">
        <v>1934</v>
      </c>
      <c r="I590" s="2" t="s">
        <v>24</v>
      </c>
      <c r="J590" s="2" t="s">
        <v>58</v>
      </c>
      <c r="K590" s="3" t="s">
        <v>14</v>
      </c>
      <c r="M590" s="3" t="s">
        <v>296</v>
      </c>
    </row>
    <row r="591" spans="1:13" x14ac:dyDescent="0.15">
      <c r="A591" s="2" t="s">
        <v>1129</v>
      </c>
      <c r="B591" s="2" t="s">
        <v>1130</v>
      </c>
      <c r="C591" t="str">
        <f>表5[[#This Row],[最低工资]]/1000&amp;"-"&amp;表5[[#This Row],[最高工资]]/1000&amp;"k/月"</f>
        <v>4-20k/月</v>
      </c>
      <c r="D591" s="2">
        <v>4000</v>
      </c>
      <c r="E591" s="2">
        <v>20000</v>
      </c>
      <c r="F591" s="9" t="str">
        <f>ROUND(表5[[#This Row],[最低工资]]/1000,0)&amp;"k+"</f>
        <v>4k+</v>
      </c>
      <c r="G591" s="2" t="s">
        <v>1939</v>
      </c>
      <c r="H591" t="s">
        <v>1934</v>
      </c>
      <c r="I591" s="2" t="s">
        <v>24</v>
      </c>
      <c r="J591" s="2" t="s">
        <v>8</v>
      </c>
      <c r="K591" s="3" t="s">
        <v>9</v>
      </c>
      <c r="M591" s="3" t="s">
        <v>30</v>
      </c>
    </row>
    <row r="592" spans="1:13" x14ac:dyDescent="0.15">
      <c r="A592" s="2" t="s">
        <v>1131</v>
      </c>
      <c r="B592" s="2" t="s">
        <v>70</v>
      </c>
      <c r="C592" t="str">
        <f>表5[[#This Row],[最低工资]]/1000&amp;"-"&amp;表5[[#This Row],[最高工资]]/1000&amp;"k/月"</f>
        <v>6-10k/月</v>
      </c>
      <c r="D592" s="2">
        <v>6000</v>
      </c>
      <c r="E592" s="2">
        <v>10000</v>
      </c>
      <c r="F592" s="9" t="str">
        <f>ROUND(表5[[#This Row],[最低工资]]/1000,0)&amp;"k+"</f>
        <v>6k+</v>
      </c>
      <c r="G592" s="2" t="s">
        <v>1939</v>
      </c>
      <c r="H592" s="2" t="s">
        <v>37</v>
      </c>
      <c r="I592" s="2" t="s">
        <v>24</v>
      </c>
      <c r="J592" s="2" t="s">
        <v>8</v>
      </c>
      <c r="K592" s="3" t="s">
        <v>3</v>
      </c>
      <c r="L592" t="s">
        <v>1994</v>
      </c>
      <c r="M592" s="3" t="s">
        <v>34</v>
      </c>
    </row>
    <row r="593" spans="1:13" x14ac:dyDescent="0.15">
      <c r="A593" s="2" t="s">
        <v>1132</v>
      </c>
      <c r="B593" s="2" t="s">
        <v>1133</v>
      </c>
      <c r="C593" t="str">
        <f>表5[[#This Row],[最低工资]]/1000&amp;"-"&amp;表5[[#This Row],[最高工资]]/1000&amp;"k/月"</f>
        <v>6-8k/月</v>
      </c>
      <c r="D593" s="2">
        <v>6000</v>
      </c>
      <c r="E593" s="2">
        <v>8000</v>
      </c>
      <c r="F593" s="9" t="str">
        <f>ROUND(表5[[#This Row],[最低工资]]/1000,0)&amp;"k+"</f>
        <v>6k+</v>
      </c>
      <c r="G593" s="2" t="s">
        <v>1939</v>
      </c>
      <c r="H593" s="2" t="s">
        <v>37</v>
      </c>
      <c r="I593" s="2" t="s">
        <v>24</v>
      </c>
      <c r="J593" s="2" t="s">
        <v>8</v>
      </c>
      <c r="K593" s="3" t="s">
        <v>33</v>
      </c>
      <c r="L593" t="s">
        <v>1994</v>
      </c>
      <c r="M593" s="3" t="s">
        <v>409</v>
      </c>
    </row>
    <row r="594" spans="1:13" x14ac:dyDescent="0.15">
      <c r="A594" s="2" t="s">
        <v>1134</v>
      </c>
      <c r="B594" s="2" t="s">
        <v>23</v>
      </c>
      <c r="C594" t="str">
        <f>表5[[#This Row],[最低工资]]/1000&amp;"-"&amp;表5[[#This Row],[最高工资]]/1000&amp;"k/月"</f>
        <v>10-15k/月</v>
      </c>
      <c r="D594" s="2">
        <v>10000</v>
      </c>
      <c r="E594" s="2">
        <v>15000</v>
      </c>
      <c r="F594" s="9" t="str">
        <f>ROUND(表5[[#This Row],[最低工资]]/1000,0)&amp;"k+"</f>
        <v>10k+</v>
      </c>
      <c r="G594" t="s">
        <v>1937</v>
      </c>
      <c r="H594" t="s">
        <v>1966</v>
      </c>
      <c r="I594" s="2" t="s">
        <v>24</v>
      </c>
      <c r="J594" s="2" t="s">
        <v>8</v>
      </c>
      <c r="K594" s="3" t="s">
        <v>14</v>
      </c>
      <c r="M594" s="3" t="s">
        <v>27</v>
      </c>
    </row>
    <row r="595" spans="1:13" x14ac:dyDescent="0.15">
      <c r="A595" s="2" t="s">
        <v>1135</v>
      </c>
      <c r="B595" s="2" t="s">
        <v>1136</v>
      </c>
      <c r="C595" t="str">
        <f>表5[[#This Row],[最低工资]]/1000&amp;"-"&amp;表5[[#This Row],[最高工资]]/1000&amp;"k/月"</f>
        <v>4-5k/月</v>
      </c>
      <c r="D595" s="2">
        <v>4000</v>
      </c>
      <c r="E595" s="2">
        <v>5000</v>
      </c>
      <c r="F595" s="9" t="str">
        <f>ROUND(表5[[#This Row],[最低工资]]/1000,0)&amp;"k+"</f>
        <v>4k+</v>
      </c>
      <c r="G595" s="2" t="s">
        <v>1939</v>
      </c>
      <c r="H595" s="2" t="s">
        <v>1934</v>
      </c>
      <c r="I595" t="s">
        <v>489</v>
      </c>
      <c r="J595" s="2" t="s">
        <v>8</v>
      </c>
      <c r="K595" s="3" t="s">
        <v>33</v>
      </c>
      <c r="M595" s="3" t="s">
        <v>409</v>
      </c>
    </row>
    <row r="596" spans="1:13" x14ac:dyDescent="0.15">
      <c r="A596" s="2" t="s">
        <v>11</v>
      </c>
      <c r="B596" s="2" t="s">
        <v>1137</v>
      </c>
      <c r="C596" t="str">
        <f>表5[[#This Row],[最低工资]]/1000&amp;"-"&amp;表5[[#This Row],[最高工资]]/1000&amp;"k/月"</f>
        <v>6-7k/月</v>
      </c>
      <c r="D596" s="2">
        <v>6000</v>
      </c>
      <c r="E596" s="2">
        <v>7000</v>
      </c>
      <c r="F596" s="9" t="str">
        <f>ROUND(表5[[#This Row],[最低工资]]/1000,0)&amp;"k+"</f>
        <v>6k+</v>
      </c>
      <c r="G596" s="2" t="s">
        <v>1939</v>
      </c>
      <c r="H596" t="s">
        <v>1934</v>
      </c>
      <c r="I596" s="2" t="s">
        <v>24</v>
      </c>
      <c r="J596" s="2" t="s">
        <v>20</v>
      </c>
      <c r="K596" s="3" t="s">
        <v>9</v>
      </c>
      <c r="L596" t="s">
        <v>1994</v>
      </c>
      <c r="M596" s="3" t="s">
        <v>421</v>
      </c>
    </row>
    <row r="597" spans="1:13" x14ac:dyDescent="0.15">
      <c r="A597" s="2" t="s">
        <v>965</v>
      </c>
      <c r="B597" s="2" t="s">
        <v>1138</v>
      </c>
      <c r="C597" t="str">
        <f>表5[[#This Row],[最低工资]]/1000&amp;"-"&amp;表5[[#This Row],[最高工资]]/1000&amp;"k/月"</f>
        <v>5-10k/月</v>
      </c>
      <c r="D597" s="2">
        <v>5000</v>
      </c>
      <c r="E597" s="2">
        <v>10000</v>
      </c>
      <c r="F597" s="9" t="str">
        <f>ROUND(表5[[#This Row],[最低工资]]/1000,0)&amp;"k+"</f>
        <v>5k+</v>
      </c>
      <c r="G597" s="2" t="s">
        <v>1939</v>
      </c>
      <c r="H597" t="s">
        <v>1934</v>
      </c>
      <c r="I597" t="s">
        <v>1965</v>
      </c>
      <c r="J597" s="2" t="s">
        <v>8</v>
      </c>
      <c r="K597" s="3" t="s">
        <v>33</v>
      </c>
      <c r="L597" t="s">
        <v>1994</v>
      </c>
      <c r="M597" s="3" t="s">
        <v>34</v>
      </c>
    </row>
    <row r="598" spans="1:13" x14ac:dyDescent="0.15">
      <c r="A598" s="2" t="s">
        <v>1139</v>
      </c>
      <c r="B598" s="2" t="s">
        <v>1140</v>
      </c>
      <c r="C598" t="str">
        <f>表5[[#This Row],[最低工资]]/1000&amp;"-"&amp;表5[[#This Row],[最高工资]]/1000&amp;"k/月"</f>
        <v>3.5-5k/月</v>
      </c>
      <c r="D598" s="2">
        <v>3500</v>
      </c>
      <c r="E598" s="2">
        <v>5000</v>
      </c>
      <c r="F598" s="9" t="str">
        <f>ROUND(表5[[#This Row],[最低工资]]/1000,0)&amp;"k+"</f>
        <v>4k+</v>
      </c>
      <c r="G598" s="2" t="s">
        <v>96</v>
      </c>
      <c r="H598" t="s">
        <v>1934</v>
      </c>
      <c r="I598" t="s">
        <v>1964</v>
      </c>
      <c r="J598" s="2" t="s">
        <v>8</v>
      </c>
      <c r="K598" s="3" t="s">
        <v>3</v>
      </c>
      <c r="M598" s="3" t="s">
        <v>21</v>
      </c>
    </row>
    <row r="599" spans="1:13" x14ac:dyDescent="0.15">
      <c r="A599" s="2" t="s">
        <v>1141</v>
      </c>
      <c r="B599" s="2" t="s">
        <v>1142</v>
      </c>
      <c r="C599" t="str">
        <f>表5[[#This Row],[最低工资]]/1000&amp;"-"&amp;表5[[#This Row],[最高工资]]/1000&amp;"k/月"</f>
        <v>7-10k/月</v>
      </c>
      <c r="D599" s="2">
        <v>7000</v>
      </c>
      <c r="E599" s="2">
        <v>10000</v>
      </c>
      <c r="F599" s="9" t="str">
        <f>ROUND(表5[[#This Row],[最低工资]]/1000,0)&amp;"k+"</f>
        <v>7k+</v>
      </c>
      <c r="G599" s="2" t="s">
        <v>1939</v>
      </c>
      <c r="H599" t="s">
        <v>1934</v>
      </c>
      <c r="I599" s="2" t="s">
        <v>13</v>
      </c>
      <c r="J599" s="2" t="s">
        <v>2</v>
      </c>
      <c r="K599" s="3" t="s">
        <v>33</v>
      </c>
      <c r="L599" t="s">
        <v>1994</v>
      </c>
      <c r="M599" s="3" t="s">
        <v>421</v>
      </c>
    </row>
    <row r="600" spans="1:13" x14ac:dyDescent="0.15">
      <c r="A600" s="2" t="s">
        <v>1143</v>
      </c>
      <c r="B600" s="2" t="s">
        <v>1144</v>
      </c>
      <c r="C600" t="str">
        <f>表5[[#This Row],[最低工资]]/1000&amp;"-"&amp;表5[[#This Row],[最高工资]]/1000&amp;"k/月"</f>
        <v>5-12k/月</v>
      </c>
      <c r="D600" s="2">
        <v>5000</v>
      </c>
      <c r="E600" s="2">
        <v>12000</v>
      </c>
      <c r="F600" s="9" t="str">
        <f>ROUND(表5[[#This Row],[最低工资]]/1000,0)&amp;"k+"</f>
        <v>5k+</v>
      </c>
      <c r="G600" s="2" t="s">
        <v>983</v>
      </c>
      <c r="H600" s="2" t="s">
        <v>1934</v>
      </c>
      <c r="I600" t="s">
        <v>489</v>
      </c>
      <c r="J600" s="2" t="s">
        <v>8</v>
      </c>
      <c r="K600" s="3" t="s">
        <v>14</v>
      </c>
      <c r="M600" s="3" t="s">
        <v>66</v>
      </c>
    </row>
    <row r="601" spans="1:13" x14ac:dyDescent="0.15">
      <c r="A601" s="2" t="s">
        <v>73</v>
      </c>
      <c r="B601" s="2" t="s">
        <v>74</v>
      </c>
      <c r="C601" t="str">
        <f>表5[[#This Row],[最低工资]]/1000&amp;"-"&amp;表5[[#This Row],[最高工资]]/1000&amp;"k/月"</f>
        <v>20-25k/月</v>
      </c>
      <c r="D601" s="2">
        <v>20000</v>
      </c>
      <c r="E601" s="2">
        <v>25000</v>
      </c>
      <c r="F601" s="9" t="str">
        <f>ROUND(表5[[#This Row],[最低工资]]/1000,0)&amp;"k+"</f>
        <v>20k+</v>
      </c>
      <c r="G601" s="2" t="s">
        <v>1941</v>
      </c>
      <c r="H601" t="s">
        <v>1968</v>
      </c>
      <c r="I601" t="s">
        <v>1965</v>
      </c>
      <c r="J601" s="2" t="s">
        <v>8</v>
      </c>
      <c r="K601" s="3" t="s">
        <v>9</v>
      </c>
      <c r="M601" s="3" t="s">
        <v>52</v>
      </c>
    </row>
    <row r="602" spans="1:13" x14ac:dyDescent="0.15">
      <c r="A602" s="2" t="s">
        <v>82</v>
      </c>
      <c r="B602" s="2" t="s">
        <v>1145</v>
      </c>
      <c r="C602" t="str">
        <f>表5[[#This Row],[最低工资]]/1000&amp;"-"&amp;表5[[#This Row],[最高工资]]/1000&amp;"k/月"</f>
        <v>7-15k/月</v>
      </c>
      <c r="D602" s="2">
        <v>7000</v>
      </c>
      <c r="E602" s="2">
        <v>15000</v>
      </c>
      <c r="F602" s="9" t="str">
        <f>ROUND(表5[[#This Row],[最低工资]]/1000,0)&amp;"k+"</f>
        <v>7k+</v>
      </c>
      <c r="G602" s="2" t="s">
        <v>1146</v>
      </c>
      <c r="H602" t="s">
        <v>1966</v>
      </c>
      <c r="I602" t="s">
        <v>1965</v>
      </c>
      <c r="J602" s="2" t="s">
        <v>8</v>
      </c>
      <c r="K602" s="3" t="s">
        <v>14</v>
      </c>
      <c r="L602" t="s">
        <v>1994</v>
      </c>
      <c r="M602" s="3" t="s">
        <v>27</v>
      </c>
    </row>
    <row r="603" spans="1:13" x14ac:dyDescent="0.15">
      <c r="A603" s="2" t="s">
        <v>1147</v>
      </c>
      <c r="B603" s="2" t="s">
        <v>1148</v>
      </c>
      <c r="C603" t="str">
        <f>表5[[#This Row],[最低工资]]/1000&amp;"-"&amp;表5[[#This Row],[最高工资]]/1000&amp;"k/月"</f>
        <v>6-8k/月</v>
      </c>
      <c r="D603" s="2">
        <v>6000</v>
      </c>
      <c r="E603" s="2">
        <v>8000</v>
      </c>
      <c r="F603" s="9" t="str">
        <f>ROUND(表5[[#This Row],[最低工资]]/1000,0)&amp;"k+"</f>
        <v>6k+</v>
      </c>
      <c r="G603" s="2" t="s">
        <v>1939</v>
      </c>
      <c r="H603" s="2" t="s">
        <v>37</v>
      </c>
      <c r="I603" s="2" t="s">
        <v>24</v>
      </c>
      <c r="J603" s="2" t="s">
        <v>20</v>
      </c>
      <c r="K603" s="3" t="s">
        <v>3</v>
      </c>
      <c r="L603" t="s">
        <v>1994</v>
      </c>
      <c r="M603" s="3" t="s">
        <v>421</v>
      </c>
    </row>
    <row r="604" spans="1:13" x14ac:dyDescent="0.15">
      <c r="A604" s="2" t="s">
        <v>1149</v>
      </c>
      <c r="B604" s="2" t="s">
        <v>1150</v>
      </c>
      <c r="C604" t="str">
        <f>表5[[#This Row],[最低工资]]/1000&amp;"-"&amp;表5[[#This Row],[最高工资]]/1000&amp;"k/月"</f>
        <v>10-15k/月</v>
      </c>
      <c r="D604" s="2">
        <v>10000</v>
      </c>
      <c r="E604" s="2">
        <v>15000</v>
      </c>
      <c r="F604" s="9" t="str">
        <f>ROUND(表5[[#This Row],[最低工资]]/1000,0)&amp;"k+"</f>
        <v>10k+</v>
      </c>
      <c r="G604" s="2" t="s">
        <v>1939</v>
      </c>
      <c r="H604" s="2" t="s">
        <v>1151</v>
      </c>
      <c r="I604" t="s">
        <v>1964</v>
      </c>
      <c r="J604" s="2" t="s">
        <v>20</v>
      </c>
      <c r="K604" s="3" t="s">
        <v>9</v>
      </c>
      <c r="M604" s="3" t="s">
        <v>21</v>
      </c>
    </row>
    <row r="605" spans="1:13" x14ac:dyDescent="0.15">
      <c r="A605" s="2" t="s">
        <v>836</v>
      </c>
      <c r="B605" s="2" t="s">
        <v>1152</v>
      </c>
      <c r="C605" t="str">
        <f>表5[[#This Row],[最低工资]]/1000&amp;"-"&amp;表5[[#This Row],[最高工资]]/1000&amp;"k/月"</f>
        <v>6-8k/月</v>
      </c>
      <c r="D605" s="2">
        <v>6000</v>
      </c>
      <c r="E605" s="2">
        <v>8000</v>
      </c>
      <c r="F605" s="9" t="str">
        <f>ROUND(表5[[#This Row],[最低工资]]/1000,0)&amp;"k+"</f>
        <v>6k+</v>
      </c>
      <c r="G605" s="2" t="s">
        <v>1939</v>
      </c>
      <c r="H605" s="2" t="s">
        <v>1934</v>
      </c>
      <c r="I605" t="s">
        <v>1964</v>
      </c>
      <c r="J605" s="2" t="s">
        <v>8</v>
      </c>
      <c r="K605" s="3" t="s">
        <v>14</v>
      </c>
      <c r="M605" s="3" t="s">
        <v>15</v>
      </c>
    </row>
    <row r="606" spans="1:13" x14ac:dyDescent="0.15">
      <c r="A606" s="2" t="s">
        <v>1153</v>
      </c>
      <c r="B606" s="2" t="s">
        <v>1154</v>
      </c>
      <c r="C606" t="str">
        <f>表5[[#This Row],[最低工资]]/1000&amp;"-"&amp;表5[[#This Row],[最高工资]]/1000&amp;"k/月"</f>
        <v>4-5k/月</v>
      </c>
      <c r="D606" s="2">
        <v>4000</v>
      </c>
      <c r="E606" s="2">
        <v>5000</v>
      </c>
      <c r="F606" s="9" t="str">
        <f>ROUND(表5[[#This Row],[最低工资]]/1000,0)&amp;"k+"</f>
        <v>4k+</v>
      </c>
      <c r="G606" s="2" t="s">
        <v>1939</v>
      </c>
      <c r="H606" t="s">
        <v>1934</v>
      </c>
      <c r="I606" s="2" t="s">
        <v>441</v>
      </c>
      <c r="J606" s="2" t="s">
        <v>20</v>
      </c>
      <c r="K606" s="3" t="s">
        <v>3</v>
      </c>
      <c r="M606" s="3" t="s">
        <v>66</v>
      </c>
    </row>
    <row r="607" spans="1:13" x14ac:dyDescent="0.15">
      <c r="A607" s="2" t="s">
        <v>1155</v>
      </c>
      <c r="B607" s="2" t="s">
        <v>1156</v>
      </c>
      <c r="C607" t="str">
        <f>表5[[#This Row],[最低工资]]/1000&amp;"-"&amp;表5[[#This Row],[最高工资]]/1000&amp;"k/月"</f>
        <v>4-6k/月</v>
      </c>
      <c r="D607" s="2">
        <v>4000</v>
      </c>
      <c r="E607" s="2">
        <v>6000</v>
      </c>
      <c r="F607" s="9" t="str">
        <f>ROUND(表5[[#This Row],[最低工资]]/1000,0)&amp;"k+"</f>
        <v>4k+</v>
      </c>
      <c r="G607" s="2" t="s">
        <v>96</v>
      </c>
      <c r="H607" t="s">
        <v>1969</v>
      </c>
      <c r="I607" t="s">
        <v>1964</v>
      </c>
      <c r="J607" s="2" t="s">
        <v>8</v>
      </c>
      <c r="K607" s="3" t="s">
        <v>9</v>
      </c>
      <c r="M607" s="3" t="s">
        <v>66</v>
      </c>
    </row>
    <row r="608" spans="1:13" x14ac:dyDescent="0.15">
      <c r="A608" s="2" t="s">
        <v>1157</v>
      </c>
      <c r="B608" s="2" t="s">
        <v>1158</v>
      </c>
      <c r="C608" t="str">
        <f>表5[[#This Row],[最低工资]]/1000&amp;"-"&amp;表5[[#This Row],[最高工资]]/1000&amp;"k/月"</f>
        <v>15-20k/月</v>
      </c>
      <c r="D608" s="2">
        <v>15000</v>
      </c>
      <c r="E608" s="2">
        <v>20000</v>
      </c>
      <c r="F608" s="9" t="str">
        <f>ROUND(表5[[#This Row],[最低工资]]/1000,0)&amp;"k+"</f>
        <v>15k+</v>
      </c>
      <c r="G608" s="2" t="s">
        <v>1939</v>
      </c>
      <c r="H608" s="2" t="s">
        <v>19</v>
      </c>
      <c r="I608" s="2" t="s">
        <v>24</v>
      </c>
      <c r="J608" s="2" t="s">
        <v>8</v>
      </c>
      <c r="K608" s="3" t="s">
        <v>9</v>
      </c>
      <c r="M608" s="3" t="s">
        <v>88</v>
      </c>
    </row>
    <row r="609" spans="1:13" x14ac:dyDescent="0.15">
      <c r="A609" s="2" t="s">
        <v>1159</v>
      </c>
      <c r="B609" s="2" t="s">
        <v>1160</v>
      </c>
      <c r="C609" t="str">
        <f>表5[[#This Row],[最低工资]]/1000&amp;"-"&amp;表5[[#This Row],[最高工资]]/1000&amp;"k/月"</f>
        <v>8-15k/月</v>
      </c>
      <c r="D609" s="2">
        <v>8000</v>
      </c>
      <c r="E609" s="2">
        <v>15000</v>
      </c>
      <c r="F609" s="9" t="str">
        <f>ROUND(表5[[#This Row],[最低工资]]/1000,0)&amp;"k+"</f>
        <v>8k+</v>
      </c>
      <c r="G609" s="2" t="s">
        <v>96</v>
      </c>
      <c r="H609" s="2" t="s">
        <v>51</v>
      </c>
      <c r="I609" s="2" t="s">
        <v>24</v>
      </c>
      <c r="J609" s="2" t="s">
        <v>20</v>
      </c>
      <c r="K609" s="3" t="s">
        <v>84</v>
      </c>
      <c r="M609" s="3" t="s">
        <v>1161</v>
      </c>
    </row>
    <row r="610" spans="1:13" x14ac:dyDescent="0.15">
      <c r="A610" s="2" t="s">
        <v>1162</v>
      </c>
      <c r="B610" s="2" t="s">
        <v>1163</v>
      </c>
      <c r="C610" t="str">
        <f>表5[[#This Row],[最低工资]]/1000&amp;"-"&amp;表5[[#This Row],[最高工资]]/1000&amp;"k/月"</f>
        <v>6-8k/月</v>
      </c>
      <c r="D610" s="2">
        <v>6000</v>
      </c>
      <c r="E610" s="2">
        <v>8000</v>
      </c>
      <c r="F610" s="9" t="str">
        <f>ROUND(表5[[#This Row],[最低工资]]/1000,0)&amp;"k+"</f>
        <v>6k+</v>
      </c>
      <c r="G610" s="2" t="s">
        <v>1939</v>
      </c>
      <c r="H610" s="2" t="s">
        <v>37</v>
      </c>
      <c r="I610" s="2" t="s">
        <v>13</v>
      </c>
      <c r="J610" s="2" t="s">
        <v>8</v>
      </c>
      <c r="K610" s="3" t="s">
        <v>3</v>
      </c>
      <c r="L610" t="s">
        <v>1994</v>
      </c>
      <c r="M610" s="3" t="s">
        <v>66</v>
      </c>
    </row>
    <row r="611" spans="1:13" x14ac:dyDescent="0.15">
      <c r="A611" s="2" t="s">
        <v>1164</v>
      </c>
      <c r="B611" s="2" t="s">
        <v>1165</v>
      </c>
      <c r="C611" t="str">
        <f>表5[[#This Row],[最低工资]]/1000&amp;"-"&amp;表5[[#This Row],[最高工资]]/1000&amp;"k/月"</f>
        <v>3.5-4.2k/月</v>
      </c>
      <c r="D611" s="2">
        <v>3500</v>
      </c>
      <c r="E611" s="2">
        <v>4200</v>
      </c>
      <c r="F611" s="9" t="str">
        <f>ROUND(表5[[#This Row],[最低工资]]/1000,0)&amp;"k+"</f>
        <v>4k+</v>
      </c>
      <c r="G611" s="2" t="s">
        <v>96</v>
      </c>
      <c r="H611" s="2" t="s">
        <v>1934</v>
      </c>
      <c r="I611" t="s">
        <v>489</v>
      </c>
      <c r="J611" s="2" t="s">
        <v>20</v>
      </c>
      <c r="K611" s="3" t="s">
        <v>9</v>
      </c>
      <c r="M611" s="3" t="s">
        <v>330</v>
      </c>
    </row>
    <row r="612" spans="1:13" x14ac:dyDescent="0.15">
      <c r="A612" s="2" t="s">
        <v>1166</v>
      </c>
      <c r="B612" s="2" t="s">
        <v>1167</v>
      </c>
      <c r="C612" t="str">
        <f>表5[[#This Row],[最低工资]]/1000&amp;"-"&amp;表5[[#This Row],[最高工资]]/1000&amp;"k/月"</f>
        <v>4.5-6k/月</v>
      </c>
      <c r="D612" s="2">
        <v>4500</v>
      </c>
      <c r="E612" s="2">
        <v>6000</v>
      </c>
      <c r="F612" s="9" t="str">
        <f>ROUND(表5[[#This Row],[最低工资]]/1000,0)&amp;"k+"</f>
        <v>5k+</v>
      </c>
      <c r="G612" s="2" t="s">
        <v>1939</v>
      </c>
      <c r="H612" t="s">
        <v>1934</v>
      </c>
      <c r="I612" t="s">
        <v>1965</v>
      </c>
      <c r="J612" s="2" t="s">
        <v>8</v>
      </c>
      <c r="K612" s="3" t="s">
        <v>14</v>
      </c>
      <c r="M612" s="3" t="s">
        <v>34</v>
      </c>
    </row>
    <row r="613" spans="1:13" x14ac:dyDescent="0.15">
      <c r="A613" s="2" t="s">
        <v>1168</v>
      </c>
      <c r="B613" s="2" t="s">
        <v>1169</v>
      </c>
      <c r="C613" t="str">
        <f>表5[[#This Row],[最低工资]]/1000&amp;"-"&amp;表5[[#This Row],[最高工资]]/1000&amp;"k/月"</f>
        <v>8-10k/月</v>
      </c>
      <c r="D613" s="2">
        <v>8000</v>
      </c>
      <c r="E613" s="2">
        <v>10000</v>
      </c>
      <c r="F613" s="9" t="str">
        <f>ROUND(表5[[#This Row],[最低工资]]/1000,0)&amp;"k+"</f>
        <v>8k+</v>
      </c>
      <c r="G613" s="2" t="s">
        <v>1939</v>
      </c>
      <c r="H613" t="s">
        <v>1966</v>
      </c>
      <c r="I613" t="s">
        <v>1965</v>
      </c>
      <c r="J613" s="2" t="s">
        <v>8</v>
      </c>
      <c r="K613" s="3" t="s">
        <v>33</v>
      </c>
      <c r="M613" s="3" t="s">
        <v>21</v>
      </c>
    </row>
    <row r="614" spans="1:13" x14ac:dyDescent="0.15">
      <c r="A614" s="2" t="s">
        <v>1170</v>
      </c>
      <c r="B614" s="2" t="s">
        <v>1171</v>
      </c>
      <c r="C614" t="str">
        <f>表5[[#This Row],[最低工资]]/1000&amp;"-"&amp;表5[[#This Row],[最高工资]]/1000&amp;"k/月"</f>
        <v>6-7.2k/月</v>
      </c>
      <c r="D614" s="2">
        <v>6000</v>
      </c>
      <c r="E614" s="2">
        <v>7200</v>
      </c>
      <c r="F614" s="9" t="str">
        <f>ROUND(表5[[#This Row],[最低工资]]/1000,0)&amp;"k+"</f>
        <v>6k+</v>
      </c>
      <c r="G614" s="2" t="s">
        <v>1939</v>
      </c>
      <c r="H614" s="2" t="s">
        <v>19</v>
      </c>
      <c r="I614" s="2" t="s">
        <v>24</v>
      </c>
      <c r="J614" s="2" t="s">
        <v>20</v>
      </c>
      <c r="K614" s="3" t="s">
        <v>14</v>
      </c>
      <c r="M614" s="3" t="s">
        <v>421</v>
      </c>
    </row>
    <row r="615" spans="1:13" x14ac:dyDescent="0.15">
      <c r="A615" s="2" t="s">
        <v>1172</v>
      </c>
      <c r="B615" s="2" t="s">
        <v>1173</v>
      </c>
      <c r="C615" t="str">
        <f>表5[[#This Row],[最低工资]]/1000&amp;"-"&amp;表5[[#This Row],[最高工资]]/1000&amp;"k/月"</f>
        <v>4.5-6k/月</v>
      </c>
      <c r="D615" s="2">
        <v>4500</v>
      </c>
      <c r="E615" s="2">
        <v>6000</v>
      </c>
      <c r="F615" s="9" t="str">
        <f>ROUND(表5[[#This Row],[最低工资]]/1000,0)&amp;"k+"</f>
        <v>5k+</v>
      </c>
      <c r="G615" s="2" t="s">
        <v>1939</v>
      </c>
      <c r="H615" t="s">
        <v>1966</v>
      </c>
      <c r="I615" t="s">
        <v>1965</v>
      </c>
      <c r="J615" s="2" t="s">
        <v>8</v>
      </c>
      <c r="K615" s="3" t="s">
        <v>14</v>
      </c>
      <c r="L615" t="s">
        <v>1994</v>
      </c>
      <c r="M615" s="3" t="s">
        <v>93</v>
      </c>
    </row>
    <row r="616" spans="1:13" x14ac:dyDescent="0.15">
      <c r="A616" s="2" t="s">
        <v>1174</v>
      </c>
      <c r="B616" s="2" t="s">
        <v>1175</v>
      </c>
      <c r="C616" t="str">
        <f>表5[[#This Row],[最低工资]]/1000&amp;"-"&amp;表5[[#This Row],[最高工资]]/1000&amp;"k/月"</f>
        <v>5-10k/月</v>
      </c>
      <c r="D616" s="2">
        <v>5000</v>
      </c>
      <c r="E616" s="2">
        <v>10000</v>
      </c>
      <c r="F616" s="9" t="str">
        <f>ROUND(表5[[#This Row],[最低工资]]/1000,0)&amp;"k+"</f>
        <v>5k+</v>
      </c>
      <c r="G616" s="2" t="s">
        <v>1939</v>
      </c>
      <c r="H616" s="2" t="s">
        <v>1934</v>
      </c>
      <c r="I616" t="s">
        <v>1964</v>
      </c>
      <c r="J616" s="2" t="s">
        <v>8</v>
      </c>
      <c r="K616" s="3" t="s">
        <v>14</v>
      </c>
      <c r="M616" s="3" t="s">
        <v>34</v>
      </c>
    </row>
    <row r="617" spans="1:13" x14ac:dyDescent="0.15">
      <c r="A617" s="2" t="s">
        <v>1176</v>
      </c>
      <c r="B617" s="2" t="s">
        <v>1177</v>
      </c>
      <c r="C617" t="str">
        <f>表5[[#This Row],[最低工资]]/1000&amp;"-"&amp;表5[[#This Row],[最高工资]]/1000&amp;"k/月"</f>
        <v>5.5-6.5k/月</v>
      </c>
      <c r="D617" s="2">
        <v>5500</v>
      </c>
      <c r="E617" s="2">
        <v>6500</v>
      </c>
      <c r="F617" s="9" t="str">
        <f>ROUND(表5[[#This Row],[最低工资]]/1000,0)&amp;"k+"</f>
        <v>6k+</v>
      </c>
      <c r="G617" s="2" t="s">
        <v>1939</v>
      </c>
      <c r="H617" t="s">
        <v>1934</v>
      </c>
      <c r="I617" s="2" t="s">
        <v>24</v>
      </c>
      <c r="J617" s="2" t="s">
        <v>8</v>
      </c>
      <c r="K617" s="3" t="s">
        <v>9</v>
      </c>
      <c r="L617" t="s">
        <v>1994</v>
      </c>
      <c r="M617" s="3" t="s">
        <v>21</v>
      </c>
    </row>
    <row r="618" spans="1:13" x14ac:dyDescent="0.15">
      <c r="A618" s="2" t="s">
        <v>56</v>
      </c>
      <c r="B618" s="2" t="s">
        <v>1178</v>
      </c>
      <c r="C618" t="str">
        <f>表5[[#This Row],[最低工资]]/1000&amp;"-"&amp;表5[[#This Row],[最高工资]]/1000&amp;"k/月"</f>
        <v>6-8k/月</v>
      </c>
      <c r="D618" s="2">
        <v>6000</v>
      </c>
      <c r="E618" s="2">
        <v>8000</v>
      </c>
      <c r="F618" s="9" t="str">
        <f>ROUND(表5[[#This Row],[最低工资]]/1000,0)&amp;"k+"</f>
        <v>6k+</v>
      </c>
      <c r="G618" t="s">
        <v>1944</v>
      </c>
      <c r="H618" t="s">
        <v>1934</v>
      </c>
      <c r="I618" s="2" t="s">
        <v>24</v>
      </c>
      <c r="J618" s="2" t="s">
        <v>8</v>
      </c>
      <c r="K618" s="3" t="s">
        <v>9</v>
      </c>
      <c r="M618" s="3" t="s">
        <v>296</v>
      </c>
    </row>
    <row r="619" spans="1:13" x14ac:dyDescent="0.15">
      <c r="A619" s="2" t="s">
        <v>1179</v>
      </c>
      <c r="B619" s="2" t="s">
        <v>1180</v>
      </c>
      <c r="C619" t="str">
        <f>表5[[#This Row],[最低工资]]/1000&amp;"-"&amp;表5[[#This Row],[最高工资]]/1000&amp;"k/月"</f>
        <v>8-10k/月</v>
      </c>
      <c r="D619" s="2">
        <v>8000</v>
      </c>
      <c r="E619" s="2">
        <v>10000</v>
      </c>
      <c r="F619" s="9" t="str">
        <f>ROUND(表5[[#This Row],[最低工资]]/1000,0)&amp;"k+"</f>
        <v>8k+</v>
      </c>
      <c r="G619" s="2" t="s">
        <v>1939</v>
      </c>
      <c r="H619" t="s">
        <v>1934</v>
      </c>
      <c r="I619" s="2" t="s">
        <v>13</v>
      </c>
      <c r="J619" s="2" t="s">
        <v>8</v>
      </c>
      <c r="K619" s="3" t="s">
        <v>3</v>
      </c>
      <c r="M619" s="3" t="s">
        <v>34</v>
      </c>
    </row>
    <row r="620" spans="1:13" x14ac:dyDescent="0.15">
      <c r="A620" s="2" t="s">
        <v>1181</v>
      </c>
      <c r="B620" s="2" t="s">
        <v>1182</v>
      </c>
      <c r="C620" t="str">
        <f>表5[[#This Row],[最低工资]]/1000&amp;"-"&amp;表5[[#This Row],[最高工资]]/1000&amp;"k/月"</f>
        <v>4-6.5k/月</v>
      </c>
      <c r="D620" s="2">
        <v>4000</v>
      </c>
      <c r="E620" s="2">
        <v>6500</v>
      </c>
      <c r="F620" s="9" t="str">
        <f>ROUND(表5[[#This Row],[最低工资]]/1000,0)&amp;"k+"</f>
        <v>4k+</v>
      </c>
      <c r="G620" s="2" t="s">
        <v>1939</v>
      </c>
      <c r="H620" s="2" t="s">
        <v>37</v>
      </c>
      <c r="I620" s="2" t="s">
        <v>24</v>
      </c>
      <c r="J620" s="2" t="s">
        <v>8</v>
      </c>
      <c r="K620" s="3" t="s">
        <v>3</v>
      </c>
      <c r="M620" s="3" t="s">
        <v>27</v>
      </c>
    </row>
    <row r="621" spans="1:13" x14ac:dyDescent="0.15">
      <c r="A621" s="2" t="s">
        <v>1183</v>
      </c>
      <c r="B621" s="2" t="s">
        <v>1184</v>
      </c>
      <c r="C621" t="str">
        <f>表5[[#This Row],[最低工资]]/1000&amp;"-"&amp;表5[[#This Row],[最高工资]]/1000&amp;"k/月"</f>
        <v>5-10k/月</v>
      </c>
      <c r="D621" s="2">
        <v>5000</v>
      </c>
      <c r="E621" s="2">
        <v>10000</v>
      </c>
      <c r="F621" s="9" t="str">
        <f>ROUND(表5[[#This Row],[最低工资]]/1000,0)&amp;"k+"</f>
        <v>5k+</v>
      </c>
      <c r="G621" s="2" t="s">
        <v>1939</v>
      </c>
      <c r="H621" s="2" t="s">
        <v>51</v>
      </c>
      <c r="I621" s="2" t="s">
        <v>24</v>
      </c>
      <c r="J621" s="2" t="s">
        <v>8</v>
      </c>
      <c r="K621" s="3" t="s">
        <v>14</v>
      </c>
      <c r="M621" s="3" t="s">
        <v>88</v>
      </c>
    </row>
    <row r="622" spans="1:13" x14ac:dyDescent="0.15">
      <c r="A622" s="2" t="s">
        <v>82</v>
      </c>
      <c r="B622" s="2" t="s">
        <v>83</v>
      </c>
      <c r="C622" t="str">
        <f>表5[[#This Row],[最低工资]]/1000&amp;"-"&amp;表5[[#This Row],[最高工资]]/1000&amp;"k/月"</f>
        <v>6-8k/月</v>
      </c>
      <c r="D622" s="2">
        <v>6000</v>
      </c>
      <c r="E622" s="2">
        <v>8000</v>
      </c>
      <c r="F622" s="9" t="str">
        <f>ROUND(表5[[#This Row],[最低工资]]/1000,0)&amp;"k+"</f>
        <v>6k+</v>
      </c>
      <c r="G622" s="2" t="s">
        <v>1941</v>
      </c>
      <c r="H622" t="s">
        <v>1934</v>
      </c>
      <c r="I622" t="s">
        <v>1965</v>
      </c>
      <c r="J622" s="2" t="s">
        <v>8</v>
      </c>
      <c r="K622" s="3" t="s">
        <v>84</v>
      </c>
      <c r="L622" t="s">
        <v>1994</v>
      </c>
      <c r="M622" s="3" t="s">
        <v>34</v>
      </c>
    </row>
    <row r="623" spans="1:13" x14ac:dyDescent="0.15">
      <c r="A623" s="2" t="s">
        <v>191</v>
      </c>
      <c r="B623" s="2" t="s">
        <v>1185</v>
      </c>
      <c r="C623" t="str">
        <f>表5[[#This Row],[最低工资]]/1000&amp;"-"&amp;表5[[#This Row],[最高工资]]/1000&amp;"k/月"</f>
        <v>4.5-6k/月</v>
      </c>
      <c r="D623" s="2">
        <v>4500</v>
      </c>
      <c r="E623" s="2">
        <v>6000</v>
      </c>
      <c r="F623" s="9" t="str">
        <f>ROUND(表5[[#This Row],[最低工资]]/1000,0)&amp;"k+"</f>
        <v>5k+</v>
      </c>
      <c r="G623" s="2" t="s">
        <v>1939</v>
      </c>
      <c r="H623" t="s">
        <v>1966</v>
      </c>
      <c r="I623" t="s">
        <v>1964</v>
      </c>
      <c r="J623" s="2" t="s">
        <v>20</v>
      </c>
      <c r="K623" s="3" t="s">
        <v>33</v>
      </c>
      <c r="M623" s="3" t="s">
        <v>421</v>
      </c>
    </row>
    <row r="624" spans="1:13" x14ac:dyDescent="0.15">
      <c r="A624" s="2" t="s">
        <v>1186</v>
      </c>
      <c r="B624" s="2" t="s">
        <v>1187</v>
      </c>
      <c r="C624" t="str">
        <f>表5[[#This Row],[最低工资]]/1000&amp;"-"&amp;表5[[#This Row],[最高工资]]/1000&amp;"k/月"</f>
        <v>3-4.5k/月</v>
      </c>
      <c r="D624" s="2">
        <v>3000</v>
      </c>
      <c r="E624" s="2">
        <v>4500</v>
      </c>
      <c r="F624" s="9" t="str">
        <f>ROUND(表5[[#This Row],[最低工资]]/1000,0)&amp;"k+"</f>
        <v>3k+</v>
      </c>
      <c r="G624" s="2" t="s">
        <v>1939</v>
      </c>
      <c r="H624" t="s">
        <v>1934</v>
      </c>
      <c r="I624" t="s">
        <v>489</v>
      </c>
      <c r="J624" s="2" t="s">
        <v>2</v>
      </c>
      <c r="K624" s="3" t="s">
        <v>3</v>
      </c>
      <c r="L624" t="s">
        <v>1994</v>
      </c>
      <c r="M624" s="3" t="s">
        <v>247</v>
      </c>
    </row>
    <row r="625" spans="1:13" x14ac:dyDescent="0.15">
      <c r="A625" s="2" t="s">
        <v>914</v>
      </c>
      <c r="B625" s="2" t="s">
        <v>1188</v>
      </c>
      <c r="C625" t="str">
        <f>表5[[#This Row],[最低工资]]/1000&amp;"-"&amp;表5[[#This Row],[最高工资]]/1000&amp;"k/月"</f>
        <v>6-12k/月</v>
      </c>
      <c r="D625" s="2">
        <v>6000</v>
      </c>
      <c r="E625" s="2">
        <v>12000</v>
      </c>
      <c r="F625" s="9" t="str">
        <f>ROUND(表5[[#This Row],[最低工资]]/1000,0)&amp;"k+"</f>
        <v>6k+</v>
      </c>
      <c r="G625" s="2" t="s">
        <v>1939</v>
      </c>
      <c r="H625" s="2" t="s">
        <v>37</v>
      </c>
      <c r="I625" s="2" t="s">
        <v>24</v>
      </c>
      <c r="J625" s="2" t="s">
        <v>8</v>
      </c>
      <c r="K625" s="3" t="s">
        <v>14</v>
      </c>
      <c r="M625" s="3" t="s">
        <v>25</v>
      </c>
    </row>
    <row r="626" spans="1:13" x14ac:dyDescent="0.15">
      <c r="A626" s="2" t="s">
        <v>1189</v>
      </c>
      <c r="B626" s="2" t="s">
        <v>1190</v>
      </c>
      <c r="C626" t="str">
        <f>表5[[#This Row],[最低工资]]/1000&amp;"-"&amp;表5[[#This Row],[最高工资]]/1000&amp;"k/月"</f>
        <v>4.5-8.5k/月</v>
      </c>
      <c r="D626" s="2">
        <v>4500</v>
      </c>
      <c r="E626" s="2">
        <v>8500</v>
      </c>
      <c r="F626" s="9" t="str">
        <f>ROUND(表5[[#This Row],[最低工资]]/1000,0)&amp;"k+"</f>
        <v>5k+</v>
      </c>
      <c r="G626" s="2" t="s">
        <v>1939</v>
      </c>
      <c r="H626" t="s">
        <v>1934</v>
      </c>
      <c r="I626" s="2" t="s">
        <v>13</v>
      </c>
      <c r="J626" s="2" t="s">
        <v>8</v>
      </c>
      <c r="K626" s="3" t="s">
        <v>3</v>
      </c>
      <c r="L626" t="s">
        <v>1994</v>
      </c>
      <c r="M626" s="3" t="s">
        <v>21</v>
      </c>
    </row>
    <row r="627" spans="1:13" x14ac:dyDescent="0.15">
      <c r="A627" s="2" t="s">
        <v>1191</v>
      </c>
      <c r="B627" s="2" t="s">
        <v>1192</v>
      </c>
      <c r="C627" t="str">
        <f>表5[[#This Row],[最低工资]]/1000&amp;"-"&amp;表5[[#This Row],[最高工资]]/1000&amp;"k/月"</f>
        <v>3-4.5k/月</v>
      </c>
      <c r="D627" s="2">
        <v>3000</v>
      </c>
      <c r="E627" s="2">
        <v>4500</v>
      </c>
      <c r="F627" s="9" t="str">
        <f>ROUND(表5[[#This Row],[最低工资]]/1000,0)&amp;"k+"</f>
        <v>3k+</v>
      </c>
      <c r="G627" s="2" t="s">
        <v>1939</v>
      </c>
      <c r="H627" t="s">
        <v>1966</v>
      </c>
      <c r="I627" t="s">
        <v>1964</v>
      </c>
      <c r="J627" s="2" t="s">
        <v>8</v>
      </c>
      <c r="K627" s="3" t="s">
        <v>3</v>
      </c>
      <c r="M627" s="3" t="s">
        <v>480</v>
      </c>
    </row>
    <row r="628" spans="1:13" x14ac:dyDescent="0.15">
      <c r="A628" s="2" t="s">
        <v>11</v>
      </c>
      <c r="B628" s="2" t="s">
        <v>1193</v>
      </c>
      <c r="C628" t="str">
        <f>表5[[#This Row],[最低工资]]/1000&amp;"-"&amp;表5[[#This Row],[最高工资]]/1000&amp;"k/月"</f>
        <v>6-8k/月</v>
      </c>
      <c r="D628" s="2">
        <v>6000</v>
      </c>
      <c r="E628" s="2">
        <v>8000</v>
      </c>
      <c r="F628" s="9" t="str">
        <f>ROUND(表5[[#This Row],[最低工资]]/1000,0)&amp;"k+"</f>
        <v>6k+</v>
      </c>
      <c r="G628" s="2" t="s">
        <v>1939</v>
      </c>
      <c r="H628" s="2" t="s">
        <v>37</v>
      </c>
      <c r="I628" s="2" t="s">
        <v>24</v>
      </c>
      <c r="J628" s="2" t="s">
        <v>8</v>
      </c>
      <c r="K628" s="3" t="s">
        <v>33</v>
      </c>
      <c r="L628" t="s">
        <v>1994</v>
      </c>
      <c r="M628" s="3" t="s">
        <v>55</v>
      </c>
    </row>
    <row r="629" spans="1:13" x14ac:dyDescent="0.15">
      <c r="A629" s="2" t="s">
        <v>1194</v>
      </c>
      <c r="B629" s="2" t="s">
        <v>1195</v>
      </c>
      <c r="C629" t="str">
        <f>表5[[#This Row],[最低工资]]/1000&amp;"-"&amp;表5[[#This Row],[最高工资]]/1000&amp;"k/月"</f>
        <v>6-9k/月</v>
      </c>
      <c r="D629" s="2">
        <v>6000</v>
      </c>
      <c r="E629" s="2">
        <v>9000</v>
      </c>
      <c r="F629" s="9" t="str">
        <f>ROUND(表5[[#This Row],[最低工资]]/1000,0)&amp;"k+"</f>
        <v>6k+</v>
      </c>
      <c r="G629" s="2" t="s">
        <v>1939</v>
      </c>
      <c r="H629" s="2" t="s">
        <v>19</v>
      </c>
      <c r="I629" s="2" t="s">
        <v>13</v>
      </c>
      <c r="J629" s="2" t="s">
        <v>2</v>
      </c>
      <c r="K629" s="3" t="s">
        <v>33</v>
      </c>
      <c r="L629" t="s">
        <v>1994</v>
      </c>
      <c r="M629" s="3" t="s">
        <v>330</v>
      </c>
    </row>
    <row r="630" spans="1:13" x14ac:dyDescent="0.15">
      <c r="A630" s="2" t="s">
        <v>293</v>
      </c>
      <c r="B630" s="2" t="s">
        <v>1196</v>
      </c>
      <c r="C630" t="str">
        <f>表5[[#This Row],[最低工资]]/1000&amp;"-"&amp;表5[[#This Row],[最高工资]]/1000&amp;"k/月"</f>
        <v>4.5-7k/月</v>
      </c>
      <c r="D630" s="2">
        <v>4500</v>
      </c>
      <c r="E630" s="2">
        <v>7000</v>
      </c>
      <c r="F630" s="9" t="str">
        <f>ROUND(表5[[#This Row],[最低工资]]/1000,0)&amp;"k+"</f>
        <v>5k+</v>
      </c>
      <c r="G630" s="2" t="s">
        <v>1939</v>
      </c>
      <c r="H630" s="2" t="s">
        <v>37</v>
      </c>
      <c r="I630" s="2" t="s">
        <v>24</v>
      </c>
      <c r="J630" s="2" t="s">
        <v>8</v>
      </c>
      <c r="K630" s="3" t="s">
        <v>14</v>
      </c>
      <c r="M630" s="3" t="s">
        <v>34</v>
      </c>
    </row>
    <row r="631" spans="1:13" x14ac:dyDescent="0.15">
      <c r="A631" s="2" t="s">
        <v>912</v>
      </c>
      <c r="B631" s="2" t="s">
        <v>1197</v>
      </c>
      <c r="C631" t="str">
        <f>表5[[#This Row],[最低工资]]/1000&amp;"-"&amp;表5[[#This Row],[最高工资]]/1000&amp;"k/月"</f>
        <v>3-4.5k/月</v>
      </c>
      <c r="D631" s="2">
        <v>3000</v>
      </c>
      <c r="E631" s="2">
        <v>4500</v>
      </c>
      <c r="F631" s="9" t="str">
        <f>ROUND(表5[[#This Row],[最低工资]]/1000,0)&amp;"k+"</f>
        <v>3k+</v>
      </c>
      <c r="G631" s="2" t="s">
        <v>96</v>
      </c>
      <c r="H631" s="2" t="s">
        <v>37</v>
      </c>
      <c r="I631" s="2" t="s">
        <v>24</v>
      </c>
      <c r="J631" s="2" t="s">
        <v>8</v>
      </c>
      <c r="K631" s="3" t="s">
        <v>14</v>
      </c>
      <c r="M631" s="3" t="s">
        <v>66</v>
      </c>
    </row>
    <row r="632" spans="1:13" x14ac:dyDescent="0.15">
      <c r="A632" s="2" t="s">
        <v>1198</v>
      </c>
      <c r="B632" s="2" t="s">
        <v>1199</v>
      </c>
      <c r="C632" t="str">
        <f>表5[[#This Row],[最低工资]]/1000&amp;"-"&amp;表5[[#This Row],[最高工资]]/1000&amp;"k/月"</f>
        <v>3-4k/月</v>
      </c>
      <c r="D632" s="2">
        <v>3000</v>
      </c>
      <c r="E632" s="2">
        <v>4000</v>
      </c>
      <c r="F632" s="9" t="str">
        <f>ROUND(表5[[#This Row],[最低工资]]/1000,0)&amp;"k+"</f>
        <v>3k+</v>
      </c>
      <c r="G632" s="2" t="s">
        <v>1939</v>
      </c>
      <c r="H632" t="s">
        <v>1934</v>
      </c>
      <c r="I632" s="2" t="s">
        <v>24</v>
      </c>
      <c r="J632" s="2" t="s">
        <v>8</v>
      </c>
      <c r="K632" s="3" t="s">
        <v>3</v>
      </c>
      <c r="M632" s="3" t="s">
        <v>25</v>
      </c>
    </row>
    <row r="633" spans="1:13" x14ac:dyDescent="0.15">
      <c r="A633" s="2" t="s">
        <v>1200</v>
      </c>
      <c r="B633" s="2" t="s">
        <v>1201</v>
      </c>
      <c r="C633" t="str">
        <f>表5[[#This Row],[最低工资]]/1000&amp;"-"&amp;表5[[#This Row],[最高工资]]/1000&amp;"k/月"</f>
        <v>6-8k/月</v>
      </c>
      <c r="D633" s="2">
        <v>6000</v>
      </c>
      <c r="E633" s="2">
        <v>8000</v>
      </c>
      <c r="F633" s="9" t="str">
        <f>ROUND(表5[[#This Row],[最低工资]]/1000,0)&amp;"k+"</f>
        <v>6k+</v>
      </c>
      <c r="G633" s="2" t="s">
        <v>1939</v>
      </c>
      <c r="H633" s="2" t="s">
        <v>37</v>
      </c>
      <c r="I633" s="2" t="s">
        <v>24</v>
      </c>
      <c r="J633" s="2" t="s">
        <v>8</v>
      </c>
      <c r="K633" s="3" t="s">
        <v>14</v>
      </c>
      <c r="L633" t="s">
        <v>1994</v>
      </c>
      <c r="M633" s="3" t="s">
        <v>66</v>
      </c>
    </row>
    <row r="634" spans="1:13" x14ac:dyDescent="0.15">
      <c r="A634" s="2" t="s">
        <v>1202</v>
      </c>
      <c r="B634" s="2" t="s">
        <v>1203</v>
      </c>
      <c r="C634" t="str">
        <f>表5[[#This Row],[最低工资]]/1000&amp;"-"&amp;表5[[#This Row],[最高工资]]/1000&amp;"k/月"</f>
        <v>10-20k/月</v>
      </c>
      <c r="D634" s="2">
        <v>10000</v>
      </c>
      <c r="E634" s="2">
        <v>20000</v>
      </c>
      <c r="F634" s="9" t="str">
        <f>ROUND(表5[[#This Row],[最低工资]]/1000,0)&amp;"k+"</f>
        <v>10k+</v>
      </c>
      <c r="G634" s="2" t="s">
        <v>96</v>
      </c>
      <c r="H634" t="s">
        <v>1934</v>
      </c>
      <c r="I634" t="s">
        <v>1965</v>
      </c>
      <c r="J634" s="2" t="s">
        <v>20</v>
      </c>
      <c r="K634" s="3" t="s">
        <v>84</v>
      </c>
      <c r="M634" s="3" t="s">
        <v>125</v>
      </c>
    </row>
    <row r="635" spans="1:13" x14ac:dyDescent="0.15">
      <c r="A635" s="2" t="s">
        <v>1204</v>
      </c>
      <c r="B635" s="2" t="s">
        <v>1205</v>
      </c>
      <c r="C635" t="str">
        <f>表5[[#This Row],[最低工资]]/1000&amp;"-"&amp;表5[[#This Row],[最高工资]]/1000&amp;"k/月"</f>
        <v>4-7k/月</v>
      </c>
      <c r="D635" s="2">
        <v>4000</v>
      </c>
      <c r="E635" s="2">
        <v>7000</v>
      </c>
      <c r="F635" s="9" t="str">
        <f>ROUND(表5[[#This Row],[最低工资]]/1000,0)&amp;"k+"</f>
        <v>4k+</v>
      </c>
      <c r="G635" s="2" t="s">
        <v>1939</v>
      </c>
      <c r="H635" s="2" t="s">
        <v>37</v>
      </c>
      <c r="I635" s="2" t="s">
        <v>24</v>
      </c>
      <c r="J635" s="2" t="s">
        <v>8</v>
      </c>
      <c r="K635" s="3" t="s">
        <v>3</v>
      </c>
      <c r="M635" s="3" t="s">
        <v>10</v>
      </c>
    </row>
    <row r="636" spans="1:13" x14ac:dyDescent="0.15">
      <c r="A636" s="2" t="s">
        <v>1206</v>
      </c>
      <c r="B636" s="2" t="s">
        <v>1207</v>
      </c>
      <c r="C636" t="str">
        <f>表5[[#This Row],[最低工资]]/1000&amp;"-"&amp;表5[[#This Row],[最高工资]]/1000&amp;"k/月"</f>
        <v>4-7k/月</v>
      </c>
      <c r="D636" s="2">
        <v>4000</v>
      </c>
      <c r="E636" s="2">
        <v>7000</v>
      </c>
      <c r="F636" s="9" t="str">
        <f>ROUND(表5[[#This Row],[最低工资]]/1000,0)&amp;"k+"</f>
        <v>4k+</v>
      </c>
      <c r="G636" s="2" t="s">
        <v>1939</v>
      </c>
      <c r="H636" s="2" t="s">
        <v>19</v>
      </c>
      <c r="I636" s="2" t="s">
        <v>24</v>
      </c>
      <c r="J636" s="2" t="s">
        <v>8</v>
      </c>
      <c r="K636" s="3" t="s">
        <v>3</v>
      </c>
      <c r="M636" s="3" t="s">
        <v>88</v>
      </c>
    </row>
    <row r="637" spans="1:13" x14ac:dyDescent="0.15">
      <c r="A637" s="2" t="s">
        <v>1208</v>
      </c>
      <c r="B637" s="2" t="s">
        <v>1209</v>
      </c>
      <c r="C637" t="str">
        <f>表5[[#This Row],[最低工资]]/1000&amp;"-"&amp;表5[[#This Row],[最高工资]]/1000&amp;"k/月"</f>
        <v>7-10k/月</v>
      </c>
      <c r="D637" s="2">
        <v>7000</v>
      </c>
      <c r="E637" s="2">
        <v>10000</v>
      </c>
      <c r="F637" s="9" t="str">
        <f>ROUND(表5[[#This Row],[最低工资]]/1000,0)&amp;"k+"</f>
        <v>7k+</v>
      </c>
      <c r="G637" s="2" t="s">
        <v>1939</v>
      </c>
      <c r="H637" s="2" t="s">
        <v>51</v>
      </c>
      <c r="I637" s="2" t="s">
        <v>13</v>
      </c>
      <c r="J637" s="2" t="s">
        <v>8</v>
      </c>
      <c r="K637" s="3" t="s">
        <v>9</v>
      </c>
      <c r="M637" s="3" t="s">
        <v>227</v>
      </c>
    </row>
    <row r="638" spans="1:13" x14ac:dyDescent="0.15">
      <c r="A638" s="2" t="s">
        <v>1210</v>
      </c>
      <c r="B638" s="2" t="s">
        <v>1211</v>
      </c>
      <c r="C638" t="str">
        <f>表5[[#This Row],[最低工资]]/1000&amp;"-"&amp;表5[[#This Row],[最高工资]]/1000&amp;"k/月"</f>
        <v>6-12k/月</v>
      </c>
      <c r="D638" s="2">
        <v>6000</v>
      </c>
      <c r="E638" s="2">
        <v>12000</v>
      </c>
      <c r="F638" s="9" t="str">
        <f>ROUND(表5[[#This Row],[最低工资]]/1000,0)&amp;"k+"</f>
        <v>6k+</v>
      </c>
      <c r="G638" s="2" t="s">
        <v>1939</v>
      </c>
      <c r="H638" s="2" t="s">
        <v>19</v>
      </c>
      <c r="I638" s="2" t="s">
        <v>24</v>
      </c>
      <c r="J638" s="2" t="s">
        <v>8</v>
      </c>
      <c r="K638" s="3" t="s">
        <v>14</v>
      </c>
      <c r="L638" t="s">
        <v>1994</v>
      </c>
      <c r="M638" s="3" t="s">
        <v>409</v>
      </c>
    </row>
    <row r="639" spans="1:13" x14ac:dyDescent="0.15">
      <c r="A639" s="2" t="s">
        <v>1212</v>
      </c>
      <c r="B639" s="2" t="s">
        <v>1213</v>
      </c>
      <c r="C639" t="str">
        <f>表5[[#This Row],[最低工资]]/1000&amp;"-"&amp;表5[[#This Row],[最高工资]]/1000&amp;"k/月"</f>
        <v>6-12k/月</v>
      </c>
      <c r="D639" s="2">
        <v>6000</v>
      </c>
      <c r="E639" s="2">
        <v>12000</v>
      </c>
      <c r="F639" s="9" t="str">
        <f>ROUND(表5[[#This Row],[最低工资]]/1000,0)&amp;"k+"</f>
        <v>6k+</v>
      </c>
      <c r="G639" s="2" t="s">
        <v>1939</v>
      </c>
      <c r="H639" s="2" t="s">
        <v>51</v>
      </c>
      <c r="I639" s="2" t="s">
        <v>24</v>
      </c>
      <c r="J639" s="2" t="s">
        <v>8</v>
      </c>
      <c r="K639" s="3" t="s">
        <v>14</v>
      </c>
      <c r="M639" s="3" t="s">
        <v>4</v>
      </c>
    </row>
    <row r="640" spans="1:13" x14ac:dyDescent="0.15">
      <c r="A640" s="2" t="s">
        <v>1214</v>
      </c>
      <c r="B640" s="2" t="s">
        <v>1215</v>
      </c>
      <c r="C640" t="str">
        <f>表5[[#This Row],[最低工资]]/1000&amp;"-"&amp;表5[[#This Row],[最高工资]]/1000&amp;"k/月"</f>
        <v>4-7k/月</v>
      </c>
      <c r="D640" s="2">
        <v>4000</v>
      </c>
      <c r="E640" s="2">
        <v>7000</v>
      </c>
      <c r="F640" s="9" t="str">
        <f>ROUND(表5[[#This Row],[最低工资]]/1000,0)&amp;"k+"</f>
        <v>4k+</v>
      </c>
      <c r="G640" s="2" t="s">
        <v>1939</v>
      </c>
      <c r="H640" s="2" t="s">
        <v>51</v>
      </c>
      <c r="I640" s="2" t="s">
        <v>24</v>
      </c>
      <c r="J640" s="2" t="s">
        <v>8</v>
      </c>
      <c r="K640" s="3" t="s">
        <v>3</v>
      </c>
      <c r="M640" s="3" t="s">
        <v>21</v>
      </c>
    </row>
    <row r="641" spans="1:13" x14ac:dyDescent="0.15">
      <c r="A641" s="2" t="s">
        <v>1216</v>
      </c>
      <c r="B641" s="2" t="s">
        <v>1217</v>
      </c>
      <c r="C641" t="str">
        <f>表5[[#This Row],[最低工资]]/1000&amp;"-"&amp;表5[[#This Row],[最高工资]]/1000&amp;"k/月"</f>
        <v>4.5-6k/月</v>
      </c>
      <c r="D641" s="2">
        <v>4500</v>
      </c>
      <c r="E641" s="2">
        <v>6000</v>
      </c>
      <c r="F641" s="9" t="str">
        <f>ROUND(表5[[#This Row],[最低工资]]/1000,0)&amp;"k+"</f>
        <v>5k+</v>
      </c>
      <c r="G641" s="2" t="s">
        <v>96</v>
      </c>
      <c r="H641" t="s">
        <v>1969</v>
      </c>
      <c r="I641" t="s">
        <v>489</v>
      </c>
      <c r="J641" s="2" t="s">
        <v>20</v>
      </c>
      <c r="K641" s="3" t="s">
        <v>9</v>
      </c>
      <c r="M641" s="3" t="s">
        <v>4</v>
      </c>
    </row>
    <row r="642" spans="1:13" x14ac:dyDescent="0.15">
      <c r="A642" s="2" t="s">
        <v>1218</v>
      </c>
      <c r="B642" s="2" t="s">
        <v>1219</v>
      </c>
      <c r="C642" t="str">
        <f>表5[[#This Row],[最低工资]]/1000&amp;"-"&amp;表5[[#This Row],[最高工资]]/1000&amp;"k/月"</f>
        <v>8.3-25k/月</v>
      </c>
      <c r="D642" s="2">
        <v>8300</v>
      </c>
      <c r="E642" s="2">
        <v>25000</v>
      </c>
      <c r="F642" s="9" t="str">
        <f>ROUND(表5[[#This Row],[最低工资]]/1000,0)&amp;"k+"</f>
        <v>8k+</v>
      </c>
      <c r="G642" s="2" t="s">
        <v>1939</v>
      </c>
      <c r="H642" s="2" t="s">
        <v>51</v>
      </c>
      <c r="I642" s="2" t="s">
        <v>13</v>
      </c>
      <c r="J642" s="2" t="s">
        <v>8</v>
      </c>
      <c r="K642" s="3" t="s">
        <v>3</v>
      </c>
      <c r="M642" s="3" t="s">
        <v>34</v>
      </c>
    </row>
    <row r="643" spans="1:13" x14ac:dyDescent="0.15">
      <c r="A643" s="2" t="s">
        <v>967</v>
      </c>
      <c r="B643" s="2" t="s">
        <v>1220</v>
      </c>
      <c r="C643" t="str">
        <f>表5[[#This Row],[最低工资]]/1000&amp;"-"&amp;表5[[#This Row],[最高工资]]/1000&amp;"k/月"</f>
        <v>6-8k/月</v>
      </c>
      <c r="D643" s="2">
        <v>6000</v>
      </c>
      <c r="E643" s="2">
        <v>8000</v>
      </c>
      <c r="F643" s="9" t="str">
        <f>ROUND(表5[[#This Row],[最低工资]]/1000,0)&amp;"k+"</f>
        <v>6k+</v>
      </c>
      <c r="G643" s="2" t="s">
        <v>1939</v>
      </c>
      <c r="H643" s="2" t="s">
        <v>37</v>
      </c>
      <c r="I643" s="2" t="s">
        <v>24</v>
      </c>
      <c r="J643" s="2" t="s">
        <v>8</v>
      </c>
      <c r="K643" s="3" t="s">
        <v>14</v>
      </c>
      <c r="M643" s="3" t="s">
        <v>34</v>
      </c>
    </row>
    <row r="644" spans="1:13" x14ac:dyDescent="0.15">
      <c r="A644" s="2" t="s">
        <v>1221</v>
      </c>
      <c r="B644" s="2" t="s">
        <v>1222</v>
      </c>
      <c r="C644" t="str">
        <f>表5[[#This Row],[最低工资]]/1000&amp;"-"&amp;表5[[#This Row],[最高工资]]/1000&amp;"k/月"</f>
        <v>4-8k/月</v>
      </c>
      <c r="D644" s="2">
        <v>4000</v>
      </c>
      <c r="E644" s="2">
        <v>8000</v>
      </c>
      <c r="F644" s="9" t="str">
        <f>ROUND(表5[[#This Row],[最低工资]]/1000,0)&amp;"k+"</f>
        <v>4k+</v>
      </c>
      <c r="G644" s="2" t="s">
        <v>1939</v>
      </c>
      <c r="H644" s="2" t="s">
        <v>19</v>
      </c>
      <c r="I644" s="2" t="s">
        <v>24</v>
      </c>
      <c r="J644" s="2" t="s">
        <v>8</v>
      </c>
      <c r="K644" s="3" t="s">
        <v>14</v>
      </c>
      <c r="M644" s="3" t="s">
        <v>88</v>
      </c>
    </row>
    <row r="645" spans="1:13" x14ac:dyDescent="0.15">
      <c r="A645" s="2" t="s">
        <v>1223</v>
      </c>
      <c r="B645" s="2" t="s">
        <v>111</v>
      </c>
      <c r="C645" t="str">
        <f>表5[[#This Row],[最低工资]]/1000&amp;"-"&amp;表5[[#This Row],[最高工资]]/1000&amp;"k/月"</f>
        <v>7-10k/月</v>
      </c>
      <c r="D645" s="2">
        <v>7000</v>
      </c>
      <c r="E645" s="2">
        <v>10000</v>
      </c>
      <c r="F645" s="9" t="str">
        <f>ROUND(表5[[#This Row],[最低工资]]/1000,0)&amp;"k+"</f>
        <v>7k+</v>
      </c>
      <c r="G645" s="2" t="s">
        <v>96</v>
      </c>
      <c r="H645" s="2" t="s">
        <v>176</v>
      </c>
      <c r="I645" s="2" t="s">
        <v>24</v>
      </c>
      <c r="J645" s="2" t="s">
        <v>20</v>
      </c>
      <c r="K645" s="3" t="s">
        <v>84</v>
      </c>
      <c r="L645" t="s">
        <v>1994</v>
      </c>
      <c r="M645" s="3" t="s">
        <v>55</v>
      </c>
    </row>
    <row r="646" spans="1:13" x14ac:dyDescent="0.15">
      <c r="A646" s="2" t="s">
        <v>1224</v>
      </c>
      <c r="B646" s="2" t="s">
        <v>1225</v>
      </c>
      <c r="C646" t="str">
        <f>表5[[#This Row],[最低工资]]/1000&amp;"-"&amp;表5[[#This Row],[最高工资]]/1000&amp;"k/月"</f>
        <v>10-15k/月</v>
      </c>
      <c r="D646" s="2">
        <v>10000</v>
      </c>
      <c r="E646" s="2">
        <v>15000</v>
      </c>
      <c r="F646" s="9" t="str">
        <f>ROUND(表5[[#This Row],[最低工资]]/1000,0)&amp;"k+"</f>
        <v>10k+</v>
      </c>
      <c r="G646" s="2" t="s">
        <v>1941</v>
      </c>
      <c r="H646" t="s">
        <v>1934</v>
      </c>
      <c r="I646" s="2" t="s">
        <v>13</v>
      </c>
      <c r="J646" s="2" t="s">
        <v>8</v>
      </c>
      <c r="K646" s="3" t="s">
        <v>9</v>
      </c>
      <c r="M646" s="3" t="s">
        <v>59</v>
      </c>
    </row>
    <row r="647" spans="1:13" x14ac:dyDescent="0.15">
      <c r="A647" s="2" t="s">
        <v>1226</v>
      </c>
      <c r="B647" s="2" t="s">
        <v>1227</v>
      </c>
      <c r="C647" t="str">
        <f>表5[[#This Row],[最低工资]]/1000&amp;"-"&amp;表5[[#This Row],[最高工资]]/1000&amp;"k/月"</f>
        <v>6-8k/月</v>
      </c>
      <c r="D647" s="2">
        <v>6000</v>
      </c>
      <c r="E647" s="2">
        <v>8000</v>
      </c>
      <c r="F647" s="9" t="str">
        <f>ROUND(表5[[#This Row],[最低工资]]/1000,0)&amp;"k+"</f>
        <v>6k+</v>
      </c>
      <c r="G647" s="2" t="s">
        <v>1941</v>
      </c>
      <c r="H647" s="2" t="s">
        <v>51</v>
      </c>
      <c r="I647" s="2" t="s">
        <v>24</v>
      </c>
      <c r="J647" s="2" t="s">
        <v>2</v>
      </c>
      <c r="K647" s="3" t="s">
        <v>3</v>
      </c>
      <c r="M647" s="3" t="s">
        <v>66</v>
      </c>
    </row>
    <row r="648" spans="1:13" x14ac:dyDescent="0.15">
      <c r="A648" s="2" t="s">
        <v>1228</v>
      </c>
      <c r="B648" s="2" t="s">
        <v>1229</v>
      </c>
      <c r="C648" t="str">
        <f>表5[[#This Row],[最低工资]]/1000&amp;"-"&amp;表5[[#This Row],[最高工资]]/1000&amp;"k/月"</f>
        <v>8-15k/月</v>
      </c>
      <c r="D648" s="2">
        <v>8000</v>
      </c>
      <c r="E648" s="2">
        <v>15000</v>
      </c>
      <c r="F648" s="9" t="str">
        <f>ROUND(表5[[#This Row],[最低工资]]/1000,0)&amp;"k+"</f>
        <v>8k+</v>
      </c>
      <c r="G648" s="2" t="s">
        <v>1941</v>
      </c>
      <c r="H648" s="2" t="s">
        <v>19</v>
      </c>
      <c r="I648" s="2" t="s">
        <v>13</v>
      </c>
      <c r="J648" s="2" t="s">
        <v>1230</v>
      </c>
      <c r="K648" s="3" t="s">
        <v>3</v>
      </c>
      <c r="M648" s="3" t="s">
        <v>66</v>
      </c>
    </row>
    <row r="649" spans="1:13" x14ac:dyDescent="0.15">
      <c r="A649" s="2" t="s">
        <v>1231</v>
      </c>
      <c r="B649" s="2" t="s">
        <v>1232</v>
      </c>
      <c r="C649" t="str">
        <f>表5[[#This Row],[最低工资]]/1000&amp;"-"&amp;表5[[#This Row],[最高工资]]/1000&amp;"k/月"</f>
        <v>8-10k/月</v>
      </c>
      <c r="D649" s="2">
        <v>8000</v>
      </c>
      <c r="E649" s="2">
        <v>10000</v>
      </c>
      <c r="F649" s="9" t="str">
        <f>ROUND(表5[[#This Row],[最低工资]]/1000,0)&amp;"k+"</f>
        <v>8k+</v>
      </c>
      <c r="G649" s="2" t="s">
        <v>1941</v>
      </c>
      <c r="H649" t="s">
        <v>1934</v>
      </c>
      <c r="I649" t="s">
        <v>1965</v>
      </c>
      <c r="J649" s="2" t="s">
        <v>8</v>
      </c>
      <c r="K649" s="3" t="s">
        <v>33</v>
      </c>
      <c r="M649" s="3" t="s">
        <v>66</v>
      </c>
    </row>
    <row r="650" spans="1:13" x14ac:dyDescent="0.15">
      <c r="A650" s="2" t="s">
        <v>1233</v>
      </c>
      <c r="B650" s="2" t="s">
        <v>1234</v>
      </c>
      <c r="C650" t="str">
        <f>表5[[#This Row],[最低工资]]/1000&amp;"-"&amp;表5[[#This Row],[最高工资]]/1000&amp;"k/月"</f>
        <v>12.5-16.7k/月</v>
      </c>
      <c r="D650" s="2">
        <v>12500</v>
      </c>
      <c r="E650" s="2">
        <v>16700</v>
      </c>
      <c r="F650" s="9" t="str">
        <f>ROUND(表5[[#This Row],[最低工资]]/1000,0)&amp;"k+"</f>
        <v>13k+</v>
      </c>
      <c r="G650" s="2" t="s">
        <v>175</v>
      </c>
      <c r="H650" s="2" t="s">
        <v>19</v>
      </c>
      <c r="I650" s="2" t="s">
        <v>13</v>
      </c>
      <c r="J650" s="2" t="s">
        <v>2</v>
      </c>
      <c r="K650" s="3" t="s">
        <v>14</v>
      </c>
      <c r="M650" s="3" t="s">
        <v>166</v>
      </c>
    </row>
    <row r="651" spans="1:13" x14ac:dyDescent="0.15">
      <c r="A651" s="2" t="s">
        <v>1235</v>
      </c>
      <c r="B651" s="2" t="s">
        <v>1236</v>
      </c>
      <c r="C651" t="str">
        <f>表5[[#This Row],[最低工资]]/1000&amp;"-"&amp;表5[[#This Row],[最高工资]]/1000&amp;"k/月"</f>
        <v>3.2-3.8k/月</v>
      </c>
      <c r="D651" s="2">
        <v>3200</v>
      </c>
      <c r="E651" s="2">
        <v>3800</v>
      </c>
      <c r="F651" s="9" t="str">
        <f>ROUND(表5[[#This Row],[最低工资]]/1000,0)&amp;"k+"</f>
        <v>3k+</v>
      </c>
      <c r="G651" s="2" t="s">
        <v>175</v>
      </c>
      <c r="H651" t="s">
        <v>1934</v>
      </c>
      <c r="I651" s="2" t="s">
        <v>441</v>
      </c>
      <c r="J651" s="2" t="s">
        <v>58</v>
      </c>
      <c r="K651" s="3" t="s">
        <v>33</v>
      </c>
      <c r="M651" s="3" t="s">
        <v>34</v>
      </c>
    </row>
    <row r="652" spans="1:13" x14ac:dyDescent="0.15">
      <c r="A652" s="2" t="s">
        <v>11</v>
      </c>
      <c r="B652" s="2" t="s">
        <v>1237</v>
      </c>
      <c r="C652" t="str">
        <f>表5[[#This Row],[最低工资]]/1000&amp;"-"&amp;表5[[#This Row],[最高工资]]/1000&amp;"k/月"</f>
        <v>6-8k/月</v>
      </c>
      <c r="D652" s="2">
        <v>6000</v>
      </c>
      <c r="E652" s="2">
        <v>8000</v>
      </c>
      <c r="F652" s="9" t="str">
        <f>ROUND(表5[[#This Row],[最低工资]]/1000,0)&amp;"k+"</f>
        <v>6k+</v>
      </c>
      <c r="G652" s="2" t="s">
        <v>1941</v>
      </c>
      <c r="H652" s="2" t="s">
        <v>37</v>
      </c>
      <c r="I652" s="2" t="s">
        <v>24</v>
      </c>
      <c r="J652" s="2" t="s">
        <v>8</v>
      </c>
      <c r="K652" s="3" t="s">
        <v>3</v>
      </c>
      <c r="M652" s="3" t="s">
        <v>21</v>
      </c>
    </row>
    <row r="653" spans="1:13" x14ac:dyDescent="0.15">
      <c r="A653" s="2" t="s">
        <v>1238</v>
      </c>
      <c r="B653" s="2" t="s">
        <v>1239</v>
      </c>
      <c r="C653" t="str">
        <f>表5[[#This Row],[最低工资]]/1000&amp;"-"&amp;表5[[#This Row],[最高工资]]/1000&amp;"k/月"</f>
        <v>6-8k/月</v>
      </c>
      <c r="D653" s="2">
        <v>6000</v>
      </c>
      <c r="E653" s="2">
        <v>8000</v>
      </c>
      <c r="F653" s="9" t="str">
        <f>ROUND(表5[[#This Row],[最低工资]]/1000,0)&amp;"k+"</f>
        <v>6k+</v>
      </c>
      <c r="G653" s="2" t="s">
        <v>1941</v>
      </c>
      <c r="H653" s="2" t="s">
        <v>37</v>
      </c>
      <c r="I653" s="2" t="s">
        <v>13</v>
      </c>
      <c r="J653" s="2" t="s">
        <v>20</v>
      </c>
      <c r="K653" s="3" t="s">
        <v>9</v>
      </c>
      <c r="M653" s="3" t="s">
        <v>421</v>
      </c>
    </row>
    <row r="654" spans="1:13" x14ac:dyDescent="0.15">
      <c r="A654" s="2" t="s">
        <v>1240</v>
      </c>
      <c r="B654" s="2" t="s">
        <v>1241</v>
      </c>
      <c r="C654" t="str">
        <f>表5[[#This Row],[最低工资]]/1000&amp;"-"&amp;表5[[#This Row],[最高工资]]/1000&amp;"k/月"</f>
        <v>8-13k/月</v>
      </c>
      <c r="D654" s="2">
        <v>8000</v>
      </c>
      <c r="E654" s="2">
        <v>13000</v>
      </c>
      <c r="F654" s="9" t="str">
        <f>ROUND(表5[[#This Row],[最低工资]]/1000,0)&amp;"k+"</f>
        <v>8k+</v>
      </c>
      <c r="G654" s="2" t="s">
        <v>1941</v>
      </c>
      <c r="H654" s="2" t="s">
        <v>1934</v>
      </c>
      <c r="I654" t="s">
        <v>489</v>
      </c>
      <c r="J654" s="2" t="s">
        <v>8</v>
      </c>
      <c r="K654" s="3" t="s">
        <v>14</v>
      </c>
      <c r="L654" t="s">
        <v>1994</v>
      </c>
      <c r="M654" s="3" t="s">
        <v>10</v>
      </c>
    </row>
    <row r="655" spans="1:13" x14ac:dyDescent="0.15">
      <c r="A655" s="2" t="s">
        <v>836</v>
      </c>
      <c r="B655" s="2" t="s">
        <v>1242</v>
      </c>
      <c r="C655" t="str">
        <f>表5[[#This Row],[最低工资]]/1000&amp;"-"&amp;表5[[#This Row],[最高工资]]/1000&amp;"k/月"</f>
        <v>6-8k/月</v>
      </c>
      <c r="D655" s="2">
        <v>6000</v>
      </c>
      <c r="E655" s="2">
        <v>8000</v>
      </c>
      <c r="F655" s="9" t="str">
        <f>ROUND(表5[[#This Row],[最低工资]]/1000,0)&amp;"k+"</f>
        <v>6k+</v>
      </c>
      <c r="G655" s="2" t="s">
        <v>1941</v>
      </c>
      <c r="H655" s="2" t="s">
        <v>37</v>
      </c>
      <c r="I655" s="2" t="s">
        <v>13</v>
      </c>
      <c r="J655" s="2" t="s">
        <v>8</v>
      </c>
      <c r="K655" s="3" t="s">
        <v>3</v>
      </c>
      <c r="M655" s="3" t="s">
        <v>66</v>
      </c>
    </row>
    <row r="656" spans="1:13" x14ac:dyDescent="0.15">
      <c r="A656" s="2" t="s">
        <v>1243</v>
      </c>
      <c r="B656" s="2" t="s">
        <v>1244</v>
      </c>
      <c r="C656" t="str">
        <f>表5[[#This Row],[最低工资]]/1000&amp;"-"&amp;表5[[#This Row],[最高工资]]/1000&amp;"k/月"</f>
        <v>4.5-6k/月</v>
      </c>
      <c r="D656" s="2">
        <v>4500</v>
      </c>
      <c r="E656" s="2">
        <v>6000</v>
      </c>
      <c r="F656" s="9" t="str">
        <f>ROUND(表5[[#This Row],[最低工资]]/1000,0)&amp;"k+"</f>
        <v>5k+</v>
      </c>
      <c r="G656" s="2" t="s">
        <v>1941</v>
      </c>
      <c r="H656" t="s">
        <v>1934</v>
      </c>
      <c r="I656" t="s">
        <v>1965</v>
      </c>
      <c r="J656" s="2" t="s">
        <v>2</v>
      </c>
      <c r="K656" s="3" t="s">
        <v>3</v>
      </c>
      <c r="M656" s="3" t="s">
        <v>21</v>
      </c>
    </row>
    <row r="657" spans="1:13" x14ac:dyDescent="0.15">
      <c r="A657" s="2" t="s">
        <v>11</v>
      </c>
      <c r="B657" s="2" t="s">
        <v>1245</v>
      </c>
      <c r="C657" t="str">
        <f>表5[[#This Row],[最低工资]]/1000&amp;"-"&amp;表5[[#This Row],[最高工资]]/1000&amp;"k/月"</f>
        <v>8-10k/月</v>
      </c>
      <c r="D657" s="2">
        <v>8000</v>
      </c>
      <c r="E657" s="2">
        <v>10000</v>
      </c>
      <c r="F657" s="9" t="str">
        <f>ROUND(表5[[#This Row],[最低工资]]/1000,0)&amp;"k+"</f>
        <v>8k+</v>
      </c>
      <c r="G657" s="2" t="s">
        <v>1941</v>
      </c>
      <c r="H657" s="2" t="s">
        <v>51</v>
      </c>
      <c r="I657" s="2" t="s">
        <v>13</v>
      </c>
      <c r="J657" s="2" t="s">
        <v>2</v>
      </c>
      <c r="K657" s="3" t="s">
        <v>84</v>
      </c>
      <c r="M657" s="3" t="s">
        <v>27</v>
      </c>
    </row>
    <row r="658" spans="1:13" x14ac:dyDescent="0.15">
      <c r="A658" s="2" t="s">
        <v>11</v>
      </c>
      <c r="B658" s="2" t="s">
        <v>1246</v>
      </c>
      <c r="C658" t="str">
        <f>表5[[#This Row],[最低工资]]/1000&amp;"-"&amp;表5[[#This Row],[最高工资]]/1000&amp;"k/月"</f>
        <v>6-8k/月</v>
      </c>
      <c r="D658" s="2">
        <v>6000</v>
      </c>
      <c r="E658" s="2">
        <v>8000</v>
      </c>
      <c r="F658" s="9" t="str">
        <f>ROUND(表5[[#This Row],[最低工资]]/1000,0)&amp;"k+"</f>
        <v>6k+</v>
      </c>
      <c r="G658" s="2" t="s">
        <v>1941</v>
      </c>
      <c r="H658" s="2" t="s">
        <v>1934</v>
      </c>
      <c r="I658" t="s">
        <v>489</v>
      </c>
      <c r="J658" s="2" t="s">
        <v>8</v>
      </c>
      <c r="K658" s="3" t="s">
        <v>14</v>
      </c>
      <c r="M658" s="3" t="s">
        <v>421</v>
      </c>
    </row>
    <row r="659" spans="1:13" x14ac:dyDescent="0.15">
      <c r="A659" s="2" t="s">
        <v>1247</v>
      </c>
      <c r="B659" s="2" t="s">
        <v>83</v>
      </c>
      <c r="C659" t="str">
        <f>表5[[#This Row],[最低工资]]/1000&amp;"-"&amp;表5[[#This Row],[最高工资]]/1000&amp;"k/月"</f>
        <v>10-15k/月</v>
      </c>
      <c r="D659" s="2">
        <v>10000</v>
      </c>
      <c r="E659" s="2">
        <v>15000</v>
      </c>
      <c r="F659" s="9" t="str">
        <f>ROUND(表5[[#This Row],[最低工资]]/1000,0)&amp;"k+"</f>
        <v>10k+</v>
      </c>
      <c r="G659" s="2" t="s">
        <v>1941</v>
      </c>
      <c r="H659" t="s">
        <v>1934</v>
      </c>
      <c r="I659" t="s">
        <v>1964</v>
      </c>
      <c r="J659" s="2" t="s">
        <v>8</v>
      </c>
      <c r="K659" s="3" t="s">
        <v>84</v>
      </c>
      <c r="M659" s="3" t="s">
        <v>34</v>
      </c>
    </row>
    <row r="660" spans="1:13" x14ac:dyDescent="0.15">
      <c r="A660" s="2" t="s">
        <v>1046</v>
      </c>
      <c r="B660" s="2" t="s">
        <v>1248</v>
      </c>
      <c r="C660" t="str">
        <f>表5[[#This Row],[最低工资]]/1000&amp;"-"&amp;表5[[#This Row],[最高工资]]/1000&amp;"k/月"</f>
        <v>8-20k/月</v>
      </c>
      <c r="D660" s="2">
        <v>8000</v>
      </c>
      <c r="E660" s="2">
        <v>20000</v>
      </c>
      <c r="F660" s="9" t="str">
        <f>ROUND(表5[[#This Row],[最低工资]]/1000,0)&amp;"k+"</f>
        <v>8k+</v>
      </c>
      <c r="G660" s="2" t="s">
        <v>175</v>
      </c>
      <c r="H660" t="s">
        <v>1934</v>
      </c>
      <c r="I660" s="2" t="s">
        <v>24</v>
      </c>
      <c r="J660" s="2" t="s">
        <v>58</v>
      </c>
      <c r="K660" s="3" t="s">
        <v>14</v>
      </c>
      <c r="M660" s="3" t="s">
        <v>88</v>
      </c>
    </row>
    <row r="661" spans="1:13" x14ac:dyDescent="0.15">
      <c r="A661" s="2" t="s">
        <v>1249</v>
      </c>
      <c r="B661" s="2" t="s">
        <v>1250</v>
      </c>
      <c r="C661" t="str">
        <f>表5[[#This Row],[最低工资]]/1000&amp;"-"&amp;表5[[#This Row],[最高工资]]/1000&amp;"k/月"</f>
        <v>5-7k/月</v>
      </c>
      <c r="D661" s="2">
        <v>5000</v>
      </c>
      <c r="E661" s="2">
        <v>7000</v>
      </c>
      <c r="F661" s="9" t="str">
        <f>ROUND(表5[[#This Row],[最低工资]]/1000,0)&amp;"k+"</f>
        <v>5k+</v>
      </c>
      <c r="G661" s="2" t="s">
        <v>1941</v>
      </c>
      <c r="H661" t="s">
        <v>1934</v>
      </c>
      <c r="I661" s="2" t="s">
        <v>441</v>
      </c>
      <c r="J661" s="2" t="s">
        <v>8</v>
      </c>
      <c r="K661" s="3" t="s">
        <v>14</v>
      </c>
      <c r="M661" s="3" t="s">
        <v>27</v>
      </c>
    </row>
    <row r="662" spans="1:13" x14ac:dyDescent="0.15">
      <c r="A662" s="2" t="s">
        <v>1251</v>
      </c>
      <c r="B662" s="2" t="s">
        <v>1252</v>
      </c>
      <c r="C662" t="str">
        <f>表5[[#This Row],[最低工资]]/1000&amp;"-"&amp;表5[[#This Row],[最高工资]]/1000&amp;"k/月"</f>
        <v>4.5-6k/月</v>
      </c>
      <c r="D662" s="2">
        <v>4500</v>
      </c>
      <c r="E662" s="2">
        <v>6000</v>
      </c>
      <c r="F662" s="9" t="str">
        <f>ROUND(表5[[#This Row],[最低工资]]/1000,0)&amp;"k+"</f>
        <v>5k+</v>
      </c>
      <c r="G662" s="2" t="s">
        <v>1941</v>
      </c>
      <c r="H662" s="2" t="s">
        <v>1934</v>
      </c>
      <c r="I662" t="s">
        <v>489</v>
      </c>
      <c r="J662" s="2" t="s">
        <v>2</v>
      </c>
      <c r="K662" s="3" t="s">
        <v>3</v>
      </c>
      <c r="M662" s="3" t="s">
        <v>66</v>
      </c>
    </row>
    <row r="663" spans="1:13" x14ac:dyDescent="0.15">
      <c r="A663" s="2" t="s">
        <v>1253</v>
      </c>
      <c r="B663" s="2" t="s">
        <v>1254</v>
      </c>
      <c r="C663" t="str">
        <f>表5[[#This Row],[最低工资]]/1000&amp;"-"&amp;表5[[#This Row],[最高工资]]/1000&amp;"k/月"</f>
        <v>10-15k/月</v>
      </c>
      <c r="D663" s="2">
        <v>10000</v>
      </c>
      <c r="E663" s="2">
        <v>15000</v>
      </c>
      <c r="F663" s="9" t="str">
        <f>ROUND(表5[[#This Row],[最低工资]]/1000,0)&amp;"k+"</f>
        <v>10k+</v>
      </c>
      <c r="G663" s="2" t="s">
        <v>1941</v>
      </c>
      <c r="H663" s="2" t="s">
        <v>19</v>
      </c>
      <c r="I663" s="2" t="s">
        <v>13</v>
      </c>
      <c r="J663" s="2" t="s">
        <v>20</v>
      </c>
      <c r="K663" s="3" t="s">
        <v>3</v>
      </c>
      <c r="M663" s="3" t="s">
        <v>66</v>
      </c>
    </row>
    <row r="664" spans="1:13" x14ac:dyDescent="0.15">
      <c r="A664" s="2" t="s">
        <v>1255</v>
      </c>
      <c r="B664" s="2" t="s">
        <v>1256</v>
      </c>
      <c r="C664" t="str">
        <f>表5[[#This Row],[最低工资]]/1000&amp;"-"&amp;表5[[#This Row],[最高工资]]/1000&amp;"k/月"</f>
        <v>7-9k/月</v>
      </c>
      <c r="D664" s="2">
        <v>7000</v>
      </c>
      <c r="E664" s="2">
        <v>9000</v>
      </c>
      <c r="F664" s="9" t="str">
        <f>ROUND(表5[[#This Row],[最低工资]]/1000,0)&amp;"k+"</f>
        <v>7k+</v>
      </c>
      <c r="G664" s="2" t="s">
        <v>1941</v>
      </c>
      <c r="H664" t="s">
        <v>1934</v>
      </c>
      <c r="I664" t="s">
        <v>1967</v>
      </c>
      <c r="J664" s="2" t="s">
        <v>2</v>
      </c>
      <c r="K664" s="3" t="s">
        <v>9</v>
      </c>
      <c r="M664" s="3" t="s">
        <v>66</v>
      </c>
    </row>
    <row r="665" spans="1:13" x14ac:dyDescent="0.15">
      <c r="A665" s="2" t="s">
        <v>150</v>
      </c>
      <c r="B665" s="2" t="s">
        <v>1257</v>
      </c>
      <c r="C665" t="str">
        <f>表5[[#This Row],[最低工资]]/1000&amp;"-"&amp;表5[[#This Row],[最高工资]]/1000&amp;"k/月"</f>
        <v>5-8k/月</v>
      </c>
      <c r="D665" s="2">
        <v>5000</v>
      </c>
      <c r="E665" s="2">
        <v>8000</v>
      </c>
      <c r="F665" s="9" t="str">
        <f>ROUND(表5[[#This Row],[最低工资]]/1000,0)&amp;"k+"</f>
        <v>5k+</v>
      </c>
      <c r="G665" s="2" t="s">
        <v>175</v>
      </c>
      <c r="H665" t="s">
        <v>1934</v>
      </c>
      <c r="I665" t="s">
        <v>1967</v>
      </c>
      <c r="J665" s="2" t="s">
        <v>8</v>
      </c>
      <c r="K665" s="3" t="s">
        <v>14</v>
      </c>
      <c r="M665" s="3" t="s">
        <v>707</v>
      </c>
    </row>
    <row r="666" spans="1:13" x14ac:dyDescent="0.15">
      <c r="A666" s="2" t="s">
        <v>56</v>
      </c>
      <c r="B666" s="2" t="s">
        <v>1258</v>
      </c>
      <c r="C666" t="str">
        <f>表5[[#This Row],[最低工资]]/1000&amp;"-"&amp;表5[[#This Row],[最高工资]]/1000&amp;"k/月"</f>
        <v>7-9k/月</v>
      </c>
      <c r="D666" s="2">
        <v>7000</v>
      </c>
      <c r="E666" s="2">
        <v>9000</v>
      </c>
      <c r="F666" s="9" t="str">
        <f>ROUND(表5[[#This Row],[最低工资]]/1000,0)&amp;"k+"</f>
        <v>7k+</v>
      </c>
      <c r="G666" s="2" t="s">
        <v>1941</v>
      </c>
      <c r="H666" s="2" t="s">
        <v>37</v>
      </c>
      <c r="I666" s="2" t="s">
        <v>24</v>
      </c>
      <c r="J666" s="2" t="s">
        <v>2</v>
      </c>
      <c r="K666" s="3" t="s">
        <v>14</v>
      </c>
      <c r="M666" s="3" t="s">
        <v>101</v>
      </c>
    </row>
    <row r="667" spans="1:13" x14ac:dyDescent="0.15">
      <c r="A667" s="2" t="s">
        <v>1259</v>
      </c>
      <c r="B667" s="2" t="s">
        <v>1260</v>
      </c>
      <c r="C667" t="str">
        <f>表5[[#This Row],[最低工资]]/1000&amp;"-"&amp;表5[[#This Row],[最高工资]]/1000&amp;"k/月"</f>
        <v>8.3-12.5k/月</v>
      </c>
      <c r="D667" s="2">
        <v>8300</v>
      </c>
      <c r="E667" s="2">
        <v>12500</v>
      </c>
      <c r="F667" s="9" t="str">
        <f>ROUND(表5[[#This Row],[最低工资]]/1000,0)&amp;"k+"</f>
        <v>8k+</v>
      </c>
      <c r="G667" s="2" t="s">
        <v>1941</v>
      </c>
      <c r="H667" t="s">
        <v>1934</v>
      </c>
      <c r="I667" s="2" t="s">
        <v>13</v>
      </c>
      <c r="J667" s="2" t="s">
        <v>20</v>
      </c>
      <c r="K667" s="3" t="s">
        <v>84</v>
      </c>
      <c r="M667" s="3" t="s">
        <v>42</v>
      </c>
    </row>
    <row r="668" spans="1:13" x14ac:dyDescent="0.15">
      <c r="A668" s="2" t="s">
        <v>1261</v>
      </c>
      <c r="B668" s="2" t="s">
        <v>1262</v>
      </c>
      <c r="C668" t="str">
        <f>表5[[#This Row],[最低工资]]/1000&amp;"-"&amp;表5[[#This Row],[最高工资]]/1000&amp;"k/月"</f>
        <v>8-10k/月</v>
      </c>
      <c r="D668" s="2">
        <v>8000</v>
      </c>
      <c r="E668" s="2">
        <v>10000</v>
      </c>
      <c r="F668" s="9" t="str">
        <f>ROUND(表5[[#This Row],[最低工资]]/1000,0)&amp;"k+"</f>
        <v>8k+</v>
      </c>
      <c r="G668" s="2" t="s">
        <v>1941</v>
      </c>
      <c r="H668" s="2" t="s">
        <v>1934</v>
      </c>
      <c r="I668" t="s">
        <v>1964</v>
      </c>
      <c r="J668" s="2" t="s">
        <v>2</v>
      </c>
      <c r="K668" s="3" t="s">
        <v>39</v>
      </c>
      <c r="M668" s="3" t="s">
        <v>34</v>
      </c>
    </row>
    <row r="669" spans="1:13" x14ac:dyDescent="0.15">
      <c r="A669" s="2" t="s">
        <v>11</v>
      </c>
      <c r="B669" s="2" t="s">
        <v>111</v>
      </c>
      <c r="C669" t="str">
        <f>表5[[#This Row],[最低工资]]/1000&amp;"-"&amp;表5[[#This Row],[最高工资]]/1000&amp;"k/月"</f>
        <v>8-10k/月</v>
      </c>
      <c r="D669" s="2">
        <v>8000</v>
      </c>
      <c r="E669" s="2">
        <v>10000</v>
      </c>
      <c r="F669" s="9" t="str">
        <f>ROUND(表5[[#This Row],[最低工资]]/1000,0)&amp;"k+"</f>
        <v>8k+</v>
      </c>
      <c r="G669" s="2" t="s">
        <v>1941</v>
      </c>
      <c r="H669" s="2" t="s">
        <v>51</v>
      </c>
      <c r="I669" s="2" t="s">
        <v>24</v>
      </c>
      <c r="J669" s="2" t="s">
        <v>20</v>
      </c>
      <c r="K669" s="3" t="s">
        <v>84</v>
      </c>
      <c r="L669" t="s">
        <v>1994</v>
      </c>
      <c r="M669" s="3" t="s">
        <v>55</v>
      </c>
    </row>
    <row r="670" spans="1:13" x14ac:dyDescent="0.15">
      <c r="A670" s="2" t="s">
        <v>1263</v>
      </c>
      <c r="B670" s="2" t="s">
        <v>1264</v>
      </c>
      <c r="C670" t="str">
        <f>表5[[#This Row],[最低工资]]/1000&amp;"-"&amp;表5[[#This Row],[最高工资]]/1000&amp;"k/月"</f>
        <v>10-15k/月</v>
      </c>
      <c r="D670" s="2">
        <v>10000</v>
      </c>
      <c r="E670" s="2">
        <v>15000</v>
      </c>
      <c r="F670" s="9" t="str">
        <f>ROUND(表5[[#This Row],[最低工资]]/1000,0)&amp;"k+"</f>
        <v>10k+</v>
      </c>
      <c r="G670" s="2" t="s">
        <v>1941</v>
      </c>
      <c r="H670" s="2" t="s">
        <v>19</v>
      </c>
      <c r="I670" s="2" t="s">
        <v>13</v>
      </c>
      <c r="J670" s="2" t="s">
        <v>8</v>
      </c>
      <c r="K670" s="3" t="s">
        <v>14</v>
      </c>
      <c r="M670" s="3" t="s">
        <v>66</v>
      </c>
    </row>
    <row r="671" spans="1:13" x14ac:dyDescent="0.15">
      <c r="A671" s="2" t="s">
        <v>1265</v>
      </c>
      <c r="B671" s="2" t="s">
        <v>1266</v>
      </c>
      <c r="C671" t="str">
        <f>表5[[#This Row],[最低工资]]/1000&amp;"-"&amp;表5[[#This Row],[最高工资]]/1000&amp;"k/月"</f>
        <v>6-8k/月</v>
      </c>
      <c r="D671" s="2">
        <v>6000</v>
      </c>
      <c r="E671" s="2">
        <v>8000</v>
      </c>
      <c r="F671" s="9" t="str">
        <f>ROUND(表5[[#This Row],[最低工资]]/1000,0)&amp;"k+"</f>
        <v>6k+</v>
      </c>
      <c r="G671" s="2" t="s">
        <v>1941</v>
      </c>
      <c r="H671" t="s">
        <v>1934</v>
      </c>
      <c r="I671" t="s">
        <v>1965</v>
      </c>
      <c r="J671" s="2" t="s">
        <v>8</v>
      </c>
      <c r="K671" s="3" t="s">
        <v>9</v>
      </c>
      <c r="M671" s="3" t="s">
        <v>125</v>
      </c>
    </row>
    <row r="672" spans="1:13" x14ac:dyDescent="0.15">
      <c r="A672" s="2" t="s">
        <v>1267</v>
      </c>
      <c r="B672" s="2" t="s">
        <v>1268</v>
      </c>
      <c r="C672" t="str">
        <f>表5[[#This Row],[最低工资]]/1000&amp;"-"&amp;表5[[#This Row],[最高工资]]/1000&amp;"k/月"</f>
        <v>10-15k/月</v>
      </c>
      <c r="D672" s="2">
        <v>10000</v>
      </c>
      <c r="E672" s="2">
        <v>15000</v>
      </c>
      <c r="F672" s="9" t="str">
        <f>ROUND(表5[[#This Row],[最低工资]]/1000,0)&amp;"k+"</f>
        <v>10k+</v>
      </c>
      <c r="G672" s="2" t="s">
        <v>1941</v>
      </c>
      <c r="H672" s="2" t="s">
        <v>51</v>
      </c>
      <c r="I672" s="2" t="s">
        <v>13</v>
      </c>
      <c r="J672" s="2" t="s">
        <v>8</v>
      </c>
      <c r="K672" s="3" t="s">
        <v>3</v>
      </c>
      <c r="M672" s="3" t="s">
        <v>66</v>
      </c>
    </row>
    <row r="673" spans="1:13" x14ac:dyDescent="0.15">
      <c r="A673" s="2" t="s">
        <v>1269</v>
      </c>
      <c r="B673" s="2" t="s">
        <v>1270</v>
      </c>
      <c r="C673" t="str">
        <f>表5[[#This Row],[最低工资]]/1000&amp;"-"&amp;表5[[#This Row],[最高工资]]/1000&amp;"k/月"</f>
        <v>7-9k/月</v>
      </c>
      <c r="D673" s="2">
        <v>7000</v>
      </c>
      <c r="E673" s="2">
        <v>9000</v>
      </c>
      <c r="F673" s="9" t="str">
        <f>ROUND(表5[[#This Row],[最低工资]]/1000,0)&amp;"k+"</f>
        <v>7k+</v>
      </c>
      <c r="G673" s="2" t="s">
        <v>1941</v>
      </c>
      <c r="H673" s="2" t="s">
        <v>37</v>
      </c>
      <c r="I673" s="2" t="s">
        <v>24</v>
      </c>
      <c r="J673" s="2" t="s">
        <v>2</v>
      </c>
      <c r="K673" s="3" t="s">
        <v>9</v>
      </c>
      <c r="L673" t="s">
        <v>1994</v>
      </c>
      <c r="M673" s="3" t="s">
        <v>247</v>
      </c>
    </row>
    <row r="674" spans="1:13" x14ac:dyDescent="0.15">
      <c r="A674" s="2" t="s">
        <v>1271</v>
      </c>
      <c r="B674" s="2" t="s">
        <v>1272</v>
      </c>
      <c r="C674" t="str">
        <f>表5[[#This Row],[最低工资]]/1000&amp;"-"&amp;表5[[#This Row],[最高工资]]/1000&amp;"k/月"</f>
        <v>4.9-5.1k/月</v>
      </c>
      <c r="D674" s="2">
        <v>4900</v>
      </c>
      <c r="E674" s="2">
        <v>5100</v>
      </c>
      <c r="F674" s="9" t="str">
        <f>ROUND(表5[[#This Row],[最低工资]]/1000,0)&amp;"k+"</f>
        <v>5k+</v>
      </c>
      <c r="G674" s="2" t="s">
        <v>1941</v>
      </c>
      <c r="H674" s="2" t="s">
        <v>37</v>
      </c>
      <c r="I674" s="2" t="s">
        <v>441</v>
      </c>
      <c r="J674" s="2" t="s">
        <v>20</v>
      </c>
      <c r="K674" s="3" t="s">
        <v>14</v>
      </c>
      <c r="M674" s="3" t="s">
        <v>195</v>
      </c>
    </row>
    <row r="675" spans="1:13" x14ac:dyDescent="0.15">
      <c r="A675" s="2" t="s">
        <v>1273</v>
      </c>
      <c r="B675" s="2" t="s">
        <v>1274</v>
      </c>
      <c r="C675" t="str">
        <f>表5[[#This Row],[最低工资]]/1000&amp;"-"&amp;表5[[#This Row],[最高工资]]/1000&amp;"k/月"</f>
        <v>4-4.8k/月</v>
      </c>
      <c r="D675" s="2">
        <v>4000</v>
      </c>
      <c r="E675" s="2">
        <v>4800</v>
      </c>
      <c r="F675" s="9" t="str">
        <f>ROUND(表5[[#This Row],[最低工资]]/1000,0)&amp;"k+"</f>
        <v>4k+</v>
      </c>
      <c r="G675" s="2" t="s">
        <v>1941</v>
      </c>
      <c r="H675" t="s">
        <v>1966</v>
      </c>
      <c r="I675" s="2" t="s">
        <v>13</v>
      </c>
      <c r="J675" s="2" t="s">
        <v>58</v>
      </c>
      <c r="K675" s="3" t="s">
        <v>39</v>
      </c>
      <c r="M675" s="3" t="s">
        <v>34</v>
      </c>
    </row>
    <row r="676" spans="1:13" x14ac:dyDescent="0.15">
      <c r="A676" s="2" t="s">
        <v>1275</v>
      </c>
      <c r="B676" s="2" t="s">
        <v>1276</v>
      </c>
      <c r="C676" t="str">
        <f>表5[[#This Row],[最低工资]]/1000&amp;"-"&amp;表5[[#This Row],[最高工资]]/1000&amp;"k/月"</f>
        <v>8-10k/月</v>
      </c>
      <c r="D676" s="2">
        <v>8000</v>
      </c>
      <c r="E676" s="2">
        <v>10000</v>
      </c>
      <c r="F676" s="9" t="str">
        <f>ROUND(表5[[#This Row],[最低工资]]/1000,0)&amp;"k+"</f>
        <v>8k+</v>
      </c>
      <c r="G676" s="2" t="s">
        <v>175</v>
      </c>
      <c r="H676" s="2" t="s">
        <v>176</v>
      </c>
      <c r="I676" s="2" t="s">
        <v>24</v>
      </c>
      <c r="J676" s="2" t="s">
        <v>8</v>
      </c>
      <c r="K676" s="3" t="s">
        <v>3</v>
      </c>
      <c r="M676" s="3" t="s">
        <v>66</v>
      </c>
    </row>
    <row r="677" spans="1:13" x14ac:dyDescent="0.15">
      <c r="A677" s="2" t="s">
        <v>11</v>
      </c>
      <c r="B677" s="2" t="s">
        <v>1277</v>
      </c>
      <c r="C677" t="str">
        <f>表5[[#This Row],[最低工资]]/1000&amp;"-"&amp;表5[[#This Row],[最高工资]]/1000&amp;"k/月"</f>
        <v>6-8k/月</v>
      </c>
      <c r="D677" s="2">
        <v>6000</v>
      </c>
      <c r="E677" s="2">
        <v>8000</v>
      </c>
      <c r="F677" s="9" t="str">
        <f>ROUND(表5[[#This Row],[最低工资]]/1000,0)&amp;"k+"</f>
        <v>6k+</v>
      </c>
      <c r="G677" s="2" t="s">
        <v>1941</v>
      </c>
      <c r="H677" s="2" t="s">
        <v>37</v>
      </c>
      <c r="I677" s="2" t="s">
        <v>24</v>
      </c>
      <c r="J677" s="2" t="s">
        <v>8</v>
      </c>
      <c r="K677" s="3" t="s">
        <v>14</v>
      </c>
      <c r="M677" s="3" t="s">
        <v>1278</v>
      </c>
    </row>
    <row r="678" spans="1:13" x14ac:dyDescent="0.15">
      <c r="A678" s="2" t="s">
        <v>1279</v>
      </c>
      <c r="B678" s="2" t="s">
        <v>1280</v>
      </c>
      <c r="C678" t="str">
        <f>表5[[#This Row],[最低工资]]/1000&amp;"-"&amp;表5[[#This Row],[最高工资]]/1000&amp;"k/月"</f>
        <v>6-8k/月</v>
      </c>
      <c r="D678" s="2">
        <v>6000</v>
      </c>
      <c r="E678" s="2">
        <v>8000</v>
      </c>
      <c r="F678" s="9" t="str">
        <f>ROUND(表5[[#This Row],[最低工资]]/1000,0)&amp;"k+"</f>
        <v>6k+</v>
      </c>
      <c r="G678" s="2" t="s">
        <v>1941</v>
      </c>
      <c r="H678" s="2" t="s">
        <v>37</v>
      </c>
      <c r="I678" s="2" t="s">
        <v>24</v>
      </c>
      <c r="J678" s="2" t="s">
        <v>8</v>
      </c>
      <c r="K678" s="3" t="s">
        <v>3</v>
      </c>
      <c r="M678" s="3" t="s">
        <v>34</v>
      </c>
    </row>
    <row r="679" spans="1:13" x14ac:dyDescent="0.15">
      <c r="A679" s="2" t="s">
        <v>1281</v>
      </c>
      <c r="B679" s="2" t="s">
        <v>1282</v>
      </c>
      <c r="C679" t="str">
        <f>表5[[#This Row],[最低工资]]/1000&amp;"-"&amp;表5[[#This Row],[最高工资]]/1000&amp;"k/月"</f>
        <v>6-7k/月</v>
      </c>
      <c r="D679" s="2">
        <v>6000</v>
      </c>
      <c r="E679" s="2">
        <v>7000</v>
      </c>
      <c r="F679" s="9" t="str">
        <f>ROUND(表5[[#This Row],[最低工资]]/1000,0)&amp;"k+"</f>
        <v>6k+</v>
      </c>
      <c r="G679" s="2" t="s">
        <v>1283</v>
      </c>
      <c r="H679" s="2" t="s">
        <v>37</v>
      </c>
      <c r="I679" s="2" t="s">
        <v>690</v>
      </c>
      <c r="J679" s="2" t="s">
        <v>20</v>
      </c>
      <c r="K679" s="3" t="s">
        <v>3</v>
      </c>
      <c r="L679" t="s">
        <v>1994</v>
      </c>
      <c r="M679" s="3" t="s">
        <v>128</v>
      </c>
    </row>
    <row r="680" spans="1:13" x14ac:dyDescent="0.15">
      <c r="A680" s="2" t="s">
        <v>939</v>
      </c>
      <c r="B680" s="2" t="s">
        <v>1284</v>
      </c>
      <c r="C680" t="str">
        <f>表5[[#This Row],[最低工资]]/1000&amp;"-"&amp;表5[[#This Row],[最高工资]]/1000&amp;"k/月"</f>
        <v>8-10k/月</v>
      </c>
      <c r="D680" s="2">
        <v>8000</v>
      </c>
      <c r="E680" s="2">
        <v>10000</v>
      </c>
      <c r="F680" s="9" t="str">
        <f>ROUND(表5[[#This Row],[最低工资]]/1000,0)&amp;"k+"</f>
        <v>8k+</v>
      </c>
      <c r="G680" s="2" t="s">
        <v>1941</v>
      </c>
      <c r="H680" s="2" t="s">
        <v>176</v>
      </c>
      <c r="I680" s="2" t="s">
        <v>24</v>
      </c>
      <c r="J680" s="2" t="s">
        <v>20</v>
      </c>
      <c r="K680" s="3" t="s">
        <v>3</v>
      </c>
      <c r="M680" s="3" t="s">
        <v>66</v>
      </c>
    </row>
    <row r="681" spans="1:13" x14ac:dyDescent="0.15">
      <c r="A681" s="2" t="s">
        <v>1285</v>
      </c>
      <c r="B681" s="2" t="s">
        <v>1286</v>
      </c>
      <c r="C681" t="str">
        <f>表5[[#This Row],[最低工资]]/1000&amp;"-"&amp;表5[[#This Row],[最高工资]]/1000&amp;"k/月"</f>
        <v>8-10k/月</v>
      </c>
      <c r="D681" s="2">
        <v>8000</v>
      </c>
      <c r="E681" s="2">
        <v>10000</v>
      </c>
      <c r="F681" s="9" t="str">
        <f>ROUND(表5[[#This Row],[最低工资]]/1000,0)&amp;"k+"</f>
        <v>8k+</v>
      </c>
      <c r="G681" s="2" t="s">
        <v>175</v>
      </c>
      <c r="H681" t="s">
        <v>1934</v>
      </c>
      <c r="I681" s="2" t="s">
        <v>13</v>
      </c>
      <c r="J681" s="2" t="s">
        <v>8</v>
      </c>
      <c r="K681" s="3" t="s">
        <v>14</v>
      </c>
      <c r="M681" s="3" t="s">
        <v>55</v>
      </c>
    </row>
    <row r="682" spans="1:13" x14ac:dyDescent="0.15">
      <c r="A682" s="2" t="s">
        <v>1287</v>
      </c>
      <c r="B682" s="2" t="s">
        <v>1288</v>
      </c>
      <c r="C682" t="str">
        <f>表5[[#This Row],[最低工资]]/1000&amp;"-"&amp;表5[[#This Row],[最高工资]]/1000&amp;"k/月"</f>
        <v>6-8k/月</v>
      </c>
      <c r="D682" s="2">
        <v>6000</v>
      </c>
      <c r="E682" s="2">
        <v>8000</v>
      </c>
      <c r="F682" s="9" t="str">
        <f>ROUND(表5[[#This Row],[最低工资]]/1000,0)&amp;"k+"</f>
        <v>6k+</v>
      </c>
      <c r="G682" s="2" t="s">
        <v>1941</v>
      </c>
      <c r="H682" s="2" t="s">
        <v>37</v>
      </c>
      <c r="I682" s="2" t="s">
        <v>24</v>
      </c>
      <c r="J682" s="2" t="s">
        <v>20</v>
      </c>
      <c r="K682" s="3" t="s">
        <v>14</v>
      </c>
      <c r="L682" t="s">
        <v>1994</v>
      </c>
      <c r="M682" s="3" t="s">
        <v>247</v>
      </c>
    </row>
    <row r="683" spans="1:13" x14ac:dyDescent="0.15">
      <c r="A683" s="2" t="s">
        <v>1289</v>
      </c>
      <c r="B683" s="2" t="s">
        <v>1290</v>
      </c>
      <c r="C683" t="str">
        <f>表5[[#This Row],[最低工资]]/1000&amp;"-"&amp;表5[[#This Row],[最高工资]]/1000&amp;"k/月"</f>
        <v>4-8k/月</v>
      </c>
      <c r="D683" s="2">
        <v>4000</v>
      </c>
      <c r="E683" s="2">
        <v>8000</v>
      </c>
      <c r="F683" s="9" t="str">
        <f>ROUND(表5[[#This Row],[最低工资]]/1000,0)&amp;"k+"</f>
        <v>4k+</v>
      </c>
      <c r="G683" s="2" t="s">
        <v>1941</v>
      </c>
      <c r="H683" t="s">
        <v>1934</v>
      </c>
      <c r="I683" s="2" t="s">
        <v>24</v>
      </c>
      <c r="J683" s="2" t="s">
        <v>8</v>
      </c>
      <c r="K683" s="3" t="s">
        <v>3</v>
      </c>
      <c r="M683" s="3" t="s">
        <v>4</v>
      </c>
    </row>
    <row r="684" spans="1:13" x14ac:dyDescent="0.15">
      <c r="A684" s="2" t="s">
        <v>1291</v>
      </c>
      <c r="B684" s="2" t="s">
        <v>1292</v>
      </c>
      <c r="C684" t="str">
        <f>表5[[#This Row],[最低工资]]/1000&amp;"-"&amp;表5[[#This Row],[最高工资]]/1000&amp;"k/月"</f>
        <v>15-20k/月</v>
      </c>
      <c r="D684" s="2">
        <v>15000</v>
      </c>
      <c r="E684" s="2">
        <v>20000</v>
      </c>
      <c r="F684" s="9" t="str">
        <f>ROUND(表5[[#This Row],[最低工资]]/1000,0)&amp;"k+"</f>
        <v>15k+</v>
      </c>
      <c r="G684" s="2" t="s">
        <v>1941</v>
      </c>
      <c r="H684" s="2" t="s">
        <v>19</v>
      </c>
      <c r="I684" s="2" t="s">
        <v>13</v>
      </c>
      <c r="J684" s="2" t="s">
        <v>20</v>
      </c>
      <c r="K684" s="3" t="s">
        <v>14</v>
      </c>
      <c r="L684" t="s">
        <v>1994</v>
      </c>
      <c r="M684" s="3" t="s">
        <v>66</v>
      </c>
    </row>
    <row r="685" spans="1:13" x14ac:dyDescent="0.15">
      <c r="A685" s="2" t="s">
        <v>1293</v>
      </c>
      <c r="B685" s="2" t="s">
        <v>1294</v>
      </c>
      <c r="C685" t="str">
        <f>表5[[#This Row],[最低工资]]/1000&amp;"-"&amp;表5[[#This Row],[最高工资]]/1000&amp;"k/月"</f>
        <v>4-8k/月</v>
      </c>
      <c r="D685" s="2">
        <v>4000</v>
      </c>
      <c r="E685" s="2">
        <v>8000</v>
      </c>
      <c r="F685" s="9" t="str">
        <f>ROUND(表5[[#This Row],[最低工资]]/1000,0)&amp;"k+"</f>
        <v>4k+</v>
      </c>
      <c r="G685" s="2" t="s">
        <v>175</v>
      </c>
      <c r="H685" t="s">
        <v>1966</v>
      </c>
      <c r="I685" s="2" t="s">
        <v>24</v>
      </c>
      <c r="J685" s="2" t="s">
        <v>8</v>
      </c>
      <c r="K685" s="3" t="s">
        <v>84</v>
      </c>
      <c r="L685" t="s">
        <v>1994</v>
      </c>
      <c r="M685" s="3" t="s">
        <v>27</v>
      </c>
    </row>
    <row r="686" spans="1:13" x14ac:dyDescent="0.15">
      <c r="A686" s="2" t="s">
        <v>601</v>
      </c>
      <c r="B686" s="2" t="s">
        <v>1295</v>
      </c>
      <c r="C686" t="str">
        <f>表5[[#This Row],[最低工资]]/1000&amp;"-"&amp;表5[[#This Row],[最高工资]]/1000&amp;"k/月"</f>
        <v>8-10k/月</v>
      </c>
      <c r="D686" s="2">
        <v>8000</v>
      </c>
      <c r="E686" s="2">
        <v>10000</v>
      </c>
      <c r="F686" s="9" t="str">
        <f>ROUND(表5[[#This Row],[最低工资]]/1000,0)&amp;"k+"</f>
        <v>8k+</v>
      </c>
      <c r="G686" s="2" t="s">
        <v>1941</v>
      </c>
      <c r="H686" t="s">
        <v>1966</v>
      </c>
      <c r="I686" s="2" t="s">
        <v>24</v>
      </c>
      <c r="J686" s="2" t="s">
        <v>8</v>
      </c>
      <c r="K686" s="3" t="s">
        <v>14</v>
      </c>
      <c r="M686" s="3" t="s">
        <v>66</v>
      </c>
    </row>
    <row r="687" spans="1:13" x14ac:dyDescent="0.15">
      <c r="A687" s="2" t="s">
        <v>1296</v>
      </c>
      <c r="B687" s="2" t="s">
        <v>1297</v>
      </c>
      <c r="C687" t="str">
        <f>表5[[#This Row],[最低工资]]/1000&amp;"-"&amp;表5[[#This Row],[最高工资]]/1000&amp;"k/月"</f>
        <v>6-8k/月</v>
      </c>
      <c r="D687" s="2">
        <v>6000</v>
      </c>
      <c r="E687" s="2">
        <v>8000</v>
      </c>
      <c r="F687" s="9" t="str">
        <f>ROUND(表5[[#This Row],[最低工资]]/1000,0)&amp;"k+"</f>
        <v>6k+</v>
      </c>
      <c r="G687" s="2" t="s">
        <v>175</v>
      </c>
      <c r="H687" t="s">
        <v>1934</v>
      </c>
      <c r="I687" t="s">
        <v>489</v>
      </c>
      <c r="J687" s="2" t="s">
        <v>20</v>
      </c>
      <c r="K687" s="3" t="s">
        <v>9</v>
      </c>
      <c r="M687" s="3" t="s">
        <v>125</v>
      </c>
    </row>
    <row r="688" spans="1:13" x14ac:dyDescent="0.15">
      <c r="A688" s="2" t="s">
        <v>1298</v>
      </c>
      <c r="B688" s="2" t="s">
        <v>1299</v>
      </c>
      <c r="C688" t="str">
        <f>表5[[#This Row],[最低工资]]/1000&amp;"-"&amp;表5[[#This Row],[最高工资]]/1000&amp;"k/月"</f>
        <v>4-10k/月</v>
      </c>
      <c r="D688" s="2">
        <v>4000</v>
      </c>
      <c r="E688" s="2">
        <v>10000</v>
      </c>
      <c r="F688" s="9" t="str">
        <f>ROUND(表5[[#This Row],[最低工资]]/1000,0)&amp;"k+"</f>
        <v>4k+</v>
      </c>
      <c r="G688" s="2" t="s">
        <v>1941</v>
      </c>
      <c r="H688" s="2" t="s">
        <v>51</v>
      </c>
      <c r="I688" s="2" t="s">
        <v>24</v>
      </c>
      <c r="J688" s="2" t="s">
        <v>20</v>
      </c>
      <c r="K688" s="3" t="s">
        <v>3</v>
      </c>
      <c r="L688" t="s">
        <v>1994</v>
      </c>
      <c r="M688" s="3" t="s">
        <v>34</v>
      </c>
    </row>
    <row r="689" spans="1:13" x14ac:dyDescent="0.15">
      <c r="A689" s="2" t="s">
        <v>939</v>
      </c>
      <c r="B689" s="2" t="s">
        <v>1300</v>
      </c>
      <c r="C689" t="str">
        <f>表5[[#This Row],[最低工资]]/1000&amp;"-"&amp;表5[[#This Row],[最高工资]]/1000&amp;"k/月"</f>
        <v>5-8k/月</v>
      </c>
      <c r="D689" s="2">
        <v>5000</v>
      </c>
      <c r="E689" s="2">
        <v>8000</v>
      </c>
      <c r="F689" s="9" t="str">
        <f>ROUND(表5[[#This Row],[最低工资]]/1000,0)&amp;"k+"</f>
        <v>5k+</v>
      </c>
      <c r="G689" s="2" t="s">
        <v>1941</v>
      </c>
      <c r="H689" s="2" t="s">
        <v>37</v>
      </c>
      <c r="I689" s="2" t="s">
        <v>24</v>
      </c>
      <c r="J689" s="2" t="s">
        <v>8</v>
      </c>
      <c r="K689" s="3" t="s">
        <v>3</v>
      </c>
      <c r="M689" s="3" t="s">
        <v>66</v>
      </c>
    </row>
    <row r="690" spans="1:13" x14ac:dyDescent="0.15">
      <c r="A690" s="2" t="s">
        <v>1301</v>
      </c>
      <c r="B690" s="2" t="s">
        <v>1302</v>
      </c>
      <c r="C690" t="str">
        <f>表5[[#This Row],[最低工资]]/1000&amp;"-"&amp;表5[[#This Row],[最高工资]]/1000&amp;"k/月"</f>
        <v>10-19k/月</v>
      </c>
      <c r="D690" s="2">
        <v>10000</v>
      </c>
      <c r="E690" s="2">
        <v>19000</v>
      </c>
      <c r="F690" s="9" t="str">
        <f>ROUND(表5[[#This Row],[最低工资]]/1000,0)&amp;"k+"</f>
        <v>10k+</v>
      </c>
      <c r="G690" s="2" t="s">
        <v>175</v>
      </c>
      <c r="H690" s="2" t="s">
        <v>37</v>
      </c>
      <c r="I690" s="2" t="s">
        <v>24</v>
      </c>
      <c r="J690" s="2" t="s">
        <v>8</v>
      </c>
      <c r="K690" s="3" t="s">
        <v>3</v>
      </c>
      <c r="M690" s="3" t="s">
        <v>480</v>
      </c>
    </row>
    <row r="691" spans="1:13" x14ac:dyDescent="0.15">
      <c r="A691" s="2" t="s">
        <v>1303</v>
      </c>
      <c r="B691" s="2" t="s">
        <v>1304</v>
      </c>
      <c r="C691" t="str">
        <f>表5[[#This Row],[最低工资]]/1000&amp;"-"&amp;表5[[#This Row],[最高工资]]/1000&amp;"k/月"</f>
        <v>4.5-5.5k/月</v>
      </c>
      <c r="D691" s="2">
        <v>4500</v>
      </c>
      <c r="E691" s="2">
        <v>5500</v>
      </c>
      <c r="F691" s="9" t="str">
        <f>ROUND(表5[[#This Row],[最低工资]]/1000,0)&amp;"k+"</f>
        <v>5k+</v>
      </c>
      <c r="G691" s="2" t="s">
        <v>1941</v>
      </c>
      <c r="H691" s="2" t="s">
        <v>1934</v>
      </c>
      <c r="I691" t="s">
        <v>489</v>
      </c>
      <c r="J691" s="2" t="s">
        <v>20</v>
      </c>
      <c r="K691" s="3" t="s">
        <v>9</v>
      </c>
      <c r="M691" s="3" t="s">
        <v>488</v>
      </c>
    </row>
    <row r="692" spans="1:13" x14ac:dyDescent="0.15">
      <c r="A692" s="2" t="s">
        <v>1305</v>
      </c>
      <c r="B692" s="2" t="s">
        <v>1306</v>
      </c>
      <c r="C692" t="str">
        <f>表5[[#This Row],[最低工资]]/1000&amp;"-"&amp;表5[[#This Row],[最高工资]]/1000&amp;"k/月"</f>
        <v>9.6-11.5k/月</v>
      </c>
      <c r="D692" s="2">
        <v>9600</v>
      </c>
      <c r="E692" s="2">
        <v>11500</v>
      </c>
      <c r="F692" s="9" t="str">
        <f>ROUND(表5[[#This Row],[最低工资]]/1000,0)&amp;"k+"</f>
        <v>10k+</v>
      </c>
      <c r="G692" s="2" t="s">
        <v>1941</v>
      </c>
      <c r="H692" t="s">
        <v>1934</v>
      </c>
      <c r="I692" t="s">
        <v>489</v>
      </c>
      <c r="J692" s="2" t="s">
        <v>8</v>
      </c>
      <c r="K692" s="3" t="s">
        <v>3</v>
      </c>
      <c r="M692" s="3" t="s">
        <v>27</v>
      </c>
    </row>
    <row r="693" spans="1:13" x14ac:dyDescent="0.15">
      <c r="A693" s="2" t="s">
        <v>11</v>
      </c>
      <c r="B693" s="2" t="s">
        <v>46</v>
      </c>
      <c r="C693" t="str">
        <f>表5[[#This Row],[最低工资]]/1000&amp;"-"&amp;表5[[#This Row],[最高工资]]/1000&amp;"k/月"</f>
        <v>10-15k/月</v>
      </c>
      <c r="D693" s="2">
        <v>10000</v>
      </c>
      <c r="E693" s="2">
        <v>15000</v>
      </c>
      <c r="F693" s="9" t="str">
        <f>ROUND(表5[[#This Row],[最低工资]]/1000,0)&amp;"k+"</f>
        <v>10k+</v>
      </c>
      <c r="G693" s="2" t="s">
        <v>1941</v>
      </c>
      <c r="H693" s="2" t="s">
        <v>51</v>
      </c>
      <c r="I693" s="2" t="s">
        <v>24</v>
      </c>
      <c r="J693" s="2" t="s">
        <v>8</v>
      </c>
      <c r="K693" s="3" t="s">
        <v>3</v>
      </c>
      <c r="L693" t="s">
        <v>1994</v>
      </c>
      <c r="M693" s="3" t="s">
        <v>21</v>
      </c>
    </row>
    <row r="694" spans="1:13" x14ac:dyDescent="0.15">
      <c r="A694" s="2" t="s">
        <v>1307</v>
      </c>
      <c r="B694" s="2" t="s">
        <v>1308</v>
      </c>
      <c r="C694" t="str">
        <f>表5[[#This Row],[最低工资]]/1000&amp;"-"&amp;表5[[#This Row],[最高工资]]/1000&amp;"k/月"</f>
        <v>10-15k/月</v>
      </c>
      <c r="D694" s="2">
        <v>10000</v>
      </c>
      <c r="E694" s="2">
        <v>15000</v>
      </c>
      <c r="F694" s="9" t="str">
        <f>ROUND(表5[[#This Row],[最低工资]]/1000,0)&amp;"k+"</f>
        <v>10k+</v>
      </c>
      <c r="G694" s="2" t="s">
        <v>1941</v>
      </c>
      <c r="H694" t="s">
        <v>1934</v>
      </c>
      <c r="I694" s="2" t="s">
        <v>24</v>
      </c>
      <c r="J694" s="2" t="s">
        <v>20</v>
      </c>
      <c r="K694" s="3" t="s">
        <v>9</v>
      </c>
      <c r="M694" s="3" t="s">
        <v>21</v>
      </c>
    </row>
    <row r="695" spans="1:13" x14ac:dyDescent="0.15">
      <c r="A695" s="2" t="s">
        <v>1309</v>
      </c>
      <c r="B695" s="2" t="s">
        <v>1310</v>
      </c>
      <c r="C695" t="str">
        <f>表5[[#This Row],[最低工资]]/1000&amp;"-"&amp;表5[[#This Row],[最高工资]]/1000&amp;"k/月"</f>
        <v>10-15k/月</v>
      </c>
      <c r="D695" s="2">
        <v>10000</v>
      </c>
      <c r="E695" s="2">
        <v>15000</v>
      </c>
      <c r="F695" s="9" t="str">
        <f>ROUND(表5[[#This Row],[最低工资]]/1000,0)&amp;"k+"</f>
        <v>10k+</v>
      </c>
      <c r="G695" s="2" t="s">
        <v>1941</v>
      </c>
      <c r="H695" t="s">
        <v>1966</v>
      </c>
      <c r="I695" s="2" t="s">
        <v>24</v>
      </c>
      <c r="J695" s="2" t="s">
        <v>8</v>
      </c>
      <c r="K695" s="3" t="s">
        <v>9</v>
      </c>
      <c r="M695" s="3" t="s">
        <v>21</v>
      </c>
    </row>
    <row r="696" spans="1:13" x14ac:dyDescent="0.15">
      <c r="A696" s="2" t="s">
        <v>1311</v>
      </c>
      <c r="B696" s="2" t="s">
        <v>1312</v>
      </c>
      <c r="C696" t="str">
        <f>表5[[#This Row],[最低工资]]/1000&amp;"-"&amp;表5[[#This Row],[最高工资]]/1000&amp;"k/月"</f>
        <v>10-15k/月</v>
      </c>
      <c r="D696" s="2">
        <v>10000</v>
      </c>
      <c r="E696" s="2">
        <v>15000</v>
      </c>
      <c r="F696" s="9" t="str">
        <f>ROUND(表5[[#This Row],[最低工资]]/1000,0)&amp;"k+"</f>
        <v>10k+</v>
      </c>
      <c r="G696" t="s">
        <v>1937</v>
      </c>
      <c r="H696" t="s">
        <v>1934</v>
      </c>
      <c r="I696" s="2" t="s">
        <v>24</v>
      </c>
      <c r="J696" s="2" t="s">
        <v>8</v>
      </c>
      <c r="K696" s="3" t="s">
        <v>3</v>
      </c>
      <c r="L696" t="s">
        <v>1994</v>
      </c>
      <c r="M696" s="3" t="s">
        <v>398</v>
      </c>
    </row>
    <row r="697" spans="1:13" x14ac:dyDescent="0.15">
      <c r="A697" s="2" t="s">
        <v>1313</v>
      </c>
      <c r="B697" s="2" t="s">
        <v>1314</v>
      </c>
      <c r="C697" t="str">
        <f>表5[[#This Row],[最低工资]]/1000&amp;"-"&amp;表5[[#This Row],[最高工资]]/1000&amp;"k/月"</f>
        <v>1.5-1.5k/月</v>
      </c>
      <c r="D697" s="2">
        <v>1500</v>
      </c>
      <c r="E697" s="2">
        <v>1500</v>
      </c>
      <c r="F697" s="9" t="str">
        <f>ROUND(表5[[#This Row],[最低工资]]/1000,0)&amp;"k+"</f>
        <v>2k+</v>
      </c>
      <c r="G697" s="2" t="s">
        <v>175</v>
      </c>
      <c r="H697" s="2" t="s">
        <v>19</v>
      </c>
      <c r="I697" s="2" t="s">
        <v>24</v>
      </c>
      <c r="J697" s="2" t="s">
        <v>20</v>
      </c>
      <c r="K697" s="3" t="s">
        <v>3</v>
      </c>
      <c r="M697" s="3" t="s">
        <v>21</v>
      </c>
    </row>
    <row r="698" spans="1:13" x14ac:dyDescent="0.15">
      <c r="A698" s="2" t="s">
        <v>805</v>
      </c>
      <c r="B698" s="2" t="s">
        <v>806</v>
      </c>
      <c r="C698" t="str">
        <f>表5[[#This Row],[最低工资]]/1000&amp;"-"&amp;表5[[#This Row],[最高工资]]/1000&amp;"k/月"</f>
        <v>10-15k/月</v>
      </c>
      <c r="D698" s="2">
        <v>10000</v>
      </c>
      <c r="E698" s="2">
        <v>15000</v>
      </c>
      <c r="F698" s="9" t="str">
        <f>ROUND(表5[[#This Row],[最低工资]]/1000,0)&amp;"k+"</f>
        <v>10k+</v>
      </c>
      <c r="G698" s="2" t="s">
        <v>1941</v>
      </c>
      <c r="H698" s="2" t="s">
        <v>1934</v>
      </c>
      <c r="I698" t="s">
        <v>489</v>
      </c>
      <c r="J698" s="2" t="s">
        <v>8</v>
      </c>
      <c r="K698" s="3" t="s">
        <v>14</v>
      </c>
      <c r="M698" s="3" t="s">
        <v>21</v>
      </c>
    </row>
    <row r="699" spans="1:13" x14ac:dyDescent="0.15">
      <c r="A699" s="2" t="s">
        <v>1315</v>
      </c>
      <c r="B699" s="2" t="s">
        <v>1316</v>
      </c>
      <c r="C699" t="str">
        <f>表5[[#This Row],[最低工资]]/1000&amp;"-"&amp;表5[[#This Row],[最高工资]]/1000&amp;"k/月"</f>
        <v>7.4-7.5k/月</v>
      </c>
      <c r="D699" s="2">
        <v>7400</v>
      </c>
      <c r="E699" s="2">
        <v>7500</v>
      </c>
      <c r="F699" s="9" t="str">
        <f>ROUND(表5[[#This Row],[最低工资]]/1000,0)&amp;"k+"</f>
        <v>7k+</v>
      </c>
      <c r="G699" s="2" t="s">
        <v>1941</v>
      </c>
      <c r="H699" s="2" t="s">
        <v>51</v>
      </c>
      <c r="I699" s="2" t="s">
        <v>13</v>
      </c>
      <c r="J699" s="2" t="s">
        <v>58</v>
      </c>
      <c r="K699" s="3" t="s">
        <v>84</v>
      </c>
      <c r="M699" s="3" t="s">
        <v>247</v>
      </c>
    </row>
    <row r="700" spans="1:13" x14ac:dyDescent="0.15">
      <c r="A700" s="2" t="s">
        <v>1317</v>
      </c>
      <c r="B700" s="2" t="s">
        <v>1318</v>
      </c>
      <c r="C700" t="str">
        <f>表5[[#This Row],[最低工资]]/1000&amp;"-"&amp;表5[[#This Row],[最高工资]]/1000&amp;"k/月"</f>
        <v>4.5-6k/月</v>
      </c>
      <c r="D700" s="2">
        <v>4500</v>
      </c>
      <c r="E700" s="2">
        <v>6000</v>
      </c>
      <c r="F700" s="9" t="str">
        <f>ROUND(表5[[#This Row],[最低工资]]/1000,0)&amp;"k+"</f>
        <v>5k+</v>
      </c>
      <c r="G700" s="2" t="s">
        <v>1941</v>
      </c>
      <c r="H700" t="s">
        <v>1934</v>
      </c>
      <c r="I700" t="s">
        <v>489</v>
      </c>
      <c r="J700" s="2" t="s">
        <v>8</v>
      </c>
      <c r="K700" s="3" t="s">
        <v>33</v>
      </c>
      <c r="L700" t="s">
        <v>1994</v>
      </c>
      <c r="M700" s="3" t="s">
        <v>34</v>
      </c>
    </row>
    <row r="701" spans="1:13" x14ac:dyDescent="0.15">
      <c r="A701" s="2" t="s">
        <v>1319</v>
      </c>
      <c r="B701" s="2" t="s">
        <v>340</v>
      </c>
      <c r="C701" t="str">
        <f>表5[[#This Row],[最低工资]]/1000&amp;"-"&amp;表5[[#This Row],[最高工资]]/1000&amp;"k/月"</f>
        <v>6-8k/月</v>
      </c>
      <c r="D701" s="2">
        <v>6000</v>
      </c>
      <c r="E701" s="2">
        <v>8000</v>
      </c>
      <c r="F701" s="9" t="str">
        <f>ROUND(表5[[#This Row],[最低工资]]/1000,0)&amp;"k+"</f>
        <v>6k+</v>
      </c>
      <c r="G701" s="2" t="s">
        <v>1941</v>
      </c>
      <c r="H701" t="s">
        <v>1969</v>
      </c>
      <c r="I701" s="2" t="s">
        <v>13</v>
      </c>
      <c r="J701" s="2" t="s">
        <v>8</v>
      </c>
      <c r="K701" s="3" t="s">
        <v>3</v>
      </c>
      <c r="L701" t="s">
        <v>1994</v>
      </c>
      <c r="M701" s="3" t="s">
        <v>21</v>
      </c>
    </row>
    <row r="702" spans="1:13" x14ac:dyDescent="0.15">
      <c r="A702" s="2" t="s">
        <v>56</v>
      </c>
      <c r="B702" s="2" t="s">
        <v>1320</v>
      </c>
      <c r="C702" t="str">
        <f>表5[[#This Row],[最低工资]]/1000&amp;"-"&amp;表5[[#This Row],[最高工资]]/1000&amp;"k/月"</f>
        <v>8-10k/月</v>
      </c>
      <c r="D702" s="2">
        <v>8000</v>
      </c>
      <c r="E702" s="2">
        <v>10000</v>
      </c>
      <c r="F702" s="9" t="str">
        <f>ROUND(表5[[#This Row],[最低工资]]/1000,0)&amp;"k+"</f>
        <v>8k+</v>
      </c>
      <c r="G702" s="2" t="s">
        <v>1941</v>
      </c>
      <c r="H702" s="2" t="s">
        <v>37</v>
      </c>
      <c r="I702" s="2" t="s">
        <v>24</v>
      </c>
      <c r="J702" s="2" t="s">
        <v>165</v>
      </c>
      <c r="K702" s="3" t="s">
        <v>39</v>
      </c>
      <c r="L702" t="s">
        <v>1994</v>
      </c>
      <c r="M702" s="3" t="s">
        <v>247</v>
      </c>
    </row>
    <row r="703" spans="1:13" x14ac:dyDescent="0.15">
      <c r="A703" s="2" t="s">
        <v>1321</v>
      </c>
      <c r="B703" s="2" t="s">
        <v>1322</v>
      </c>
      <c r="C703" t="str">
        <f>表5[[#This Row],[最低工资]]/1000&amp;"-"&amp;表5[[#This Row],[最高工资]]/1000&amp;"k/月"</f>
        <v>7-10k/月</v>
      </c>
      <c r="D703" s="2">
        <v>7000</v>
      </c>
      <c r="E703" s="2">
        <v>10000</v>
      </c>
      <c r="F703" s="9" t="str">
        <f>ROUND(表5[[#This Row],[最低工资]]/1000,0)&amp;"k+"</f>
        <v>7k+</v>
      </c>
      <c r="G703" s="2" t="s">
        <v>175</v>
      </c>
      <c r="H703" s="2" t="s">
        <v>1934</v>
      </c>
      <c r="I703" t="s">
        <v>489</v>
      </c>
      <c r="J703" s="2" t="s">
        <v>20</v>
      </c>
      <c r="K703" s="3" t="s">
        <v>14</v>
      </c>
      <c r="M703" s="3" t="s">
        <v>66</v>
      </c>
    </row>
    <row r="704" spans="1:13" x14ac:dyDescent="0.15">
      <c r="A704" s="2" t="s">
        <v>1323</v>
      </c>
      <c r="B704" s="2" t="s">
        <v>1324</v>
      </c>
      <c r="C704" t="str">
        <f>表5[[#This Row],[最低工资]]/1000&amp;"-"&amp;表5[[#This Row],[最高工资]]/1000&amp;"k/月"</f>
        <v>20-24k/月</v>
      </c>
      <c r="D704" s="2">
        <v>20000</v>
      </c>
      <c r="E704" s="2">
        <v>24000</v>
      </c>
      <c r="F704" s="9" t="str">
        <f>ROUND(表5[[#This Row],[最低工资]]/1000,0)&amp;"k+"</f>
        <v>20k+</v>
      </c>
      <c r="G704" s="2" t="s">
        <v>1941</v>
      </c>
      <c r="H704" s="2" t="s">
        <v>19</v>
      </c>
      <c r="I704" s="2" t="s">
        <v>13</v>
      </c>
      <c r="J704" s="2" t="s">
        <v>8</v>
      </c>
      <c r="K704" s="3" t="s">
        <v>3</v>
      </c>
      <c r="L704" t="s">
        <v>1994</v>
      </c>
      <c r="M704" s="3" t="s">
        <v>21</v>
      </c>
    </row>
    <row r="705" spans="1:13" x14ac:dyDescent="0.15">
      <c r="A705" s="2" t="s">
        <v>1325</v>
      </c>
      <c r="B705" s="2" t="s">
        <v>1326</v>
      </c>
      <c r="C705" t="str">
        <f>表5[[#This Row],[最低工资]]/1000&amp;"-"&amp;表5[[#This Row],[最高工资]]/1000&amp;"k/月"</f>
        <v>4.5-6k/月</v>
      </c>
      <c r="D705" s="2">
        <v>4500</v>
      </c>
      <c r="E705" s="2">
        <v>6000</v>
      </c>
      <c r="F705" s="9" t="str">
        <f>ROUND(表5[[#This Row],[最低工资]]/1000,0)&amp;"k+"</f>
        <v>5k+</v>
      </c>
      <c r="G705" s="2" t="s">
        <v>1941</v>
      </c>
      <c r="H705" s="2" t="s">
        <v>19</v>
      </c>
      <c r="I705" s="2" t="s">
        <v>24</v>
      </c>
      <c r="J705" s="2" t="s">
        <v>20</v>
      </c>
      <c r="K705" s="3" t="s">
        <v>14</v>
      </c>
      <c r="M705" s="3" t="s">
        <v>30</v>
      </c>
    </row>
    <row r="706" spans="1:13" x14ac:dyDescent="0.15">
      <c r="A706" s="2" t="s">
        <v>1327</v>
      </c>
      <c r="B706" s="2" t="s">
        <v>1328</v>
      </c>
      <c r="C706" t="str">
        <f>表5[[#This Row],[最低工资]]/1000&amp;"-"&amp;表5[[#This Row],[最高工资]]/1000&amp;"k/月"</f>
        <v>5-7k/月</v>
      </c>
      <c r="D706" s="2">
        <v>5000</v>
      </c>
      <c r="E706" s="2">
        <v>7000</v>
      </c>
      <c r="F706" s="9" t="str">
        <f>ROUND(表5[[#This Row],[最低工资]]/1000,0)&amp;"k+"</f>
        <v>5k+</v>
      </c>
      <c r="G706" s="2" t="s">
        <v>1941</v>
      </c>
      <c r="H706" s="2" t="s">
        <v>37</v>
      </c>
      <c r="I706" s="2" t="s">
        <v>13</v>
      </c>
      <c r="J706" s="2" t="s">
        <v>20</v>
      </c>
      <c r="K706" s="3" t="s">
        <v>84</v>
      </c>
      <c r="L706" t="s">
        <v>1994</v>
      </c>
      <c r="M706" s="3" t="s">
        <v>88</v>
      </c>
    </row>
    <row r="707" spans="1:13" x14ac:dyDescent="0.15">
      <c r="A707" s="2" t="s">
        <v>1329</v>
      </c>
      <c r="B707" s="2" t="s">
        <v>342</v>
      </c>
      <c r="C707" t="str">
        <f>表5[[#This Row],[最低工资]]/1000&amp;"-"&amp;表5[[#This Row],[最高工资]]/1000&amp;"k/月"</f>
        <v>5-6k/月</v>
      </c>
      <c r="D707" s="2">
        <v>5000</v>
      </c>
      <c r="E707" s="2">
        <v>6000</v>
      </c>
      <c r="F707" s="9" t="str">
        <f>ROUND(表5[[#This Row],[最低工资]]/1000,0)&amp;"k+"</f>
        <v>5k+</v>
      </c>
      <c r="G707" s="2" t="s">
        <v>1941</v>
      </c>
      <c r="H707" t="s">
        <v>1934</v>
      </c>
      <c r="I707" s="2" t="s">
        <v>24</v>
      </c>
      <c r="J707" s="2" t="s">
        <v>8</v>
      </c>
      <c r="K707" s="3" t="s">
        <v>9</v>
      </c>
      <c r="M707" s="3" t="s">
        <v>10</v>
      </c>
    </row>
    <row r="708" spans="1:13" x14ac:dyDescent="0.15">
      <c r="A708" s="2" t="s">
        <v>11</v>
      </c>
      <c r="B708" s="2" t="s">
        <v>1330</v>
      </c>
      <c r="C708" t="str">
        <f>表5[[#This Row],[最低工资]]/1000&amp;"-"&amp;表5[[#This Row],[最高工资]]/1000&amp;"k/月"</f>
        <v>7-12k/月</v>
      </c>
      <c r="D708" s="2">
        <v>7000</v>
      </c>
      <c r="E708" s="2">
        <v>12000</v>
      </c>
      <c r="F708" s="9" t="str">
        <f>ROUND(表5[[#This Row],[最低工资]]/1000,0)&amp;"k+"</f>
        <v>7k+</v>
      </c>
      <c r="G708" s="2" t="s">
        <v>1941</v>
      </c>
      <c r="H708" s="2" t="s">
        <v>1934</v>
      </c>
      <c r="I708" t="s">
        <v>1965</v>
      </c>
      <c r="J708" s="2" t="s">
        <v>20</v>
      </c>
      <c r="K708" s="3" t="s">
        <v>33</v>
      </c>
      <c r="M708" s="3" t="s">
        <v>247</v>
      </c>
    </row>
    <row r="709" spans="1:13" x14ac:dyDescent="0.15">
      <c r="A709" s="2" t="s">
        <v>1331</v>
      </c>
      <c r="B709" s="2" t="s">
        <v>1332</v>
      </c>
      <c r="C709" t="str">
        <f>表5[[#This Row],[最低工资]]/1000&amp;"-"&amp;表5[[#This Row],[最高工资]]/1000&amp;"k/月"</f>
        <v>7-8k/月</v>
      </c>
      <c r="D709" s="2">
        <v>7000</v>
      </c>
      <c r="E709" s="2">
        <v>8000</v>
      </c>
      <c r="F709" s="9" t="str">
        <f>ROUND(表5[[#This Row],[最低工资]]/1000,0)&amp;"k+"</f>
        <v>7k+</v>
      </c>
      <c r="G709" s="2" t="s">
        <v>1941</v>
      </c>
      <c r="H709" t="s">
        <v>1934</v>
      </c>
      <c r="I709" s="2" t="s">
        <v>13</v>
      </c>
      <c r="J709" s="2" t="s">
        <v>20</v>
      </c>
      <c r="K709" s="3" t="s">
        <v>33</v>
      </c>
      <c r="M709" s="3" t="s">
        <v>247</v>
      </c>
    </row>
    <row r="710" spans="1:13" x14ac:dyDescent="0.15">
      <c r="A710" s="2" t="s">
        <v>11</v>
      </c>
      <c r="B710" s="2" t="s">
        <v>1333</v>
      </c>
      <c r="C710" t="str">
        <f>表5[[#This Row],[最低工资]]/1000&amp;"-"&amp;表5[[#This Row],[最高工资]]/1000&amp;"k/月"</f>
        <v>6-10k/月</v>
      </c>
      <c r="D710" s="2">
        <v>6000</v>
      </c>
      <c r="E710" s="2">
        <v>10000</v>
      </c>
      <c r="F710" s="9" t="str">
        <f>ROUND(表5[[#This Row],[最低工资]]/1000,0)&amp;"k+"</f>
        <v>6k+</v>
      </c>
      <c r="G710" s="2" t="s">
        <v>175</v>
      </c>
      <c r="H710" t="s">
        <v>1934</v>
      </c>
      <c r="I710" s="2" t="s">
        <v>690</v>
      </c>
      <c r="J710" s="2" t="s">
        <v>20</v>
      </c>
      <c r="K710" s="3" t="s">
        <v>9</v>
      </c>
      <c r="L710" t="s">
        <v>1994</v>
      </c>
      <c r="M710" s="3" t="s">
        <v>125</v>
      </c>
    </row>
    <row r="711" spans="1:13" x14ac:dyDescent="0.15">
      <c r="A711" s="2" t="s">
        <v>1334</v>
      </c>
      <c r="B711" s="2" t="s">
        <v>1335</v>
      </c>
      <c r="C711" t="str">
        <f>表5[[#This Row],[最低工资]]/1000&amp;"-"&amp;表5[[#This Row],[最高工资]]/1000&amp;"k/月"</f>
        <v>8-10k/月</v>
      </c>
      <c r="D711" s="2">
        <v>8000</v>
      </c>
      <c r="E711" s="2">
        <v>10000</v>
      </c>
      <c r="F711" s="9" t="str">
        <f>ROUND(表5[[#This Row],[最低工资]]/1000,0)&amp;"k+"</f>
        <v>8k+</v>
      </c>
      <c r="G711" s="2" t="s">
        <v>1941</v>
      </c>
      <c r="H711" t="s">
        <v>1966</v>
      </c>
      <c r="I711" s="2" t="s">
        <v>24</v>
      </c>
      <c r="J711" s="2" t="s">
        <v>8</v>
      </c>
      <c r="K711" s="3" t="s">
        <v>9</v>
      </c>
      <c r="M711" s="3" t="s">
        <v>27</v>
      </c>
    </row>
    <row r="712" spans="1:13" x14ac:dyDescent="0.15">
      <c r="A712" s="2" t="s">
        <v>1336</v>
      </c>
      <c r="B712" s="2" t="s">
        <v>1337</v>
      </c>
      <c r="C712" t="str">
        <f>表5[[#This Row],[最低工资]]/1000&amp;"-"&amp;表5[[#This Row],[最高工资]]/1000&amp;"k/月"</f>
        <v>8-15k/月</v>
      </c>
      <c r="D712" s="2">
        <v>8000</v>
      </c>
      <c r="E712" s="2">
        <v>15000</v>
      </c>
      <c r="F712" s="9" t="str">
        <f>ROUND(表5[[#This Row],[最低工资]]/1000,0)&amp;"k+"</f>
        <v>8k+</v>
      </c>
      <c r="G712" s="2" t="s">
        <v>175</v>
      </c>
      <c r="H712" s="2" t="s">
        <v>37</v>
      </c>
      <c r="I712" s="2" t="s">
        <v>24</v>
      </c>
      <c r="J712" s="2" t="s">
        <v>20</v>
      </c>
      <c r="K712" s="3" t="s">
        <v>14</v>
      </c>
      <c r="M712" s="3" t="s">
        <v>125</v>
      </c>
    </row>
    <row r="713" spans="1:13" x14ac:dyDescent="0.15">
      <c r="A713" s="2" t="s">
        <v>1338</v>
      </c>
      <c r="B713" s="2" t="s">
        <v>346</v>
      </c>
      <c r="C713" t="str">
        <f>表5[[#This Row],[最低工资]]/1000&amp;"-"&amp;表5[[#This Row],[最高工资]]/1000&amp;"k/月"</f>
        <v>5.5-6.8k/月</v>
      </c>
      <c r="D713" s="2">
        <v>5500</v>
      </c>
      <c r="E713" s="2">
        <v>6800</v>
      </c>
      <c r="F713" s="9" t="str">
        <f>ROUND(表5[[#This Row],[最低工资]]/1000,0)&amp;"k+"</f>
        <v>6k+</v>
      </c>
      <c r="G713" s="2" t="s">
        <v>1941</v>
      </c>
      <c r="H713" t="s">
        <v>1934</v>
      </c>
      <c r="I713" s="2" t="s">
        <v>13</v>
      </c>
      <c r="J713" s="2" t="s">
        <v>20</v>
      </c>
      <c r="K713" s="3" t="s">
        <v>9</v>
      </c>
      <c r="L713" t="s">
        <v>1994</v>
      </c>
      <c r="M713" s="3" t="s">
        <v>55</v>
      </c>
    </row>
    <row r="714" spans="1:13" x14ac:dyDescent="0.15">
      <c r="A714" s="2" t="s">
        <v>1339</v>
      </c>
      <c r="B714" s="2" t="s">
        <v>1340</v>
      </c>
      <c r="C714" t="str">
        <f>表5[[#This Row],[最低工资]]/1000&amp;"-"&amp;表5[[#This Row],[最高工资]]/1000&amp;"k/月"</f>
        <v>4.5-6k/月</v>
      </c>
      <c r="D714" s="2">
        <v>4500</v>
      </c>
      <c r="E714" s="2">
        <v>6000</v>
      </c>
      <c r="F714" s="9" t="str">
        <f>ROUND(表5[[#This Row],[最低工资]]/1000,0)&amp;"k+"</f>
        <v>5k+</v>
      </c>
      <c r="G714" s="2" t="s">
        <v>1941</v>
      </c>
      <c r="H714" t="s">
        <v>1934</v>
      </c>
      <c r="I714" t="s">
        <v>1965</v>
      </c>
      <c r="J714" s="2" t="s">
        <v>20</v>
      </c>
      <c r="K714" s="3" t="s">
        <v>33</v>
      </c>
      <c r="M714" s="3" t="s">
        <v>409</v>
      </c>
    </row>
    <row r="715" spans="1:13" x14ac:dyDescent="0.15">
      <c r="A715" s="2" t="s">
        <v>1341</v>
      </c>
      <c r="B715" s="2" t="s">
        <v>1342</v>
      </c>
      <c r="C715" t="str">
        <f>表5[[#This Row],[最低工资]]/1000&amp;"-"&amp;表5[[#This Row],[最高工资]]/1000&amp;"k/月"</f>
        <v>6-8k/月</v>
      </c>
      <c r="D715" s="2">
        <v>6000</v>
      </c>
      <c r="E715" s="2">
        <v>8000</v>
      </c>
      <c r="F715" s="9" t="str">
        <f>ROUND(表5[[#This Row],[最低工资]]/1000,0)&amp;"k+"</f>
        <v>6k+</v>
      </c>
      <c r="G715" s="2" t="s">
        <v>1941</v>
      </c>
      <c r="H715" s="2" t="s">
        <v>37</v>
      </c>
      <c r="I715" s="2" t="s">
        <v>24</v>
      </c>
      <c r="J715" s="2" t="s">
        <v>20</v>
      </c>
      <c r="K715" s="3" t="s">
        <v>3</v>
      </c>
      <c r="M715" s="3" t="s">
        <v>247</v>
      </c>
    </row>
    <row r="716" spans="1:13" x14ac:dyDescent="0.15">
      <c r="A716" s="2" t="s">
        <v>1343</v>
      </c>
      <c r="B716" s="2" t="s">
        <v>1344</v>
      </c>
      <c r="C716" t="str">
        <f>表5[[#This Row],[最低工资]]/1000&amp;"-"&amp;表5[[#This Row],[最高工资]]/1000&amp;"k/月"</f>
        <v>6-8k/月</v>
      </c>
      <c r="D716" s="2">
        <v>6000</v>
      </c>
      <c r="E716" s="2">
        <v>8000</v>
      </c>
      <c r="F716" s="9" t="str">
        <f>ROUND(表5[[#This Row],[最低工资]]/1000,0)&amp;"k+"</f>
        <v>6k+</v>
      </c>
      <c r="G716" s="2" t="s">
        <v>175</v>
      </c>
      <c r="H716" t="s">
        <v>1934</v>
      </c>
      <c r="I716" t="s">
        <v>1965</v>
      </c>
      <c r="J716" s="2" t="s">
        <v>2</v>
      </c>
      <c r="K716" s="3" t="s">
        <v>14</v>
      </c>
      <c r="M716" s="3" t="s">
        <v>21</v>
      </c>
    </row>
    <row r="717" spans="1:13" x14ac:dyDescent="0.15">
      <c r="A717" s="2" t="s">
        <v>1345</v>
      </c>
      <c r="B717" s="2" t="s">
        <v>1346</v>
      </c>
      <c r="C717" t="str">
        <f>表5[[#This Row],[最低工资]]/1000&amp;"-"&amp;表5[[#This Row],[最高工资]]/1000&amp;"k/月"</f>
        <v>8.3-10k/月</v>
      </c>
      <c r="D717" s="2">
        <v>8300</v>
      </c>
      <c r="E717" s="2">
        <v>10000</v>
      </c>
      <c r="F717" s="9" t="str">
        <f>ROUND(表5[[#This Row],[最低工资]]/1000,0)&amp;"k+"</f>
        <v>8k+</v>
      </c>
      <c r="G717" s="2" t="s">
        <v>1941</v>
      </c>
      <c r="H717" s="2" t="s">
        <v>37</v>
      </c>
      <c r="I717" s="2" t="s">
        <v>13</v>
      </c>
      <c r="J717" s="2" t="s">
        <v>8</v>
      </c>
      <c r="K717" s="3" t="s">
        <v>14</v>
      </c>
      <c r="M717" s="3" t="s">
        <v>21</v>
      </c>
    </row>
    <row r="718" spans="1:13" x14ac:dyDescent="0.15">
      <c r="A718" s="2" t="s">
        <v>191</v>
      </c>
      <c r="B718" s="2" t="s">
        <v>1347</v>
      </c>
      <c r="C718" t="str">
        <f>表5[[#This Row],[最低工资]]/1000&amp;"-"&amp;表5[[#This Row],[最高工资]]/1000&amp;"k/月"</f>
        <v>6-8k/月</v>
      </c>
      <c r="D718" s="2">
        <v>6000</v>
      </c>
      <c r="E718" s="2">
        <v>8000</v>
      </c>
      <c r="F718" s="9" t="str">
        <f>ROUND(表5[[#This Row],[最低工资]]/1000,0)&amp;"k+"</f>
        <v>6k+</v>
      </c>
      <c r="G718" s="2" t="s">
        <v>1941</v>
      </c>
      <c r="H718" s="2" t="s">
        <v>37</v>
      </c>
      <c r="I718" s="2" t="s">
        <v>24</v>
      </c>
      <c r="J718" s="2" t="s">
        <v>20</v>
      </c>
      <c r="K718" s="3" t="s">
        <v>14</v>
      </c>
      <c r="M718" s="3" t="s">
        <v>66</v>
      </c>
    </row>
    <row r="719" spans="1:13" x14ac:dyDescent="0.15">
      <c r="A719" s="2" t="s">
        <v>1348</v>
      </c>
      <c r="B719" s="2" t="s">
        <v>1349</v>
      </c>
      <c r="C719" t="str">
        <f>表5[[#This Row],[最低工资]]/1000&amp;"-"&amp;表5[[#This Row],[最高工资]]/1000&amp;"k/月"</f>
        <v>12.5-16.7k/月</v>
      </c>
      <c r="D719" s="2">
        <v>12500</v>
      </c>
      <c r="E719" s="2">
        <v>16700</v>
      </c>
      <c r="F719" s="9" t="str">
        <f>ROUND(表5[[#This Row],[最低工资]]/1000,0)&amp;"k+"</f>
        <v>13k+</v>
      </c>
      <c r="G719" s="2" t="s">
        <v>175</v>
      </c>
      <c r="H719" s="2" t="s">
        <v>37</v>
      </c>
      <c r="I719" s="2" t="s">
        <v>13</v>
      </c>
      <c r="J719" s="2" t="s">
        <v>2</v>
      </c>
      <c r="K719" s="3" t="s">
        <v>14</v>
      </c>
      <c r="M719" s="3" t="s">
        <v>66</v>
      </c>
    </row>
    <row r="720" spans="1:13" x14ac:dyDescent="0.15">
      <c r="A720" s="2" t="s">
        <v>1350</v>
      </c>
      <c r="B720" s="2" t="s">
        <v>1351</v>
      </c>
      <c r="C720" t="str">
        <f>表5[[#This Row],[最低工资]]/1000&amp;"-"&amp;表5[[#This Row],[最高工资]]/1000&amp;"k/月"</f>
        <v>6.7-12.5k/月</v>
      </c>
      <c r="D720" s="2">
        <v>6700</v>
      </c>
      <c r="E720" s="2">
        <v>12500</v>
      </c>
      <c r="F720" s="9" t="str">
        <f>ROUND(表5[[#This Row],[最低工资]]/1000,0)&amp;"k+"</f>
        <v>7k+</v>
      </c>
      <c r="G720" s="2" t="s">
        <v>1941</v>
      </c>
      <c r="H720" s="2" t="s">
        <v>37</v>
      </c>
      <c r="I720" s="2" t="s">
        <v>13</v>
      </c>
      <c r="J720" s="2" t="s">
        <v>20</v>
      </c>
      <c r="K720" s="3" t="s">
        <v>3</v>
      </c>
      <c r="M720" s="3" t="s">
        <v>66</v>
      </c>
    </row>
    <row r="721" spans="1:13" x14ac:dyDescent="0.15">
      <c r="A721" s="2" t="s">
        <v>1050</v>
      </c>
      <c r="B721" s="2" t="s">
        <v>1352</v>
      </c>
      <c r="C721" t="str">
        <f>表5[[#This Row],[最低工资]]/1000&amp;"-"&amp;表5[[#This Row],[最高工资]]/1000&amp;"k/月"</f>
        <v>6-8k/月</v>
      </c>
      <c r="D721" s="2">
        <v>6000</v>
      </c>
      <c r="E721" s="2">
        <v>8000</v>
      </c>
      <c r="F721" s="9" t="str">
        <f>ROUND(表5[[#This Row],[最低工资]]/1000,0)&amp;"k+"</f>
        <v>6k+</v>
      </c>
      <c r="G721" s="2" t="s">
        <v>1941</v>
      </c>
      <c r="H721" t="s">
        <v>1934</v>
      </c>
      <c r="I721" s="2" t="s">
        <v>13</v>
      </c>
      <c r="J721" s="2" t="s">
        <v>8</v>
      </c>
      <c r="K721" s="3" t="s">
        <v>9</v>
      </c>
      <c r="M721" s="3" t="s">
        <v>25</v>
      </c>
    </row>
    <row r="722" spans="1:13" x14ac:dyDescent="0.15">
      <c r="A722" s="2" t="s">
        <v>1353</v>
      </c>
      <c r="B722" s="2" t="s">
        <v>1354</v>
      </c>
      <c r="C722" t="str">
        <f>表5[[#This Row],[最低工资]]/1000&amp;"-"&amp;表5[[#This Row],[最高工资]]/1000&amp;"k/月"</f>
        <v>8-15k/月</v>
      </c>
      <c r="D722" s="2">
        <v>8000</v>
      </c>
      <c r="E722" s="2">
        <v>15000</v>
      </c>
      <c r="F722" s="9" t="str">
        <f>ROUND(表5[[#This Row],[最低工资]]/1000,0)&amp;"k+"</f>
        <v>8k+</v>
      </c>
      <c r="G722" s="2" t="s">
        <v>1941</v>
      </c>
      <c r="H722" s="2" t="s">
        <v>19</v>
      </c>
      <c r="I722" s="2" t="s">
        <v>13</v>
      </c>
      <c r="J722" s="2" t="s">
        <v>20</v>
      </c>
      <c r="K722" s="3" t="s">
        <v>39</v>
      </c>
      <c r="M722" s="3" t="s">
        <v>247</v>
      </c>
    </row>
    <row r="723" spans="1:13" x14ac:dyDescent="0.15">
      <c r="A723" s="2" t="s">
        <v>1050</v>
      </c>
      <c r="B723" s="2" t="s">
        <v>1355</v>
      </c>
      <c r="C723" t="str">
        <f>表5[[#This Row],[最低工资]]/1000&amp;"-"&amp;表5[[#This Row],[最高工资]]/1000&amp;"k/月"</f>
        <v>10-15k/月</v>
      </c>
      <c r="D723" s="2">
        <v>10000</v>
      </c>
      <c r="E723" s="2">
        <v>15000</v>
      </c>
      <c r="F723" s="9" t="str">
        <f>ROUND(表5[[#This Row],[最低工资]]/1000,0)&amp;"k+"</f>
        <v>10k+</v>
      </c>
      <c r="G723" s="2" t="s">
        <v>1941</v>
      </c>
      <c r="H723" s="2" t="s">
        <v>19</v>
      </c>
      <c r="I723" s="2" t="s">
        <v>13</v>
      </c>
      <c r="J723" s="2" t="s">
        <v>8</v>
      </c>
      <c r="K723" s="3" t="s">
        <v>14</v>
      </c>
      <c r="M723" s="3" t="s">
        <v>466</v>
      </c>
    </row>
    <row r="724" spans="1:13" x14ac:dyDescent="0.15">
      <c r="A724" s="2" t="s">
        <v>1356</v>
      </c>
      <c r="B724" s="2" t="s">
        <v>1357</v>
      </c>
      <c r="C724" t="str">
        <f>表5[[#This Row],[最低工资]]/1000&amp;"-"&amp;表5[[#This Row],[最高工资]]/1000&amp;"k/月"</f>
        <v>5.5-6.5k/月</v>
      </c>
      <c r="D724" s="2">
        <v>5500</v>
      </c>
      <c r="E724" s="2">
        <v>6500</v>
      </c>
      <c r="F724" s="9" t="str">
        <f>ROUND(表5[[#This Row],[最低工资]]/1000,0)&amp;"k+"</f>
        <v>6k+</v>
      </c>
      <c r="G724" s="2" t="s">
        <v>1941</v>
      </c>
      <c r="H724" t="s">
        <v>1934</v>
      </c>
      <c r="I724" s="2" t="s">
        <v>24</v>
      </c>
      <c r="J724" s="2" t="s">
        <v>20</v>
      </c>
      <c r="K724" s="3" t="s">
        <v>14</v>
      </c>
      <c r="M724" s="3" t="s">
        <v>259</v>
      </c>
    </row>
    <row r="725" spans="1:13" x14ac:dyDescent="0.15">
      <c r="A725" s="2" t="s">
        <v>1358</v>
      </c>
      <c r="B725" s="2" t="s">
        <v>1359</v>
      </c>
      <c r="C725" t="str">
        <f>表5[[#This Row],[最低工资]]/1000&amp;"-"&amp;表5[[#This Row],[最高工资]]/1000&amp;"k/月"</f>
        <v>15-20k/月</v>
      </c>
      <c r="D725" s="2">
        <v>15000</v>
      </c>
      <c r="E725" s="2">
        <v>20000</v>
      </c>
      <c r="F725" s="9" t="str">
        <f>ROUND(表5[[#This Row],[最低工资]]/1000,0)&amp;"k+"</f>
        <v>15k+</v>
      </c>
      <c r="G725" s="2" t="s">
        <v>1941</v>
      </c>
      <c r="H725" s="2" t="s">
        <v>19</v>
      </c>
      <c r="I725" s="2" t="s">
        <v>13</v>
      </c>
      <c r="J725" s="2" t="s">
        <v>20</v>
      </c>
      <c r="K725" s="3" t="s">
        <v>9</v>
      </c>
      <c r="M725" s="3" t="s">
        <v>626</v>
      </c>
    </row>
    <row r="726" spans="1:13" x14ac:dyDescent="0.15">
      <c r="A726" s="2" t="s">
        <v>1212</v>
      </c>
      <c r="B726" s="2" t="s">
        <v>1360</v>
      </c>
      <c r="C726" t="str">
        <f>表5[[#This Row],[最低工资]]/1000&amp;"-"&amp;表5[[#This Row],[最高工资]]/1000&amp;"k/月"</f>
        <v>6-8k/月</v>
      </c>
      <c r="D726" s="2">
        <v>6000</v>
      </c>
      <c r="E726" s="2">
        <v>8000</v>
      </c>
      <c r="F726" s="9" t="str">
        <f>ROUND(表5[[#This Row],[最低工资]]/1000,0)&amp;"k+"</f>
        <v>6k+</v>
      </c>
      <c r="G726" s="2" t="s">
        <v>1941</v>
      </c>
      <c r="H726" s="2" t="s">
        <v>37</v>
      </c>
      <c r="I726" s="2" t="s">
        <v>24</v>
      </c>
      <c r="J726" s="2" t="s">
        <v>8</v>
      </c>
      <c r="K726" s="3" t="s">
        <v>33</v>
      </c>
      <c r="L726" t="s">
        <v>1994</v>
      </c>
      <c r="M726" s="3" t="s">
        <v>66</v>
      </c>
    </row>
    <row r="727" spans="1:13" x14ac:dyDescent="0.15">
      <c r="A727" s="2" t="s">
        <v>1361</v>
      </c>
      <c r="B727" s="2" t="s">
        <v>1362</v>
      </c>
      <c r="C727" t="str">
        <f>表5[[#This Row],[最低工资]]/1000&amp;"-"&amp;表5[[#This Row],[最高工资]]/1000&amp;"k/月"</f>
        <v>4.5-6k/月</v>
      </c>
      <c r="D727" s="2">
        <v>4500</v>
      </c>
      <c r="E727" s="2">
        <v>6000</v>
      </c>
      <c r="F727" s="9" t="str">
        <f>ROUND(表5[[#This Row],[最低工资]]/1000,0)&amp;"k+"</f>
        <v>5k+</v>
      </c>
      <c r="G727" s="2" t="s">
        <v>1941</v>
      </c>
      <c r="H727" s="2" t="s">
        <v>1934</v>
      </c>
      <c r="I727" t="s">
        <v>489</v>
      </c>
      <c r="J727" s="2" t="s">
        <v>8</v>
      </c>
      <c r="K727" s="3" t="s">
        <v>3</v>
      </c>
      <c r="M727" s="3" t="s">
        <v>4</v>
      </c>
    </row>
    <row r="728" spans="1:13" x14ac:dyDescent="0.15">
      <c r="A728" s="2" t="s">
        <v>1363</v>
      </c>
      <c r="B728" s="2" t="s">
        <v>1364</v>
      </c>
      <c r="C728" t="str">
        <f>表5[[#This Row],[最低工资]]/1000&amp;"-"&amp;表5[[#This Row],[最高工资]]/1000&amp;"k/月"</f>
        <v>6-8k/月</v>
      </c>
      <c r="D728" s="2">
        <v>6000</v>
      </c>
      <c r="E728" s="2">
        <v>8000</v>
      </c>
      <c r="F728" s="9" t="str">
        <f>ROUND(表5[[#This Row],[最低工资]]/1000,0)&amp;"k+"</f>
        <v>6k+</v>
      </c>
      <c r="G728" s="2" t="s">
        <v>1941</v>
      </c>
      <c r="H728" s="2" t="s">
        <v>51</v>
      </c>
      <c r="I728" s="2" t="s">
        <v>24</v>
      </c>
      <c r="J728" s="2" t="s">
        <v>8</v>
      </c>
      <c r="K728" s="3" t="s">
        <v>3</v>
      </c>
      <c r="M728" s="3" t="s">
        <v>66</v>
      </c>
    </row>
    <row r="729" spans="1:13" x14ac:dyDescent="0.15">
      <c r="A729" s="2" t="s">
        <v>1365</v>
      </c>
      <c r="B729" s="2" t="s">
        <v>1366</v>
      </c>
      <c r="C729" t="str">
        <f>表5[[#This Row],[最低工资]]/1000&amp;"-"&amp;表5[[#This Row],[最高工资]]/1000&amp;"k/月"</f>
        <v>4-10k/月</v>
      </c>
      <c r="D729" s="2">
        <v>4000</v>
      </c>
      <c r="E729" s="2">
        <v>10000</v>
      </c>
      <c r="F729" s="9" t="str">
        <f>ROUND(表5[[#This Row],[最低工资]]/1000,0)&amp;"k+"</f>
        <v>4k+</v>
      </c>
      <c r="G729" s="2" t="s">
        <v>1941</v>
      </c>
      <c r="H729" s="2" t="s">
        <v>37</v>
      </c>
      <c r="I729" s="2" t="s">
        <v>13</v>
      </c>
      <c r="J729" s="2" t="s">
        <v>8</v>
      </c>
      <c r="K729" s="3" t="s">
        <v>14</v>
      </c>
      <c r="M729" s="3" t="s">
        <v>152</v>
      </c>
    </row>
    <row r="730" spans="1:13" x14ac:dyDescent="0.15">
      <c r="A730" s="2" t="s">
        <v>89</v>
      </c>
      <c r="B730" s="2" t="s">
        <v>1367</v>
      </c>
      <c r="C730" t="str">
        <f>表5[[#This Row],[最低工资]]/1000&amp;"-"&amp;表5[[#This Row],[最高工资]]/1000&amp;"k/月"</f>
        <v>2.8-3.4k/月</v>
      </c>
      <c r="D730" s="2">
        <v>2800</v>
      </c>
      <c r="E730" s="2">
        <v>3400</v>
      </c>
      <c r="F730" s="9" t="str">
        <f>ROUND(表5[[#This Row],[最低工资]]/1000,0)&amp;"k+"</f>
        <v>3k+</v>
      </c>
      <c r="G730" s="2" t="s">
        <v>1941</v>
      </c>
      <c r="H730" t="s">
        <v>1934</v>
      </c>
      <c r="I730" s="2" t="s">
        <v>13</v>
      </c>
      <c r="J730" s="2" t="s">
        <v>20</v>
      </c>
      <c r="K730" s="3" t="s">
        <v>9</v>
      </c>
      <c r="L730" t="s">
        <v>1994</v>
      </c>
      <c r="M730" s="3" t="s">
        <v>421</v>
      </c>
    </row>
    <row r="731" spans="1:13" x14ac:dyDescent="0.15">
      <c r="A731" s="2" t="s">
        <v>191</v>
      </c>
      <c r="B731" s="2" t="s">
        <v>1368</v>
      </c>
      <c r="C731" t="str">
        <f>表5[[#This Row],[最低工资]]/1000&amp;"-"&amp;表5[[#This Row],[最高工资]]/1000&amp;"k/月"</f>
        <v>10-20k/月</v>
      </c>
      <c r="D731" s="2">
        <v>10000</v>
      </c>
      <c r="E731" s="2">
        <v>20000</v>
      </c>
      <c r="F731" s="9" t="str">
        <f>ROUND(表5[[#This Row],[最低工资]]/1000,0)&amp;"k+"</f>
        <v>10k+</v>
      </c>
      <c r="G731" s="2" t="s">
        <v>1941</v>
      </c>
      <c r="H731" s="2" t="s">
        <v>1151</v>
      </c>
      <c r="I731" s="2" t="s">
        <v>13</v>
      </c>
      <c r="J731" s="2" t="s">
        <v>20</v>
      </c>
      <c r="K731" s="3" t="s">
        <v>14</v>
      </c>
      <c r="M731" s="3" t="s">
        <v>88</v>
      </c>
    </row>
    <row r="732" spans="1:13" x14ac:dyDescent="0.15">
      <c r="A732" s="2" t="s">
        <v>1369</v>
      </c>
      <c r="B732" s="2" t="s">
        <v>1370</v>
      </c>
      <c r="C732" t="str">
        <f>表5[[#This Row],[最低工资]]/1000&amp;"-"&amp;表5[[#This Row],[最高工资]]/1000&amp;"k/月"</f>
        <v>8-10k/月</v>
      </c>
      <c r="D732" s="2">
        <v>8000</v>
      </c>
      <c r="E732" s="2">
        <v>10000</v>
      </c>
      <c r="F732" s="9" t="str">
        <f>ROUND(表5[[#This Row],[最低工资]]/1000,0)&amp;"k+"</f>
        <v>8k+</v>
      </c>
      <c r="G732" s="2" t="s">
        <v>1941</v>
      </c>
      <c r="H732" s="2" t="s">
        <v>37</v>
      </c>
      <c r="I732" s="2" t="s">
        <v>13</v>
      </c>
      <c r="J732" s="2" t="s">
        <v>8</v>
      </c>
      <c r="K732" s="3" t="s">
        <v>14</v>
      </c>
      <c r="M732" s="3" t="s">
        <v>21</v>
      </c>
    </row>
    <row r="733" spans="1:13" x14ac:dyDescent="0.15">
      <c r="A733" s="2" t="s">
        <v>11</v>
      </c>
      <c r="B733" s="2" t="s">
        <v>1371</v>
      </c>
      <c r="C733" t="str">
        <f>表5[[#This Row],[最低工资]]/1000&amp;"-"&amp;表5[[#This Row],[最高工资]]/1000&amp;"k/月"</f>
        <v>4-8k/月</v>
      </c>
      <c r="D733" s="2">
        <v>4000</v>
      </c>
      <c r="E733" s="2">
        <v>8000</v>
      </c>
      <c r="F733" s="9" t="str">
        <f>ROUND(表5[[#This Row],[最低工资]]/1000,0)&amp;"k+"</f>
        <v>4k+</v>
      </c>
      <c r="G733" s="2" t="s">
        <v>175</v>
      </c>
      <c r="H733" t="s">
        <v>1969</v>
      </c>
      <c r="I733" t="s">
        <v>1964</v>
      </c>
      <c r="J733" s="2" t="s">
        <v>2</v>
      </c>
      <c r="K733" s="3" t="s">
        <v>14</v>
      </c>
      <c r="L733" t="s">
        <v>1994</v>
      </c>
      <c r="M733" s="3" t="s">
        <v>21</v>
      </c>
    </row>
    <row r="734" spans="1:13" x14ac:dyDescent="0.15">
      <c r="A734" s="2" t="s">
        <v>1372</v>
      </c>
      <c r="B734" s="2" t="s">
        <v>1373</v>
      </c>
      <c r="C734" t="str">
        <f>表5[[#This Row],[最低工资]]/1000&amp;"-"&amp;表5[[#This Row],[最高工资]]/1000&amp;"k/月"</f>
        <v>12.5-25k/月</v>
      </c>
      <c r="D734" s="2">
        <v>12500</v>
      </c>
      <c r="E734" s="2">
        <v>25000</v>
      </c>
      <c r="F734" s="9" t="str">
        <f>ROUND(表5[[#This Row],[最低工资]]/1000,0)&amp;"k+"</f>
        <v>13k+</v>
      </c>
      <c r="G734" s="2" t="s">
        <v>1941</v>
      </c>
      <c r="H734" s="2" t="s">
        <v>176</v>
      </c>
      <c r="I734" s="2" t="s">
        <v>24</v>
      </c>
      <c r="J734" s="2" t="s">
        <v>8</v>
      </c>
      <c r="K734" s="3" t="s">
        <v>33</v>
      </c>
      <c r="M734" s="3" t="s">
        <v>421</v>
      </c>
    </row>
    <row r="735" spans="1:13" x14ac:dyDescent="0.15">
      <c r="A735" s="2" t="s">
        <v>1374</v>
      </c>
      <c r="B735" s="2" t="s">
        <v>1375</v>
      </c>
      <c r="C735" t="str">
        <f>表5[[#This Row],[最低工资]]/1000&amp;"-"&amp;表5[[#This Row],[最高工资]]/1000&amp;"k/月"</f>
        <v>6-9k/月</v>
      </c>
      <c r="D735" s="2">
        <v>6000</v>
      </c>
      <c r="E735" s="2">
        <v>9000</v>
      </c>
      <c r="F735" s="9" t="str">
        <f>ROUND(表5[[#This Row],[最低工资]]/1000,0)&amp;"k+"</f>
        <v>6k+</v>
      </c>
      <c r="G735" s="2" t="s">
        <v>1941</v>
      </c>
      <c r="H735" t="s">
        <v>1934</v>
      </c>
      <c r="I735" t="s">
        <v>1965</v>
      </c>
      <c r="J735" s="2" t="s">
        <v>8</v>
      </c>
      <c r="K735" s="3" t="s">
        <v>84</v>
      </c>
      <c r="L735" t="s">
        <v>1994</v>
      </c>
      <c r="M735" s="3" t="s">
        <v>195</v>
      </c>
    </row>
    <row r="736" spans="1:13" x14ac:dyDescent="0.15">
      <c r="A736" s="2" t="s">
        <v>1376</v>
      </c>
      <c r="B736" s="2" t="s">
        <v>1377</v>
      </c>
      <c r="C736" t="str">
        <f>表5[[#This Row],[最低工资]]/1000&amp;"-"&amp;表5[[#This Row],[最高工资]]/1000&amp;"k/月"</f>
        <v>6-7k/月</v>
      </c>
      <c r="D736" s="2">
        <v>6000</v>
      </c>
      <c r="E736" s="2">
        <v>7000</v>
      </c>
      <c r="F736" s="9" t="str">
        <f>ROUND(表5[[#This Row],[最低工资]]/1000,0)&amp;"k+"</f>
        <v>6k+</v>
      </c>
      <c r="G736" s="2" t="s">
        <v>175</v>
      </c>
      <c r="H736" t="s">
        <v>1968</v>
      </c>
      <c r="I736" t="s">
        <v>489</v>
      </c>
      <c r="J736" s="2" t="s">
        <v>58</v>
      </c>
      <c r="K736" s="3" t="s">
        <v>9</v>
      </c>
      <c r="M736" s="3" t="s">
        <v>195</v>
      </c>
    </row>
    <row r="737" spans="1:13" x14ac:dyDescent="0.15">
      <c r="A737" s="2" t="s">
        <v>11</v>
      </c>
      <c r="B737" s="2" t="s">
        <v>1378</v>
      </c>
      <c r="C737" t="str">
        <f>表5[[#This Row],[最低工资]]/1000&amp;"-"&amp;表5[[#This Row],[最高工资]]/1000&amp;"k/月"</f>
        <v>4.5-6k/月</v>
      </c>
      <c r="D737" s="2">
        <v>4500</v>
      </c>
      <c r="E737" s="2">
        <v>6000</v>
      </c>
      <c r="F737" s="9" t="str">
        <f>ROUND(表5[[#This Row],[最低工资]]/1000,0)&amp;"k+"</f>
        <v>5k+</v>
      </c>
      <c r="G737" s="2" t="s">
        <v>1941</v>
      </c>
      <c r="H737" t="s">
        <v>1934</v>
      </c>
      <c r="I737" t="s">
        <v>489</v>
      </c>
      <c r="J737" s="2" t="s">
        <v>8</v>
      </c>
      <c r="K737" s="3" t="s">
        <v>14</v>
      </c>
      <c r="L737" t="s">
        <v>1994</v>
      </c>
      <c r="M737" s="3" t="s">
        <v>321</v>
      </c>
    </row>
    <row r="738" spans="1:13" x14ac:dyDescent="0.15">
      <c r="A738" s="2" t="s">
        <v>1379</v>
      </c>
      <c r="B738" s="2" t="s">
        <v>1380</v>
      </c>
      <c r="C738" t="str">
        <f>表5[[#This Row],[最低工资]]/1000&amp;"-"&amp;表5[[#This Row],[最高工资]]/1000&amp;"k/月"</f>
        <v>5-8k/月</v>
      </c>
      <c r="D738" s="2">
        <v>5000</v>
      </c>
      <c r="E738" s="2">
        <v>8000</v>
      </c>
      <c r="F738" s="9" t="str">
        <f>ROUND(表5[[#This Row],[最低工资]]/1000,0)&amp;"k+"</f>
        <v>5k+</v>
      </c>
      <c r="G738" s="2" t="s">
        <v>1941</v>
      </c>
      <c r="H738" t="s">
        <v>1934</v>
      </c>
      <c r="I738" s="2" t="s">
        <v>24</v>
      </c>
      <c r="J738" s="2" t="s">
        <v>20</v>
      </c>
      <c r="K738" s="3" t="s">
        <v>14</v>
      </c>
      <c r="M738" s="3" t="s">
        <v>66</v>
      </c>
    </row>
    <row r="739" spans="1:13" x14ac:dyDescent="0.15">
      <c r="A739" s="2" t="s">
        <v>1381</v>
      </c>
      <c r="B739" s="2" t="s">
        <v>1382</v>
      </c>
      <c r="C739" t="str">
        <f>表5[[#This Row],[最低工资]]/1000&amp;"-"&amp;表5[[#This Row],[最高工资]]/1000&amp;"k/月"</f>
        <v>20-25k/月</v>
      </c>
      <c r="D739" s="2">
        <v>20000</v>
      </c>
      <c r="E739" s="2">
        <v>25000</v>
      </c>
      <c r="F739" s="9" t="str">
        <f>ROUND(表5[[#This Row],[最低工资]]/1000,0)&amp;"k+"</f>
        <v>20k+</v>
      </c>
      <c r="G739" s="2" t="s">
        <v>175</v>
      </c>
      <c r="H739" s="2" t="s">
        <v>1151</v>
      </c>
      <c r="I739" s="2" t="s">
        <v>13</v>
      </c>
      <c r="J739" s="2" t="s">
        <v>2</v>
      </c>
      <c r="K739" s="3" t="s">
        <v>14</v>
      </c>
      <c r="M739" s="3" t="s">
        <v>125</v>
      </c>
    </row>
    <row r="740" spans="1:13" x14ac:dyDescent="0.15">
      <c r="A740" s="2" t="s">
        <v>554</v>
      </c>
      <c r="B740" s="2" t="s">
        <v>1383</v>
      </c>
      <c r="C740" t="str">
        <f>表5[[#This Row],[最低工资]]/1000&amp;"-"&amp;表5[[#This Row],[最高工资]]/1000&amp;"k/月"</f>
        <v>6-8k/月</v>
      </c>
      <c r="D740" s="2">
        <v>6000</v>
      </c>
      <c r="E740" s="2">
        <v>8000</v>
      </c>
      <c r="F740" s="9" t="str">
        <f>ROUND(表5[[#This Row],[最低工资]]/1000,0)&amp;"k+"</f>
        <v>6k+</v>
      </c>
      <c r="G740" s="2" t="s">
        <v>175</v>
      </c>
      <c r="H740" s="2" t="s">
        <v>51</v>
      </c>
      <c r="I740" s="2" t="s">
        <v>24</v>
      </c>
      <c r="J740" s="2" t="s">
        <v>58</v>
      </c>
      <c r="K740" s="3" t="s">
        <v>14</v>
      </c>
      <c r="M740" s="3" t="s">
        <v>88</v>
      </c>
    </row>
    <row r="741" spans="1:13" x14ac:dyDescent="0.15">
      <c r="A741" s="2" t="s">
        <v>1384</v>
      </c>
      <c r="B741" s="2" t="s">
        <v>1385</v>
      </c>
      <c r="C741" t="str">
        <f>表5[[#This Row],[最低工资]]/1000&amp;"-"&amp;表5[[#This Row],[最高工资]]/1000&amp;"k/月"</f>
        <v>4.5-6k/月</v>
      </c>
      <c r="D741" s="2">
        <v>4500</v>
      </c>
      <c r="E741" s="2">
        <v>6000</v>
      </c>
      <c r="F741" s="9" t="str">
        <f>ROUND(表5[[#This Row],[最低工资]]/1000,0)&amp;"k+"</f>
        <v>5k+</v>
      </c>
      <c r="G741" s="2" t="s">
        <v>1941</v>
      </c>
      <c r="H741" t="s">
        <v>1934</v>
      </c>
      <c r="I741" t="s">
        <v>1965</v>
      </c>
      <c r="J741" s="2" t="s">
        <v>20</v>
      </c>
      <c r="K741" s="3" t="s">
        <v>9</v>
      </c>
      <c r="L741" t="s">
        <v>1994</v>
      </c>
      <c r="M741" s="3" t="s">
        <v>98</v>
      </c>
    </row>
    <row r="742" spans="1:13" x14ac:dyDescent="0.15">
      <c r="A742" s="2" t="s">
        <v>11</v>
      </c>
      <c r="B742" s="2" t="s">
        <v>1386</v>
      </c>
      <c r="C742" t="str">
        <f>表5[[#This Row],[最低工资]]/1000&amp;"-"&amp;表5[[#This Row],[最高工资]]/1000&amp;"k/月"</f>
        <v>8-10k/月</v>
      </c>
      <c r="D742" s="2">
        <v>8000</v>
      </c>
      <c r="E742" s="2">
        <v>10000</v>
      </c>
      <c r="F742" s="9" t="str">
        <f>ROUND(表5[[#This Row],[最低工资]]/1000,0)&amp;"k+"</f>
        <v>8k+</v>
      </c>
      <c r="G742" s="2" t="s">
        <v>1941</v>
      </c>
      <c r="H742" s="2" t="s">
        <v>37</v>
      </c>
      <c r="I742" s="2" t="s">
        <v>24</v>
      </c>
      <c r="J742" s="2" t="s">
        <v>8</v>
      </c>
      <c r="K742" s="3" t="s">
        <v>9</v>
      </c>
      <c r="M742" s="3" t="s">
        <v>34</v>
      </c>
    </row>
    <row r="743" spans="1:13" x14ac:dyDescent="0.15">
      <c r="A743" s="2" t="s">
        <v>1387</v>
      </c>
      <c r="B743" s="2" t="s">
        <v>204</v>
      </c>
      <c r="C743" t="str">
        <f>表5[[#This Row],[最低工资]]/1000&amp;"-"&amp;表5[[#This Row],[最高工资]]/1000&amp;"k/月"</f>
        <v>6-7k/月</v>
      </c>
      <c r="D743" s="2">
        <v>6000</v>
      </c>
      <c r="E743" s="2">
        <v>7000</v>
      </c>
      <c r="F743" s="9" t="str">
        <f>ROUND(表5[[#This Row],[最低工资]]/1000,0)&amp;"k+"</f>
        <v>6k+</v>
      </c>
      <c r="G743" s="2" t="s">
        <v>1941</v>
      </c>
      <c r="H743" s="2" t="s">
        <v>1934</v>
      </c>
      <c r="I743" t="s">
        <v>489</v>
      </c>
      <c r="J743" s="2" t="s">
        <v>58</v>
      </c>
      <c r="K743" s="3" t="s">
        <v>33</v>
      </c>
      <c r="L743" t="s">
        <v>1994</v>
      </c>
      <c r="M743" s="3" t="s">
        <v>480</v>
      </c>
    </row>
    <row r="744" spans="1:13" x14ac:dyDescent="0.15">
      <c r="A744" s="2" t="s">
        <v>1388</v>
      </c>
      <c r="B744" s="2" t="s">
        <v>1389</v>
      </c>
      <c r="C744" t="str">
        <f>表5[[#This Row],[最低工资]]/1000&amp;"-"&amp;表5[[#This Row],[最高工资]]/1000&amp;"k/月"</f>
        <v>12.5-16.7k/月</v>
      </c>
      <c r="D744" s="2">
        <v>12500</v>
      </c>
      <c r="E744" s="2">
        <v>16700</v>
      </c>
      <c r="F744" s="9" t="str">
        <f>ROUND(表5[[#This Row],[最低工资]]/1000,0)&amp;"k+"</f>
        <v>13k+</v>
      </c>
      <c r="G744" s="2" t="s">
        <v>1941</v>
      </c>
      <c r="H744" s="2" t="s">
        <v>19</v>
      </c>
      <c r="I744" s="2" t="s">
        <v>13</v>
      </c>
      <c r="J744" s="2" t="s">
        <v>8</v>
      </c>
      <c r="K744" s="3" t="s">
        <v>9</v>
      </c>
      <c r="M744" s="3" t="s">
        <v>654</v>
      </c>
    </row>
    <row r="745" spans="1:13" x14ac:dyDescent="0.15">
      <c r="A745" s="2" t="s">
        <v>1390</v>
      </c>
      <c r="B745" s="2" t="s">
        <v>1391</v>
      </c>
      <c r="C745" t="str">
        <f>表5[[#This Row],[最低工资]]/1000&amp;"-"&amp;表5[[#This Row],[最高工资]]/1000&amp;"k/月"</f>
        <v>8-20k/月</v>
      </c>
      <c r="D745" s="2">
        <v>8000</v>
      </c>
      <c r="E745" s="2">
        <v>20000</v>
      </c>
      <c r="F745" s="9" t="str">
        <f>ROUND(表5[[#This Row],[最低工资]]/1000,0)&amp;"k+"</f>
        <v>8k+</v>
      </c>
      <c r="G745" s="2" t="s">
        <v>1941</v>
      </c>
      <c r="H745" s="2" t="s">
        <v>176</v>
      </c>
      <c r="I745" s="2" t="s">
        <v>24</v>
      </c>
      <c r="J745" s="2" t="s">
        <v>8</v>
      </c>
      <c r="K745" s="3" t="s">
        <v>14</v>
      </c>
      <c r="M745" s="3" t="s">
        <v>247</v>
      </c>
    </row>
    <row r="746" spans="1:13" x14ac:dyDescent="0.15">
      <c r="A746" s="2" t="s">
        <v>1392</v>
      </c>
      <c r="B746" s="2" t="s">
        <v>1393</v>
      </c>
      <c r="C746" t="str">
        <f>表5[[#This Row],[最低工资]]/1000&amp;"-"&amp;表5[[#This Row],[最高工资]]/1000&amp;"k/月"</f>
        <v>8-10k/月</v>
      </c>
      <c r="D746" s="2">
        <v>8000</v>
      </c>
      <c r="E746" s="2">
        <v>10000</v>
      </c>
      <c r="F746" s="9" t="str">
        <f>ROUND(表5[[#This Row],[最低工资]]/1000,0)&amp;"k+"</f>
        <v>8k+</v>
      </c>
      <c r="G746" s="2" t="s">
        <v>175</v>
      </c>
      <c r="H746" s="2" t="s">
        <v>37</v>
      </c>
      <c r="I746" s="2" t="s">
        <v>24</v>
      </c>
      <c r="J746" s="2" t="s">
        <v>20</v>
      </c>
      <c r="K746" s="3" t="s">
        <v>9</v>
      </c>
      <c r="M746" s="3" t="s">
        <v>66</v>
      </c>
    </row>
    <row r="747" spans="1:13" x14ac:dyDescent="0.15">
      <c r="A747" s="2" t="s">
        <v>1394</v>
      </c>
      <c r="B747" s="2" t="s">
        <v>1395</v>
      </c>
      <c r="C747" t="str">
        <f>表5[[#This Row],[最低工资]]/1000&amp;"-"&amp;表5[[#This Row],[最高工资]]/1000&amp;"k/月"</f>
        <v>5.5-6k/月</v>
      </c>
      <c r="D747" s="2">
        <v>5500</v>
      </c>
      <c r="E747" s="2">
        <v>6000</v>
      </c>
      <c r="F747" s="9" t="str">
        <f>ROUND(表5[[#This Row],[最低工资]]/1000,0)&amp;"k+"</f>
        <v>6k+</v>
      </c>
      <c r="G747" s="2" t="s">
        <v>1941</v>
      </c>
      <c r="H747" t="s">
        <v>1934</v>
      </c>
      <c r="I747" t="s">
        <v>1967</v>
      </c>
      <c r="J747" s="2" t="s">
        <v>165</v>
      </c>
      <c r="K747" s="3" t="s">
        <v>84</v>
      </c>
      <c r="M747" s="3" t="s">
        <v>21</v>
      </c>
    </row>
    <row r="748" spans="1:13" x14ac:dyDescent="0.15">
      <c r="A748" s="2" t="s">
        <v>11</v>
      </c>
      <c r="B748" s="2" t="s">
        <v>370</v>
      </c>
      <c r="C748" t="str">
        <f>表5[[#This Row],[最低工资]]/1000&amp;"-"&amp;表5[[#This Row],[最高工资]]/1000&amp;"k/月"</f>
        <v>10-15k/月</v>
      </c>
      <c r="D748" s="2">
        <v>10000</v>
      </c>
      <c r="E748" s="2">
        <v>15000</v>
      </c>
      <c r="F748" s="9" t="str">
        <f>ROUND(表5[[#This Row],[最低工资]]/1000,0)&amp;"k+"</f>
        <v>10k+</v>
      </c>
      <c r="G748" s="2" t="s">
        <v>175</v>
      </c>
      <c r="H748" s="2" t="s">
        <v>19</v>
      </c>
      <c r="I748" s="2" t="s">
        <v>13</v>
      </c>
      <c r="J748" s="2" t="s">
        <v>8</v>
      </c>
      <c r="K748" s="3" t="s">
        <v>9</v>
      </c>
      <c r="M748" s="3" t="s">
        <v>42</v>
      </c>
    </row>
    <row r="749" spans="1:13" x14ac:dyDescent="0.15">
      <c r="A749" s="2" t="s">
        <v>286</v>
      </c>
      <c r="B749" s="2" t="s">
        <v>1396</v>
      </c>
      <c r="C749" t="str">
        <f>表5[[#This Row],[最低工资]]/1000&amp;"-"&amp;表5[[#This Row],[最高工资]]/1000&amp;"k/月"</f>
        <v>6-8k/月</v>
      </c>
      <c r="D749" s="2">
        <v>6000</v>
      </c>
      <c r="E749" s="2">
        <v>8000</v>
      </c>
      <c r="F749" s="9" t="str">
        <f>ROUND(表5[[#This Row],[最低工资]]/1000,0)&amp;"k+"</f>
        <v>6k+</v>
      </c>
      <c r="G749" s="2" t="s">
        <v>1941</v>
      </c>
      <c r="H749" s="2" t="s">
        <v>51</v>
      </c>
      <c r="I749" t="s">
        <v>1965</v>
      </c>
      <c r="J749" s="2" t="s">
        <v>8</v>
      </c>
      <c r="K749" s="3" t="s">
        <v>3</v>
      </c>
      <c r="M749" s="3" t="s">
        <v>21</v>
      </c>
    </row>
    <row r="750" spans="1:13" x14ac:dyDescent="0.15">
      <c r="A750" s="2" t="s">
        <v>1397</v>
      </c>
      <c r="B750" s="2" t="s">
        <v>1398</v>
      </c>
      <c r="C750" t="str">
        <f>表5[[#This Row],[最低工资]]/1000&amp;"-"&amp;表5[[#This Row],[最高工资]]/1000&amp;"k/月"</f>
        <v>41.7-50k/月</v>
      </c>
      <c r="D750" s="2">
        <v>41700</v>
      </c>
      <c r="E750" s="2">
        <v>50000</v>
      </c>
      <c r="F750" s="9" t="str">
        <f>ROUND(表5[[#This Row],[最低工资]]/1000,0)&amp;"k+"</f>
        <v>42k+</v>
      </c>
      <c r="G750" s="2" t="s">
        <v>1941</v>
      </c>
      <c r="H750" s="2" t="s">
        <v>1151</v>
      </c>
      <c r="I750" s="2" t="s">
        <v>13</v>
      </c>
      <c r="J750" s="2" t="s">
        <v>8</v>
      </c>
      <c r="K750" s="3" t="s">
        <v>9</v>
      </c>
      <c r="M750" s="3" t="s">
        <v>55</v>
      </c>
    </row>
    <row r="751" spans="1:13" x14ac:dyDescent="0.15">
      <c r="A751" s="2" t="s">
        <v>1399</v>
      </c>
      <c r="B751" s="2" t="s">
        <v>1400</v>
      </c>
      <c r="C751" t="str">
        <f>表5[[#This Row],[最低工资]]/1000&amp;"-"&amp;表5[[#This Row],[最高工资]]/1000&amp;"k/月"</f>
        <v>8-13k/月</v>
      </c>
      <c r="D751" s="2">
        <v>8000</v>
      </c>
      <c r="E751" s="2">
        <v>13000</v>
      </c>
      <c r="F751" s="9" t="str">
        <f>ROUND(表5[[#This Row],[最低工资]]/1000,0)&amp;"k+"</f>
        <v>8k+</v>
      </c>
      <c r="G751" s="2" t="s">
        <v>1941</v>
      </c>
      <c r="H751" s="2" t="s">
        <v>19</v>
      </c>
      <c r="I751" s="2" t="s">
        <v>24</v>
      </c>
      <c r="J751" s="2" t="s">
        <v>20</v>
      </c>
      <c r="K751" s="3" t="s">
        <v>33</v>
      </c>
      <c r="M751" s="3" t="s">
        <v>128</v>
      </c>
    </row>
    <row r="752" spans="1:13" x14ac:dyDescent="0.15">
      <c r="A752" s="2" t="s">
        <v>1401</v>
      </c>
      <c r="B752" s="2" t="s">
        <v>1402</v>
      </c>
      <c r="C752" t="str">
        <f>表5[[#This Row],[最低工资]]/1000&amp;"-"&amp;表5[[#This Row],[最高工资]]/1000&amp;"k/月"</f>
        <v>6-16k/月</v>
      </c>
      <c r="D752" s="2">
        <v>6000</v>
      </c>
      <c r="E752" s="2">
        <v>16000</v>
      </c>
      <c r="F752" s="9" t="str">
        <f>ROUND(表5[[#This Row],[最低工资]]/1000,0)&amp;"k+"</f>
        <v>6k+</v>
      </c>
      <c r="G752" s="2" t="s">
        <v>1941</v>
      </c>
      <c r="H752" t="s">
        <v>1969</v>
      </c>
      <c r="I752" t="s">
        <v>1965</v>
      </c>
      <c r="J752" s="2" t="s">
        <v>2</v>
      </c>
      <c r="K752" s="3" t="s">
        <v>3</v>
      </c>
      <c r="M752" s="3" t="s">
        <v>21</v>
      </c>
    </row>
    <row r="753" spans="1:13" x14ac:dyDescent="0.15">
      <c r="A753" s="2" t="s">
        <v>11</v>
      </c>
      <c r="B753" s="2" t="s">
        <v>1403</v>
      </c>
      <c r="C753" t="str">
        <f>表5[[#This Row],[最低工资]]/1000&amp;"-"&amp;表5[[#This Row],[最高工资]]/1000&amp;"k/月"</f>
        <v>6-8k/月</v>
      </c>
      <c r="D753" s="2">
        <v>6000</v>
      </c>
      <c r="E753" s="2">
        <v>8000</v>
      </c>
      <c r="F753" s="9" t="str">
        <f>ROUND(表5[[#This Row],[最低工资]]/1000,0)&amp;"k+"</f>
        <v>6k+</v>
      </c>
      <c r="G753" s="2" t="s">
        <v>1941</v>
      </c>
      <c r="H753" t="s">
        <v>1934</v>
      </c>
      <c r="I753" s="2" t="s">
        <v>24</v>
      </c>
      <c r="J753" s="2" t="s">
        <v>8</v>
      </c>
      <c r="K753" s="3" t="s">
        <v>14</v>
      </c>
      <c r="M753" s="3" t="s">
        <v>88</v>
      </c>
    </row>
    <row r="754" spans="1:13" x14ac:dyDescent="0.15">
      <c r="A754" s="2" t="s">
        <v>1404</v>
      </c>
      <c r="B754" s="2" t="s">
        <v>1405</v>
      </c>
      <c r="C754" t="str">
        <f>表5[[#This Row],[最低工资]]/1000&amp;"-"&amp;表5[[#This Row],[最高工资]]/1000&amp;"k/月"</f>
        <v>5-7k/月</v>
      </c>
      <c r="D754" s="2">
        <v>5000</v>
      </c>
      <c r="E754" s="2">
        <v>7000</v>
      </c>
      <c r="F754" s="9" t="str">
        <f>ROUND(表5[[#This Row],[最低工资]]/1000,0)&amp;"k+"</f>
        <v>5k+</v>
      </c>
      <c r="G754" s="2" t="s">
        <v>1941</v>
      </c>
      <c r="H754" t="s">
        <v>1969</v>
      </c>
      <c r="I754" t="s">
        <v>489</v>
      </c>
      <c r="J754" s="2" t="s">
        <v>20</v>
      </c>
      <c r="K754" s="3" t="s">
        <v>84</v>
      </c>
      <c r="M754" s="3" t="s">
        <v>30</v>
      </c>
    </row>
    <row r="755" spans="1:13" x14ac:dyDescent="0.15">
      <c r="A755" s="2" t="s">
        <v>1406</v>
      </c>
      <c r="B755" s="2" t="s">
        <v>1407</v>
      </c>
      <c r="C755" t="str">
        <f>表5[[#This Row],[最低工资]]/1000&amp;"-"&amp;表5[[#This Row],[最高工资]]/1000&amp;"k/月"</f>
        <v>6-7.2k/月</v>
      </c>
      <c r="D755" s="2">
        <v>6000</v>
      </c>
      <c r="E755" s="2">
        <v>7200</v>
      </c>
      <c r="F755" s="9" t="str">
        <f>ROUND(表5[[#This Row],[最低工资]]/1000,0)&amp;"k+"</f>
        <v>6k+</v>
      </c>
      <c r="G755" s="2" t="s">
        <v>1941</v>
      </c>
      <c r="H755" t="s">
        <v>1934</v>
      </c>
      <c r="I755" t="s">
        <v>489</v>
      </c>
      <c r="J755" s="2" t="s">
        <v>8</v>
      </c>
      <c r="K755" s="3" t="s">
        <v>3</v>
      </c>
      <c r="L755" t="s">
        <v>1994</v>
      </c>
      <c r="M755" s="3" t="s">
        <v>25</v>
      </c>
    </row>
    <row r="756" spans="1:13" x14ac:dyDescent="0.15">
      <c r="A756" s="2" t="s">
        <v>1408</v>
      </c>
      <c r="B756" s="2" t="s">
        <v>1409</v>
      </c>
      <c r="C756" t="str">
        <f>表5[[#This Row],[最低工资]]/1000&amp;"-"&amp;表5[[#This Row],[最高工资]]/1000&amp;"k/月"</f>
        <v>8.3-10k/月</v>
      </c>
      <c r="D756" s="2">
        <v>8300</v>
      </c>
      <c r="E756" s="2">
        <v>10000</v>
      </c>
      <c r="F756" s="9" t="str">
        <f>ROUND(表5[[#This Row],[最低工资]]/1000,0)&amp;"k+"</f>
        <v>8k+</v>
      </c>
      <c r="G756" s="2" t="s">
        <v>175</v>
      </c>
      <c r="H756" t="s">
        <v>1966</v>
      </c>
      <c r="I756" t="s">
        <v>1965</v>
      </c>
      <c r="J756" s="2" t="s">
        <v>20</v>
      </c>
      <c r="K756" s="3" t="s">
        <v>3</v>
      </c>
      <c r="M756" s="3" t="s">
        <v>421</v>
      </c>
    </row>
    <row r="757" spans="1:13" x14ac:dyDescent="0.15">
      <c r="A757" s="2" t="s">
        <v>892</v>
      </c>
      <c r="B757" s="2" t="s">
        <v>1410</v>
      </c>
      <c r="C757" t="str">
        <f>表5[[#This Row],[最低工资]]/1000&amp;"-"&amp;表5[[#This Row],[最高工资]]/1000&amp;"k/月"</f>
        <v>4-8k/月</v>
      </c>
      <c r="D757" s="2">
        <v>4000</v>
      </c>
      <c r="E757" s="2">
        <v>8000</v>
      </c>
      <c r="F757" s="9" t="str">
        <f>ROUND(表5[[#This Row],[最低工资]]/1000,0)&amp;"k+"</f>
        <v>4k+</v>
      </c>
      <c r="G757" s="2" t="s">
        <v>1941</v>
      </c>
      <c r="H757" t="s">
        <v>1934</v>
      </c>
      <c r="I757" s="2" t="s">
        <v>24</v>
      </c>
      <c r="J757" s="2" t="s">
        <v>8</v>
      </c>
      <c r="K757" s="3" t="s">
        <v>14</v>
      </c>
      <c r="M757" s="3" t="s">
        <v>30</v>
      </c>
    </row>
    <row r="758" spans="1:13" x14ac:dyDescent="0.15">
      <c r="A758" s="2" t="s">
        <v>11</v>
      </c>
      <c r="B758" s="2" t="s">
        <v>1411</v>
      </c>
      <c r="C758" t="str">
        <f>表5[[#This Row],[最低工资]]/1000&amp;"-"&amp;表5[[#This Row],[最高工资]]/1000&amp;"k/月"</f>
        <v>4.5-6k/月</v>
      </c>
      <c r="D758" s="2">
        <v>4500</v>
      </c>
      <c r="E758" s="2">
        <v>6000</v>
      </c>
      <c r="F758" s="9" t="str">
        <f>ROUND(表5[[#This Row],[最低工资]]/1000,0)&amp;"k+"</f>
        <v>5k+</v>
      </c>
      <c r="G758" s="2" t="s">
        <v>1941</v>
      </c>
      <c r="H758" s="2" t="s">
        <v>51</v>
      </c>
      <c r="I758" s="2" t="s">
        <v>13</v>
      </c>
      <c r="J758" s="2" t="s">
        <v>8</v>
      </c>
      <c r="K758" s="3" t="s">
        <v>9</v>
      </c>
      <c r="M758" s="3" t="s">
        <v>1161</v>
      </c>
    </row>
    <row r="759" spans="1:13" x14ac:dyDescent="0.15">
      <c r="A759" s="2" t="s">
        <v>1412</v>
      </c>
      <c r="B759" s="2" t="s">
        <v>1413</v>
      </c>
      <c r="C759" t="str">
        <f>表5[[#This Row],[最低工资]]/1000&amp;"-"&amp;表5[[#This Row],[最高工资]]/1000&amp;"k/月"</f>
        <v>10-15k/月</v>
      </c>
      <c r="D759" s="2">
        <v>10000</v>
      </c>
      <c r="E759" s="2">
        <v>15000</v>
      </c>
      <c r="F759" s="9" t="str">
        <f>ROUND(表5[[#This Row],[最低工资]]/1000,0)&amp;"k+"</f>
        <v>10k+</v>
      </c>
      <c r="G759" s="2" t="s">
        <v>1941</v>
      </c>
      <c r="H759" s="2" t="s">
        <v>19</v>
      </c>
      <c r="I759" s="2" t="s">
        <v>24</v>
      </c>
      <c r="J759" s="2" t="s">
        <v>8</v>
      </c>
      <c r="K759" s="3" t="s">
        <v>14</v>
      </c>
      <c r="M759" s="3" t="s">
        <v>34</v>
      </c>
    </row>
    <row r="760" spans="1:13" x14ac:dyDescent="0.15">
      <c r="A760" s="2" t="s">
        <v>1414</v>
      </c>
      <c r="B760" s="2" t="s">
        <v>1415</v>
      </c>
      <c r="C760" t="str">
        <f>表5[[#This Row],[最低工资]]/1000&amp;"-"&amp;表5[[#This Row],[最高工资]]/1000&amp;"k/月"</f>
        <v>6-8k/月</v>
      </c>
      <c r="D760" s="2">
        <v>6000</v>
      </c>
      <c r="E760" s="2">
        <v>8000</v>
      </c>
      <c r="F760" s="9" t="str">
        <f>ROUND(表5[[#This Row],[最低工资]]/1000,0)&amp;"k+"</f>
        <v>6k+</v>
      </c>
      <c r="G760" s="2" t="s">
        <v>1941</v>
      </c>
      <c r="H760" s="2" t="s">
        <v>19</v>
      </c>
      <c r="I760" t="s">
        <v>489</v>
      </c>
      <c r="J760" s="2" t="s">
        <v>58</v>
      </c>
      <c r="K760" s="3" t="s">
        <v>84</v>
      </c>
      <c r="M760" s="3" t="s">
        <v>30</v>
      </c>
    </row>
    <row r="761" spans="1:13" x14ac:dyDescent="0.15">
      <c r="A761" s="2" t="s">
        <v>1416</v>
      </c>
      <c r="B761" s="2" t="s">
        <v>917</v>
      </c>
      <c r="C761" t="str">
        <f>表5[[#This Row],[最低工资]]/1000&amp;"-"&amp;表5[[#This Row],[最高工资]]/1000&amp;"k/月"</f>
        <v>6-9k/月</v>
      </c>
      <c r="D761" s="2">
        <v>6000</v>
      </c>
      <c r="E761" s="2">
        <v>9000</v>
      </c>
      <c r="F761" s="9" t="str">
        <f>ROUND(表5[[#This Row],[最低工资]]/1000,0)&amp;"k+"</f>
        <v>6k+</v>
      </c>
      <c r="G761" s="2" t="s">
        <v>175</v>
      </c>
      <c r="H761" s="2" t="s">
        <v>1934</v>
      </c>
      <c r="I761" t="s">
        <v>1965</v>
      </c>
      <c r="J761" s="2" t="s">
        <v>8</v>
      </c>
      <c r="K761" s="3" t="s">
        <v>3</v>
      </c>
      <c r="M761" s="3" t="s">
        <v>21</v>
      </c>
    </row>
    <row r="762" spans="1:13" x14ac:dyDescent="0.15">
      <c r="A762" s="2" t="s">
        <v>1417</v>
      </c>
      <c r="B762" s="2" t="s">
        <v>1418</v>
      </c>
      <c r="C762" t="str">
        <f>表5[[#This Row],[最低工资]]/1000&amp;"-"&amp;表5[[#This Row],[最高工资]]/1000&amp;"k/月"</f>
        <v>10-15k/月</v>
      </c>
      <c r="D762" s="2">
        <v>10000</v>
      </c>
      <c r="E762" s="2">
        <v>15000</v>
      </c>
      <c r="F762" s="9" t="str">
        <f>ROUND(表5[[#This Row],[最低工资]]/1000,0)&amp;"k+"</f>
        <v>10k+</v>
      </c>
      <c r="G762" s="2" t="s">
        <v>1941</v>
      </c>
      <c r="H762" s="2" t="s">
        <v>19</v>
      </c>
      <c r="I762" s="2" t="s">
        <v>13</v>
      </c>
      <c r="J762" s="2" t="s">
        <v>8</v>
      </c>
      <c r="K762" s="3" t="s">
        <v>14</v>
      </c>
      <c r="M762" s="3" t="s">
        <v>321</v>
      </c>
    </row>
    <row r="763" spans="1:13" x14ac:dyDescent="0.15">
      <c r="A763" s="2" t="s">
        <v>1419</v>
      </c>
      <c r="B763" s="2" t="s">
        <v>1420</v>
      </c>
      <c r="C763" t="str">
        <f>表5[[#This Row],[最低工资]]/1000&amp;"-"&amp;表5[[#This Row],[最高工资]]/1000&amp;"k/月"</f>
        <v>15-25k/月</v>
      </c>
      <c r="D763" s="2">
        <v>15000</v>
      </c>
      <c r="E763" s="2">
        <v>25000</v>
      </c>
      <c r="F763" s="9" t="str">
        <f>ROUND(表5[[#This Row],[最低工资]]/1000,0)&amp;"k+"</f>
        <v>15k+</v>
      </c>
      <c r="G763" s="2" t="s">
        <v>1941</v>
      </c>
      <c r="H763" s="2" t="s">
        <v>19</v>
      </c>
      <c r="I763" t="s">
        <v>1965</v>
      </c>
      <c r="J763" s="2" t="s">
        <v>20</v>
      </c>
      <c r="K763" s="3" t="s">
        <v>14</v>
      </c>
      <c r="M763" s="3" t="s">
        <v>55</v>
      </c>
    </row>
    <row r="764" spans="1:13" x14ac:dyDescent="0.15">
      <c r="A764" s="2" t="s">
        <v>1421</v>
      </c>
      <c r="B764" s="2" t="s">
        <v>1422</v>
      </c>
      <c r="C764" t="str">
        <f>表5[[#This Row],[最低工资]]/1000&amp;"-"&amp;表5[[#This Row],[最高工资]]/1000&amp;"k/月"</f>
        <v>6-15k/月</v>
      </c>
      <c r="D764" s="2">
        <v>6000</v>
      </c>
      <c r="E764" s="2">
        <v>15000</v>
      </c>
      <c r="F764" s="9" t="str">
        <f>ROUND(表5[[#This Row],[最低工资]]/1000,0)&amp;"k+"</f>
        <v>6k+</v>
      </c>
      <c r="G764" s="2" t="s">
        <v>1941</v>
      </c>
      <c r="H764" s="2" t="s">
        <v>51</v>
      </c>
      <c r="I764" s="2" t="s">
        <v>24</v>
      </c>
      <c r="J764" s="2" t="s">
        <v>8</v>
      </c>
      <c r="K764" s="3" t="s">
        <v>84</v>
      </c>
      <c r="M764" s="3" t="s">
        <v>27</v>
      </c>
    </row>
    <row r="765" spans="1:13" x14ac:dyDescent="0.15">
      <c r="A765" s="2" t="s">
        <v>1423</v>
      </c>
      <c r="B765" s="2" t="s">
        <v>1424</v>
      </c>
      <c r="C765" t="str">
        <f>表5[[#This Row],[最低工资]]/1000&amp;"-"&amp;表5[[#This Row],[最高工资]]/1000&amp;"k/月"</f>
        <v>8-10k/月</v>
      </c>
      <c r="D765" s="2">
        <v>8000</v>
      </c>
      <c r="E765" s="2">
        <v>10000</v>
      </c>
      <c r="F765" s="9" t="str">
        <f>ROUND(表5[[#This Row],[最低工资]]/1000,0)&amp;"k+"</f>
        <v>8k+</v>
      </c>
      <c r="G765" s="2" t="s">
        <v>175</v>
      </c>
      <c r="H765" s="2" t="s">
        <v>37</v>
      </c>
      <c r="I765" s="2" t="s">
        <v>24</v>
      </c>
      <c r="J765" s="2" t="s">
        <v>8</v>
      </c>
      <c r="K765" s="3" t="s">
        <v>14</v>
      </c>
      <c r="L765" t="s">
        <v>1994</v>
      </c>
      <c r="M765" s="3" t="s">
        <v>409</v>
      </c>
    </row>
    <row r="766" spans="1:13" x14ac:dyDescent="0.15">
      <c r="A766" s="2" t="s">
        <v>1425</v>
      </c>
      <c r="B766" s="2" t="s">
        <v>1426</v>
      </c>
      <c r="C766" t="str">
        <f>表5[[#This Row],[最低工资]]/1000&amp;"-"&amp;表5[[#This Row],[最高工资]]/1000&amp;"k/月"</f>
        <v>5-8k/月</v>
      </c>
      <c r="D766" s="2">
        <v>5000</v>
      </c>
      <c r="E766" s="2">
        <v>8000</v>
      </c>
      <c r="F766" s="9" t="str">
        <f>ROUND(表5[[#This Row],[最低工资]]/1000,0)&amp;"k+"</f>
        <v>5k+</v>
      </c>
      <c r="G766" s="2" t="s">
        <v>1941</v>
      </c>
      <c r="H766" s="2" t="s">
        <v>37</v>
      </c>
      <c r="I766" s="2" t="s">
        <v>24</v>
      </c>
      <c r="J766" s="2" t="s">
        <v>20</v>
      </c>
      <c r="K766" s="3" t="s">
        <v>33</v>
      </c>
      <c r="M766" s="3" t="s">
        <v>88</v>
      </c>
    </row>
    <row r="767" spans="1:13" x14ac:dyDescent="0.15">
      <c r="A767" s="2" t="s">
        <v>11</v>
      </c>
      <c r="B767" s="2" t="s">
        <v>1427</v>
      </c>
      <c r="C767" t="str">
        <f>表5[[#This Row],[最低工资]]/1000&amp;"-"&amp;表5[[#This Row],[最高工资]]/1000&amp;"k/月"</f>
        <v>6-8k/月</v>
      </c>
      <c r="D767" s="2">
        <v>6000</v>
      </c>
      <c r="E767" s="2">
        <v>8000</v>
      </c>
      <c r="F767" s="9" t="str">
        <f>ROUND(表5[[#This Row],[最低工资]]/1000,0)&amp;"k+"</f>
        <v>6k+</v>
      </c>
      <c r="G767" s="2" t="s">
        <v>1941</v>
      </c>
      <c r="H767" s="2" t="s">
        <v>51</v>
      </c>
      <c r="I767" s="2" t="s">
        <v>13</v>
      </c>
      <c r="J767" s="2" t="s">
        <v>2</v>
      </c>
      <c r="K767" s="3" t="s">
        <v>9</v>
      </c>
      <c r="M767" s="3" t="s">
        <v>88</v>
      </c>
    </row>
    <row r="768" spans="1:13" x14ac:dyDescent="0.15">
      <c r="A768" s="2" t="s">
        <v>1428</v>
      </c>
      <c r="B768" s="2" t="s">
        <v>1429</v>
      </c>
      <c r="C768" t="str">
        <f>表5[[#This Row],[最低工资]]/1000&amp;"-"&amp;表5[[#This Row],[最高工资]]/1000&amp;"k/月"</f>
        <v>8-10k/月</v>
      </c>
      <c r="D768" s="2">
        <v>8000</v>
      </c>
      <c r="E768" s="2">
        <v>10000</v>
      </c>
      <c r="F768" s="9" t="str">
        <f>ROUND(表5[[#This Row],[最低工资]]/1000,0)&amp;"k+"</f>
        <v>8k+</v>
      </c>
      <c r="G768" s="2" t="s">
        <v>1941</v>
      </c>
      <c r="H768" s="2" t="s">
        <v>51</v>
      </c>
      <c r="I768" s="2" t="s">
        <v>24</v>
      </c>
      <c r="J768" s="2" t="s">
        <v>305</v>
      </c>
      <c r="K768" s="3" t="s">
        <v>9</v>
      </c>
      <c r="M768" s="3" t="s">
        <v>34</v>
      </c>
    </row>
    <row r="769" spans="1:13" x14ac:dyDescent="0.15">
      <c r="A769" s="2" t="s">
        <v>1430</v>
      </c>
      <c r="B769" s="2" t="s">
        <v>1431</v>
      </c>
      <c r="C769" t="str">
        <f>表5[[#This Row],[最低工资]]/1000&amp;"-"&amp;表5[[#This Row],[最高工资]]/1000&amp;"k/月"</f>
        <v>6-8k/月</v>
      </c>
      <c r="D769" s="2">
        <v>6000</v>
      </c>
      <c r="E769" s="2">
        <v>8000</v>
      </c>
      <c r="F769" s="9" t="str">
        <f>ROUND(表5[[#This Row],[最低工资]]/1000,0)&amp;"k+"</f>
        <v>6k+</v>
      </c>
      <c r="G769" s="2" t="s">
        <v>1941</v>
      </c>
      <c r="H769" t="s">
        <v>1966</v>
      </c>
      <c r="I769" t="s">
        <v>1964</v>
      </c>
      <c r="J769" s="2" t="s">
        <v>8</v>
      </c>
      <c r="K769" s="3" t="s">
        <v>9</v>
      </c>
      <c r="M769" s="3" t="s">
        <v>34</v>
      </c>
    </row>
    <row r="770" spans="1:13" x14ac:dyDescent="0.15">
      <c r="A770" s="2" t="s">
        <v>1432</v>
      </c>
      <c r="B770" s="2" t="s">
        <v>1433</v>
      </c>
      <c r="C770" t="str">
        <f>表5[[#This Row],[最低工资]]/1000&amp;"-"&amp;表5[[#This Row],[最高工资]]/1000&amp;"k/月"</f>
        <v>10-15k/月</v>
      </c>
      <c r="D770" s="2">
        <v>10000</v>
      </c>
      <c r="E770" s="2">
        <v>15000</v>
      </c>
      <c r="F770" s="9" t="str">
        <f>ROUND(表5[[#This Row],[最低工资]]/1000,0)&amp;"k+"</f>
        <v>10k+</v>
      </c>
      <c r="G770" s="2" t="s">
        <v>175</v>
      </c>
      <c r="H770" s="2" t="s">
        <v>1934</v>
      </c>
      <c r="I770" t="s">
        <v>1967</v>
      </c>
      <c r="J770" s="2" t="s">
        <v>8</v>
      </c>
      <c r="K770" s="3" t="s">
        <v>3</v>
      </c>
      <c r="M770" s="3" t="s">
        <v>66</v>
      </c>
    </row>
    <row r="771" spans="1:13" x14ac:dyDescent="0.15">
      <c r="A771" s="2" t="s">
        <v>1434</v>
      </c>
      <c r="B771" s="2" t="s">
        <v>1435</v>
      </c>
      <c r="C771" t="str">
        <f>表5[[#This Row],[最低工资]]/1000&amp;"-"&amp;表5[[#This Row],[最高工资]]/1000&amp;"k/月"</f>
        <v>5-6.5k/月</v>
      </c>
      <c r="D771" s="2">
        <v>5000</v>
      </c>
      <c r="E771" s="2">
        <v>6500</v>
      </c>
      <c r="F771" s="9" t="str">
        <f>ROUND(表5[[#This Row],[最低工资]]/1000,0)&amp;"k+"</f>
        <v>5k+</v>
      </c>
      <c r="G771" s="2" t="s">
        <v>175</v>
      </c>
      <c r="H771" s="2" t="s">
        <v>37</v>
      </c>
      <c r="I771" s="2" t="s">
        <v>13</v>
      </c>
      <c r="J771" s="2" t="s">
        <v>8</v>
      </c>
      <c r="K771" s="3" t="s">
        <v>14</v>
      </c>
      <c r="L771" t="s">
        <v>1994</v>
      </c>
      <c r="M771" s="3" t="s">
        <v>93</v>
      </c>
    </row>
    <row r="772" spans="1:13" x14ac:dyDescent="0.15">
      <c r="A772" s="2" t="s">
        <v>1436</v>
      </c>
      <c r="B772" s="2" t="s">
        <v>1437</v>
      </c>
      <c r="C772" t="str">
        <f>表5[[#This Row],[最低工资]]/1000&amp;"-"&amp;表5[[#This Row],[最高工资]]/1000&amp;"k/月"</f>
        <v>10-15k/月</v>
      </c>
      <c r="D772" s="2">
        <v>10000</v>
      </c>
      <c r="E772" s="2">
        <v>15000</v>
      </c>
      <c r="F772" s="9" t="str">
        <f>ROUND(表5[[#This Row],[最低工资]]/1000,0)&amp;"k+"</f>
        <v>10k+</v>
      </c>
      <c r="G772" s="2" t="s">
        <v>1941</v>
      </c>
      <c r="H772" s="2" t="s">
        <v>176</v>
      </c>
      <c r="I772" s="2" t="s">
        <v>13</v>
      </c>
      <c r="J772" s="2" t="s">
        <v>2</v>
      </c>
      <c r="K772" s="3" t="s">
        <v>3</v>
      </c>
      <c r="M772" s="3" t="s">
        <v>421</v>
      </c>
    </row>
    <row r="773" spans="1:13" x14ac:dyDescent="0.15">
      <c r="A773" s="2" t="s">
        <v>1438</v>
      </c>
      <c r="B773" s="2" t="s">
        <v>1439</v>
      </c>
      <c r="C773" t="str">
        <f>表5[[#This Row],[最低工资]]/1000&amp;"-"&amp;表5[[#This Row],[最高工资]]/1000&amp;"k/月"</f>
        <v>10-15k/月</v>
      </c>
      <c r="D773" s="2">
        <v>10000</v>
      </c>
      <c r="E773" s="2">
        <v>15000</v>
      </c>
      <c r="F773" s="9" t="str">
        <f>ROUND(表5[[#This Row],[最低工资]]/1000,0)&amp;"k+"</f>
        <v>10k+</v>
      </c>
      <c r="G773" s="2" t="s">
        <v>1941</v>
      </c>
      <c r="H773" s="2" t="s">
        <v>19</v>
      </c>
      <c r="I773" s="2" t="s">
        <v>24</v>
      </c>
      <c r="J773" s="2" t="s">
        <v>58</v>
      </c>
      <c r="K773" s="3" t="s">
        <v>14</v>
      </c>
      <c r="M773" s="3" t="s">
        <v>421</v>
      </c>
    </row>
    <row r="774" spans="1:13" x14ac:dyDescent="0.15">
      <c r="A774" s="2" t="s">
        <v>1440</v>
      </c>
      <c r="B774" s="2" t="s">
        <v>1441</v>
      </c>
      <c r="C774" t="str">
        <f>表5[[#This Row],[最低工资]]/1000&amp;"-"&amp;表5[[#This Row],[最高工资]]/1000&amp;"k/月"</f>
        <v>10-15k/月</v>
      </c>
      <c r="D774" s="2">
        <v>10000</v>
      </c>
      <c r="E774" s="2">
        <v>15000</v>
      </c>
      <c r="F774" s="9" t="str">
        <f>ROUND(表5[[#This Row],[最低工资]]/1000,0)&amp;"k+"</f>
        <v>10k+</v>
      </c>
      <c r="G774" s="2" t="s">
        <v>1941</v>
      </c>
      <c r="H774" s="2" t="s">
        <v>1934</v>
      </c>
      <c r="I774" t="s">
        <v>1965</v>
      </c>
      <c r="J774" s="2" t="s">
        <v>8</v>
      </c>
      <c r="K774" s="3" t="s">
        <v>33</v>
      </c>
      <c r="M774" s="3" t="s">
        <v>421</v>
      </c>
    </row>
    <row r="775" spans="1:13" x14ac:dyDescent="0.15">
      <c r="A775" s="2" t="s">
        <v>191</v>
      </c>
      <c r="B775" s="2" t="s">
        <v>1442</v>
      </c>
      <c r="C775" t="str">
        <f>表5[[#This Row],[最低工资]]/1000&amp;"-"&amp;表5[[#This Row],[最高工资]]/1000&amp;"k/月"</f>
        <v>8-10k/月</v>
      </c>
      <c r="D775" s="2">
        <v>8000</v>
      </c>
      <c r="E775" s="2">
        <v>10000</v>
      </c>
      <c r="F775" s="9" t="str">
        <f>ROUND(表5[[#This Row],[最低工资]]/1000,0)&amp;"k+"</f>
        <v>8k+</v>
      </c>
      <c r="G775" s="2" t="s">
        <v>1941</v>
      </c>
      <c r="H775" t="s">
        <v>1934</v>
      </c>
      <c r="I775" s="2" t="s">
        <v>24</v>
      </c>
      <c r="J775" s="2" t="s">
        <v>8</v>
      </c>
      <c r="K775" s="3" t="s">
        <v>9</v>
      </c>
      <c r="M775" s="3" t="s">
        <v>21</v>
      </c>
    </row>
    <row r="776" spans="1:13" x14ac:dyDescent="0.15">
      <c r="A776" s="2" t="s">
        <v>11</v>
      </c>
      <c r="B776" s="2" t="s">
        <v>1443</v>
      </c>
      <c r="C776" t="str">
        <f>表5[[#This Row],[最低工资]]/1000&amp;"-"&amp;表5[[#This Row],[最高工资]]/1000&amp;"k/月"</f>
        <v>5-10k/月</v>
      </c>
      <c r="D776" s="2">
        <v>5000</v>
      </c>
      <c r="E776" s="2">
        <v>10000</v>
      </c>
      <c r="F776" s="9" t="str">
        <f>ROUND(表5[[#This Row],[最低工资]]/1000,0)&amp;"k+"</f>
        <v>5k+</v>
      </c>
      <c r="G776" s="2" t="s">
        <v>1941</v>
      </c>
      <c r="H776" s="2" t="s">
        <v>19</v>
      </c>
      <c r="I776" s="2" t="s">
        <v>24</v>
      </c>
      <c r="J776" s="2" t="s">
        <v>20</v>
      </c>
      <c r="K776" s="3" t="s">
        <v>9</v>
      </c>
      <c r="M776" s="3" t="s">
        <v>66</v>
      </c>
    </row>
    <row r="777" spans="1:13" x14ac:dyDescent="0.15">
      <c r="A777" s="2" t="s">
        <v>1444</v>
      </c>
      <c r="B777" s="2" t="s">
        <v>1445</v>
      </c>
      <c r="C777" t="str">
        <f>表5[[#This Row],[最低工资]]/1000&amp;"-"&amp;表5[[#This Row],[最高工资]]/1000&amp;"k/月"</f>
        <v>4.5-6k/月</v>
      </c>
      <c r="D777" s="2">
        <v>4500</v>
      </c>
      <c r="E777" s="2">
        <v>6000</v>
      </c>
      <c r="F777" s="9" t="str">
        <f>ROUND(表5[[#This Row],[最低工资]]/1000,0)&amp;"k+"</f>
        <v>5k+</v>
      </c>
      <c r="G777" s="2" t="s">
        <v>1941</v>
      </c>
      <c r="H777" s="2" t="s">
        <v>37</v>
      </c>
      <c r="I777" s="2" t="s">
        <v>24</v>
      </c>
      <c r="J777" s="2" t="s">
        <v>58</v>
      </c>
      <c r="K777" s="3" t="s">
        <v>9</v>
      </c>
      <c r="M777" s="3" t="s">
        <v>101</v>
      </c>
    </row>
    <row r="778" spans="1:13" x14ac:dyDescent="0.15">
      <c r="A778" s="2" t="s">
        <v>1446</v>
      </c>
      <c r="B778" s="2" t="s">
        <v>1447</v>
      </c>
      <c r="C778" t="str">
        <f>表5[[#This Row],[最低工资]]/1000&amp;"-"&amp;表5[[#This Row],[最高工资]]/1000&amp;"k/月"</f>
        <v>3.2-3.8k/月</v>
      </c>
      <c r="D778" s="2">
        <v>3200</v>
      </c>
      <c r="E778" s="2">
        <v>3800</v>
      </c>
      <c r="F778" s="9" t="str">
        <f>ROUND(表5[[#This Row],[最低工资]]/1000,0)&amp;"k+"</f>
        <v>3k+</v>
      </c>
      <c r="G778" s="2" t="s">
        <v>1941</v>
      </c>
      <c r="H778" t="s">
        <v>1934</v>
      </c>
      <c r="I778" t="s">
        <v>1965</v>
      </c>
      <c r="J778" s="2" t="s">
        <v>20</v>
      </c>
      <c r="K778" s="3" t="s">
        <v>14</v>
      </c>
      <c r="L778" t="s">
        <v>1994</v>
      </c>
      <c r="M778" s="3" t="s">
        <v>66</v>
      </c>
    </row>
    <row r="779" spans="1:13" x14ac:dyDescent="0.15">
      <c r="A779" s="2" t="s">
        <v>1448</v>
      </c>
      <c r="B779" s="2" t="s">
        <v>940</v>
      </c>
      <c r="C779" t="str">
        <f>表5[[#This Row],[最低工资]]/1000&amp;"-"&amp;表5[[#This Row],[最高工资]]/1000&amp;"k/月"</f>
        <v>4-6k/月</v>
      </c>
      <c r="D779" s="2">
        <v>4000</v>
      </c>
      <c r="E779" s="2">
        <v>6000</v>
      </c>
      <c r="F779" s="9" t="str">
        <f>ROUND(表5[[#This Row],[最低工资]]/1000,0)&amp;"k+"</f>
        <v>4k+</v>
      </c>
      <c r="G779" s="2" t="s">
        <v>1941</v>
      </c>
      <c r="H779" s="2" t="s">
        <v>1934</v>
      </c>
      <c r="I779" t="s">
        <v>489</v>
      </c>
      <c r="J779" s="2" t="s">
        <v>20</v>
      </c>
      <c r="K779" s="3" t="s">
        <v>33</v>
      </c>
      <c r="M779" s="3" t="s">
        <v>247</v>
      </c>
    </row>
    <row r="780" spans="1:13" x14ac:dyDescent="0.15">
      <c r="A780" s="2" t="s">
        <v>1449</v>
      </c>
      <c r="B780" s="2" t="s">
        <v>1450</v>
      </c>
      <c r="C780" t="str">
        <f>表5[[#This Row],[最低工资]]/1000&amp;"-"&amp;表5[[#This Row],[最高工资]]/1000&amp;"k/月"</f>
        <v>6.5-7.5k/月</v>
      </c>
      <c r="D780" s="2">
        <v>6500</v>
      </c>
      <c r="E780" s="2">
        <v>7500</v>
      </c>
      <c r="F780" s="9" t="str">
        <f>ROUND(表5[[#This Row],[最低工资]]/1000,0)&amp;"k+"</f>
        <v>7k+</v>
      </c>
      <c r="G780" s="2" t="s">
        <v>1941</v>
      </c>
      <c r="H780" t="s">
        <v>1934</v>
      </c>
      <c r="I780" t="s">
        <v>1964</v>
      </c>
      <c r="J780" s="2" t="s">
        <v>20</v>
      </c>
      <c r="K780" s="3" t="s">
        <v>33</v>
      </c>
      <c r="M780" s="3" t="s">
        <v>247</v>
      </c>
    </row>
    <row r="781" spans="1:13" x14ac:dyDescent="0.15">
      <c r="A781" s="2" t="s">
        <v>1451</v>
      </c>
      <c r="B781" s="2" t="s">
        <v>1452</v>
      </c>
      <c r="C781" t="str">
        <f>表5[[#This Row],[最低工资]]/1000&amp;"-"&amp;表5[[#This Row],[最高工资]]/1000&amp;"k/月"</f>
        <v>6.7-12.5k/月</v>
      </c>
      <c r="D781" s="2">
        <v>6700</v>
      </c>
      <c r="E781" s="2">
        <v>12500</v>
      </c>
      <c r="F781" s="9" t="str">
        <f>ROUND(表5[[#This Row],[最低工资]]/1000,0)&amp;"k+"</f>
        <v>7k+</v>
      </c>
      <c r="G781" s="2" t="s">
        <v>175</v>
      </c>
      <c r="H781" t="s">
        <v>1968</v>
      </c>
      <c r="I781" t="s">
        <v>1965</v>
      </c>
      <c r="J781" s="2" t="s">
        <v>20</v>
      </c>
      <c r="K781" s="3" t="s">
        <v>9</v>
      </c>
      <c r="M781" s="3" t="s">
        <v>88</v>
      </c>
    </row>
    <row r="782" spans="1:13" x14ac:dyDescent="0.15">
      <c r="A782" s="2" t="s">
        <v>1453</v>
      </c>
      <c r="B782" s="2" t="s">
        <v>1454</v>
      </c>
      <c r="C782" t="str">
        <f>表5[[#This Row],[最低工资]]/1000&amp;"-"&amp;表5[[#This Row],[最高工资]]/1000&amp;"k/月"</f>
        <v>15-20k/月</v>
      </c>
      <c r="D782" s="2">
        <v>15000</v>
      </c>
      <c r="E782" s="2">
        <v>20000</v>
      </c>
      <c r="F782" s="9" t="str">
        <f>ROUND(表5[[#This Row],[最低工资]]/1000,0)&amp;"k+"</f>
        <v>15k+</v>
      </c>
      <c r="G782" s="2" t="s">
        <v>1941</v>
      </c>
      <c r="H782" t="s">
        <v>1934</v>
      </c>
      <c r="I782" s="2" t="s">
        <v>690</v>
      </c>
      <c r="J782" s="2" t="s">
        <v>8</v>
      </c>
      <c r="K782" s="3" t="s">
        <v>33</v>
      </c>
      <c r="M782" s="3" t="s">
        <v>66</v>
      </c>
    </row>
    <row r="783" spans="1:13" x14ac:dyDescent="0.15">
      <c r="A783" s="2" t="s">
        <v>939</v>
      </c>
      <c r="B783" s="2" t="s">
        <v>1455</v>
      </c>
      <c r="C783" t="str">
        <f>表5[[#This Row],[最低工资]]/1000&amp;"-"&amp;表5[[#This Row],[最高工资]]/1000&amp;"k/月"</f>
        <v>8-12k/月</v>
      </c>
      <c r="D783" s="2">
        <v>8000</v>
      </c>
      <c r="E783" s="2">
        <v>12000</v>
      </c>
      <c r="F783" s="9" t="str">
        <f>ROUND(表5[[#This Row],[最低工资]]/1000,0)&amp;"k+"</f>
        <v>8k+</v>
      </c>
      <c r="G783" s="2" t="s">
        <v>1941</v>
      </c>
      <c r="H783" s="2" t="s">
        <v>19</v>
      </c>
      <c r="I783" s="2" t="s">
        <v>24</v>
      </c>
      <c r="J783" s="2" t="s">
        <v>20</v>
      </c>
      <c r="K783" s="3" t="s">
        <v>14</v>
      </c>
      <c r="M783" s="3" t="s">
        <v>25</v>
      </c>
    </row>
    <row r="784" spans="1:13" x14ac:dyDescent="0.15">
      <c r="A784" s="2" t="s">
        <v>1456</v>
      </c>
      <c r="B784" s="2" t="s">
        <v>1457</v>
      </c>
      <c r="C784" t="str">
        <f>表5[[#This Row],[最低工资]]/1000&amp;"-"&amp;表5[[#This Row],[最高工资]]/1000&amp;"k/月"</f>
        <v>12.8-15.4k/月</v>
      </c>
      <c r="D784" s="2">
        <v>12800</v>
      </c>
      <c r="E784" s="2">
        <v>15400</v>
      </c>
      <c r="F784" s="9" t="str">
        <f>ROUND(表5[[#This Row],[最低工资]]/1000,0)&amp;"k+"</f>
        <v>13k+</v>
      </c>
      <c r="G784" s="2" t="s">
        <v>1941</v>
      </c>
      <c r="H784" t="s">
        <v>1966</v>
      </c>
      <c r="I784" t="s">
        <v>1965</v>
      </c>
      <c r="J784" s="2" t="s">
        <v>8</v>
      </c>
      <c r="K784" s="3" t="s">
        <v>3</v>
      </c>
      <c r="M784" s="3" t="s">
        <v>27</v>
      </c>
    </row>
    <row r="785" spans="1:13" x14ac:dyDescent="0.15">
      <c r="A785" s="2" t="s">
        <v>1458</v>
      </c>
      <c r="B785" s="2" t="s">
        <v>1459</v>
      </c>
      <c r="C785" t="str">
        <f>表5[[#This Row],[最低工资]]/1000&amp;"-"&amp;表5[[#This Row],[最高工资]]/1000&amp;"k/月"</f>
        <v>6-15k/月</v>
      </c>
      <c r="D785" s="2">
        <v>6000</v>
      </c>
      <c r="E785" s="2">
        <v>15000</v>
      </c>
      <c r="F785" s="9" t="str">
        <f>ROUND(表5[[#This Row],[最低工资]]/1000,0)&amp;"k+"</f>
        <v>6k+</v>
      </c>
      <c r="G785" s="2" t="s">
        <v>1941</v>
      </c>
      <c r="H785" s="2" t="s">
        <v>37</v>
      </c>
      <c r="I785" s="2" t="s">
        <v>13</v>
      </c>
      <c r="J785" s="2" t="s">
        <v>8</v>
      </c>
      <c r="K785" s="3" t="s">
        <v>3</v>
      </c>
      <c r="M785" s="3" t="s">
        <v>66</v>
      </c>
    </row>
    <row r="786" spans="1:13" x14ac:dyDescent="0.15">
      <c r="A786" s="2" t="s">
        <v>56</v>
      </c>
      <c r="B786" s="2" t="s">
        <v>1460</v>
      </c>
      <c r="C786" t="str">
        <f>表5[[#This Row],[最低工资]]/1000&amp;"-"&amp;表5[[#This Row],[最高工资]]/1000&amp;"k/月"</f>
        <v>5-7k/月</v>
      </c>
      <c r="D786" s="2">
        <v>5000</v>
      </c>
      <c r="E786" s="2">
        <v>7000</v>
      </c>
      <c r="F786" s="9" t="str">
        <f>ROUND(表5[[#This Row],[最低工资]]/1000,0)&amp;"k+"</f>
        <v>5k+</v>
      </c>
      <c r="G786" s="2" t="s">
        <v>1941</v>
      </c>
      <c r="H786" s="2" t="s">
        <v>37</v>
      </c>
      <c r="I786" s="2" t="s">
        <v>13</v>
      </c>
      <c r="J786" s="2" t="s">
        <v>20</v>
      </c>
      <c r="K786" s="3" t="s">
        <v>3</v>
      </c>
      <c r="M786" s="3" t="s">
        <v>66</v>
      </c>
    </row>
    <row r="787" spans="1:13" x14ac:dyDescent="0.15">
      <c r="A787" s="2" t="s">
        <v>1438</v>
      </c>
      <c r="B787" s="2" t="s">
        <v>1461</v>
      </c>
      <c r="C787" t="str">
        <f>表5[[#This Row],[最低工资]]/1000&amp;"-"&amp;表5[[#This Row],[最高工资]]/1000&amp;"k/月"</f>
        <v>10-15k/月</v>
      </c>
      <c r="D787" s="2">
        <v>10000</v>
      </c>
      <c r="E787" s="2">
        <v>15000</v>
      </c>
      <c r="F787" s="9" t="str">
        <f>ROUND(表5[[#This Row],[最低工资]]/1000,0)&amp;"k+"</f>
        <v>10k+</v>
      </c>
      <c r="G787" s="2" t="s">
        <v>1941</v>
      </c>
      <c r="H787" s="2" t="s">
        <v>19</v>
      </c>
      <c r="I787" s="2" t="s">
        <v>13</v>
      </c>
      <c r="J787" s="2" t="s">
        <v>8</v>
      </c>
      <c r="K787" s="3" t="s">
        <v>9</v>
      </c>
      <c r="M787" s="3" t="s">
        <v>421</v>
      </c>
    </row>
    <row r="788" spans="1:13" x14ac:dyDescent="0.15">
      <c r="A788" s="2" t="s">
        <v>1462</v>
      </c>
      <c r="B788" s="2" t="s">
        <v>1463</v>
      </c>
      <c r="C788" t="str">
        <f>表5[[#This Row],[最低工资]]/1000&amp;"-"&amp;表5[[#This Row],[最高工资]]/1000&amp;"k/月"</f>
        <v>12.5-16.7k/月</v>
      </c>
      <c r="D788" s="2">
        <v>12500</v>
      </c>
      <c r="E788" s="2">
        <v>16700</v>
      </c>
      <c r="F788" s="9" t="str">
        <f>ROUND(表5[[#This Row],[最低工资]]/1000,0)&amp;"k+"</f>
        <v>13k+</v>
      </c>
      <c r="G788" s="2" t="s">
        <v>1941</v>
      </c>
      <c r="H788" t="s">
        <v>1934</v>
      </c>
      <c r="I788" t="s">
        <v>1964</v>
      </c>
      <c r="J788" s="2" t="s">
        <v>20</v>
      </c>
      <c r="K788" s="3" t="s">
        <v>14</v>
      </c>
      <c r="M788" s="3" t="s">
        <v>25</v>
      </c>
    </row>
    <row r="789" spans="1:13" x14ac:dyDescent="0.15">
      <c r="A789" s="2" t="s">
        <v>1464</v>
      </c>
      <c r="B789" s="2" t="s">
        <v>1465</v>
      </c>
      <c r="C789" t="str">
        <f>表5[[#This Row],[最低工资]]/1000&amp;"-"&amp;表5[[#This Row],[最高工资]]/1000&amp;"k/月"</f>
        <v>10-20k/月</v>
      </c>
      <c r="D789" s="2">
        <v>10000</v>
      </c>
      <c r="E789" s="2">
        <v>20000</v>
      </c>
      <c r="F789" s="9" t="str">
        <f>ROUND(表5[[#This Row],[最低工资]]/1000,0)&amp;"k+"</f>
        <v>10k+</v>
      </c>
      <c r="G789" s="2" t="s">
        <v>175</v>
      </c>
      <c r="H789" s="2" t="s">
        <v>155</v>
      </c>
      <c r="I789" s="2" t="s">
        <v>13</v>
      </c>
      <c r="J789" s="2" t="s">
        <v>2</v>
      </c>
      <c r="K789" s="3" t="s">
        <v>33</v>
      </c>
      <c r="M789" s="3" t="s">
        <v>1466</v>
      </c>
    </row>
    <row r="790" spans="1:13" x14ac:dyDescent="0.15">
      <c r="A790" s="2" t="s">
        <v>1467</v>
      </c>
      <c r="B790" s="2" t="s">
        <v>1468</v>
      </c>
      <c r="C790" t="str">
        <f>表5[[#This Row],[最低工资]]/1000&amp;"-"&amp;表5[[#This Row],[最高工资]]/1000&amp;"k/月"</f>
        <v>16-19k/月</v>
      </c>
      <c r="D790" s="2">
        <v>16000</v>
      </c>
      <c r="E790" s="2">
        <v>19000</v>
      </c>
      <c r="F790" s="9" t="str">
        <f>ROUND(表5[[#This Row],[最低工资]]/1000,0)&amp;"k+"</f>
        <v>16k+</v>
      </c>
      <c r="G790" s="2" t="s">
        <v>175</v>
      </c>
      <c r="H790" s="2" t="s">
        <v>176</v>
      </c>
      <c r="I790" s="2" t="s">
        <v>13</v>
      </c>
      <c r="J790" s="2" t="s">
        <v>20</v>
      </c>
      <c r="K790" s="3" t="s">
        <v>9</v>
      </c>
      <c r="M790" s="3" t="s">
        <v>66</v>
      </c>
    </row>
    <row r="791" spans="1:13" x14ac:dyDescent="0.15">
      <c r="A791" s="2" t="s">
        <v>1231</v>
      </c>
      <c r="B791" s="2" t="s">
        <v>1469</v>
      </c>
      <c r="C791" t="str">
        <f>表5[[#This Row],[最低工资]]/1000&amp;"-"&amp;表5[[#This Row],[最高工资]]/1000&amp;"k/月"</f>
        <v>8-12k/月</v>
      </c>
      <c r="D791" s="2">
        <v>8000</v>
      </c>
      <c r="E791" s="2">
        <v>12000</v>
      </c>
      <c r="F791" s="9" t="str">
        <f>ROUND(表5[[#This Row],[最低工资]]/1000,0)&amp;"k+"</f>
        <v>8k+</v>
      </c>
      <c r="G791" s="2" t="s">
        <v>1941</v>
      </c>
      <c r="H791" s="2" t="s">
        <v>19</v>
      </c>
      <c r="I791" s="2" t="s">
        <v>24</v>
      </c>
      <c r="J791" s="2" t="s">
        <v>8</v>
      </c>
      <c r="K791" s="3" t="s">
        <v>14</v>
      </c>
      <c r="M791" s="3" t="s">
        <v>30</v>
      </c>
    </row>
    <row r="792" spans="1:13" x14ac:dyDescent="0.15">
      <c r="A792" s="2" t="s">
        <v>1470</v>
      </c>
      <c r="B792" s="2" t="s">
        <v>1471</v>
      </c>
      <c r="C792" t="str">
        <f>表5[[#This Row],[最低工资]]/1000&amp;"-"&amp;表5[[#This Row],[最高工资]]/1000&amp;"k/月"</f>
        <v>7-9.5k/月</v>
      </c>
      <c r="D792" s="2">
        <v>7000</v>
      </c>
      <c r="E792" s="2">
        <v>9500</v>
      </c>
      <c r="F792" s="9" t="str">
        <f>ROUND(表5[[#This Row],[最低工资]]/1000,0)&amp;"k+"</f>
        <v>7k+</v>
      </c>
      <c r="G792" s="2" t="s">
        <v>1941</v>
      </c>
      <c r="H792" t="s">
        <v>1934</v>
      </c>
      <c r="I792" t="s">
        <v>489</v>
      </c>
      <c r="J792" s="2" t="s">
        <v>2</v>
      </c>
      <c r="K792" s="3" t="s">
        <v>14</v>
      </c>
      <c r="L792" t="s">
        <v>1994</v>
      </c>
      <c r="M792" s="3" t="s">
        <v>125</v>
      </c>
    </row>
    <row r="793" spans="1:13" x14ac:dyDescent="0.15">
      <c r="A793" s="2" t="s">
        <v>1472</v>
      </c>
      <c r="B793" s="2" t="s">
        <v>1473</v>
      </c>
      <c r="C793" t="str">
        <f>表5[[#This Row],[最低工资]]/1000&amp;"-"&amp;表5[[#This Row],[最高工资]]/1000&amp;"k/月"</f>
        <v>6-8k/月</v>
      </c>
      <c r="D793" s="2">
        <v>6000</v>
      </c>
      <c r="E793" s="2">
        <v>8000</v>
      </c>
      <c r="F793" s="9" t="str">
        <f>ROUND(表5[[#This Row],[最低工资]]/1000,0)&amp;"k+"</f>
        <v>6k+</v>
      </c>
      <c r="G793" s="2" t="s">
        <v>1941</v>
      </c>
      <c r="H793" s="2" t="s">
        <v>37</v>
      </c>
      <c r="I793" s="2" t="s">
        <v>24</v>
      </c>
      <c r="J793" s="2" t="s">
        <v>20</v>
      </c>
      <c r="K793" s="3" t="s">
        <v>9</v>
      </c>
      <c r="M793" s="3" t="s">
        <v>101</v>
      </c>
    </row>
    <row r="794" spans="1:13" x14ac:dyDescent="0.15">
      <c r="A794" s="2" t="s">
        <v>11</v>
      </c>
      <c r="B794" s="2" t="s">
        <v>1474</v>
      </c>
      <c r="C794" t="str">
        <f>表5[[#This Row],[最低工资]]/1000&amp;"-"&amp;表5[[#This Row],[最高工资]]/1000&amp;"k/月"</f>
        <v>4-10k/月</v>
      </c>
      <c r="D794" s="2">
        <v>4000</v>
      </c>
      <c r="E794" s="2">
        <v>10000</v>
      </c>
      <c r="F794" s="9" t="str">
        <f>ROUND(表5[[#This Row],[最低工资]]/1000,0)&amp;"k+"</f>
        <v>4k+</v>
      </c>
      <c r="G794" s="2" t="s">
        <v>1941</v>
      </c>
      <c r="H794" s="2" t="s">
        <v>51</v>
      </c>
      <c r="I794" s="2" t="s">
        <v>13</v>
      </c>
      <c r="J794" s="2" t="s">
        <v>8</v>
      </c>
      <c r="K794" s="3" t="s">
        <v>84</v>
      </c>
      <c r="L794" t="s">
        <v>1994</v>
      </c>
      <c r="M794" s="3" t="s">
        <v>55</v>
      </c>
    </row>
    <row r="795" spans="1:13" x14ac:dyDescent="0.15">
      <c r="A795" s="2" t="s">
        <v>0</v>
      </c>
      <c r="B795" s="2" t="s">
        <v>1475</v>
      </c>
      <c r="C795" t="str">
        <f>表5[[#This Row],[最低工资]]/1000&amp;"-"&amp;表5[[#This Row],[最高工资]]/1000&amp;"k/月"</f>
        <v>8-10k/月</v>
      </c>
      <c r="D795" s="2">
        <v>8000</v>
      </c>
      <c r="E795" s="2">
        <v>10000</v>
      </c>
      <c r="F795" s="9" t="str">
        <f>ROUND(表5[[#This Row],[最低工资]]/1000,0)&amp;"k+"</f>
        <v>8k+</v>
      </c>
      <c r="G795" s="2" t="s">
        <v>175</v>
      </c>
      <c r="H795" s="2" t="s">
        <v>51</v>
      </c>
      <c r="I795" s="2" t="s">
        <v>13</v>
      </c>
      <c r="J795" s="2" t="s">
        <v>8</v>
      </c>
      <c r="K795" s="3" t="s">
        <v>3</v>
      </c>
      <c r="M795" s="3" t="s">
        <v>21</v>
      </c>
    </row>
    <row r="796" spans="1:13" x14ac:dyDescent="0.15">
      <c r="A796" s="2" t="s">
        <v>1476</v>
      </c>
      <c r="B796" s="2" t="s">
        <v>1477</v>
      </c>
      <c r="C796" t="str">
        <f>表5[[#This Row],[最低工资]]/1000&amp;"-"&amp;表5[[#This Row],[最高工资]]/1000&amp;"k/月"</f>
        <v>15-20k/月</v>
      </c>
      <c r="D796" s="2">
        <v>15000</v>
      </c>
      <c r="E796" s="2">
        <v>20000</v>
      </c>
      <c r="F796" s="9" t="str">
        <f>ROUND(表5[[#This Row],[最低工资]]/1000,0)&amp;"k+"</f>
        <v>15k+</v>
      </c>
      <c r="G796" s="2" t="s">
        <v>1941</v>
      </c>
      <c r="H796" s="2" t="s">
        <v>19</v>
      </c>
      <c r="I796" s="2" t="s">
        <v>13</v>
      </c>
      <c r="J796" s="2" t="s">
        <v>8</v>
      </c>
      <c r="K796" s="3" t="s">
        <v>39</v>
      </c>
      <c r="M796" s="3" t="s">
        <v>352</v>
      </c>
    </row>
    <row r="797" spans="1:13" x14ac:dyDescent="0.15">
      <c r="A797" s="2" t="s">
        <v>582</v>
      </c>
      <c r="B797" s="2" t="s">
        <v>1478</v>
      </c>
      <c r="C797" t="str">
        <f>表5[[#This Row],[最低工资]]/1000&amp;"-"&amp;表5[[#This Row],[最高工资]]/1000&amp;"k/月"</f>
        <v>10-15k/月</v>
      </c>
      <c r="D797" s="2">
        <v>10000</v>
      </c>
      <c r="E797" s="2">
        <v>15000</v>
      </c>
      <c r="F797" s="9" t="str">
        <f>ROUND(表5[[#This Row],[最低工资]]/1000,0)&amp;"k+"</f>
        <v>10k+</v>
      </c>
      <c r="G797" s="2" t="s">
        <v>1941</v>
      </c>
      <c r="H797" t="s">
        <v>1968</v>
      </c>
      <c r="I797" t="s">
        <v>1965</v>
      </c>
      <c r="J797" s="2" t="s">
        <v>2</v>
      </c>
      <c r="K797" s="3" t="s">
        <v>9</v>
      </c>
      <c r="L797" t="s">
        <v>1994</v>
      </c>
      <c r="M797" s="3" t="s">
        <v>227</v>
      </c>
    </row>
    <row r="798" spans="1:13" x14ac:dyDescent="0.15">
      <c r="A798" s="2" t="s">
        <v>1479</v>
      </c>
      <c r="B798" s="2" t="s">
        <v>1480</v>
      </c>
      <c r="C798" t="str">
        <f>表5[[#This Row],[最低工资]]/1000&amp;"-"&amp;表5[[#This Row],[最高工资]]/1000&amp;"k/月"</f>
        <v>6-9k/月</v>
      </c>
      <c r="D798" s="2">
        <v>6000</v>
      </c>
      <c r="E798" s="2">
        <v>9000</v>
      </c>
      <c r="F798" s="9" t="str">
        <f>ROUND(表5[[#This Row],[最低工资]]/1000,0)&amp;"k+"</f>
        <v>6k+</v>
      </c>
      <c r="G798" s="2" t="s">
        <v>1941</v>
      </c>
      <c r="H798" s="2" t="s">
        <v>1934</v>
      </c>
      <c r="I798" t="s">
        <v>489</v>
      </c>
      <c r="J798" s="2" t="s">
        <v>58</v>
      </c>
      <c r="K798" s="3" t="s">
        <v>33</v>
      </c>
      <c r="M798" s="3" t="s">
        <v>21</v>
      </c>
    </row>
    <row r="799" spans="1:13" x14ac:dyDescent="0.15">
      <c r="A799" s="2" t="s">
        <v>1481</v>
      </c>
      <c r="B799" s="2" t="s">
        <v>1482</v>
      </c>
      <c r="C799" t="str">
        <f>表5[[#This Row],[最低工资]]/1000&amp;"-"&amp;表5[[#This Row],[最高工资]]/1000&amp;"k/月"</f>
        <v>6-9k/月</v>
      </c>
      <c r="D799" s="2">
        <v>6000</v>
      </c>
      <c r="E799" s="2">
        <v>9000</v>
      </c>
      <c r="F799" s="9" t="str">
        <f>ROUND(表5[[#This Row],[最低工资]]/1000,0)&amp;"k+"</f>
        <v>6k+</v>
      </c>
      <c r="G799" s="2" t="s">
        <v>1941</v>
      </c>
      <c r="H799" s="2" t="s">
        <v>1934</v>
      </c>
      <c r="I799" t="s">
        <v>1964</v>
      </c>
      <c r="J799" s="2" t="s">
        <v>8</v>
      </c>
      <c r="K799" s="3" t="s">
        <v>3</v>
      </c>
      <c r="M799" s="3" t="s">
        <v>101</v>
      </c>
    </row>
    <row r="800" spans="1:13" x14ac:dyDescent="0.15">
      <c r="A800" s="2" t="s">
        <v>1483</v>
      </c>
      <c r="B800" s="2" t="s">
        <v>1484</v>
      </c>
      <c r="C800" t="str">
        <f>表5[[#This Row],[最低工资]]/1000&amp;"-"&amp;表5[[#This Row],[最高工资]]/1000&amp;"k/月"</f>
        <v>7.5-8k/月</v>
      </c>
      <c r="D800" s="2">
        <v>7500</v>
      </c>
      <c r="E800" s="2">
        <v>8000</v>
      </c>
      <c r="F800" s="9" t="str">
        <f>ROUND(表5[[#This Row],[最低工资]]/1000,0)&amp;"k+"</f>
        <v>8k+</v>
      </c>
      <c r="G800" s="2" t="s">
        <v>1941</v>
      </c>
      <c r="H800" s="2" t="s">
        <v>1934</v>
      </c>
      <c r="I800" t="s">
        <v>489</v>
      </c>
      <c r="J800" s="2" t="s">
        <v>38</v>
      </c>
      <c r="K800" s="3" t="s">
        <v>33</v>
      </c>
      <c r="M800" s="3" t="s">
        <v>227</v>
      </c>
    </row>
    <row r="801" spans="1:13" x14ac:dyDescent="0.15">
      <c r="A801" s="2" t="s">
        <v>1485</v>
      </c>
      <c r="B801" s="2" t="s">
        <v>1486</v>
      </c>
      <c r="C801" t="str">
        <f>表5[[#This Row],[最低工资]]/1000&amp;"-"&amp;表5[[#This Row],[最高工资]]/1000&amp;"k/月"</f>
        <v>8-15k/月</v>
      </c>
      <c r="D801" s="2">
        <v>8000</v>
      </c>
      <c r="E801" s="2">
        <v>15000</v>
      </c>
      <c r="F801" s="9" t="str">
        <f>ROUND(表5[[#This Row],[最低工资]]/1000,0)&amp;"k+"</f>
        <v>8k+</v>
      </c>
      <c r="G801" s="2" t="s">
        <v>1941</v>
      </c>
      <c r="H801" s="2" t="s">
        <v>51</v>
      </c>
      <c r="I801" s="2" t="s">
        <v>24</v>
      </c>
      <c r="J801" s="2" t="s">
        <v>20</v>
      </c>
      <c r="K801" s="3" t="s">
        <v>3</v>
      </c>
      <c r="L801" t="s">
        <v>1994</v>
      </c>
      <c r="M801" s="3" t="s">
        <v>25</v>
      </c>
    </row>
    <row r="802" spans="1:13" x14ac:dyDescent="0.15">
      <c r="A802" s="2" t="s">
        <v>1487</v>
      </c>
      <c r="B802" s="2" t="s">
        <v>1488</v>
      </c>
      <c r="C802" t="str">
        <f>表5[[#This Row],[最低工资]]/1000&amp;"-"&amp;表5[[#This Row],[最高工资]]/1000&amp;"k/月"</f>
        <v>6-8k/月</v>
      </c>
      <c r="D802" s="2">
        <v>6000</v>
      </c>
      <c r="E802" s="2">
        <v>8000</v>
      </c>
      <c r="F802" s="9" t="str">
        <f>ROUND(表5[[#This Row],[最低工资]]/1000,0)&amp;"k+"</f>
        <v>6k+</v>
      </c>
      <c r="G802" s="2" t="s">
        <v>1941</v>
      </c>
      <c r="H802" t="s">
        <v>1934</v>
      </c>
      <c r="I802" s="2" t="s">
        <v>24</v>
      </c>
      <c r="J802" s="2" t="s">
        <v>2</v>
      </c>
      <c r="K802" s="3" t="s">
        <v>14</v>
      </c>
      <c r="M802" s="3" t="s">
        <v>66</v>
      </c>
    </row>
    <row r="803" spans="1:13" x14ac:dyDescent="0.15">
      <c r="A803" s="2" t="s">
        <v>1489</v>
      </c>
      <c r="B803" s="2" t="s">
        <v>1490</v>
      </c>
      <c r="C803" t="str">
        <f>表5[[#This Row],[最低工资]]/1000&amp;"-"&amp;表5[[#This Row],[最高工资]]/1000&amp;"k/月"</f>
        <v>6-8k/月</v>
      </c>
      <c r="D803" s="2">
        <v>6000</v>
      </c>
      <c r="E803" s="2">
        <v>8000</v>
      </c>
      <c r="F803" s="9" t="str">
        <f>ROUND(表5[[#This Row],[最低工资]]/1000,0)&amp;"k+"</f>
        <v>6k+</v>
      </c>
      <c r="G803" s="2" t="s">
        <v>1941</v>
      </c>
      <c r="H803" t="s">
        <v>1968</v>
      </c>
      <c r="I803" t="s">
        <v>1967</v>
      </c>
      <c r="J803" s="2" t="s">
        <v>2</v>
      </c>
      <c r="K803" s="3" t="s">
        <v>14</v>
      </c>
      <c r="M803" s="3" t="s">
        <v>21</v>
      </c>
    </row>
    <row r="804" spans="1:13" x14ac:dyDescent="0.15">
      <c r="A804" s="2" t="s">
        <v>1491</v>
      </c>
      <c r="B804" s="2" t="s">
        <v>1492</v>
      </c>
      <c r="C804" t="str">
        <f>表5[[#This Row],[最低工资]]/1000&amp;"-"&amp;表5[[#This Row],[最高工资]]/1000&amp;"k/月"</f>
        <v>4.5-5.5k/月</v>
      </c>
      <c r="D804" s="2">
        <v>4500</v>
      </c>
      <c r="E804" s="2">
        <v>5500</v>
      </c>
      <c r="F804" s="9" t="str">
        <f>ROUND(表5[[#This Row],[最低工资]]/1000,0)&amp;"k+"</f>
        <v>5k+</v>
      </c>
      <c r="G804" s="2" t="s">
        <v>1941</v>
      </c>
      <c r="H804" t="s">
        <v>1934</v>
      </c>
      <c r="I804" s="2" t="s">
        <v>24</v>
      </c>
      <c r="J804" s="2" t="s">
        <v>8</v>
      </c>
      <c r="K804" s="3" t="s">
        <v>9</v>
      </c>
      <c r="M804" s="3" t="s">
        <v>25</v>
      </c>
    </row>
    <row r="805" spans="1:13" x14ac:dyDescent="0.15">
      <c r="A805" s="2" t="s">
        <v>11</v>
      </c>
      <c r="B805" s="2" t="s">
        <v>1493</v>
      </c>
      <c r="C805" t="str">
        <f>表5[[#This Row],[最低工资]]/1000&amp;"-"&amp;表5[[#This Row],[最高工资]]/1000&amp;"k/月"</f>
        <v>5-6.7k/月</v>
      </c>
      <c r="D805" s="2">
        <v>5000</v>
      </c>
      <c r="E805" s="2">
        <v>6700</v>
      </c>
      <c r="F805" s="9" t="str">
        <f>ROUND(表5[[#This Row],[最低工资]]/1000,0)&amp;"k+"</f>
        <v>5k+</v>
      </c>
      <c r="G805" s="2" t="s">
        <v>1941</v>
      </c>
      <c r="H805" t="s">
        <v>1934</v>
      </c>
      <c r="I805" t="s">
        <v>489</v>
      </c>
      <c r="J805" s="2" t="s">
        <v>20</v>
      </c>
      <c r="K805" s="3" t="s">
        <v>3</v>
      </c>
      <c r="M805" s="3" t="s">
        <v>25</v>
      </c>
    </row>
    <row r="806" spans="1:13" x14ac:dyDescent="0.15">
      <c r="A806" s="2" t="s">
        <v>836</v>
      </c>
      <c r="B806" s="2" t="s">
        <v>1494</v>
      </c>
      <c r="C806" t="str">
        <f>表5[[#This Row],[最低工资]]/1000&amp;"-"&amp;表5[[#This Row],[最高工资]]/1000&amp;"k/月"</f>
        <v>5-8k/月</v>
      </c>
      <c r="D806" s="2">
        <v>5000</v>
      </c>
      <c r="E806" s="2">
        <v>8000</v>
      </c>
      <c r="F806" s="9" t="str">
        <f>ROUND(表5[[#This Row],[最低工资]]/1000,0)&amp;"k+"</f>
        <v>5k+</v>
      </c>
      <c r="G806" s="2" t="s">
        <v>1941</v>
      </c>
      <c r="H806" s="2" t="s">
        <v>51</v>
      </c>
      <c r="I806" s="2" t="s">
        <v>24</v>
      </c>
      <c r="J806" s="2" t="s">
        <v>8</v>
      </c>
      <c r="K806" s="3" t="s">
        <v>14</v>
      </c>
      <c r="M806" s="3" t="s">
        <v>66</v>
      </c>
    </row>
    <row r="807" spans="1:13" x14ac:dyDescent="0.15">
      <c r="A807" s="2" t="s">
        <v>1495</v>
      </c>
      <c r="B807" s="2" t="s">
        <v>1496</v>
      </c>
      <c r="C807" t="str">
        <f>表5[[#This Row],[最低工资]]/1000&amp;"-"&amp;表5[[#This Row],[最高工资]]/1000&amp;"k/月"</f>
        <v>12-18k/月</v>
      </c>
      <c r="D807" s="2">
        <v>12000</v>
      </c>
      <c r="E807" s="2">
        <v>18000</v>
      </c>
      <c r="F807" s="9" t="str">
        <f>ROUND(表5[[#This Row],[最低工资]]/1000,0)&amp;"k+"</f>
        <v>12k+</v>
      </c>
      <c r="G807" s="2" t="s">
        <v>175</v>
      </c>
      <c r="H807" s="2" t="s">
        <v>176</v>
      </c>
      <c r="I807" s="2" t="s">
        <v>24</v>
      </c>
      <c r="J807" s="2" t="s">
        <v>20</v>
      </c>
      <c r="K807" s="3" t="s">
        <v>14</v>
      </c>
      <c r="M807" s="3" t="s">
        <v>21</v>
      </c>
    </row>
    <row r="808" spans="1:13" x14ac:dyDescent="0.15">
      <c r="A808" s="2" t="s">
        <v>1497</v>
      </c>
      <c r="B808" s="2" t="s">
        <v>1498</v>
      </c>
      <c r="C808" t="str">
        <f>表5[[#This Row],[最低工资]]/1000&amp;"-"&amp;表5[[#This Row],[最高工资]]/1000&amp;"k/月"</f>
        <v>6-10k/月</v>
      </c>
      <c r="D808" s="2">
        <v>6000</v>
      </c>
      <c r="E808" s="2">
        <v>10000</v>
      </c>
      <c r="F808" s="9" t="str">
        <f>ROUND(表5[[#This Row],[最低工资]]/1000,0)&amp;"k+"</f>
        <v>6k+</v>
      </c>
      <c r="G808" s="2" t="s">
        <v>1941</v>
      </c>
      <c r="H808" s="2" t="s">
        <v>19</v>
      </c>
      <c r="I808" s="2" t="s">
        <v>24</v>
      </c>
      <c r="J808" s="2" t="s">
        <v>8</v>
      </c>
      <c r="K808" s="3" t="s">
        <v>3</v>
      </c>
      <c r="L808" t="s">
        <v>1994</v>
      </c>
      <c r="M808" s="3" t="s">
        <v>25</v>
      </c>
    </row>
    <row r="809" spans="1:13" x14ac:dyDescent="0.15">
      <c r="A809" s="2" t="s">
        <v>1499</v>
      </c>
      <c r="B809" s="2" t="s">
        <v>1500</v>
      </c>
      <c r="C809" t="str">
        <f>表5[[#This Row],[最低工资]]/1000&amp;"-"&amp;表5[[#This Row],[最高工资]]/1000&amp;"k/月"</f>
        <v>3.5-5k/月</v>
      </c>
      <c r="D809" s="2">
        <v>3500</v>
      </c>
      <c r="E809" s="2">
        <v>5000</v>
      </c>
      <c r="F809" s="9" t="str">
        <f>ROUND(表5[[#This Row],[最低工资]]/1000,0)&amp;"k+"</f>
        <v>4k+</v>
      </c>
      <c r="G809" s="2" t="s">
        <v>1941</v>
      </c>
      <c r="H809" t="s">
        <v>1934</v>
      </c>
      <c r="I809" t="s">
        <v>489</v>
      </c>
      <c r="J809" s="2" t="s">
        <v>8</v>
      </c>
      <c r="K809" s="3" t="s">
        <v>14</v>
      </c>
      <c r="M809" s="3" t="s">
        <v>27</v>
      </c>
    </row>
    <row r="810" spans="1:13" x14ac:dyDescent="0.15">
      <c r="A810" s="2" t="s">
        <v>1501</v>
      </c>
      <c r="B810" s="2" t="s">
        <v>1502</v>
      </c>
      <c r="C810" t="str">
        <f>表5[[#This Row],[最低工资]]/1000&amp;"-"&amp;表5[[#This Row],[最高工资]]/1000&amp;"k/月"</f>
        <v>7-10k/月</v>
      </c>
      <c r="D810" s="2">
        <v>7000</v>
      </c>
      <c r="E810" s="2">
        <v>10000</v>
      </c>
      <c r="F810" s="9" t="str">
        <f>ROUND(表5[[#This Row],[最低工资]]/1000,0)&amp;"k+"</f>
        <v>7k+</v>
      </c>
      <c r="G810" s="2" t="s">
        <v>1941</v>
      </c>
      <c r="H810" t="s">
        <v>1934</v>
      </c>
      <c r="I810" s="2" t="s">
        <v>24</v>
      </c>
      <c r="J810" s="2" t="s">
        <v>8</v>
      </c>
      <c r="K810" s="3" t="s">
        <v>14</v>
      </c>
      <c r="L810" t="s">
        <v>1994</v>
      </c>
      <c r="M810" s="3" t="s">
        <v>25</v>
      </c>
    </row>
    <row r="811" spans="1:13" x14ac:dyDescent="0.15">
      <c r="A811" s="2" t="s">
        <v>1503</v>
      </c>
      <c r="B811" s="2" t="s">
        <v>1504</v>
      </c>
      <c r="C811" t="str">
        <f>表5[[#This Row],[最低工资]]/1000&amp;"-"&amp;表5[[#This Row],[最高工资]]/1000&amp;"k/月"</f>
        <v>1.5-2k/月</v>
      </c>
      <c r="D811" s="2">
        <v>1500</v>
      </c>
      <c r="E811" s="2">
        <v>2000</v>
      </c>
      <c r="F811" s="9" t="str">
        <f>ROUND(表5[[#This Row],[最低工资]]/1000,0)&amp;"k+"</f>
        <v>2k+</v>
      </c>
      <c r="G811" s="2" t="s">
        <v>1941</v>
      </c>
      <c r="H811" s="2" t="s">
        <v>1934</v>
      </c>
      <c r="I811" t="s">
        <v>489</v>
      </c>
      <c r="J811" s="2" t="s">
        <v>8</v>
      </c>
      <c r="K811" s="3" t="s">
        <v>14</v>
      </c>
      <c r="M811" s="3" t="s">
        <v>27</v>
      </c>
    </row>
    <row r="812" spans="1:13" x14ac:dyDescent="0.15">
      <c r="A812" s="2" t="s">
        <v>1505</v>
      </c>
      <c r="B812" s="2" t="s">
        <v>1506</v>
      </c>
      <c r="C812" t="str">
        <f>表5[[#This Row],[最低工资]]/1000&amp;"-"&amp;表5[[#This Row],[最高工资]]/1000&amp;"k/月"</f>
        <v>7-8k/月</v>
      </c>
      <c r="D812" s="2">
        <v>7000</v>
      </c>
      <c r="E812" s="2">
        <v>8000</v>
      </c>
      <c r="F812" s="9" t="str">
        <f>ROUND(表5[[#This Row],[最低工资]]/1000,0)&amp;"k+"</f>
        <v>7k+</v>
      </c>
      <c r="G812" s="2" t="s">
        <v>175</v>
      </c>
      <c r="H812" t="s">
        <v>1934</v>
      </c>
      <c r="I812" s="2" t="s">
        <v>24</v>
      </c>
      <c r="J812" s="2" t="s">
        <v>20</v>
      </c>
      <c r="K812" s="3" t="s">
        <v>33</v>
      </c>
      <c r="M812" s="3" t="s">
        <v>15</v>
      </c>
    </row>
    <row r="813" spans="1:13" x14ac:dyDescent="0.15">
      <c r="A813" s="2" t="s">
        <v>1507</v>
      </c>
      <c r="B813" s="2" t="s">
        <v>1508</v>
      </c>
      <c r="C813" t="str">
        <f>表5[[#This Row],[最低工资]]/1000&amp;"-"&amp;表5[[#This Row],[最高工资]]/1000&amp;"k/月"</f>
        <v>6-12k/月</v>
      </c>
      <c r="D813" s="2">
        <v>6000</v>
      </c>
      <c r="E813" s="2">
        <v>12000</v>
      </c>
      <c r="F813" s="9" t="str">
        <f>ROUND(表5[[#This Row],[最低工资]]/1000,0)&amp;"k+"</f>
        <v>6k+</v>
      </c>
      <c r="G813" s="2" t="s">
        <v>1941</v>
      </c>
      <c r="H813" s="2" t="s">
        <v>37</v>
      </c>
      <c r="I813" s="2" t="s">
        <v>24</v>
      </c>
      <c r="J813" s="2" t="s">
        <v>8</v>
      </c>
      <c r="K813" s="3" t="s">
        <v>14</v>
      </c>
      <c r="L813" t="s">
        <v>1994</v>
      </c>
      <c r="M813" s="3" t="s">
        <v>27</v>
      </c>
    </row>
    <row r="814" spans="1:13" x14ac:dyDescent="0.15">
      <c r="A814" s="2" t="s">
        <v>1509</v>
      </c>
      <c r="B814" s="2" t="s">
        <v>1510</v>
      </c>
      <c r="C814" t="str">
        <f>表5[[#This Row],[最低工资]]/1000&amp;"-"&amp;表5[[#This Row],[最高工资]]/1000&amp;"k/月"</f>
        <v>6-8k/月</v>
      </c>
      <c r="D814" s="2">
        <v>6000</v>
      </c>
      <c r="E814" s="2">
        <v>8000</v>
      </c>
      <c r="F814" s="9" t="str">
        <f>ROUND(表5[[#This Row],[最低工资]]/1000,0)&amp;"k+"</f>
        <v>6k+</v>
      </c>
      <c r="G814" s="2" t="s">
        <v>1941</v>
      </c>
      <c r="H814" s="2" t="s">
        <v>51</v>
      </c>
      <c r="I814" s="2" t="s">
        <v>24</v>
      </c>
      <c r="J814" s="2" t="s">
        <v>20</v>
      </c>
      <c r="K814" s="3" t="s">
        <v>9</v>
      </c>
      <c r="M814" s="3" t="s">
        <v>25</v>
      </c>
    </row>
    <row r="815" spans="1:13" x14ac:dyDescent="0.15">
      <c r="A815" s="2" t="s">
        <v>1511</v>
      </c>
      <c r="B815" s="2" t="s">
        <v>989</v>
      </c>
      <c r="C815" t="str">
        <f>表5[[#This Row],[最低工资]]/1000&amp;"-"&amp;表5[[#This Row],[最高工资]]/1000&amp;"k/月"</f>
        <v>6.7-16.7k/月</v>
      </c>
      <c r="D815" s="2">
        <v>6700</v>
      </c>
      <c r="E815" s="2">
        <v>16700</v>
      </c>
      <c r="F815" s="9" t="str">
        <f>ROUND(表5[[#This Row],[最低工资]]/1000,0)&amp;"k+"</f>
        <v>7k+</v>
      </c>
      <c r="G815" t="s">
        <v>1937</v>
      </c>
      <c r="H815" t="s">
        <v>1966</v>
      </c>
      <c r="I815" t="s">
        <v>1965</v>
      </c>
      <c r="J815" s="2" t="s">
        <v>2</v>
      </c>
      <c r="K815" s="3" t="s">
        <v>33</v>
      </c>
      <c r="M815" s="3" t="s">
        <v>296</v>
      </c>
    </row>
    <row r="816" spans="1:13" x14ac:dyDescent="0.15">
      <c r="A816" s="2" t="s">
        <v>1512</v>
      </c>
      <c r="B816" s="2" t="s">
        <v>1513</v>
      </c>
      <c r="C816" t="str">
        <f>表5[[#This Row],[最低工资]]/1000&amp;"-"&amp;表5[[#This Row],[最高工资]]/1000&amp;"k/月"</f>
        <v>6-8k/月</v>
      </c>
      <c r="D816" s="2">
        <v>6000</v>
      </c>
      <c r="E816" s="2">
        <v>8000</v>
      </c>
      <c r="F816" s="9" t="str">
        <f>ROUND(表5[[#This Row],[最低工资]]/1000,0)&amp;"k+"</f>
        <v>6k+</v>
      </c>
      <c r="G816" s="2" t="s">
        <v>1941</v>
      </c>
      <c r="H816" t="s">
        <v>1934</v>
      </c>
      <c r="I816" s="2" t="s">
        <v>24</v>
      </c>
      <c r="J816" s="2" t="s">
        <v>8</v>
      </c>
      <c r="K816" s="3" t="s">
        <v>14</v>
      </c>
      <c r="L816" t="s">
        <v>1994</v>
      </c>
      <c r="M816" s="3" t="s">
        <v>59</v>
      </c>
    </row>
    <row r="817" spans="1:13" x14ac:dyDescent="0.15">
      <c r="A817" s="2" t="s">
        <v>1514</v>
      </c>
      <c r="B817" s="2" t="s">
        <v>1515</v>
      </c>
      <c r="C817" t="str">
        <f>表5[[#This Row],[最低工资]]/1000&amp;"-"&amp;表5[[#This Row],[最高工资]]/1000&amp;"k/月"</f>
        <v>5-7k/月</v>
      </c>
      <c r="D817" s="2">
        <v>5000</v>
      </c>
      <c r="E817" s="2">
        <v>7000</v>
      </c>
      <c r="F817" s="9" t="str">
        <f>ROUND(表5[[#This Row],[最低工资]]/1000,0)&amp;"k+"</f>
        <v>5k+</v>
      </c>
      <c r="G817" s="2" t="s">
        <v>1941</v>
      </c>
      <c r="H817" s="2" t="s">
        <v>1934</v>
      </c>
      <c r="I817" t="s">
        <v>489</v>
      </c>
      <c r="J817" s="2" t="s">
        <v>2</v>
      </c>
      <c r="K817" s="3" t="s">
        <v>14</v>
      </c>
      <c r="L817" t="s">
        <v>1994</v>
      </c>
      <c r="M817" s="3" t="s">
        <v>66</v>
      </c>
    </row>
    <row r="818" spans="1:13" x14ac:dyDescent="0.15">
      <c r="A818" s="2" t="s">
        <v>1516</v>
      </c>
      <c r="B818" s="2" t="s">
        <v>1517</v>
      </c>
      <c r="C818" t="str">
        <f>表5[[#This Row],[最低工资]]/1000&amp;"-"&amp;表5[[#This Row],[最高工资]]/1000&amp;"k/月"</f>
        <v>10-25k/月</v>
      </c>
      <c r="D818" s="2">
        <v>10000</v>
      </c>
      <c r="E818" s="2">
        <v>25000</v>
      </c>
      <c r="F818" s="9" t="str">
        <f>ROUND(表5[[#This Row],[最低工资]]/1000,0)&amp;"k+"</f>
        <v>10k+</v>
      </c>
      <c r="G818" s="2" t="s">
        <v>175</v>
      </c>
      <c r="H818" s="2" t="s">
        <v>51</v>
      </c>
      <c r="I818" s="2" t="s">
        <v>13</v>
      </c>
      <c r="J818" s="2" t="s">
        <v>20</v>
      </c>
      <c r="K818" s="3" t="s">
        <v>84</v>
      </c>
      <c r="M818" s="3" t="s">
        <v>1518</v>
      </c>
    </row>
    <row r="819" spans="1:13" x14ac:dyDescent="0.15">
      <c r="A819" s="2" t="s">
        <v>56</v>
      </c>
      <c r="B819" s="2" t="s">
        <v>1519</v>
      </c>
      <c r="C819" t="str">
        <f>表5[[#This Row],[最低工资]]/1000&amp;"-"&amp;表5[[#This Row],[最高工资]]/1000&amp;"k/月"</f>
        <v>6-8k/月</v>
      </c>
      <c r="D819" s="2">
        <v>6000</v>
      </c>
      <c r="E819" s="2">
        <v>8000</v>
      </c>
      <c r="F819" s="9" t="str">
        <f>ROUND(表5[[#This Row],[最低工资]]/1000,0)&amp;"k+"</f>
        <v>6k+</v>
      </c>
      <c r="G819" s="2" t="s">
        <v>1941</v>
      </c>
      <c r="H819" s="2" t="s">
        <v>1934</v>
      </c>
      <c r="I819" t="s">
        <v>489</v>
      </c>
      <c r="J819" s="2" t="s">
        <v>8</v>
      </c>
      <c r="K819" s="3" t="s">
        <v>9</v>
      </c>
      <c r="M819" s="3" t="s">
        <v>101</v>
      </c>
    </row>
    <row r="820" spans="1:13" x14ac:dyDescent="0.15">
      <c r="A820" s="2" t="s">
        <v>1520</v>
      </c>
      <c r="B820" s="2" t="s">
        <v>991</v>
      </c>
      <c r="C820" t="str">
        <f>表5[[#This Row],[最低工资]]/1000&amp;"-"&amp;表5[[#This Row],[最高工资]]/1000&amp;"k/月"</f>
        <v>15-25k/月</v>
      </c>
      <c r="D820" s="2">
        <v>15000</v>
      </c>
      <c r="E820" s="2">
        <v>25000</v>
      </c>
      <c r="F820" s="9" t="str">
        <f>ROUND(表5[[#This Row],[最低工资]]/1000,0)&amp;"k+"</f>
        <v>15k+</v>
      </c>
      <c r="G820" s="2" t="s">
        <v>175</v>
      </c>
      <c r="H820" t="s">
        <v>1968</v>
      </c>
      <c r="I820" t="s">
        <v>1965</v>
      </c>
      <c r="J820" s="2" t="s">
        <v>58</v>
      </c>
      <c r="K820" s="3" t="s">
        <v>9</v>
      </c>
      <c r="L820" t="s">
        <v>1994</v>
      </c>
      <c r="M820" s="3" t="s">
        <v>21</v>
      </c>
    </row>
    <row r="821" spans="1:13" x14ac:dyDescent="0.15">
      <c r="A821" s="2" t="s">
        <v>1521</v>
      </c>
      <c r="B821" s="2" t="s">
        <v>1522</v>
      </c>
      <c r="C821" t="str">
        <f>表5[[#This Row],[最低工资]]/1000&amp;"-"&amp;表5[[#This Row],[最高工资]]/1000&amp;"k/月"</f>
        <v>6-8k/月</v>
      </c>
      <c r="D821" s="2">
        <v>6000</v>
      </c>
      <c r="E821" s="2">
        <v>8000</v>
      </c>
      <c r="F821" s="9" t="str">
        <f>ROUND(表5[[#This Row],[最低工资]]/1000,0)&amp;"k+"</f>
        <v>6k+</v>
      </c>
      <c r="G821" s="2" t="s">
        <v>1283</v>
      </c>
      <c r="H821" t="s">
        <v>1934</v>
      </c>
      <c r="I821" s="2" t="s">
        <v>24</v>
      </c>
      <c r="J821" s="2" t="s">
        <v>20</v>
      </c>
      <c r="K821" s="3" t="s">
        <v>105</v>
      </c>
      <c r="M821" s="3" t="s">
        <v>88</v>
      </c>
    </row>
    <row r="822" spans="1:13" x14ac:dyDescent="0.15">
      <c r="A822" s="2" t="s">
        <v>1523</v>
      </c>
      <c r="B822" s="2" t="s">
        <v>1524</v>
      </c>
      <c r="C822" t="str">
        <f>表5[[#This Row],[最低工资]]/1000&amp;"-"&amp;表5[[#This Row],[最高工资]]/1000&amp;"k/月"</f>
        <v>6-7.6k/月</v>
      </c>
      <c r="D822" s="2">
        <v>6000</v>
      </c>
      <c r="E822" s="2">
        <v>7600</v>
      </c>
      <c r="F822" s="9" t="str">
        <f>ROUND(表5[[#This Row],[最低工资]]/1000,0)&amp;"k+"</f>
        <v>6k+</v>
      </c>
      <c r="G822" s="2" t="s">
        <v>175</v>
      </c>
      <c r="H822" s="2" t="s">
        <v>51</v>
      </c>
      <c r="I822" s="2" t="s">
        <v>24</v>
      </c>
      <c r="J822" s="2" t="s">
        <v>20</v>
      </c>
      <c r="K822" s="3" t="s">
        <v>9</v>
      </c>
      <c r="L822" t="s">
        <v>1994</v>
      </c>
      <c r="M822" s="3" t="s">
        <v>55</v>
      </c>
    </row>
    <row r="823" spans="1:13" x14ac:dyDescent="0.15">
      <c r="A823" s="2" t="s">
        <v>1525</v>
      </c>
      <c r="B823" s="2" t="s">
        <v>1526</v>
      </c>
      <c r="C823" t="str">
        <f>表5[[#This Row],[最低工资]]/1000&amp;"-"&amp;表5[[#This Row],[最高工资]]/1000&amp;"k/月"</f>
        <v>8-10k/月</v>
      </c>
      <c r="D823" s="2">
        <v>8000</v>
      </c>
      <c r="E823" s="2">
        <v>10000</v>
      </c>
      <c r="F823" s="9" t="str">
        <f>ROUND(表5[[#This Row],[最低工资]]/1000,0)&amp;"k+"</f>
        <v>8k+</v>
      </c>
      <c r="G823" s="2" t="s">
        <v>1941</v>
      </c>
      <c r="H823" t="s">
        <v>1934</v>
      </c>
      <c r="I823" t="s">
        <v>1965</v>
      </c>
      <c r="J823" s="2" t="s">
        <v>8</v>
      </c>
      <c r="K823" s="3" t="s">
        <v>84</v>
      </c>
      <c r="M823" s="3" t="s">
        <v>27</v>
      </c>
    </row>
    <row r="824" spans="1:13" x14ac:dyDescent="0.15">
      <c r="A824" s="2" t="s">
        <v>1527</v>
      </c>
      <c r="B824" s="2" t="s">
        <v>1528</v>
      </c>
      <c r="C824" t="str">
        <f>表5[[#This Row],[最低工资]]/1000&amp;"-"&amp;表5[[#This Row],[最高工资]]/1000&amp;"k/月"</f>
        <v>3-3.6k/月</v>
      </c>
      <c r="D824" s="2">
        <v>3000</v>
      </c>
      <c r="E824" s="2">
        <v>3600</v>
      </c>
      <c r="F824" s="9" t="str">
        <f>ROUND(表5[[#This Row],[最低工资]]/1000,0)&amp;"k+"</f>
        <v>3k+</v>
      </c>
      <c r="G824" s="2" t="s">
        <v>1941</v>
      </c>
      <c r="H824" t="s">
        <v>1934</v>
      </c>
      <c r="I824" s="2" t="s">
        <v>13</v>
      </c>
      <c r="J824" s="2" t="s">
        <v>58</v>
      </c>
      <c r="K824" s="3" t="s">
        <v>84</v>
      </c>
      <c r="M824" s="3" t="s">
        <v>25</v>
      </c>
    </row>
    <row r="825" spans="1:13" x14ac:dyDescent="0.15">
      <c r="A825" s="2" t="s">
        <v>1529</v>
      </c>
      <c r="B825" s="2" t="s">
        <v>1530</v>
      </c>
      <c r="C825" t="str">
        <f>表5[[#This Row],[最低工资]]/1000&amp;"-"&amp;表5[[#This Row],[最高工资]]/1000&amp;"k/月"</f>
        <v>12.5-20.8k/月</v>
      </c>
      <c r="D825" s="2">
        <v>12500</v>
      </c>
      <c r="E825" s="2">
        <v>20800</v>
      </c>
      <c r="F825" s="9" t="str">
        <f>ROUND(表5[[#This Row],[最低工资]]/1000,0)&amp;"k+"</f>
        <v>13k+</v>
      </c>
      <c r="G825" s="2" t="s">
        <v>1531</v>
      </c>
      <c r="H825" s="2" t="s">
        <v>19</v>
      </c>
      <c r="I825" s="2" t="s">
        <v>13</v>
      </c>
      <c r="J825" s="2" t="s">
        <v>58</v>
      </c>
      <c r="K825" s="3" t="s">
        <v>84</v>
      </c>
      <c r="M825" s="3" t="s">
        <v>352</v>
      </c>
    </row>
    <row r="826" spans="1:13" x14ac:dyDescent="0.15">
      <c r="A826" s="2" t="s">
        <v>1532</v>
      </c>
      <c r="B826" s="2" t="s">
        <v>1533</v>
      </c>
      <c r="C826" t="str">
        <f>表5[[#This Row],[最低工资]]/1000&amp;"-"&amp;表5[[#This Row],[最高工资]]/1000&amp;"k/月"</f>
        <v>16-19.2k/月</v>
      </c>
      <c r="D826" s="2">
        <v>16000</v>
      </c>
      <c r="E826" s="2">
        <v>19200</v>
      </c>
      <c r="F826" s="9" t="str">
        <f>ROUND(表5[[#This Row],[最低工资]]/1000,0)&amp;"k+"</f>
        <v>16k+</v>
      </c>
      <c r="G826" s="2" t="s">
        <v>175</v>
      </c>
      <c r="H826" s="2" t="s">
        <v>19</v>
      </c>
      <c r="I826" s="2" t="s">
        <v>7</v>
      </c>
      <c r="J826" s="2" t="s">
        <v>8</v>
      </c>
      <c r="K826" s="3" t="s">
        <v>14</v>
      </c>
      <c r="M826" s="3" t="s">
        <v>21</v>
      </c>
    </row>
    <row r="827" spans="1:13" x14ac:dyDescent="0.15">
      <c r="A827" s="2" t="s">
        <v>817</v>
      </c>
      <c r="B827" s="2" t="s">
        <v>818</v>
      </c>
      <c r="C827" t="str">
        <f>表5[[#This Row],[最低工资]]/1000&amp;"-"&amp;表5[[#This Row],[最高工资]]/1000&amp;"k/月"</f>
        <v>10-15k/月</v>
      </c>
      <c r="D827" s="2">
        <v>10000</v>
      </c>
      <c r="E827" s="2">
        <v>15000</v>
      </c>
      <c r="F827" s="9" t="str">
        <f>ROUND(表5[[#This Row],[最低工资]]/1000,0)&amp;"k+"</f>
        <v>10k+</v>
      </c>
      <c r="G827" t="s">
        <v>1945</v>
      </c>
      <c r="H827" t="s">
        <v>1966</v>
      </c>
      <c r="I827" s="2" t="s">
        <v>24</v>
      </c>
      <c r="J827" s="2" t="s">
        <v>20</v>
      </c>
      <c r="K827" s="3" t="s">
        <v>14</v>
      </c>
      <c r="M827" s="3" t="s">
        <v>21</v>
      </c>
    </row>
    <row r="828" spans="1:13" x14ac:dyDescent="0.15">
      <c r="A828" s="2" t="s">
        <v>1534</v>
      </c>
      <c r="B828" s="2" t="s">
        <v>1535</v>
      </c>
      <c r="C828" t="str">
        <f>表5[[#This Row],[最低工资]]/1000&amp;"-"&amp;表5[[#This Row],[最高工资]]/1000&amp;"k/月"</f>
        <v>10-15k/月</v>
      </c>
      <c r="D828" s="2">
        <v>10000</v>
      </c>
      <c r="E828" s="2">
        <v>15000</v>
      </c>
      <c r="F828" s="9" t="str">
        <f>ROUND(表5[[#This Row],[最低工资]]/1000,0)&amp;"k+"</f>
        <v>10k+</v>
      </c>
      <c r="G828" s="2" t="s">
        <v>1941</v>
      </c>
      <c r="H828" s="2" t="s">
        <v>19</v>
      </c>
      <c r="I828" s="2" t="s">
        <v>24</v>
      </c>
      <c r="J828" s="2" t="s">
        <v>2</v>
      </c>
      <c r="K828" s="3" t="s">
        <v>14</v>
      </c>
      <c r="M828" s="3" t="s">
        <v>247</v>
      </c>
    </row>
    <row r="829" spans="1:13" x14ac:dyDescent="0.15">
      <c r="A829" s="2" t="s">
        <v>1536</v>
      </c>
      <c r="B829" s="2" t="s">
        <v>1537</v>
      </c>
      <c r="C829" t="str">
        <f>表5[[#This Row],[最低工资]]/1000&amp;"-"&amp;表5[[#This Row],[最高工资]]/1000&amp;"k/月"</f>
        <v>6-8k/月</v>
      </c>
      <c r="D829" s="2">
        <v>6000</v>
      </c>
      <c r="E829" s="2">
        <v>8000</v>
      </c>
      <c r="F829" s="9" t="str">
        <f>ROUND(表5[[#This Row],[最低工资]]/1000,0)&amp;"k+"</f>
        <v>6k+</v>
      </c>
      <c r="G829" s="2" t="s">
        <v>1941</v>
      </c>
      <c r="H829" s="2" t="s">
        <v>1934</v>
      </c>
      <c r="I829" t="s">
        <v>489</v>
      </c>
      <c r="J829" s="2" t="s">
        <v>8</v>
      </c>
      <c r="K829" s="3" t="s">
        <v>14</v>
      </c>
      <c r="M829" s="3" t="s">
        <v>147</v>
      </c>
    </row>
    <row r="830" spans="1:13" x14ac:dyDescent="0.15">
      <c r="A830" s="2" t="s">
        <v>1538</v>
      </c>
      <c r="B830" s="2" t="s">
        <v>1539</v>
      </c>
      <c r="C830" t="str">
        <f>表5[[#This Row],[最低工资]]/1000&amp;"-"&amp;表5[[#This Row],[最高工资]]/1000&amp;"k/月"</f>
        <v>6-8k/月</v>
      </c>
      <c r="D830" s="2">
        <v>6000</v>
      </c>
      <c r="E830" s="2">
        <v>8000</v>
      </c>
      <c r="F830" s="9" t="str">
        <f>ROUND(表5[[#This Row],[最低工资]]/1000,0)&amp;"k+"</f>
        <v>6k+</v>
      </c>
      <c r="G830" s="2" t="s">
        <v>1941</v>
      </c>
      <c r="H830" s="2" t="s">
        <v>37</v>
      </c>
      <c r="I830" s="2" t="s">
        <v>24</v>
      </c>
      <c r="J830" s="2" t="s">
        <v>20</v>
      </c>
      <c r="K830" s="3" t="s">
        <v>3</v>
      </c>
      <c r="M830" s="3" t="s">
        <v>66</v>
      </c>
    </row>
    <row r="831" spans="1:13" x14ac:dyDescent="0.15">
      <c r="A831" s="2" t="s">
        <v>1540</v>
      </c>
      <c r="B831" s="2" t="s">
        <v>1541</v>
      </c>
      <c r="C831" t="str">
        <f>表5[[#This Row],[最低工资]]/1000&amp;"-"&amp;表5[[#This Row],[最高工资]]/1000&amp;"k/月"</f>
        <v>8-12k/月</v>
      </c>
      <c r="D831" s="2">
        <v>8000</v>
      </c>
      <c r="E831" s="2">
        <v>12000</v>
      </c>
      <c r="F831" s="9" t="str">
        <f>ROUND(表5[[#This Row],[最低工资]]/1000,0)&amp;"k+"</f>
        <v>8k+</v>
      </c>
      <c r="G831" s="2" t="s">
        <v>1941</v>
      </c>
      <c r="H831" s="2" t="s">
        <v>37</v>
      </c>
      <c r="I831" s="2" t="s">
        <v>13</v>
      </c>
      <c r="J831" s="2" t="s">
        <v>8</v>
      </c>
      <c r="K831" s="3" t="s">
        <v>3</v>
      </c>
      <c r="M831" s="3" t="s">
        <v>34</v>
      </c>
    </row>
    <row r="832" spans="1:13" x14ac:dyDescent="0.15">
      <c r="A832" s="2" t="s">
        <v>1390</v>
      </c>
      <c r="B832" s="2" t="s">
        <v>1542</v>
      </c>
      <c r="C832" t="str">
        <f>表5[[#This Row],[最低工资]]/1000&amp;"-"&amp;表5[[#This Row],[最高工资]]/1000&amp;"k/月"</f>
        <v>6-7k/月</v>
      </c>
      <c r="D832" s="2">
        <v>6000</v>
      </c>
      <c r="E832" s="2">
        <v>7000</v>
      </c>
      <c r="F832" s="9" t="str">
        <f>ROUND(表5[[#This Row],[最低工资]]/1000,0)&amp;"k+"</f>
        <v>6k+</v>
      </c>
      <c r="G832" s="2" t="s">
        <v>1941</v>
      </c>
      <c r="H832" s="2" t="s">
        <v>37</v>
      </c>
      <c r="I832" s="2" t="s">
        <v>24</v>
      </c>
      <c r="J832" s="2" t="s">
        <v>8</v>
      </c>
      <c r="K832" s="3" t="s">
        <v>9</v>
      </c>
      <c r="M832" s="3" t="s">
        <v>247</v>
      </c>
    </row>
    <row r="833" spans="1:13" x14ac:dyDescent="0.15">
      <c r="A833" s="2" t="s">
        <v>1543</v>
      </c>
      <c r="B833" s="2" t="s">
        <v>1544</v>
      </c>
      <c r="C833" t="str">
        <f>表5[[#This Row],[最低工资]]/1000&amp;"-"&amp;表5[[#This Row],[最高工资]]/1000&amp;"k/月"</f>
        <v>8-10k/月</v>
      </c>
      <c r="D833" s="2">
        <v>8000</v>
      </c>
      <c r="E833" s="2">
        <v>10000</v>
      </c>
      <c r="F833" s="9" t="str">
        <f>ROUND(表5[[#This Row],[最低工资]]/1000,0)&amp;"k+"</f>
        <v>8k+</v>
      </c>
      <c r="G833" s="2" t="s">
        <v>1941</v>
      </c>
      <c r="H833" t="s">
        <v>1969</v>
      </c>
      <c r="I833" s="2" t="s">
        <v>24</v>
      </c>
      <c r="J833" s="2" t="s">
        <v>8</v>
      </c>
      <c r="K833" s="3" t="s">
        <v>33</v>
      </c>
      <c r="M833" s="3" t="s">
        <v>247</v>
      </c>
    </row>
    <row r="834" spans="1:13" x14ac:dyDescent="0.15">
      <c r="A834" s="2" t="s">
        <v>1545</v>
      </c>
      <c r="B834" s="2" t="s">
        <v>1546</v>
      </c>
      <c r="C834" t="str">
        <f>表5[[#This Row],[最低工资]]/1000&amp;"-"&amp;表5[[#This Row],[最高工资]]/1000&amp;"k/月"</f>
        <v>8-10k/月</v>
      </c>
      <c r="D834" s="2">
        <v>8000</v>
      </c>
      <c r="E834" s="2">
        <v>10000</v>
      </c>
      <c r="F834" s="9" t="str">
        <f>ROUND(表5[[#This Row],[最低工资]]/1000,0)&amp;"k+"</f>
        <v>8k+</v>
      </c>
      <c r="G834" s="2" t="s">
        <v>1941</v>
      </c>
      <c r="H834" s="2" t="s">
        <v>51</v>
      </c>
      <c r="I834" s="2" t="s">
        <v>13</v>
      </c>
      <c r="J834" s="2" t="s">
        <v>8</v>
      </c>
      <c r="K834" s="3" t="s">
        <v>14</v>
      </c>
      <c r="M834" s="3" t="s">
        <v>66</v>
      </c>
    </row>
    <row r="835" spans="1:13" x14ac:dyDescent="0.15">
      <c r="A835" s="2" t="s">
        <v>1547</v>
      </c>
      <c r="B835" s="2" t="s">
        <v>1548</v>
      </c>
      <c r="C835" t="str">
        <f>表5[[#This Row],[最低工资]]/1000&amp;"-"&amp;表5[[#This Row],[最高工资]]/1000&amp;"k/月"</f>
        <v>15-20k/月</v>
      </c>
      <c r="D835" s="2">
        <v>15000</v>
      </c>
      <c r="E835" s="2">
        <v>20000</v>
      </c>
      <c r="F835" s="9" t="str">
        <f>ROUND(表5[[#This Row],[最低工资]]/1000,0)&amp;"k+"</f>
        <v>15k+</v>
      </c>
      <c r="G835" s="2" t="s">
        <v>1941</v>
      </c>
      <c r="H835" t="s">
        <v>1968</v>
      </c>
      <c r="I835" t="s">
        <v>1965</v>
      </c>
      <c r="J835" s="2" t="s">
        <v>20</v>
      </c>
      <c r="K835" s="3" t="s">
        <v>33</v>
      </c>
      <c r="M835" s="3" t="s">
        <v>144</v>
      </c>
    </row>
    <row r="836" spans="1:13" x14ac:dyDescent="0.15">
      <c r="A836" s="2" t="s">
        <v>1549</v>
      </c>
      <c r="B836" s="2" t="s">
        <v>1550</v>
      </c>
      <c r="C836" t="str">
        <f>表5[[#This Row],[最低工资]]/1000&amp;"-"&amp;表5[[#This Row],[最高工资]]/1000&amp;"k/月"</f>
        <v>15-19k/月</v>
      </c>
      <c r="D836" s="2">
        <v>15000</v>
      </c>
      <c r="E836" s="2">
        <v>19000</v>
      </c>
      <c r="F836" s="9" t="str">
        <f>ROUND(表5[[#This Row],[最低工资]]/1000,0)&amp;"k+"</f>
        <v>15k+</v>
      </c>
      <c r="G836" t="s">
        <v>1935</v>
      </c>
      <c r="H836" s="2" t="s">
        <v>51</v>
      </c>
      <c r="I836" s="2" t="s">
        <v>24</v>
      </c>
      <c r="J836" s="2" t="s">
        <v>8</v>
      </c>
      <c r="K836" s="3" t="s">
        <v>14</v>
      </c>
      <c r="L836" t="s">
        <v>1994</v>
      </c>
      <c r="M836" s="3" t="s">
        <v>25</v>
      </c>
    </row>
    <row r="837" spans="1:13" x14ac:dyDescent="0.15">
      <c r="A837" s="2" t="s">
        <v>1551</v>
      </c>
      <c r="B837" s="2" t="s">
        <v>1552</v>
      </c>
      <c r="C837" t="str">
        <f>表5[[#This Row],[最低工资]]/1000&amp;"-"&amp;表5[[#This Row],[最高工资]]/1000&amp;"k/月"</f>
        <v>15-20k/月</v>
      </c>
      <c r="D837" s="2">
        <v>15000</v>
      </c>
      <c r="E837" s="2">
        <v>20000</v>
      </c>
      <c r="F837" s="9" t="str">
        <f>ROUND(表5[[#This Row],[最低工资]]/1000,0)&amp;"k+"</f>
        <v>15k+</v>
      </c>
      <c r="G837" s="2" t="s">
        <v>175</v>
      </c>
      <c r="H837" s="2" t="s">
        <v>19</v>
      </c>
      <c r="I837" s="2" t="s">
        <v>24</v>
      </c>
      <c r="J837" s="2" t="s">
        <v>20</v>
      </c>
      <c r="K837" s="3" t="s">
        <v>84</v>
      </c>
      <c r="M837" s="3" t="s">
        <v>34</v>
      </c>
    </row>
    <row r="838" spans="1:13" x14ac:dyDescent="0.15">
      <c r="A838" s="2" t="s">
        <v>1553</v>
      </c>
      <c r="B838" s="2" t="s">
        <v>1554</v>
      </c>
      <c r="C838" t="str">
        <f>表5[[#This Row],[最低工资]]/1000&amp;"-"&amp;表5[[#This Row],[最高工资]]/1000&amp;"k/月"</f>
        <v>5-8k/月</v>
      </c>
      <c r="D838" s="2">
        <v>5000</v>
      </c>
      <c r="E838" s="2">
        <v>8000</v>
      </c>
      <c r="F838" s="9" t="str">
        <f>ROUND(表5[[#This Row],[最低工资]]/1000,0)&amp;"k+"</f>
        <v>5k+</v>
      </c>
      <c r="G838" s="2" t="s">
        <v>175</v>
      </c>
      <c r="H838" t="s">
        <v>1934</v>
      </c>
      <c r="I838" t="s">
        <v>1965</v>
      </c>
      <c r="J838" s="2" t="s">
        <v>20</v>
      </c>
      <c r="K838" s="3" t="s">
        <v>84</v>
      </c>
      <c r="M838" s="3" t="s">
        <v>288</v>
      </c>
    </row>
    <row r="839" spans="1:13" x14ac:dyDescent="0.15">
      <c r="A839" s="2" t="s">
        <v>1497</v>
      </c>
      <c r="B839" s="2" t="s">
        <v>1555</v>
      </c>
      <c r="C839" t="str">
        <f>表5[[#This Row],[最低工资]]/1000&amp;"-"&amp;表5[[#This Row],[最高工资]]/1000&amp;"k/月"</f>
        <v>5-7k/月</v>
      </c>
      <c r="D839" s="2">
        <v>5000</v>
      </c>
      <c r="E839" s="2">
        <v>7000</v>
      </c>
      <c r="F839" s="9" t="str">
        <f>ROUND(表5[[#This Row],[最低工资]]/1000,0)&amp;"k+"</f>
        <v>5k+</v>
      </c>
      <c r="G839" s="2" t="s">
        <v>175</v>
      </c>
      <c r="H839" t="s">
        <v>1934</v>
      </c>
      <c r="I839" s="2" t="s">
        <v>24</v>
      </c>
      <c r="J839" s="2" t="s">
        <v>8</v>
      </c>
      <c r="K839" s="3" t="s">
        <v>3</v>
      </c>
      <c r="L839" t="s">
        <v>1994</v>
      </c>
      <c r="M839" s="3" t="s">
        <v>25</v>
      </c>
    </row>
    <row r="840" spans="1:13" x14ac:dyDescent="0.15">
      <c r="A840" s="2" t="s">
        <v>11</v>
      </c>
      <c r="B840" s="2" t="s">
        <v>1556</v>
      </c>
      <c r="C840" t="str">
        <f>表5[[#This Row],[最低工资]]/1000&amp;"-"&amp;表5[[#This Row],[最高工资]]/1000&amp;"k/月"</f>
        <v>15-20k/月</v>
      </c>
      <c r="D840" s="2">
        <v>15000</v>
      </c>
      <c r="E840" s="2">
        <v>20000</v>
      </c>
      <c r="F840" s="9" t="str">
        <f>ROUND(表5[[#This Row],[最低工资]]/1000,0)&amp;"k+"</f>
        <v>15k+</v>
      </c>
      <c r="G840" s="2" t="s">
        <v>175</v>
      </c>
      <c r="H840" t="s">
        <v>1934</v>
      </c>
      <c r="I840" t="s">
        <v>489</v>
      </c>
      <c r="J840" s="2" t="s">
        <v>8</v>
      </c>
      <c r="K840" s="3" t="s">
        <v>9</v>
      </c>
      <c r="M840" s="3" t="s">
        <v>10</v>
      </c>
    </row>
    <row r="841" spans="1:13" x14ac:dyDescent="0.15">
      <c r="A841" s="2" t="s">
        <v>1557</v>
      </c>
      <c r="B841" s="2" t="s">
        <v>1558</v>
      </c>
      <c r="C841" t="str">
        <f>表5[[#This Row],[最低工资]]/1000&amp;"-"&amp;表5[[#This Row],[最高工资]]/1000&amp;"k/月"</f>
        <v>10-25k/月</v>
      </c>
      <c r="D841" s="2">
        <v>10000</v>
      </c>
      <c r="E841" s="2">
        <v>25000</v>
      </c>
      <c r="F841" s="9" t="str">
        <f>ROUND(表5[[#This Row],[最低工资]]/1000,0)&amp;"k+"</f>
        <v>10k+</v>
      </c>
      <c r="G841" s="2" t="s">
        <v>1941</v>
      </c>
      <c r="H841" s="2" t="s">
        <v>51</v>
      </c>
      <c r="I841" s="2" t="s">
        <v>24</v>
      </c>
      <c r="J841" s="2" t="s">
        <v>8</v>
      </c>
      <c r="K841" s="3" t="s">
        <v>9</v>
      </c>
      <c r="M841" s="3" t="s">
        <v>27</v>
      </c>
    </row>
    <row r="842" spans="1:13" x14ac:dyDescent="0.15">
      <c r="A842" s="2" t="s">
        <v>56</v>
      </c>
      <c r="B842" s="2" t="s">
        <v>677</v>
      </c>
      <c r="C842" t="str">
        <f>表5[[#This Row],[最低工资]]/1000&amp;"-"&amp;表5[[#This Row],[最高工资]]/1000&amp;"k/月"</f>
        <v>5-6.7k/月</v>
      </c>
      <c r="D842" s="2">
        <v>5000</v>
      </c>
      <c r="E842" s="2">
        <v>6700</v>
      </c>
      <c r="F842" s="9" t="str">
        <f>ROUND(表5[[#This Row],[最低工资]]/1000,0)&amp;"k+"</f>
        <v>5k+</v>
      </c>
      <c r="G842" s="2" t="s">
        <v>1941</v>
      </c>
      <c r="H842" t="s">
        <v>1966</v>
      </c>
      <c r="I842" t="s">
        <v>1967</v>
      </c>
      <c r="J842" s="2" t="s">
        <v>165</v>
      </c>
      <c r="K842" s="3" t="s">
        <v>84</v>
      </c>
      <c r="L842" t="s">
        <v>1994</v>
      </c>
      <c r="M842" s="3" t="s">
        <v>247</v>
      </c>
    </row>
    <row r="843" spans="1:13" x14ac:dyDescent="0.15">
      <c r="A843" s="2" t="s">
        <v>11</v>
      </c>
      <c r="B843" s="2" t="s">
        <v>1559</v>
      </c>
      <c r="C843" t="str">
        <f>表5[[#This Row],[最低工资]]/1000&amp;"-"&amp;表5[[#This Row],[最高工资]]/1000&amp;"k/月"</f>
        <v>6.8-7k/月</v>
      </c>
      <c r="D843" s="2">
        <v>6800</v>
      </c>
      <c r="E843" s="2">
        <v>7000</v>
      </c>
      <c r="F843" s="9" t="str">
        <f>ROUND(表5[[#This Row],[最低工资]]/1000,0)&amp;"k+"</f>
        <v>7k+</v>
      </c>
      <c r="G843" s="2" t="s">
        <v>1941</v>
      </c>
      <c r="H843" s="2" t="s">
        <v>19</v>
      </c>
      <c r="I843" s="2" t="s">
        <v>441</v>
      </c>
      <c r="J843" s="2" t="s">
        <v>8</v>
      </c>
      <c r="K843" s="3" t="s">
        <v>39</v>
      </c>
      <c r="M843" s="3" t="s">
        <v>21</v>
      </c>
    </row>
    <row r="844" spans="1:13" x14ac:dyDescent="0.15">
      <c r="A844" s="2" t="s">
        <v>1560</v>
      </c>
      <c r="B844" s="2" t="s">
        <v>1561</v>
      </c>
      <c r="C844" t="str">
        <f>表5[[#This Row],[最低工资]]/1000&amp;"-"&amp;表5[[#This Row],[最高工资]]/1000&amp;"k/月"</f>
        <v>4-4.8k/月</v>
      </c>
      <c r="D844" s="2">
        <v>4000</v>
      </c>
      <c r="E844" s="2">
        <v>4800</v>
      </c>
      <c r="F844" s="9" t="str">
        <f>ROUND(表5[[#This Row],[最低工资]]/1000,0)&amp;"k+"</f>
        <v>4k+</v>
      </c>
      <c r="G844" s="2" t="s">
        <v>1941</v>
      </c>
      <c r="H844" s="2" t="s">
        <v>37</v>
      </c>
      <c r="I844" s="2" t="s">
        <v>24</v>
      </c>
      <c r="J844" s="2" t="s">
        <v>8</v>
      </c>
      <c r="K844" s="3" t="s">
        <v>14</v>
      </c>
      <c r="L844" t="s">
        <v>1994</v>
      </c>
      <c r="M844" s="3" t="s">
        <v>98</v>
      </c>
    </row>
    <row r="845" spans="1:13" x14ac:dyDescent="0.15">
      <c r="A845" s="2" t="s">
        <v>1562</v>
      </c>
      <c r="B845" s="2" t="s">
        <v>1563</v>
      </c>
      <c r="C845" t="str">
        <f>表5[[#This Row],[最低工资]]/1000&amp;"-"&amp;表5[[#This Row],[最高工资]]/1000&amp;"k/月"</f>
        <v>6-8k/月</v>
      </c>
      <c r="D845" s="2">
        <v>6000</v>
      </c>
      <c r="E845" s="2">
        <v>8000</v>
      </c>
      <c r="F845" s="9" t="str">
        <f>ROUND(表5[[#This Row],[最低工资]]/1000,0)&amp;"k+"</f>
        <v>6k+</v>
      </c>
      <c r="G845" s="2" t="s">
        <v>1941</v>
      </c>
      <c r="H845" t="s">
        <v>1934</v>
      </c>
      <c r="I845" t="s">
        <v>489</v>
      </c>
      <c r="J845" s="2" t="s">
        <v>8</v>
      </c>
      <c r="K845" s="3" t="s">
        <v>84</v>
      </c>
      <c r="M845" s="3" t="s">
        <v>128</v>
      </c>
    </row>
    <row r="846" spans="1:13" x14ac:dyDescent="0.15">
      <c r="A846" s="2" t="s">
        <v>191</v>
      </c>
      <c r="B846" s="2" t="s">
        <v>1564</v>
      </c>
      <c r="C846" t="str">
        <f>表5[[#This Row],[最低工资]]/1000&amp;"-"&amp;表5[[#This Row],[最高工资]]/1000&amp;"k/月"</f>
        <v>8-10k/月</v>
      </c>
      <c r="D846" s="2">
        <v>8000</v>
      </c>
      <c r="E846" s="2">
        <v>10000</v>
      </c>
      <c r="F846" s="9" t="str">
        <f>ROUND(表5[[#This Row],[最低工资]]/1000,0)&amp;"k+"</f>
        <v>8k+</v>
      </c>
      <c r="G846" s="2" t="s">
        <v>175</v>
      </c>
      <c r="H846" s="2" t="s">
        <v>51</v>
      </c>
      <c r="I846" s="2" t="s">
        <v>24</v>
      </c>
      <c r="J846" s="2" t="s">
        <v>20</v>
      </c>
      <c r="K846" s="3" t="s">
        <v>3</v>
      </c>
      <c r="M846" s="3" t="s">
        <v>66</v>
      </c>
    </row>
    <row r="847" spans="1:13" x14ac:dyDescent="0.15">
      <c r="A847" s="2" t="s">
        <v>1565</v>
      </c>
      <c r="B847" s="2" t="s">
        <v>1566</v>
      </c>
      <c r="C847" t="str">
        <f>表5[[#This Row],[最低工资]]/1000&amp;"-"&amp;表5[[#This Row],[最高工资]]/1000&amp;"k/月"</f>
        <v>10-20k/月</v>
      </c>
      <c r="D847" s="2">
        <v>10000</v>
      </c>
      <c r="E847" s="2">
        <v>20000</v>
      </c>
      <c r="F847" s="9" t="str">
        <f>ROUND(表5[[#This Row],[最低工资]]/1000,0)&amp;"k+"</f>
        <v>10k+</v>
      </c>
      <c r="G847" s="2" t="s">
        <v>1941</v>
      </c>
      <c r="H847" s="2" t="s">
        <v>19</v>
      </c>
      <c r="I847" s="2" t="s">
        <v>13</v>
      </c>
      <c r="J847" s="2" t="s">
        <v>8</v>
      </c>
      <c r="K847" s="3" t="s">
        <v>3</v>
      </c>
      <c r="M847" s="3" t="s">
        <v>1466</v>
      </c>
    </row>
    <row r="848" spans="1:13" x14ac:dyDescent="0.15">
      <c r="A848" s="2" t="s">
        <v>11</v>
      </c>
      <c r="B848" s="2" t="s">
        <v>1567</v>
      </c>
      <c r="C848" t="str">
        <f>表5[[#This Row],[最低工资]]/1000&amp;"-"&amp;表5[[#This Row],[最高工资]]/1000&amp;"k/月"</f>
        <v>10-12k/月</v>
      </c>
      <c r="D848" s="2">
        <v>10000</v>
      </c>
      <c r="E848" s="2">
        <v>12000</v>
      </c>
      <c r="F848" s="9" t="str">
        <f>ROUND(表5[[#This Row],[最低工资]]/1000,0)&amp;"k+"</f>
        <v>10k+</v>
      </c>
      <c r="G848" s="2" t="s">
        <v>175</v>
      </c>
      <c r="H848" s="2" t="s">
        <v>176</v>
      </c>
      <c r="I848" s="2" t="s">
        <v>13</v>
      </c>
      <c r="J848" s="2" t="s">
        <v>8</v>
      </c>
      <c r="K848" s="3" t="s">
        <v>3</v>
      </c>
      <c r="L848" t="s">
        <v>1994</v>
      </c>
      <c r="M848" s="3" t="s">
        <v>21</v>
      </c>
    </row>
    <row r="849" spans="1:13" x14ac:dyDescent="0.15">
      <c r="A849" s="2" t="s">
        <v>1568</v>
      </c>
      <c r="B849" s="2" t="s">
        <v>1569</v>
      </c>
      <c r="C849" t="str">
        <f>表5[[#This Row],[最低工资]]/1000&amp;"-"&amp;表5[[#This Row],[最高工资]]/1000&amp;"k/月"</f>
        <v>8-9k/月</v>
      </c>
      <c r="D849" s="2">
        <v>8000</v>
      </c>
      <c r="E849" s="2">
        <v>9000</v>
      </c>
      <c r="F849" s="9" t="str">
        <f>ROUND(表5[[#This Row],[最低工资]]/1000,0)&amp;"k+"</f>
        <v>8k+</v>
      </c>
      <c r="G849" s="2" t="s">
        <v>1941</v>
      </c>
      <c r="H849" s="2" t="s">
        <v>37</v>
      </c>
      <c r="I849" s="2" t="s">
        <v>24</v>
      </c>
      <c r="J849" s="2" t="s">
        <v>20</v>
      </c>
      <c r="K849" s="3" t="s">
        <v>3</v>
      </c>
      <c r="L849" t="s">
        <v>1994</v>
      </c>
      <c r="M849" s="3" t="s">
        <v>34</v>
      </c>
    </row>
    <row r="850" spans="1:13" x14ac:dyDescent="0.15">
      <c r="A850" s="2" t="s">
        <v>64</v>
      </c>
      <c r="B850" s="2" t="s">
        <v>1570</v>
      </c>
      <c r="C850" t="str">
        <f>表5[[#This Row],[最低工资]]/1000&amp;"-"&amp;表5[[#This Row],[最高工资]]/1000&amp;"k/月"</f>
        <v>5-7k/月</v>
      </c>
      <c r="D850" s="2">
        <v>5000</v>
      </c>
      <c r="E850" s="2">
        <v>7000</v>
      </c>
      <c r="F850" s="9" t="str">
        <f>ROUND(表5[[#This Row],[最低工资]]/1000,0)&amp;"k+"</f>
        <v>5k+</v>
      </c>
      <c r="G850" s="2" t="s">
        <v>1941</v>
      </c>
      <c r="H850" s="2" t="s">
        <v>37</v>
      </c>
      <c r="I850" s="2" t="s">
        <v>24</v>
      </c>
      <c r="J850" s="2" t="s">
        <v>8</v>
      </c>
      <c r="K850" s="3" t="s">
        <v>14</v>
      </c>
      <c r="M850" s="3" t="s">
        <v>421</v>
      </c>
    </row>
    <row r="851" spans="1:13" x14ac:dyDescent="0.15">
      <c r="A851" s="2" t="s">
        <v>1571</v>
      </c>
      <c r="B851" s="2" t="s">
        <v>1572</v>
      </c>
      <c r="C851" t="str">
        <f>表5[[#This Row],[最低工资]]/1000&amp;"-"&amp;表5[[#This Row],[最高工资]]/1000&amp;"k/月"</f>
        <v>8-15k/月</v>
      </c>
      <c r="D851" s="2">
        <v>8000</v>
      </c>
      <c r="E851" s="2">
        <v>15000</v>
      </c>
      <c r="F851" s="9" t="str">
        <f>ROUND(表5[[#This Row],[最低工资]]/1000,0)&amp;"k+"</f>
        <v>8k+</v>
      </c>
      <c r="G851" s="2" t="s">
        <v>1941</v>
      </c>
      <c r="H851" t="s">
        <v>1934</v>
      </c>
      <c r="I851" t="s">
        <v>1965</v>
      </c>
      <c r="J851" s="2" t="s">
        <v>38</v>
      </c>
      <c r="K851" s="3" t="s">
        <v>14</v>
      </c>
      <c r="L851" t="s">
        <v>1994</v>
      </c>
      <c r="M851" s="3" t="s">
        <v>227</v>
      </c>
    </row>
    <row r="852" spans="1:13" x14ac:dyDescent="0.15">
      <c r="A852" s="2" t="s">
        <v>1573</v>
      </c>
      <c r="B852" s="2" t="s">
        <v>1574</v>
      </c>
      <c r="C852" t="str">
        <f>表5[[#This Row],[最低工资]]/1000&amp;"-"&amp;表5[[#This Row],[最高工资]]/1000&amp;"k/月"</f>
        <v>8-10k/月</v>
      </c>
      <c r="D852" s="2">
        <v>8000</v>
      </c>
      <c r="E852" s="2">
        <v>10000</v>
      </c>
      <c r="F852" s="9" t="str">
        <f>ROUND(表5[[#This Row],[最低工资]]/1000,0)&amp;"k+"</f>
        <v>8k+</v>
      </c>
      <c r="G852" s="2" t="s">
        <v>1941</v>
      </c>
      <c r="H852" s="2" t="s">
        <v>19</v>
      </c>
      <c r="I852" s="2" t="s">
        <v>24</v>
      </c>
      <c r="J852" s="2" t="s">
        <v>8</v>
      </c>
      <c r="K852" s="3" t="s">
        <v>3</v>
      </c>
      <c r="M852" s="3" t="s">
        <v>66</v>
      </c>
    </row>
    <row r="853" spans="1:13" x14ac:dyDescent="0.15">
      <c r="A853" s="2" t="s">
        <v>1575</v>
      </c>
      <c r="B853" s="2" t="s">
        <v>1576</v>
      </c>
      <c r="C853" t="str">
        <f>表5[[#This Row],[最低工资]]/1000&amp;"-"&amp;表5[[#This Row],[最高工资]]/1000&amp;"k/月"</f>
        <v>2.4-2.9k/月</v>
      </c>
      <c r="D853" s="2">
        <v>2400</v>
      </c>
      <c r="E853" s="2">
        <v>2900</v>
      </c>
      <c r="F853" s="9" t="str">
        <f>ROUND(表5[[#This Row],[最低工资]]/1000,0)&amp;"k+"</f>
        <v>2k+</v>
      </c>
      <c r="G853" s="2" t="s">
        <v>175</v>
      </c>
      <c r="H853" t="s">
        <v>1934</v>
      </c>
      <c r="I853" s="2" t="s">
        <v>24</v>
      </c>
      <c r="J853" s="2" t="s">
        <v>8</v>
      </c>
      <c r="K853" s="3" t="s">
        <v>9</v>
      </c>
      <c r="M853" s="3" t="s">
        <v>25</v>
      </c>
    </row>
    <row r="854" spans="1:13" x14ac:dyDescent="0.15">
      <c r="A854" s="2" t="s">
        <v>1577</v>
      </c>
      <c r="B854" s="2" t="s">
        <v>1578</v>
      </c>
      <c r="C854" t="str">
        <f>表5[[#This Row],[最低工资]]/1000&amp;"-"&amp;表5[[#This Row],[最高工资]]/1000&amp;"k/月"</f>
        <v>8-10k/月</v>
      </c>
      <c r="D854" s="2">
        <v>8000</v>
      </c>
      <c r="E854" s="2">
        <v>10000</v>
      </c>
      <c r="F854" s="9" t="str">
        <f>ROUND(表5[[#This Row],[最低工资]]/1000,0)&amp;"k+"</f>
        <v>8k+</v>
      </c>
      <c r="G854" s="2" t="s">
        <v>1941</v>
      </c>
      <c r="H854" s="2" t="s">
        <v>19</v>
      </c>
      <c r="I854" s="2" t="s">
        <v>13</v>
      </c>
      <c r="J854" s="2" t="s">
        <v>2</v>
      </c>
      <c r="K854" s="3" t="s">
        <v>14</v>
      </c>
      <c r="M854" s="3" t="s">
        <v>27</v>
      </c>
    </row>
    <row r="855" spans="1:13" x14ac:dyDescent="0.15">
      <c r="A855" s="2" t="s">
        <v>1579</v>
      </c>
      <c r="B855" s="2" t="s">
        <v>1580</v>
      </c>
      <c r="C855" t="str">
        <f>表5[[#This Row],[最低工资]]/1000&amp;"-"&amp;表5[[#This Row],[最高工资]]/1000&amp;"k/月"</f>
        <v>10-15k/月</v>
      </c>
      <c r="D855" s="2">
        <v>10000</v>
      </c>
      <c r="E855" s="2">
        <v>15000</v>
      </c>
      <c r="F855" s="9" t="str">
        <f>ROUND(表5[[#This Row],[最低工资]]/1000,0)&amp;"k+"</f>
        <v>10k+</v>
      </c>
      <c r="G855" s="2" t="s">
        <v>1941</v>
      </c>
      <c r="H855" t="s">
        <v>1934</v>
      </c>
      <c r="I855" t="s">
        <v>1965</v>
      </c>
      <c r="J855" s="2" t="s">
        <v>165</v>
      </c>
      <c r="K855" s="3" t="s">
        <v>9</v>
      </c>
      <c r="L855" t="s">
        <v>1994</v>
      </c>
      <c r="M855" s="3" t="s">
        <v>10</v>
      </c>
    </row>
    <row r="856" spans="1:13" x14ac:dyDescent="0.15">
      <c r="A856" s="2" t="s">
        <v>1581</v>
      </c>
      <c r="B856" s="2" t="s">
        <v>1582</v>
      </c>
      <c r="C856" t="str">
        <f>表5[[#This Row],[最低工资]]/1000&amp;"-"&amp;表5[[#This Row],[最高工资]]/1000&amp;"k/月"</f>
        <v>7-10k/月</v>
      </c>
      <c r="D856" s="2">
        <v>7000</v>
      </c>
      <c r="E856" s="2">
        <v>10000</v>
      </c>
      <c r="F856" s="9" t="str">
        <f>ROUND(表5[[#This Row],[最低工资]]/1000,0)&amp;"k+"</f>
        <v>7k+</v>
      </c>
      <c r="G856" s="2" t="s">
        <v>1941</v>
      </c>
      <c r="H856" t="s">
        <v>1934</v>
      </c>
      <c r="I856" s="2" t="s">
        <v>13</v>
      </c>
      <c r="J856" s="2" t="s">
        <v>58</v>
      </c>
      <c r="K856" s="3" t="s">
        <v>33</v>
      </c>
      <c r="M856" s="3" t="s">
        <v>25</v>
      </c>
    </row>
    <row r="857" spans="1:13" x14ac:dyDescent="0.15">
      <c r="A857" s="2" t="s">
        <v>1583</v>
      </c>
      <c r="B857" s="2" t="s">
        <v>1584</v>
      </c>
      <c r="C857" t="str">
        <f>表5[[#This Row],[最低工资]]/1000&amp;"-"&amp;表5[[#This Row],[最高工资]]/1000&amp;"k/月"</f>
        <v>15-20k/月</v>
      </c>
      <c r="D857" s="2">
        <v>15000</v>
      </c>
      <c r="E857" s="2">
        <v>20000</v>
      </c>
      <c r="F857" s="9" t="str">
        <f>ROUND(表5[[#This Row],[最低工资]]/1000,0)&amp;"k+"</f>
        <v>15k+</v>
      </c>
      <c r="G857" s="2" t="s">
        <v>175</v>
      </c>
      <c r="H857" s="2" t="s">
        <v>1934</v>
      </c>
      <c r="I857" t="s">
        <v>489</v>
      </c>
      <c r="J857" s="2" t="s">
        <v>58</v>
      </c>
      <c r="K857" s="3" t="s">
        <v>9</v>
      </c>
      <c r="M857" s="3" t="s">
        <v>42</v>
      </c>
    </row>
    <row r="858" spans="1:13" x14ac:dyDescent="0.15">
      <c r="A858" s="2" t="s">
        <v>1585</v>
      </c>
      <c r="B858" s="2" t="s">
        <v>1586</v>
      </c>
      <c r="C858" t="str">
        <f>表5[[#This Row],[最低工资]]/1000&amp;"-"&amp;表5[[#This Row],[最高工资]]/1000&amp;"k/月"</f>
        <v>6-11k/月</v>
      </c>
      <c r="D858" s="2">
        <v>6000</v>
      </c>
      <c r="E858" s="2">
        <v>11000</v>
      </c>
      <c r="F858" s="9" t="str">
        <f>ROUND(表5[[#This Row],[最低工资]]/1000,0)&amp;"k+"</f>
        <v>6k+</v>
      </c>
      <c r="G858" s="2" t="s">
        <v>1941</v>
      </c>
      <c r="H858" s="2" t="s">
        <v>51</v>
      </c>
      <c r="I858" s="2" t="s">
        <v>24</v>
      </c>
      <c r="J858" s="2" t="s">
        <v>8</v>
      </c>
      <c r="K858" s="3" t="s">
        <v>14</v>
      </c>
      <c r="M858" s="3" t="s">
        <v>34</v>
      </c>
    </row>
    <row r="859" spans="1:13" x14ac:dyDescent="0.15">
      <c r="A859" s="2" t="s">
        <v>1214</v>
      </c>
      <c r="B859" s="2" t="s">
        <v>1587</v>
      </c>
      <c r="C859" t="str">
        <f>表5[[#This Row],[最低工资]]/1000&amp;"-"&amp;表5[[#This Row],[最高工资]]/1000&amp;"k/月"</f>
        <v>8-20k/月</v>
      </c>
      <c r="D859" s="2">
        <v>8000</v>
      </c>
      <c r="E859" s="2">
        <v>20000</v>
      </c>
      <c r="F859" s="9" t="str">
        <f>ROUND(表5[[#This Row],[最低工资]]/1000,0)&amp;"k+"</f>
        <v>8k+</v>
      </c>
      <c r="G859" s="2" t="s">
        <v>1941</v>
      </c>
      <c r="H859" s="2" t="s">
        <v>51</v>
      </c>
      <c r="I859" s="2" t="s">
        <v>13</v>
      </c>
      <c r="J859" s="2" t="s">
        <v>8</v>
      </c>
      <c r="K859" s="3" t="s">
        <v>9</v>
      </c>
      <c r="M859" s="3" t="s">
        <v>66</v>
      </c>
    </row>
    <row r="860" spans="1:13" x14ac:dyDescent="0.15">
      <c r="A860" s="2" t="s">
        <v>1022</v>
      </c>
      <c r="B860" s="2" t="s">
        <v>23</v>
      </c>
      <c r="C860" t="str">
        <f>表5[[#This Row],[最低工资]]/1000&amp;"-"&amp;表5[[#This Row],[最高工资]]/1000&amp;"k/月"</f>
        <v>10-15k/月</v>
      </c>
      <c r="D860" s="2">
        <v>10000</v>
      </c>
      <c r="E860" s="2">
        <v>15000</v>
      </c>
      <c r="F860" s="9" t="str">
        <f>ROUND(表5[[#This Row],[最低工资]]/1000,0)&amp;"k+"</f>
        <v>10k+</v>
      </c>
      <c r="G860" t="s">
        <v>1937</v>
      </c>
      <c r="H860" t="s">
        <v>1934</v>
      </c>
      <c r="I860" s="2" t="s">
        <v>24</v>
      </c>
      <c r="J860" s="2" t="s">
        <v>8</v>
      </c>
      <c r="K860" s="3" t="s">
        <v>14</v>
      </c>
      <c r="M860" s="3" t="s">
        <v>27</v>
      </c>
    </row>
    <row r="861" spans="1:13" x14ac:dyDescent="0.15">
      <c r="A861" s="2" t="s">
        <v>1588</v>
      </c>
      <c r="B861" s="2" t="s">
        <v>1589</v>
      </c>
      <c r="C861" t="str">
        <f>表5[[#This Row],[最低工资]]/1000&amp;"-"&amp;表5[[#This Row],[最高工资]]/1000&amp;"k/月"</f>
        <v>5-6k/月</v>
      </c>
      <c r="D861" s="2">
        <v>5000</v>
      </c>
      <c r="E861" s="2">
        <v>6000</v>
      </c>
      <c r="F861" s="9" t="str">
        <f>ROUND(表5[[#This Row],[最低工资]]/1000,0)&amp;"k+"</f>
        <v>5k+</v>
      </c>
      <c r="G861" s="2" t="s">
        <v>1941</v>
      </c>
      <c r="H861" s="2" t="s">
        <v>37</v>
      </c>
      <c r="I861" s="2" t="s">
        <v>24</v>
      </c>
      <c r="J861" s="2" t="s">
        <v>2</v>
      </c>
      <c r="K861" s="3" t="s">
        <v>9</v>
      </c>
      <c r="L861" t="s">
        <v>1994</v>
      </c>
      <c r="M861" s="3" t="s">
        <v>845</v>
      </c>
    </row>
    <row r="862" spans="1:13" x14ac:dyDescent="0.15">
      <c r="A862" s="2" t="s">
        <v>1590</v>
      </c>
      <c r="B862" s="2" t="s">
        <v>1591</v>
      </c>
      <c r="C862" t="str">
        <f>表5[[#This Row],[最低工资]]/1000&amp;"-"&amp;表5[[#This Row],[最高工资]]/1000&amp;"k/月"</f>
        <v>10-15k/月</v>
      </c>
      <c r="D862" s="2">
        <v>10000</v>
      </c>
      <c r="E862" s="2">
        <v>15000</v>
      </c>
      <c r="F862" s="9" t="str">
        <f>ROUND(表5[[#This Row],[最低工资]]/1000,0)&amp;"k+"</f>
        <v>10k+</v>
      </c>
      <c r="G862" t="s">
        <v>1944</v>
      </c>
      <c r="H862" t="s">
        <v>1934</v>
      </c>
      <c r="I862" t="s">
        <v>489</v>
      </c>
      <c r="J862" s="2" t="s">
        <v>8</v>
      </c>
      <c r="K862" s="3" t="s">
        <v>14</v>
      </c>
      <c r="M862" s="3" t="s">
        <v>34</v>
      </c>
    </row>
    <row r="863" spans="1:13" x14ac:dyDescent="0.15">
      <c r="A863" s="2" t="s">
        <v>11</v>
      </c>
      <c r="B863" s="2" t="s">
        <v>1333</v>
      </c>
      <c r="C863" t="str">
        <f>表5[[#This Row],[最低工资]]/1000&amp;"-"&amp;表5[[#This Row],[最高工资]]/1000&amp;"k/月"</f>
        <v>6-10k/月</v>
      </c>
      <c r="D863" s="2">
        <v>6000</v>
      </c>
      <c r="E863" s="2">
        <v>10000</v>
      </c>
      <c r="F863" s="9" t="str">
        <f>ROUND(表5[[#This Row],[最低工资]]/1000,0)&amp;"k+"</f>
        <v>6k+</v>
      </c>
      <c r="G863" s="2" t="s">
        <v>412</v>
      </c>
      <c r="H863" t="s">
        <v>1934</v>
      </c>
      <c r="I863" s="2" t="s">
        <v>690</v>
      </c>
      <c r="J863" s="2" t="s">
        <v>20</v>
      </c>
      <c r="K863" s="3" t="s">
        <v>9</v>
      </c>
      <c r="L863" t="s">
        <v>1994</v>
      </c>
      <c r="M863" s="3" t="s">
        <v>125</v>
      </c>
    </row>
    <row r="864" spans="1:13" x14ac:dyDescent="0.15">
      <c r="A864" s="2" t="s">
        <v>1592</v>
      </c>
      <c r="B864" s="2" t="s">
        <v>1593</v>
      </c>
      <c r="C864" t="str">
        <f>表5[[#This Row],[最低工资]]/1000&amp;"-"&amp;表5[[#This Row],[最高工资]]/1000&amp;"k/月"</f>
        <v>4.5-6k/月</v>
      </c>
      <c r="D864" s="2">
        <v>4500</v>
      </c>
      <c r="E864" s="2">
        <v>6000</v>
      </c>
      <c r="F864" s="9" t="str">
        <f>ROUND(表5[[#This Row],[最低工资]]/1000,0)&amp;"k+"</f>
        <v>5k+</v>
      </c>
      <c r="G864" t="s">
        <v>1944</v>
      </c>
      <c r="H864" t="s">
        <v>1934</v>
      </c>
      <c r="I864" t="s">
        <v>1964</v>
      </c>
      <c r="J864" s="2" t="s">
        <v>8</v>
      </c>
      <c r="K864" s="3" t="s">
        <v>9</v>
      </c>
      <c r="M864" s="3" t="s">
        <v>654</v>
      </c>
    </row>
    <row r="865" spans="1:13" x14ac:dyDescent="0.15">
      <c r="A865" s="2" t="s">
        <v>1594</v>
      </c>
      <c r="B865" s="2" t="s">
        <v>1595</v>
      </c>
      <c r="C865" t="str">
        <f>表5[[#This Row],[最低工资]]/1000&amp;"-"&amp;表5[[#This Row],[最高工资]]/1000&amp;"k/月"</f>
        <v>8-10k/月</v>
      </c>
      <c r="D865" s="2">
        <v>8000</v>
      </c>
      <c r="E865" s="2">
        <v>10000</v>
      </c>
      <c r="F865" s="9" t="str">
        <f>ROUND(表5[[#This Row],[最低工资]]/1000,0)&amp;"k+"</f>
        <v>8k+</v>
      </c>
      <c r="G865" s="2" t="s">
        <v>412</v>
      </c>
      <c r="H865" s="2" t="s">
        <v>37</v>
      </c>
      <c r="I865" s="2" t="s">
        <v>13</v>
      </c>
      <c r="J865" s="2" t="s">
        <v>58</v>
      </c>
      <c r="K865" s="3" t="s">
        <v>39</v>
      </c>
      <c r="L865" t="s">
        <v>1994</v>
      </c>
      <c r="M865" s="3" t="s">
        <v>25</v>
      </c>
    </row>
    <row r="866" spans="1:13" x14ac:dyDescent="0.15">
      <c r="A866" s="2" t="s">
        <v>31</v>
      </c>
      <c r="B866" s="2" t="s">
        <v>32</v>
      </c>
      <c r="C866" t="str">
        <f>表5[[#This Row],[最低工资]]/1000&amp;"-"&amp;表5[[#This Row],[最高工资]]/1000&amp;"k/月"</f>
        <v>8-15k/月</v>
      </c>
      <c r="D866" s="2">
        <v>8000</v>
      </c>
      <c r="E866" s="2">
        <v>15000</v>
      </c>
      <c r="F866" s="9" t="str">
        <f>ROUND(表5[[#This Row],[最低工资]]/1000,0)&amp;"k+"</f>
        <v>8k+</v>
      </c>
      <c r="G866" t="s">
        <v>1937</v>
      </c>
      <c r="H866" t="s">
        <v>1934</v>
      </c>
      <c r="I866" t="s">
        <v>489</v>
      </c>
      <c r="J866" s="2" t="s">
        <v>8</v>
      </c>
      <c r="K866" s="3" t="s">
        <v>33</v>
      </c>
      <c r="L866" t="s">
        <v>1994</v>
      </c>
      <c r="M866" s="3" t="s">
        <v>34</v>
      </c>
    </row>
    <row r="867" spans="1:13" x14ac:dyDescent="0.15">
      <c r="A867" s="2" t="s">
        <v>82</v>
      </c>
      <c r="B867" s="2" t="s">
        <v>1596</v>
      </c>
      <c r="C867" t="str">
        <f>表5[[#This Row],[最低工资]]/1000&amp;"-"&amp;表5[[#This Row],[最高工资]]/1000&amp;"k/月"</f>
        <v>6-8k/月</v>
      </c>
      <c r="D867" s="2">
        <v>6000</v>
      </c>
      <c r="E867" s="2">
        <v>8000</v>
      </c>
      <c r="F867" s="9" t="str">
        <f>ROUND(表5[[#This Row],[最低工资]]/1000,0)&amp;"k+"</f>
        <v>6k+</v>
      </c>
      <c r="G867" t="s">
        <v>1944</v>
      </c>
      <c r="H867" t="s">
        <v>1966</v>
      </c>
      <c r="I867" t="s">
        <v>489</v>
      </c>
      <c r="J867" s="2" t="s">
        <v>8</v>
      </c>
      <c r="K867" s="3" t="s">
        <v>14</v>
      </c>
      <c r="M867" s="3" t="s">
        <v>27</v>
      </c>
    </row>
    <row r="868" spans="1:13" x14ac:dyDescent="0.15">
      <c r="A868" s="2" t="s">
        <v>1597</v>
      </c>
      <c r="B868" s="2" t="s">
        <v>1598</v>
      </c>
      <c r="C868" t="str">
        <f>表5[[#This Row],[最低工资]]/1000&amp;"-"&amp;表5[[#This Row],[最高工资]]/1000&amp;"k/月"</f>
        <v>4-8k/月</v>
      </c>
      <c r="D868" s="2">
        <v>4000</v>
      </c>
      <c r="E868" s="2">
        <v>8000</v>
      </c>
      <c r="F868" s="9" t="str">
        <f>ROUND(表5[[#This Row],[最低工资]]/1000,0)&amp;"k+"</f>
        <v>4k+</v>
      </c>
      <c r="G868" s="2" t="s">
        <v>1599</v>
      </c>
      <c r="H868" t="s">
        <v>1934</v>
      </c>
      <c r="I868" t="s">
        <v>489</v>
      </c>
      <c r="J868" s="2" t="s">
        <v>8</v>
      </c>
      <c r="K868" s="3" t="s">
        <v>9</v>
      </c>
      <c r="M868" s="3" t="s">
        <v>27</v>
      </c>
    </row>
    <row r="869" spans="1:13" x14ac:dyDescent="0.15">
      <c r="A869" s="2" t="s">
        <v>1600</v>
      </c>
      <c r="B869" s="2" t="s">
        <v>1601</v>
      </c>
      <c r="C869" t="str">
        <f>表5[[#This Row],[最低工资]]/1000&amp;"-"&amp;表5[[#This Row],[最高工资]]/1000&amp;"k/月"</f>
        <v>6-12k/月</v>
      </c>
      <c r="D869" s="2">
        <v>6000</v>
      </c>
      <c r="E869" s="2">
        <v>12000</v>
      </c>
      <c r="F869" s="9" t="str">
        <f>ROUND(表5[[#This Row],[最低工资]]/1000,0)&amp;"k+"</f>
        <v>6k+</v>
      </c>
      <c r="G869" s="2" t="s">
        <v>412</v>
      </c>
      <c r="H869" s="2" t="s">
        <v>51</v>
      </c>
      <c r="I869" s="2" t="s">
        <v>24</v>
      </c>
      <c r="J869" s="2" t="s">
        <v>8</v>
      </c>
      <c r="K869" s="3" t="s">
        <v>14</v>
      </c>
      <c r="M869" s="3" t="s">
        <v>34</v>
      </c>
    </row>
    <row r="870" spans="1:13" x14ac:dyDescent="0.15">
      <c r="A870" s="2" t="s">
        <v>519</v>
      </c>
      <c r="B870" s="2" t="s">
        <v>1602</v>
      </c>
      <c r="C870" t="str">
        <f>表5[[#This Row],[最低工资]]/1000&amp;"-"&amp;表5[[#This Row],[最高工资]]/1000&amp;"k/月"</f>
        <v>10-15k/月</v>
      </c>
      <c r="D870" s="2">
        <v>10000</v>
      </c>
      <c r="E870" s="2">
        <v>15000</v>
      </c>
      <c r="F870" s="9" t="str">
        <f>ROUND(表5[[#This Row],[最低工资]]/1000,0)&amp;"k+"</f>
        <v>10k+</v>
      </c>
      <c r="G870" s="2" t="s">
        <v>412</v>
      </c>
      <c r="H870" t="s">
        <v>1966</v>
      </c>
      <c r="I870" t="s">
        <v>1965</v>
      </c>
      <c r="J870" s="2" t="s">
        <v>8</v>
      </c>
      <c r="K870" s="3" t="s">
        <v>14</v>
      </c>
      <c r="L870" t="s">
        <v>1994</v>
      </c>
      <c r="M870" s="3" t="s">
        <v>34</v>
      </c>
    </row>
    <row r="871" spans="1:13" x14ac:dyDescent="0.15">
      <c r="A871" s="2" t="s">
        <v>1603</v>
      </c>
      <c r="B871" s="2" t="s">
        <v>1604</v>
      </c>
      <c r="C871" t="str">
        <f>表5[[#This Row],[最低工资]]/1000&amp;"-"&amp;表5[[#This Row],[最高工资]]/1000&amp;"k/月"</f>
        <v>5-8k/月</v>
      </c>
      <c r="D871" s="2">
        <v>5000</v>
      </c>
      <c r="E871" s="2">
        <v>8000</v>
      </c>
      <c r="F871" s="9" t="str">
        <f>ROUND(表5[[#This Row],[最低工资]]/1000,0)&amp;"k+"</f>
        <v>5k+</v>
      </c>
      <c r="G871" s="2" t="s">
        <v>412</v>
      </c>
      <c r="H871" s="2" t="s">
        <v>37</v>
      </c>
      <c r="I871" s="2" t="s">
        <v>24</v>
      </c>
      <c r="J871" s="2" t="s">
        <v>2</v>
      </c>
      <c r="K871" s="3" t="s">
        <v>14</v>
      </c>
      <c r="M871" s="3" t="s">
        <v>34</v>
      </c>
    </row>
    <row r="872" spans="1:13" x14ac:dyDescent="0.15">
      <c r="A872" s="2" t="s">
        <v>1605</v>
      </c>
      <c r="B872" s="2" t="s">
        <v>1606</v>
      </c>
      <c r="C872" t="str">
        <f>表5[[#This Row],[最低工资]]/1000&amp;"-"&amp;表5[[#This Row],[最高工资]]/1000&amp;"k/月"</f>
        <v>13-26k/月</v>
      </c>
      <c r="D872" s="2">
        <v>13000</v>
      </c>
      <c r="E872" s="2">
        <v>26000</v>
      </c>
      <c r="F872" s="9" t="str">
        <f>ROUND(表5[[#This Row],[最低工资]]/1000,0)&amp;"k+"</f>
        <v>13k+</v>
      </c>
      <c r="G872" t="s">
        <v>1944</v>
      </c>
      <c r="H872" t="s">
        <v>1968</v>
      </c>
      <c r="I872" t="s">
        <v>489</v>
      </c>
      <c r="J872" s="2" t="s">
        <v>38</v>
      </c>
      <c r="K872" s="3" t="s">
        <v>84</v>
      </c>
      <c r="M872" s="3" t="s">
        <v>25</v>
      </c>
    </row>
    <row r="873" spans="1:13" x14ac:dyDescent="0.15">
      <c r="A873" s="2" t="s">
        <v>1607</v>
      </c>
      <c r="B873" s="2" t="s">
        <v>1608</v>
      </c>
      <c r="C873" t="str">
        <f>表5[[#This Row],[最低工资]]/1000&amp;"-"&amp;表5[[#This Row],[最高工资]]/1000&amp;"k/月"</f>
        <v>6-7.5k/月</v>
      </c>
      <c r="D873" s="2">
        <v>6000</v>
      </c>
      <c r="E873" s="2">
        <v>7500</v>
      </c>
      <c r="F873" s="9" t="str">
        <f>ROUND(表5[[#This Row],[最低工资]]/1000,0)&amp;"k+"</f>
        <v>6k+</v>
      </c>
      <c r="G873" t="s">
        <v>1944</v>
      </c>
      <c r="H873" s="2" t="s">
        <v>51</v>
      </c>
      <c r="I873" s="2" t="s">
        <v>690</v>
      </c>
      <c r="J873" s="2" t="s">
        <v>20</v>
      </c>
      <c r="K873" s="3" t="s">
        <v>84</v>
      </c>
      <c r="M873" s="3" t="s">
        <v>421</v>
      </c>
    </row>
    <row r="874" spans="1:13" x14ac:dyDescent="0.15">
      <c r="A874" s="2" t="s">
        <v>11</v>
      </c>
      <c r="B874" s="2" t="s">
        <v>1609</v>
      </c>
      <c r="C874" t="str">
        <f>表5[[#This Row],[最低工资]]/1000&amp;"-"&amp;表5[[#This Row],[最高工资]]/1000&amp;"k/月"</f>
        <v>5-8k/月</v>
      </c>
      <c r="D874" s="2">
        <v>5000</v>
      </c>
      <c r="E874" s="2">
        <v>8000</v>
      </c>
      <c r="F874" s="9" t="str">
        <f>ROUND(表5[[#This Row],[最低工资]]/1000,0)&amp;"k+"</f>
        <v>5k+</v>
      </c>
      <c r="G874" s="2" t="s">
        <v>412</v>
      </c>
      <c r="H874" s="2" t="s">
        <v>37</v>
      </c>
      <c r="I874" s="2" t="s">
        <v>24</v>
      </c>
      <c r="J874" s="2" t="s">
        <v>20</v>
      </c>
      <c r="K874" s="3" t="s">
        <v>33</v>
      </c>
      <c r="M874" s="3" t="s">
        <v>88</v>
      </c>
    </row>
    <row r="875" spans="1:13" x14ac:dyDescent="0.15">
      <c r="A875" s="2" t="s">
        <v>605</v>
      </c>
      <c r="B875" s="2" t="s">
        <v>1610</v>
      </c>
      <c r="C875" t="str">
        <f>表5[[#This Row],[最低工资]]/1000&amp;"-"&amp;表5[[#This Row],[最高工资]]/1000&amp;"k/月"</f>
        <v>6-15k/月</v>
      </c>
      <c r="D875" s="2">
        <v>6000</v>
      </c>
      <c r="E875" s="2">
        <v>15000</v>
      </c>
      <c r="F875" s="9" t="str">
        <f>ROUND(表5[[#This Row],[最低工资]]/1000,0)&amp;"k+"</f>
        <v>6k+</v>
      </c>
      <c r="G875" t="s">
        <v>1944</v>
      </c>
      <c r="H875" t="s">
        <v>1966</v>
      </c>
      <c r="I875" t="s">
        <v>1967</v>
      </c>
      <c r="J875" s="2" t="s">
        <v>8</v>
      </c>
      <c r="K875" s="3" t="s">
        <v>14</v>
      </c>
      <c r="L875" t="s">
        <v>1994</v>
      </c>
      <c r="M875" s="3" t="s">
        <v>34</v>
      </c>
    </row>
    <row r="876" spans="1:13" x14ac:dyDescent="0.15">
      <c r="A876" s="2" t="s">
        <v>1611</v>
      </c>
      <c r="B876" s="2" t="s">
        <v>1612</v>
      </c>
      <c r="C876" t="str">
        <f>表5[[#This Row],[最低工资]]/1000&amp;"-"&amp;表5[[#This Row],[最高工资]]/1000&amp;"k/月"</f>
        <v>5-7k/月</v>
      </c>
      <c r="D876" s="2">
        <v>5000</v>
      </c>
      <c r="E876" s="2">
        <v>7000</v>
      </c>
      <c r="F876" s="9" t="str">
        <f>ROUND(表5[[#This Row],[最低工资]]/1000,0)&amp;"k+"</f>
        <v>5k+</v>
      </c>
      <c r="G876" t="s">
        <v>1944</v>
      </c>
      <c r="H876" t="s">
        <v>1934</v>
      </c>
      <c r="I876" t="s">
        <v>489</v>
      </c>
      <c r="J876" s="2" t="s">
        <v>20</v>
      </c>
      <c r="K876" s="3" t="s">
        <v>33</v>
      </c>
      <c r="L876" t="s">
        <v>1994</v>
      </c>
      <c r="M876" s="3" t="s">
        <v>466</v>
      </c>
    </row>
    <row r="877" spans="1:13" x14ac:dyDescent="0.15">
      <c r="A877" s="2" t="s">
        <v>1613</v>
      </c>
      <c r="B877" s="2" t="s">
        <v>1614</v>
      </c>
      <c r="C877" t="str">
        <f>表5[[#This Row],[最低工资]]/1000&amp;"-"&amp;表5[[#This Row],[最高工资]]/1000&amp;"k/月"</f>
        <v>10-15k/月</v>
      </c>
      <c r="D877" s="2">
        <v>10000</v>
      </c>
      <c r="E877" s="2">
        <v>15000</v>
      </c>
      <c r="F877" s="9" t="str">
        <f>ROUND(表5[[#This Row],[最低工资]]/1000,0)&amp;"k+"</f>
        <v>10k+</v>
      </c>
      <c r="G877" t="s">
        <v>1944</v>
      </c>
      <c r="H877" s="2" t="s">
        <v>176</v>
      </c>
      <c r="I877" s="2" t="s">
        <v>24</v>
      </c>
      <c r="J877" s="2" t="s">
        <v>2</v>
      </c>
      <c r="K877" s="3" t="s">
        <v>14</v>
      </c>
      <c r="M877" s="3" t="s">
        <v>4</v>
      </c>
    </row>
    <row r="878" spans="1:13" x14ac:dyDescent="0.15">
      <c r="A878" s="2" t="s">
        <v>1615</v>
      </c>
      <c r="B878" s="2" t="s">
        <v>1616</v>
      </c>
      <c r="C878" t="str">
        <f>表5[[#This Row],[最低工资]]/1000&amp;"-"&amp;表5[[#This Row],[最高工资]]/1000&amp;"k/月"</f>
        <v>6-8k/月</v>
      </c>
      <c r="D878" s="2">
        <v>6000</v>
      </c>
      <c r="E878" s="2">
        <v>8000</v>
      </c>
      <c r="F878" s="9" t="str">
        <f>ROUND(表5[[#This Row],[最低工资]]/1000,0)&amp;"k+"</f>
        <v>6k+</v>
      </c>
      <c r="G878" t="s">
        <v>1944</v>
      </c>
      <c r="H878" s="2" t="s">
        <v>37</v>
      </c>
      <c r="I878" s="2" t="s">
        <v>24</v>
      </c>
      <c r="J878" s="2" t="s">
        <v>8</v>
      </c>
      <c r="K878" s="3" t="s">
        <v>14</v>
      </c>
      <c r="M878" s="3" t="s">
        <v>34</v>
      </c>
    </row>
    <row r="879" spans="1:13" x14ac:dyDescent="0.15">
      <c r="A879" s="2" t="s">
        <v>1617</v>
      </c>
      <c r="B879" s="2" t="s">
        <v>1618</v>
      </c>
      <c r="C879" t="str">
        <f>表5[[#This Row],[最低工资]]/1000&amp;"-"&amp;表5[[#This Row],[最高工资]]/1000&amp;"k/月"</f>
        <v>5-10k/月</v>
      </c>
      <c r="D879" s="2">
        <v>5000</v>
      </c>
      <c r="E879" s="2">
        <v>10000</v>
      </c>
      <c r="F879" s="9" t="str">
        <f>ROUND(表5[[#This Row],[最低工资]]/1000,0)&amp;"k+"</f>
        <v>5k+</v>
      </c>
      <c r="G879" t="s">
        <v>1944</v>
      </c>
      <c r="H879" s="2" t="s">
        <v>19</v>
      </c>
      <c r="I879" s="2" t="s">
        <v>13</v>
      </c>
      <c r="J879" s="2" t="s">
        <v>8</v>
      </c>
      <c r="K879" s="3" t="s">
        <v>9</v>
      </c>
      <c r="M879" s="3" t="s">
        <v>30</v>
      </c>
    </row>
    <row r="880" spans="1:13" x14ac:dyDescent="0.15">
      <c r="A880" s="2" t="s">
        <v>56</v>
      </c>
      <c r="B880" s="2" t="s">
        <v>1178</v>
      </c>
      <c r="C880" t="str">
        <f>表5[[#This Row],[最低工资]]/1000&amp;"-"&amp;表5[[#This Row],[最高工资]]/1000&amp;"k/月"</f>
        <v>6-8k/月</v>
      </c>
      <c r="D880" s="2">
        <v>6000</v>
      </c>
      <c r="E880" s="2">
        <v>8000</v>
      </c>
      <c r="F880" s="9" t="str">
        <f>ROUND(表5[[#This Row],[最低工资]]/1000,0)&amp;"k+"</f>
        <v>6k+</v>
      </c>
      <c r="G880" t="s">
        <v>1944</v>
      </c>
      <c r="H880" t="s">
        <v>1934</v>
      </c>
      <c r="I880" t="s">
        <v>1964</v>
      </c>
      <c r="J880" s="2" t="s">
        <v>8</v>
      </c>
      <c r="K880" s="3" t="s">
        <v>33</v>
      </c>
      <c r="L880" t="s">
        <v>1994</v>
      </c>
      <c r="M880" s="3" t="s">
        <v>21</v>
      </c>
    </row>
    <row r="881" spans="1:13" x14ac:dyDescent="0.15">
      <c r="A881" s="2" t="s">
        <v>1619</v>
      </c>
      <c r="B881" s="2" t="s">
        <v>1620</v>
      </c>
      <c r="C881" t="str">
        <f>表5[[#This Row],[最低工资]]/1000&amp;"-"&amp;表5[[#This Row],[最高工资]]/1000&amp;"k/月"</f>
        <v>8-10k/月</v>
      </c>
      <c r="D881" s="2">
        <v>8000</v>
      </c>
      <c r="E881" s="2">
        <v>10000</v>
      </c>
      <c r="F881" s="9" t="str">
        <f>ROUND(表5[[#This Row],[最低工资]]/1000,0)&amp;"k+"</f>
        <v>8k+</v>
      </c>
      <c r="G881" t="s">
        <v>1944</v>
      </c>
      <c r="H881" t="s">
        <v>1934</v>
      </c>
      <c r="I881" t="s">
        <v>1964</v>
      </c>
      <c r="J881" s="2" t="s">
        <v>8</v>
      </c>
      <c r="K881" s="3" t="s">
        <v>3</v>
      </c>
      <c r="M881" s="3" t="s">
        <v>34</v>
      </c>
    </row>
    <row r="882" spans="1:13" x14ac:dyDescent="0.15">
      <c r="A882" s="2" t="s">
        <v>1212</v>
      </c>
      <c r="B882" s="2" t="s">
        <v>1621</v>
      </c>
      <c r="C882" t="str">
        <f>表5[[#This Row],[最低工资]]/1000&amp;"-"&amp;表5[[#This Row],[最高工资]]/1000&amp;"k/月"</f>
        <v>6-12k/月</v>
      </c>
      <c r="D882" s="2">
        <v>6000</v>
      </c>
      <c r="E882" s="2">
        <v>12000</v>
      </c>
      <c r="F882" s="9" t="str">
        <f>ROUND(表5[[#This Row],[最低工资]]/1000,0)&amp;"k+"</f>
        <v>6k+</v>
      </c>
      <c r="G882" t="s">
        <v>1944</v>
      </c>
      <c r="H882" t="s">
        <v>1969</v>
      </c>
      <c r="I882" t="s">
        <v>1964</v>
      </c>
      <c r="J882" s="2" t="s">
        <v>20</v>
      </c>
      <c r="K882" s="3" t="s">
        <v>33</v>
      </c>
      <c r="M882" s="3" t="s">
        <v>125</v>
      </c>
    </row>
    <row r="883" spans="1:13" x14ac:dyDescent="0.15">
      <c r="A883" s="2" t="s">
        <v>1622</v>
      </c>
      <c r="B883" s="2" t="s">
        <v>1623</v>
      </c>
      <c r="C883" t="str">
        <f>表5[[#This Row],[最低工资]]/1000&amp;"-"&amp;表5[[#This Row],[最高工资]]/1000&amp;"k/月"</f>
        <v>10-15k/月</v>
      </c>
      <c r="D883" s="2">
        <v>10000</v>
      </c>
      <c r="E883" s="2">
        <v>15000</v>
      </c>
      <c r="F883" s="9" t="str">
        <f>ROUND(表5[[#This Row],[最低工资]]/1000,0)&amp;"k+"</f>
        <v>10k+</v>
      </c>
      <c r="G883" s="2" t="s">
        <v>412</v>
      </c>
      <c r="H883" s="2" t="s">
        <v>19</v>
      </c>
      <c r="I883" s="2" t="s">
        <v>13</v>
      </c>
      <c r="J883" s="2" t="s">
        <v>20</v>
      </c>
      <c r="K883" s="3" t="s">
        <v>33</v>
      </c>
      <c r="M883" s="3" t="s">
        <v>144</v>
      </c>
    </row>
    <row r="884" spans="1:13" x14ac:dyDescent="0.15">
      <c r="A884" s="2" t="s">
        <v>1624</v>
      </c>
      <c r="B884" s="2" t="s">
        <v>1625</v>
      </c>
      <c r="C884" t="str">
        <f>表5[[#This Row],[最低工资]]/1000&amp;"-"&amp;表5[[#This Row],[最高工资]]/1000&amp;"k/月"</f>
        <v>8-16k/月</v>
      </c>
      <c r="D884" s="2">
        <v>8000</v>
      </c>
      <c r="E884" s="2">
        <v>16000</v>
      </c>
      <c r="F884" s="9" t="str">
        <f>ROUND(表5[[#This Row],[最低工资]]/1000,0)&amp;"k+"</f>
        <v>8k+</v>
      </c>
      <c r="G884" t="s">
        <v>1944</v>
      </c>
      <c r="H884" s="2" t="s">
        <v>37</v>
      </c>
      <c r="I884" s="2" t="s">
        <v>13</v>
      </c>
      <c r="J884" s="2" t="s">
        <v>8</v>
      </c>
      <c r="K884" s="3" t="s">
        <v>9</v>
      </c>
      <c r="L884" t="s">
        <v>1994</v>
      </c>
      <c r="M884" s="3" t="s">
        <v>34</v>
      </c>
    </row>
    <row r="885" spans="1:13" x14ac:dyDescent="0.15">
      <c r="A885" s="2" t="s">
        <v>1626</v>
      </c>
      <c r="B885" s="2" t="s">
        <v>1627</v>
      </c>
      <c r="C885" t="str">
        <f>表5[[#This Row],[最低工资]]/1000&amp;"-"&amp;表5[[#This Row],[最高工资]]/1000&amp;"k/月"</f>
        <v>5-8k/月</v>
      </c>
      <c r="D885" s="2">
        <v>5000</v>
      </c>
      <c r="E885" s="2">
        <v>8000</v>
      </c>
      <c r="F885" s="9" t="str">
        <f>ROUND(表5[[#This Row],[最低工资]]/1000,0)&amp;"k+"</f>
        <v>5k+</v>
      </c>
      <c r="G885" t="s">
        <v>1944</v>
      </c>
      <c r="H885" s="2" t="s">
        <v>51</v>
      </c>
      <c r="I885" s="2" t="s">
        <v>13</v>
      </c>
      <c r="J885" s="2" t="s">
        <v>8</v>
      </c>
      <c r="K885" s="3" t="s">
        <v>14</v>
      </c>
      <c r="M885" s="3" t="s">
        <v>125</v>
      </c>
    </row>
    <row r="886" spans="1:13" x14ac:dyDescent="0.15">
      <c r="A886" s="2" t="s">
        <v>605</v>
      </c>
      <c r="B886" s="2" t="s">
        <v>1628</v>
      </c>
      <c r="C886" t="str">
        <f>表5[[#This Row],[最低工资]]/1000&amp;"-"&amp;表5[[#This Row],[最高工资]]/1000&amp;"k/月"</f>
        <v>6-10k/月</v>
      </c>
      <c r="D886" s="2">
        <v>6000</v>
      </c>
      <c r="E886" s="2">
        <v>10000</v>
      </c>
      <c r="F886" s="9" t="str">
        <f>ROUND(表5[[#This Row],[最低工资]]/1000,0)&amp;"k+"</f>
        <v>6k+</v>
      </c>
      <c r="G886" t="s">
        <v>1944</v>
      </c>
      <c r="H886" t="s">
        <v>1934</v>
      </c>
      <c r="I886" s="2" t="s">
        <v>24</v>
      </c>
      <c r="J886" s="2" t="s">
        <v>8</v>
      </c>
      <c r="K886" s="3" t="s">
        <v>9</v>
      </c>
      <c r="L886" t="s">
        <v>1994</v>
      </c>
      <c r="M886" s="3" t="s">
        <v>34</v>
      </c>
    </row>
    <row r="887" spans="1:13" x14ac:dyDescent="0.15">
      <c r="A887" s="2" t="s">
        <v>1629</v>
      </c>
      <c r="B887" s="2" t="s">
        <v>204</v>
      </c>
      <c r="C887" t="str">
        <f>表5[[#This Row],[最低工资]]/1000&amp;"-"&amp;表5[[#This Row],[最高工资]]/1000&amp;"k/月"</f>
        <v>6-8k/月</v>
      </c>
      <c r="D887" s="2">
        <v>6000</v>
      </c>
      <c r="E887" s="2">
        <v>8000</v>
      </c>
      <c r="F887" s="9" t="str">
        <f>ROUND(表5[[#This Row],[最低工资]]/1000,0)&amp;"k+"</f>
        <v>6k+</v>
      </c>
      <c r="G887" t="s">
        <v>1944</v>
      </c>
      <c r="H887" s="2" t="s">
        <v>51</v>
      </c>
      <c r="I887" s="2" t="s">
        <v>24</v>
      </c>
      <c r="J887" s="2" t="s">
        <v>58</v>
      </c>
      <c r="K887" s="3" t="s">
        <v>33</v>
      </c>
      <c r="M887" s="3" t="s">
        <v>480</v>
      </c>
    </row>
    <row r="888" spans="1:13" x14ac:dyDescent="0.15">
      <c r="A888" s="2" t="s">
        <v>1630</v>
      </c>
      <c r="B888" s="2" t="s">
        <v>1631</v>
      </c>
      <c r="C888" t="str">
        <f>表5[[#This Row],[最低工资]]/1000&amp;"-"&amp;表5[[#This Row],[最高工资]]/1000&amp;"k/月"</f>
        <v>6-10k/月</v>
      </c>
      <c r="D888" s="2">
        <v>6000</v>
      </c>
      <c r="E888" s="2">
        <v>10000</v>
      </c>
      <c r="F888" s="9" t="str">
        <f>ROUND(表5[[#This Row],[最低工资]]/1000,0)&amp;"k+"</f>
        <v>6k+</v>
      </c>
      <c r="G888" s="2" t="s">
        <v>412</v>
      </c>
      <c r="H888" s="2" t="s">
        <v>37</v>
      </c>
      <c r="I888" s="2" t="s">
        <v>24</v>
      </c>
      <c r="J888" s="2" t="s">
        <v>38</v>
      </c>
      <c r="K888" s="3" t="s">
        <v>39</v>
      </c>
      <c r="M888" s="3" t="s">
        <v>125</v>
      </c>
    </row>
    <row r="889" spans="1:13" x14ac:dyDescent="0.15">
      <c r="A889" s="2" t="s">
        <v>1632</v>
      </c>
      <c r="B889" s="2" t="s">
        <v>1633</v>
      </c>
      <c r="C889" t="str">
        <f>表5[[#This Row],[最低工资]]/1000&amp;"-"&amp;表5[[#This Row],[最高工资]]/1000&amp;"k/月"</f>
        <v>6-15k/月</v>
      </c>
      <c r="D889" s="2">
        <v>6000</v>
      </c>
      <c r="E889" s="2">
        <v>15000</v>
      </c>
      <c r="F889" s="9" t="str">
        <f>ROUND(表5[[#This Row],[最低工资]]/1000,0)&amp;"k+"</f>
        <v>6k+</v>
      </c>
      <c r="G889" t="s">
        <v>1944</v>
      </c>
      <c r="H889" s="2" t="s">
        <v>37</v>
      </c>
      <c r="I889" s="2" t="s">
        <v>24</v>
      </c>
      <c r="J889" s="2" t="s">
        <v>8</v>
      </c>
      <c r="K889" s="3" t="s">
        <v>3</v>
      </c>
      <c r="L889" t="s">
        <v>1994</v>
      </c>
      <c r="M889" s="3" t="s">
        <v>66</v>
      </c>
    </row>
    <row r="890" spans="1:13" x14ac:dyDescent="0.15">
      <c r="A890" s="2" t="s">
        <v>1634</v>
      </c>
      <c r="B890" s="2" t="s">
        <v>905</v>
      </c>
      <c r="C890" t="str">
        <f>表5[[#This Row],[最低工资]]/1000&amp;"-"&amp;表5[[#This Row],[最高工资]]/1000&amp;"k/月"</f>
        <v>5-7.5k/月</v>
      </c>
      <c r="D890" s="2">
        <v>5000</v>
      </c>
      <c r="E890" s="2">
        <v>7500</v>
      </c>
      <c r="F890" s="9" t="str">
        <f>ROUND(表5[[#This Row],[最低工资]]/1000,0)&amp;"k+"</f>
        <v>5k+</v>
      </c>
      <c r="G890" t="s">
        <v>1944</v>
      </c>
      <c r="H890" s="2" t="s">
        <v>37</v>
      </c>
      <c r="I890" s="2" t="s">
        <v>13</v>
      </c>
      <c r="J890" s="2" t="s">
        <v>58</v>
      </c>
      <c r="K890" s="3" t="s">
        <v>14</v>
      </c>
      <c r="M890" s="3" t="s">
        <v>480</v>
      </c>
    </row>
    <row r="891" spans="1:13" x14ac:dyDescent="0.15">
      <c r="A891" s="2" t="s">
        <v>1635</v>
      </c>
      <c r="B891" s="2" t="s">
        <v>917</v>
      </c>
      <c r="C891" t="str">
        <f>表5[[#This Row],[最低工资]]/1000&amp;"-"&amp;表5[[#This Row],[最高工资]]/1000&amp;"k/月"</f>
        <v>8-12k/月</v>
      </c>
      <c r="D891" s="2">
        <v>8000</v>
      </c>
      <c r="E891" s="2">
        <v>12000</v>
      </c>
      <c r="F891" s="9" t="str">
        <f>ROUND(表5[[#This Row],[最低工资]]/1000,0)&amp;"k+"</f>
        <v>8k+</v>
      </c>
      <c r="G891" s="2" t="s">
        <v>412</v>
      </c>
      <c r="H891" s="2" t="s">
        <v>51</v>
      </c>
      <c r="I891" s="2" t="s">
        <v>24</v>
      </c>
      <c r="J891" s="2" t="s">
        <v>8</v>
      </c>
      <c r="K891" s="3" t="s">
        <v>3</v>
      </c>
      <c r="M891" s="3" t="s">
        <v>21</v>
      </c>
    </row>
    <row r="892" spans="1:13" x14ac:dyDescent="0.15">
      <c r="A892" s="2" t="s">
        <v>1636</v>
      </c>
      <c r="B892" s="2" t="s">
        <v>1637</v>
      </c>
      <c r="C892" t="str">
        <f>表5[[#This Row],[最低工资]]/1000&amp;"-"&amp;表5[[#This Row],[最高工资]]/1000&amp;"k/月"</f>
        <v>6-30k/月</v>
      </c>
      <c r="D892" s="2">
        <v>6000</v>
      </c>
      <c r="E892" s="2">
        <v>30000</v>
      </c>
      <c r="F892" s="9" t="str">
        <f>ROUND(表5[[#This Row],[最低工资]]/1000,0)&amp;"k+"</f>
        <v>6k+</v>
      </c>
      <c r="G892" t="s">
        <v>1944</v>
      </c>
      <c r="H892" t="s">
        <v>1966</v>
      </c>
      <c r="I892" t="s">
        <v>1965</v>
      </c>
      <c r="J892" s="2" t="s">
        <v>8</v>
      </c>
      <c r="K892" s="3" t="s">
        <v>3</v>
      </c>
      <c r="M892" s="3" t="s">
        <v>34</v>
      </c>
    </row>
    <row r="893" spans="1:13" x14ac:dyDescent="0.15">
      <c r="A893" s="2" t="s">
        <v>1638</v>
      </c>
      <c r="B893" s="2" t="s">
        <v>1639</v>
      </c>
      <c r="C893" t="str">
        <f>表5[[#This Row],[最低工资]]/1000&amp;"-"&amp;表5[[#This Row],[最高工资]]/1000&amp;"k/月"</f>
        <v>4.5-6k/月</v>
      </c>
      <c r="D893" s="2">
        <v>4500</v>
      </c>
      <c r="E893" s="2">
        <v>6000</v>
      </c>
      <c r="F893" s="9" t="str">
        <f>ROUND(表5[[#This Row],[最低工资]]/1000,0)&amp;"k+"</f>
        <v>5k+</v>
      </c>
      <c r="G893" t="s">
        <v>1944</v>
      </c>
      <c r="H893" s="2" t="s">
        <v>37</v>
      </c>
      <c r="I893" s="2" t="s">
        <v>24</v>
      </c>
      <c r="J893" s="2" t="s">
        <v>20</v>
      </c>
      <c r="K893" s="3" t="s">
        <v>84</v>
      </c>
      <c r="M893" s="3" t="s">
        <v>125</v>
      </c>
    </row>
    <row r="894" spans="1:13" x14ac:dyDescent="0.15">
      <c r="A894" s="2" t="s">
        <v>1640</v>
      </c>
      <c r="B894" s="2" t="s">
        <v>1641</v>
      </c>
      <c r="C894" t="str">
        <f>表5[[#This Row],[最低工资]]/1000&amp;"-"&amp;表5[[#This Row],[最高工资]]/1000&amp;"k/月"</f>
        <v>5-12k/月</v>
      </c>
      <c r="D894" s="2">
        <v>5000</v>
      </c>
      <c r="E894" s="2">
        <v>12000</v>
      </c>
      <c r="F894" s="9" t="str">
        <f>ROUND(表5[[#This Row],[最低工资]]/1000,0)&amp;"k+"</f>
        <v>5k+</v>
      </c>
      <c r="G894" s="2" t="s">
        <v>412</v>
      </c>
      <c r="H894" t="s">
        <v>1966</v>
      </c>
      <c r="I894" s="2" t="s">
        <v>13</v>
      </c>
      <c r="J894" s="2" t="s">
        <v>2</v>
      </c>
      <c r="K894" s="3" t="s">
        <v>84</v>
      </c>
      <c r="L894" t="s">
        <v>1994</v>
      </c>
      <c r="M894" s="3" t="s">
        <v>66</v>
      </c>
    </row>
    <row r="895" spans="1:13" x14ac:dyDescent="0.15">
      <c r="A895" s="2" t="s">
        <v>1642</v>
      </c>
      <c r="B895" s="2" t="s">
        <v>925</v>
      </c>
      <c r="C895" t="str">
        <f>表5[[#This Row],[最低工资]]/1000&amp;"-"&amp;表5[[#This Row],[最高工资]]/1000&amp;"k/月"</f>
        <v>4.5-6k/月</v>
      </c>
      <c r="D895" s="2">
        <v>4500</v>
      </c>
      <c r="E895" s="2">
        <v>6000</v>
      </c>
      <c r="F895" s="9" t="str">
        <f>ROUND(表5[[#This Row],[最低工资]]/1000,0)&amp;"k+"</f>
        <v>5k+</v>
      </c>
      <c r="G895" t="s">
        <v>1944</v>
      </c>
      <c r="H895" t="s">
        <v>1934</v>
      </c>
      <c r="I895" s="2" t="s">
        <v>24</v>
      </c>
      <c r="J895" s="2" t="s">
        <v>8</v>
      </c>
      <c r="K895" s="3" t="s">
        <v>14</v>
      </c>
      <c r="L895" t="s">
        <v>1994</v>
      </c>
      <c r="M895" s="3" t="s">
        <v>66</v>
      </c>
    </row>
    <row r="896" spans="1:13" x14ac:dyDescent="0.15">
      <c r="A896" s="2" t="s">
        <v>1643</v>
      </c>
      <c r="B896" s="2" t="s">
        <v>927</v>
      </c>
      <c r="C896" t="str">
        <f>表5[[#This Row],[最低工资]]/1000&amp;"-"&amp;表5[[#This Row],[最高工资]]/1000&amp;"k/月"</f>
        <v>8.3-25k/月</v>
      </c>
      <c r="D896" s="2">
        <v>8300</v>
      </c>
      <c r="E896" s="2">
        <v>25000</v>
      </c>
      <c r="F896" s="9" t="str">
        <f>ROUND(表5[[#This Row],[最低工资]]/1000,0)&amp;"k+"</f>
        <v>8k+</v>
      </c>
      <c r="G896" s="2" t="s">
        <v>412</v>
      </c>
      <c r="H896" t="s">
        <v>1966</v>
      </c>
      <c r="I896" t="s">
        <v>489</v>
      </c>
      <c r="J896" s="2" t="s">
        <v>2</v>
      </c>
      <c r="K896" s="3" t="s">
        <v>3</v>
      </c>
      <c r="M896" s="3" t="s">
        <v>21</v>
      </c>
    </row>
    <row r="897" spans="1:13" x14ac:dyDescent="0.15">
      <c r="A897" s="2" t="s">
        <v>1644</v>
      </c>
      <c r="B897" s="2" t="s">
        <v>1645</v>
      </c>
      <c r="C897" t="str">
        <f>表5[[#This Row],[最低工资]]/1000&amp;"-"&amp;表5[[#This Row],[最高工资]]/1000&amp;"k/月"</f>
        <v>8.3-41.7k/月</v>
      </c>
      <c r="D897" s="2">
        <v>8300</v>
      </c>
      <c r="E897" s="2">
        <v>41700</v>
      </c>
      <c r="F897" s="9" t="str">
        <f>ROUND(表5[[#This Row],[最低工资]]/1000,0)&amp;"k+"</f>
        <v>8k+</v>
      </c>
      <c r="G897" t="s">
        <v>1944</v>
      </c>
      <c r="H897" t="s">
        <v>1934</v>
      </c>
      <c r="I897" t="s">
        <v>1965</v>
      </c>
      <c r="J897" s="2" t="s">
        <v>8</v>
      </c>
      <c r="K897" s="3" t="s">
        <v>3</v>
      </c>
      <c r="M897" s="3" t="s">
        <v>125</v>
      </c>
    </row>
    <row r="898" spans="1:13" x14ac:dyDescent="0.15">
      <c r="A898" s="2" t="s">
        <v>936</v>
      </c>
      <c r="B898" s="2" t="s">
        <v>1646</v>
      </c>
      <c r="C898" t="str">
        <f>表5[[#This Row],[最低工资]]/1000&amp;"-"&amp;表5[[#This Row],[最高工资]]/1000&amp;"k/月"</f>
        <v>8-10k/月</v>
      </c>
      <c r="D898" s="2">
        <v>8000</v>
      </c>
      <c r="E898" s="2">
        <v>10000</v>
      </c>
      <c r="F898" s="9" t="str">
        <f>ROUND(表5[[#This Row],[最低工资]]/1000,0)&amp;"k+"</f>
        <v>8k+</v>
      </c>
      <c r="G898" s="2" t="s">
        <v>412</v>
      </c>
      <c r="H898" s="2" t="s">
        <v>51</v>
      </c>
      <c r="I898" s="2" t="s">
        <v>24</v>
      </c>
      <c r="J898" s="2" t="s">
        <v>8</v>
      </c>
      <c r="K898" s="3" t="s">
        <v>14</v>
      </c>
      <c r="M898" s="3" t="s">
        <v>66</v>
      </c>
    </row>
    <row r="899" spans="1:13" x14ac:dyDescent="0.15">
      <c r="A899" s="2" t="s">
        <v>1647</v>
      </c>
      <c r="B899" s="2" t="s">
        <v>1648</v>
      </c>
      <c r="C899" t="str">
        <f>表5[[#This Row],[最低工资]]/1000&amp;"-"&amp;表5[[#This Row],[最高工资]]/1000&amp;"k/月"</f>
        <v>6-12k/月</v>
      </c>
      <c r="D899" s="2">
        <v>6000</v>
      </c>
      <c r="E899" s="2">
        <v>12000</v>
      </c>
      <c r="F899" s="9" t="str">
        <f>ROUND(表5[[#This Row],[最低工资]]/1000,0)&amp;"k+"</f>
        <v>6k+</v>
      </c>
      <c r="G899" t="s">
        <v>1944</v>
      </c>
      <c r="H899" s="2" t="s">
        <v>37</v>
      </c>
      <c r="I899" s="2" t="s">
        <v>24</v>
      </c>
      <c r="J899" s="2" t="s">
        <v>20</v>
      </c>
      <c r="K899" s="3" t="s">
        <v>9</v>
      </c>
      <c r="M899" s="3" t="s">
        <v>34</v>
      </c>
    </row>
    <row r="900" spans="1:13" x14ac:dyDescent="0.15">
      <c r="A900" s="2" t="s">
        <v>11</v>
      </c>
      <c r="B900" s="2" t="s">
        <v>1649</v>
      </c>
      <c r="C900" t="str">
        <f>表5[[#This Row],[最低工资]]/1000&amp;"-"&amp;表5[[#This Row],[最高工资]]/1000&amp;"k/月"</f>
        <v>6-8k/月</v>
      </c>
      <c r="D900" s="2">
        <v>6000</v>
      </c>
      <c r="E900" s="2">
        <v>8000</v>
      </c>
      <c r="F900" s="9" t="str">
        <f>ROUND(表5[[#This Row],[最低工资]]/1000,0)&amp;"k+"</f>
        <v>6k+</v>
      </c>
      <c r="G900" t="s">
        <v>1944</v>
      </c>
      <c r="H900" t="s">
        <v>1934</v>
      </c>
      <c r="I900" s="2" t="s">
        <v>24</v>
      </c>
      <c r="J900" s="2" t="s">
        <v>20</v>
      </c>
      <c r="K900" s="3" t="s">
        <v>14</v>
      </c>
      <c r="L900" t="s">
        <v>1994</v>
      </c>
      <c r="M900" s="3" t="s">
        <v>125</v>
      </c>
    </row>
    <row r="901" spans="1:13" x14ac:dyDescent="0.15">
      <c r="A901" s="2" t="s">
        <v>836</v>
      </c>
      <c r="B901" s="2" t="s">
        <v>1650</v>
      </c>
      <c r="C901" t="str">
        <f>表5[[#This Row],[最低工资]]/1000&amp;"-"&amp;表5[[#This Row],[最高工资]]/1000&amp;"k/月"</f>
        <v>10-15k/月</v>
      </c>
      <c r="D901" s="2">
        <v>10000</v>
      </c>
      <c r="E901" s="2">
        <v>15000</v>
      </c>
      <c r="F901" s="9" t="str">
        <f>ROUND(表5[[#This Row],[最低工资]]/1000,0)&amp;"k+"</f>
        <v>10k+</v>
      </c>
      <c r="G901" s="2" t="s">
        <v>412</v>
      </c>
      <c r="H901" s="2" t="s">
        <v>51</v>
      </c>
      <c r="I901" s="2" t="s">
        <v>24</v>
      </c>
      <c r="J901" s="2" t="s">
        <v>8</v>
      </c>
      <c r="K901" s="3" t="s">
        <v>9</v>
      </c>
      <c r="M901" s="3" t="s">
        <v>125</v>
      </c>
    </row>
    <row r="902" spans="1:13" x14ac:dyDescent="0.15">
      <c r="A902" s="2" t="s">
        <v>1651</v>
      </c>
      <c r="B902" s="2" t="s">
        <v>1652</v>
      </c>
      <c r="C902" t="str">
        <f>表5[[#This Row],[最低工资]]/1000&amp;"-"&amp;表5[[#This Row],[最高工资]]/1000&amp;"k/月"</f>
        <v>10-15k/月</v>
      </c>
      <c r="D902" s="2">
        <v>10000</v>
      </c>
      <c r="E902" s="2">
        <v>15000</v>
      </c>
      <c r="F902" s="9" t="str">
        <f>ROUND(表5[[#This Row],[最低工资]]/1000,0)&amp;"k+"</f>
        <v>10k+</v>
      </c>
      <c r="G902" t="s">
        <v>1944</v>
      </c>
      <c r="H902" t="s">
        <v>1934</v>
      </c>
      <c r="I902" t="s">
        <v>1964</v>
      </c>
      <c r="J902" s="2" t="s">
        <v>8</v>
      </c>
      <c r="K902" s="3" t="s">
        <v>84</v>
      </c>
      <c r="M902" s="3" t="s">
        <v>654</v>
      </c>
    </row>
    <row r="903" spans="1:13" x14ac:dyDescent="0.15">
      <c r="A903" s="2" t="s">
        <v>1653</v>
      </c>
      <c r="B903" s="2" t="s">
        <v>1654</v>
      </c>
      <c r="C903" t="str">
        <f>表5[[#This Row],[最低工资]]/1000&amp;"-"&amp;表5[[#This Row],[最高工资]]/1000&amp;"k/月"</f>
        <v>7-12k/月</v>
      </c>
      <c r="D903" s="2">
        <v>7000</v>
      </c>
      <c r="E903" s="2">
        <v>12000</v>
      </c>
      <c r="F903" s="9" t="str">
        <f>ROUND(表5[[#This Row],[最低工资]]/1000,0)&amp;"k+"</f>
        <v>7k+</v>
      </c>
      <c r="G903" t="s">
        <v>1944</v>
      </c>
      <c r="H903" s="2" t="s">
        <v>37</v>
      </c>
      <c r="I903" t="s">
        <v>1964</v>
      </c>
      <c r="J903" s="2" t="s">
        <v>8</v>
      </c>
      <c r="K903" s="3" t="s">
        <v>14</v>
      </c>
      <c r="M903" s="3" t="s">
        <v>34</v>
      </c>
    </row>
    <row r="904" spans="1:13" x14ac:dyDescent="0.15">
      <c r="A904" s="2" t="s">
        <v>191</v>
      </c>
      <c r="B904" s="2" t="s">
        <v>1655</v>
      </c>
      <c r="C904" t="str">
        <f>表5[[#This Row],[最低工资]]/1000&amp;"-"&amp;表5[[#This Row],[最高工资]]/1000&amp;"k/月"</f>
        <v>8-10k/月</v>
      </c>
      <c r="D904" s="2">
        <v>8000</v>
      </c>
      <c r="E904" s="2">
        <v>10000</v>
      </c>
      <c r="F904" s="9" t="str">
        <f>ROUND(表5[[#This Row],[最低工资]]/1000,0)&amp;"k+"</f>
        <v>8k+</v>
      </c>
      <c r="G904" t="s">
        <v>1944</v>
      </c>
      <c r="H904" s="2" t="s">
        <v>19</v>
      </c>
      <c r="I904" s="2" t="s">
        <v>24</v>
      </c>
      <c r="J904" s="2" t="s">
        <v>8</v>
      </c>
      <c r="K904" s="3" t="s">
        <v>14</v>
      </c>
      <c r="L904" t="s">
        <v>1994</v>
      </c>
      <c r="M904" s="3" t="s">
        <v>88</v>
      </c>
    </row>
    <row r="905" spans="1:13" x14ac:dyDescent="0.15">
      <c r="A905" s="2" t="s">
        <v>1656</v>
      </c>
      <c r="B905" s="2" t="s">
        <v>1657</v>
      </c>
      <c r="C905" t="str">
        <f>表5[[#This Row],[最低工资]]/1000&amp;"-"&amp;表5[[#This Row],[最高工资]]/1000&amp;"k/月"</f>
        <v>7-10k/月</v>
      </c>
      <c r="D905" s="2">
        <v>7000</v>
      </c>
      <c r="E905" s="2">
        <v>10000</v>
      </c>
      <c r="F905" s="9" t="str">
        <f>ROUND(表5[[#This Row],[最低工资]]/1000,0)&amp;"k+"</f>
        <v>7k+</v>
      </c>
      <c r="G905" t="s">
        <v>1944</v>
      </c>
      <c r="H905" s="2" t="s">
        <v>19</v>
      </c>
      <c r="I905" s="2" t="s">
        <v>24</v>
      </c>
      <c r="J905" s="2" t="s">
        <v>8</v>
      </c>
      <c r="K905" s="3" t="s">
        <v>3</v>
      </c>
      <c r="M905" s="3" t="s">
        <v>21</v>
      </c>
    </row>
    <row r="906" spans="1:13" x14ac:dyDescent="0.15">
      <c r="A906" s="2" t="s">
        <v>939</v>
      </c>
      <c r="B906" s="2" t="s">
        <v>1658</v>
      </c>
      <c r="C906" t="str">
        <f>表5[[#This Row],[最低工资]]/1000&amp;"-"&amp;表5[[#This Row],[最高工资]]/1000&amp;"k/月"</f>
        <v>6-8k/月</v>
      </c>
      <c r="D906" s="2">
        <v>6000</v>
      </c>
      <c r="E906" s="2">
        <v>8000</v>
      </c>
      <c r="F906" s="9" t="str">
        <f>ROUND(表5[[#This Row],[最低工资]]/1000,0)&amp;"k+"</f>
        <v>6k+</v>
      </c>
      <c r="G906" s="2" t="s">
        <v>412</v>
      </c>
      <c r="H906" s="2" t="s">
        <v>51</v>
      </c>
      <c r="I906" s="2" t="s">
        <v>24</v>
      </c>
      <c r="J906" s="2" t="s">
        <v>20</v>
      </c>
      <c r="K906" s="3" t="s">
        <v>84</v>
      </c>
      <c r="M906" s="3" t="s">
        <v>488</v>
      </c>
    </row>
    <row r="907" spans="1:13" x14ac:dyDescent="0.15">
      <c r="A907" s="2" t="s">
        <v>1659</v>
      </c>
      <c r="B907" s="2" t="s">
        <v>1660</v>
      </c>
      <c r="C907" t="str">
        <f>表5[[#This Row],[最低工资]]/1000&amp;"-"&amp;表5[[#This Row],[最高工资]]/1000&amp;"k/月"</f>
        <v>6-8k/月</v>
      </c>
      <c r="D907" s="2">
        <v>6000</v>
      </c>
      <c r="E907" s="2">
        <v>8000</v>
      </c>
      <c r="F907" s="9" t="str">
        <f>ROUND(表5[[#This Row],[最低工资]]/1000,0)&amp;"k+"</f>
        <v>6k+</v>
      </c>
      <c r="G907" t="s">
        <v>1944</v>
      </c>
      <c r="H907" s="2" t="s">
        <v>37</v>
      </c>
      <c r="I907" s="2" t="s">
        <v>24</v>
      </c>
      <c r="J907" s="2" t="s">
        <v>8</v>
      </c>
      <c r="K907" s="3" t="s">
        <v>14</v>
      </c>
      <c r="M907" s="3" t="s">
        <v>66</v>
      </c>
    </row>
    <row r="908" spans="1:13" x14ac:dyDescent="0.15">
      <c r="A908" s="2" t="s">
        <v>519</v>
      </c>
      <c r="B908" s="2" t="s">
        <v>1661</v>
      </c>
      <c r="C908" t="str">
        <f>表5[[#This Row],[最低工资]]/1000&amp;"-"&amp;表5[[#This Row],[最高工资]]/1000&amp;"k/月"</f>
        <v>6-12k/月</v>
      </c>
      <c r="D908" s="2">
        <v>6000</v>
      </c>
      <c r="E908" s="2">
        <v>12000</v>
      </c>
      <c r="F908" s="9" t="str">
        <f>ROUND(表5[[#This Row],[最低工资]]/1000,0)&amp;"k+"</f>
        <v>6k+</v>
      </c>
      <c r="G908" t="s">
        <v>1944</v>
      </c>
      <c r="H908" s="2" t="s">
        <v>37</v>
      </c>
      <c r="I908" s="2" t="s">
        <v>13</v>
      </c>
      <c r="J908" s="2" t="s">
        <v>8</v>
      </c>
      <c r="K908" s="3" t="s">
        <v>14</v>
      </c>
      <c r="M908" s="3" t="s">
        <v>66</v>
      </c>
    </row>
    <row r="909" spans="1:13" x14ac:dyDescent="0.15">
      <c r="A909" s="2" t="s">
        <v>1662</v>
      </c>
      <c r="B909" s="2" t="s">
        <v>1663</v>
      </c>
      <c r="C909" t="str">
        <f>表5[[#This Row],[最低工资]]/1000&amp;"-"&amp;表5[[#This Row],[最高工资]]/1000&amp;"k/月"</f>
        <v>6-10k/月</v>
      </c>
      <c r="D909" s="2">
        <v>6000</v>
      </c>
      <c r="E909" s="2">
        <v>10000</v>
      </c>
      <c r="F909" s="9" t="str">
        <f>ROUND(表5[[#This Row],[最低工资]]/1000,0)&amp;"k+"</f>
        <v>6k+</v>
      </c>
      <c r="G909" t="s">
        <v>1944</v>
      </c>
      <c r="H909" s="2" t="s">
        <v>37</v>
      </c>
      <c r="I909" s="2" t="s">
        <v>24</v>
      </c>
      <c r="J909" s="2" t="s">
        <v>8</v>
      </c>
      <c r="K909" s="3" t="s">
        <v>3</v>
      </c>
      <c r="M909" s="3" t="s">
        <v>34</v>
      </c>
    </row>
    <row r="910" spans="1:13" x14ac:dyDescent="0.15">
      <c r="A910" s="2" t="s">
        <v>1664</v>
      </c>
      <c r="B910" s="2" t="s">
        <v>1665</v>
      </c>
      <c r="C910" t="str">
        <f>表5[[#This Row],[最低工资]]/1000&amp;"-"&amp;表5[[#This Row],[最高工资]]/1000&amp;"k/月"</f>
        <v>6-8k/月</v>
      </c>
      <c r="D910" s="2">
        <v>6000</v>
      </c>
      <c r="E910" s="2">
        <v>8000</v>
      </c>
      <c r="F910" s="9" t="str">
        <f>ROUND(表5[[#This Row],[最低工资]]/1000,0)&amp;"k+"</f>
        <v>6k+</v>
      </c>
      <c r="G910" t="s">
        <v>1944</v>
      </c>
      <c r="H910" s="2" t="s">
        <v>37</v>
      </c>
      <c r="I910" s="2" t="s">
        <v>24</v>
      </c>
      <c r="J910" s="2" t="s">
        <v>8</v>
      </c>
      <c r="K910" s="3" t="s">
        <v>33</v>
      </c>
      <c r="M910" s="3" t="s">
        <v>34</v>
      </c>
    </row>
    <row r="911" spans="1:13" x14ac:dyDescent="0.15">
      <c r="A911" s="2" t="s">
        <v>908</v>
      </c>
      <c r="B911" s="2" t="s">
        <v>1666</v>
      </c>
      <c r="C911" t="str">
        <f>表5[[#This Row],[最低工资]]/1000&amp;"-"&amp;表5[[#This Row],[最高工资]]/1000&amp;"k/月"</f>
        <v>5-10k/月</v>
      </c>
      <c r="D911" s="2">
        <v>5000</v>
      </c>
      <c r="E911" s="2">
        <v>10000</v>
      </c>
      <c r="F911" s="9" t="str">
        <f>ROUND(表5[[#This Row],[最低工资]]/1000,0)&amp;"k+"</f>
        <v>5k+</v>
      </c>
      <c r="G911" t="s">
        <v>1944</v>
      </c>
      <c r="H911" s="2" t="s">
        <v>37</v>
      </c>
      <c r="I911" s="2" t="s">
        <v>24</v>
      </c>
      <c r="J911" s="2" t="s">
        <v>8</v>
      </c>
      <c r="K911" s="3" t="s">
        <v>9</v>
      </c>
      <c r="M911" s="3" t="s">
        <v>125</v>
      </c>
    </row>
    <row r="912" spans="1:13" x14ac:dyDescent="0.15">
      <c r="A912" s="2" t="s">
        <v>1667</v>
      </c>
      <c r="B912" s="2" t="s">
        <v>1668</v>
      </c>
      <c r="C912" t="str">
        <f>表5[[#This Row],[最低工资]]/1000&amp;"-"&amp;表5[[#This Row],[最高工资]]/1000&amp;"k/月"</f>
        <v>4-10k/月</v>
      </c>
      <c r="D912" s="2">
        <v>4000</v>
      </c>
      <c r="E912" s="2">
        <v>10000</v>
      </c>
      <c r="F912" s="9" t="str">
        <f>ROUND(表5[[#This Row],[最低工资]]/1000,0)&amp;"k+"</f>
        <v>4k+</v>
      </c>
      <c r="G912" s="2" t="s">
        <v>412</v>
      </c>
      <c r="H912" t="s">
        <v>1966</v>
      </c>
      <c r="I912" t="s">
        <v>1965</v>
      </c>
      <c r="J912" s="2" t="s">
        <v>8</v>
      </c>
      <c r="K912" s="3" t="s">
        <v>84</v>
      </c>
      <c r="L912" t="s">
        <v>1994</v>
      </c>
      <c r="M912" s="3" t="s">
        <v>66</v>
      </c>
    </row>
    <row r="913" spans="1:13" x14ac:dyDescent="0.15">
      <c r="A913" s="2" t="s">
        <v>1669</v>
      </c>
      <c r="B913" s="2" t="s">
        <v>1670</v>
      </c>
      <c r="C913" t="str">
        <f>表5[[#This Row],[最低工资]]/1000&amp;"-"&amp;表5[[#This Row],[最高工资]]/1000&amp;"k/月"</f>
        <v>8-16k/月</v>
      </c>
      <c r="D913" s="2">
        <v>8000</v>
      </c>
      <c r="E913" s="2">
        <v>16000</v>
      </c>
      <c r="F913" s="9" t="str">
        <f>ROUND(表5[[#This Row],[最低工资]]/1000,0)&amp;"k+"</f>
        <v>8k+</v>
      </c>
      <c r="G913" t="s">
        <v>1944</v>
      </c>
      <c r="H913" s="2" t="s">
        <v>51</v>
      </c>
      <c r="I913" s="2" t="s">
        <v>24</v>
      </c>
      <c r="J913" s="2" t="s">
        <v>8</v>
      </c>
      <c r="K913" s="3" t="s">
        <v>9</v>
      </c>
      <c r="M913" s="3" t="s">
        <v>34</v>
      </c>
    </row>
    <row r="914" spans="1:13" x14ac:dyDescent="0.15">
      <c r="A914" s="2" t="s">
        <v>1671</v>
      </c>
      <c r="B914" s="2" t="s">
        <v>1672</v>
      </c>
      <c r="C914" t="str">
        <f>表5[[#This Row],[最低工资]]/1000&amp;"-"&amp;表5[[#This Row],[最高工资]]/1000&amp;"k/月"</f>
        <v>6-8k/月</v>
      </c>
      <c r="D914" s="2">
        <v>6000</v>
      </c>
      <c r="E914" s="2">
        <v>8000</v>
      </c>
      <c r="F914" s="9" t="str">
        <f>ROUND(表5[[#This Row],[最低工资]]/1000,0)&amp;"k+"</f>
        <v>6k+</v>
      </c>
      <c r="G914" t="s">
        <v>1944</v>
      </c>
      <c r="H914" t="s">
        <v>1934</v>
      </c>
      <c r="I914" t="s">
        <v>1964</v>
      </c>
      <c r="J914" s="2" t="s">
        <v>8</v>
      </c>
      <c r="K914" s="3" t="s">
        <v>14</v>
      </c>
      <c r="M914" s="3" t="s">
        <v>128</v>
      </c>
    </row>
    <row r="915" spans="1:13" x14ac:dyDescent="0.15">
      <c r="A915" s="2" t="s">
        <v>1673</v>
      </c>
      <c r="B915" s="2" t="s">
        <v>1674</v>
      </c>
      <c r="C915" t="str">
        <f>表5[[#This Row],[最低工资]]/1000&amp;"-"&amp;表5[[#This Row],[最高工资]]/1000&amp;"k/月"</f>
        <v>6-12k/月</v>
      </c>
      <c r="D915" s="2">
        <v>6000</v>
      </c>
      <c r="E915" s="2">
        <v>12000</v>
      </c>
      <c r="F915" s="9" t="str">
        <f>ROUND(表5[[#This Row],[最低工资]]/1000,0)&amp;"k+"</f>
        <v>6k+</v>
      </c>
      <c r="G915" t="s">
        <v>1944</v>
      </c>
      <c r="H915" s="2" t="s">
        <v>37</v>
      </c>
      <c r="I915" s="2" t="s">
        <v>24</v>
      </c>
      <c r="J915" s="2" t="s">
        <v>8</v>
      </c>
      <c r="K915" s="3" t="s">
        <v>3</v>
      </c>
      <c r="M915" s="3" t="s">
        <v>34</v>
      </c>
    </row>
    <row r="916" spans="1:13" x14ac:dyDescent="0.15">
      <c r="A916" s="2" t="s">
        <v>892</v>
      </c>
      <c r="B916" s="2" t="s">
        <v>1675</v>
      </c>
      <c r="C916" t="str">
        <f>表5[[#This Row],[最低工资]]/1000&amp;"-"&amp;表5[[#This Row],[最高工资]]/1000&amp;"k/月"</f>
        <v>6-8k/月</v>
      </c>
      <c r="D916" s="2">
        <v>6000</v>
      </c>
      <c r="E916" s="2">
        <v>8000</v>
      </c>
      <c r="F916" s="9" t="str">
        <f>ROUND(表5[[#This Row],[最低工资]]/1000,0)&amp;"k+"</f>
        <v>6k+</v>
      </c>
      <c r="G916" t="s">
        <v>1944</v>
      </c>
      <c r="H916" s="2" t="s">
        <v>37</v>
      </c>
      <c r="I916" s="2" t="s">
        <v>13</v>
      </c>
      <c r="J916" s="2" t="s">
        <v>8</v>
      </c>
      <c r="K916" s="3" t="s">
        <v>14</v>
      </c>
      <c r="M916" s="3" t="s">
        <v>654</v>
      </c>
    </row>
    <row r="917" spans="1:13" x14ac:dyDescent="0.15">
      <c r="A917" s="2" t="s">
        <v>1676</v>
      </c>
      <c r="B917" s="2" t="s">
        <v>1677</v>
      </c>
      <c r="C917" t="str">
        <f>表5[[#This Row],[最低工资]]/1000&amp;"-"&amp;表5[[#This Row],[最高工资]]/1000&amp;"k/月"</f>
        <v>4.5-6k/月</v>
      </c>
      <c r="D917" s="2">
        <v>4500</v>
      </c>
      <c r="E917" s="2">
        <v>6000</v>
      </c>
      <c r="F917" s="9" t="str">
        <f>ROUND(表5[[#This Row],[最低工资]]/1000,0)&amp;"k+"</f>
        <v>5k+</v>
      </c>
      <c r="G917" s="2" t="s">
        <v>412</v>
      </c>
      <c r="H917" s="2" t="s">
        <v>37</v>
      </c>
      <c r="I917" s="2" t="s">
        <v>24</v>
      </c>
      <c r="J917" s="2" t="s">
        <v>8</v>
      </c>
      <c r="K917" s="3" t="s">
        <v>3</v>
      </c>
      <c r="L917" t="s">
        <v>1994</v>
      </c>
      <c r="M917" s="3" t="s">
        <v>27</v>
      </c>
    </row>
    <row r="918" spans="1:13" x14ac:dyDescent="0.15">
      <c r="A918" s="2" t="s">
        <v>605</v>
      </c>
      <c r="B918" s="2" t="s">
        <v>1678</v>
      </c>
      <c r="C918" t="str">
        <f>表5[[#This Row],[最低工资]]/1000&amp;"-"&amp;表5[[#This Row],[最高工资]]/1000&amp;"k/月"</f>
        <v>6-10k/月</v>
      </c>
      <c r="D918" s="2">
        <v>6000</v>
      </c>
      <c r="E918" s="2">
        <v>10000</v>
      </c>
      <c r="F918" s="9" t="str">
        <f>ROUND(表5[[#This Row],[最低工资]]/1000,0)&amp;"k+"</f>
        <v>6k+</v>
      </c>
      <c r="G918" t="s">
        <v>1944</v>
      </c>
      <c r="H918" t="s">
        <v>1934</v>
      </c>
      <c r="I918" s="2" t="s">
        <v>24</v>
      </c>
      <c r="J918" s="2" t="s">
        <v>8</v>
      </c>
      <c r="K918" s="3" t="s">
        <v>14</v>
      </c>
      <c r="M918" s="3" t="s">
        <v>34</v>
      </c>
    </row>
    <row r="919" spans="1:13" x14ac:dyDescent="0.15">
      <c r="A919" s="2" t="s">
        <v>1679</v>
      </c>
      <c r="B919" s="2" t="s">
        <v>1680</v>
      </c>
      <c r="C919" t="str">
        <f>表5[[#This Row],[最低工资]]/1000&amp;"-"&amp;表5[[#This Row],[最高工资]]/1000&amp;"k/月"</f>
        <v>15-25k/月</v>
      </c>
      <c r="D919" s="2">
        <v>15000</v>
      </c>
      <c r="E919" s="2">
        <v>25000</v>
      </c>
      <c r="F919" s="9" t="str">
        <f>ROUND(表5[[#This Row],[最低工资]]/1000,0)&amp;"k+"</f>
        <v>15k+</v>
      </c>
      <c r="G919" t="s">
        <v>1944</v>
      </c>
      <c r="H919" t="s">
        <v>1968</v>
      </c>
      <c r="I919" t="s">
        <v>1965</v>
      </c>
      <c r="J919" s="2" t="s">
        <v>8</v>
      </c>
      <c r="K919" s="3" t="s">
        <v>84</v>
      </c>
      <c r="M919" s="3" t="s">
        <v>88</v>
      </c>
    </row>
    <row r="920" spans="1:13" x14ac:dyDescent="0.15">
      <c r="A920" s="2" t="s">
        <v>1681</v>
      </c>
      <c r="B920" s="2" t="s">
        <v>1682</v>
      </c>
      <c r="C920" t="str">
        <f>表5[[#This Row],[最低工资]]/1000&amp;"-"&amp;表5[[#This Row],[最高工资]]/1000&amp;"k/月"</f>
        <v>5-10k/月</v>
      </c>
      <c r="D920" s="2">
        <v>5000</v>
      </c>
      <c r="E920" s="2">
        <v>10000</v>
      </c>
      <c r="F920" s="9" t="str">
        <f>ROUND(表5[[#This Row],[最低工资]]/1000,0)&amp;"k+"</f>
        <v>5k+</v>
      </c>
      <c r="G920" t="s">
        <v>1944</v>
      </c>
      <c r="H920" t="s">
        <v>1934</v>
      </c>
      <c r="I920" s="2" t="s">
        <v>24</v>
      </c>
      <c r="J920" s="2" t="s">
        <v>8</v>
      </c>
      <c r="K920" s="3" t="s">
        <v>3</v>
      </c>
      <c r="M920" s="3" t="s">
        <v>34</v>
      </c>
    </row>
    <row r="921" spans="1:13" x14ac:dyDescent="0.15">
      <c r="A921" s="2" t="s">
        <v>1683</v>
      </c>
      <c r="B921" s="2" t="s">
        <v>991</v>
      </c>
      <c r="C921" t="str">
        <f>表5[[#This Row],[最低工资]]/1000&amp;"-"&amp;表5[[#This Row],[最高工资]]/1000&amp;"k/月"</f>
        <v>6-12k/月</v>
      </c>
      <c r="D921" s="2">
        <v>6000</v>
      </c>
      <c r="E921" s="2">
        <v>12000</v>
      </c>
      <c r="F921" s="9" t="str">
        <f>ROUND(表5[[#This Row],[最低工资]]/1000,0)&amp;"k+"</f>
        <v>6k+</v>
      </c>
      <c r="G921" s="2" t="s">
        <v>412</v>
      </c>
      <c r="H921" t="s">
        <v>1966</v>
      </c>
      <c r="I921" t="s">
        <v>1965</v>
      </c>
      <c r="J921" s="2" t="s">
        <v>58</v>
      </c>
      <c r="K921" s="3" t="s">
        <v>9</v>
      </c>
      <c r="M921" s="3" t="s">
        <v>21</v>
      </c>
    </row>
    <row r="922" spans="1:13" x14ac:dyDescent="0.15">
      <c r="A922" s="2" t="s">
        <v>992</v>
      </c>
      <c r="B922" s="2" t="s">
        <v>993</v>
      </c>
      <c r="C922" t="str">
        <f>表5[[#This Row],[最低工资]]/1000&amp;"-"&amp;表5[[#This Row],[最高工资]]/1000&amp;"k/月"</f>
        <v>5-10k/月</v>
      </c>
      <c r="D922" s="2">
        <v>5000</v>
      </c>
      <c r="E922" s="2">
        <v>10000</v>
      </c>
      <c r="F922" s="9" t="str">
        <f>ROUND(表5[[#This Row],[最低工资]]/1000,0)&amp;"k+"</f>
        <v>5k+</v>
      </c>
      <c r="G922" s="2" t="s">
        <v>1952</v>
      </c>
      <c r="H922" s="2" t="s">
        <v>37</v>
      </c>
      <c r="I922" s="2" t="s">
        <v>24</v>
      </c>
      <c r="J922" s="2" t="s">
        <v>8</v>
      </c>
      <c r="K922" s="3" t="s">
        <v>14</v>
      </c>
      <c r="M922" s="3" t="s">
        <v>88</v>
      </c>
    </row>
    <row r="923" spans="1:13" x14ac:dyDescent="0.15">
      <c r="A923" s="2" t="s">
        <v>1684</v>
      </c>
      <c r="B923" s="2" t="s">
        <v>1685</v>
      </c>
      <c r="C923" t="str">
        <f>表5[[#This Row],[最低工资]]/1000&amp;"-"&amp;表5[[#This Row],[最高工资]]/1000&amp;"k/月"</f>
        <v>6-7.2k/月</v>
      </c>
      <c r="D923" s="2">
        <v>6000</v>
      </c>
      <c r="E923" s="2">
        <v>7200</v>
      </c>
      <c r="F923" s="9" t="str">
        <f>ROUND(表5[[#This Row],[最低工资]]/1000,0)&amp;"k+"</f>
        <v>6k+</v>
      </c>
      <c r="G923" t="s">
        <v>1944</v>
      </c>
      <c r="H923" s="2" t="s">
        <v>37</v>
      </c>
      <c r="I923" s="2" t="s">
        <v>13</v>
      </c>
      <c r="J923" s="2" t="s">
        <v>8</v>
      </c>
      <c r="K923" s="3" t="s">
        <v>3</v>
      </c>
      <c r="M923" s="3" t="s">
        <v>321</v>
      </c>
    </row>
    <row r="924" spans="1:13" x14ac:dyDescent="0.15">
      <c r="A924" s="2" t="s">
        <v>1686</v>
      </c>
      <c r="B924" s="2" t="s">
        <v>1687</v>
      </c>
      <c r="C924" t="str">
        <f>表5[[#This Row],[最低工资]]/1000&amp;"-"&amp;表5[[#This Row],[最高工资]]/1000&amp;"k/月"</f>
        <v>5-7k/月</v>
      </c>
      <c r="D924" s="2">
        <v>5000</v>
      </c>
      <c r="E924" s="2">
        <v>7000</v>
      </c>
      <c r="F924" s="9" t="str">
        <f>ROUND(表5[[#This Row],[最低工资]]/1000,0)&amp;"k+"</f>
        <v>5k+</v>
      </c>
      <c r="G924" t="s">
        <v>1944</v>
      </c>
      <c r="H924" t="s">
        <v>1934</v>
      </c>
      <c r="I924" t="s">
        <v>489</v>
      </c>
      <c r="J924" s="2" t="s">
        <v>8</v>
      </c>
      <c r="K924" s="3" t="s">
        <v>9</v>
      </c>
      <c r="M924" s="3" t="s">
        <v>66</v>
      </c>
    </row>
    <row r="925" spans="1:13" x14ac:dyDescent="0.15">
      <c r="A925" s="2" t="s">
        <v>1688</v>
      </c>
      <c r="B925" s="2" t="s">
        <v>1689</v>
      </c>
      <c r="C925" t="str">
        <f>表5[[#This Row],[最低工资]]/1000&amp;"-"&amp;表5[[#This Row],[最高工资]]/1000&amp;"k/月"</f>
        <v>5-12k/月</v>
      </c>
      <c r="D925" s="2">
        <v>5000</v>
      </c>
      <c r="E925" s="2">
        <v>12000</v>
      </c>
      <c r="F925" s="9" t="str">
        <f>ROUND(表5[[#This Row],[最低工资]]/1000,0)&amp;"k+"</f>
        <v>5k+</v>
      </c>
      <c r="G925" t="s">
        <v>1944</v>
      </c>
      <c r="H925" t="s">
        <v>1966</v>
      </c>
      <c r="I925" t="s">
        <v>489</v>
      </c>
      <c r="J925" s="2" t="s">
        <v>8</v>
      </c>
      <c r="K925" s="3" t="s">
        <v>3</v>
      </c>
      <c r="M925" s="3" t="s">
        <v>66</v>
      </c>
    </row>
    <row r="926" spans="1:13" x14ac:dyDescent="0.15">
      <c r="A926" s="2" t="s">
        <v>1690</v>
      </c>
      <c r="B926" s="2" t="s">
        <v>1691</v>
      </c>
      <c r="C926" t="str">
        <f>表5[[#This Row],[最低工资]]/1000&amp;"-"&amp;表5[[#This Row],[最高工资]]/1000&amp;"k/月"</f>
        <v>8-10k/月</v>
      </c>
      <c r="D926" s="2">
        <v>8000</v>
      </c>
      <c r="E926" s="2">
        <v>10000</v>
      </c>
      <c r="F926" s="9" t="str">
        <f>ROUND(表5[[#This Row],[最低工资]]/1000,0)&amp;"k+"</f>
        <v>8k+</v>
      </c>
      <c r="G926" t="s">
        <v>1944</v>
      </c>
      <c r="H926" s="2" t="s">
        <v>37</v>
      </c>
      <c r="I926" s="2" t="s">
        <v>24</v>
      </c>
      <c r="J926" s="2" t="s">
        <v>2</v>
      </c>
      <c r="K926" s="3" t="s">
        <v>14</v>
      </c>
      <c r="M926" s="3" t="s">
        <v>101</v>
      </c>
    </row>
    <row r="927" spans="1:13" x14ac:dyDescent="0.15">
      <c r="A927" s="2" t="s">
        <v>1692</v>
      </c>
      <c r="B927" s="2" t="s">
        <v>1693</v>
      </c>
      <c r="C927" t="str">
        <f>表5[[#This Row],[最低工资]]/1000&amp;"-"&amp;表5[[#This Row],[最高工资]]/1000&amp;"k/月"</f>
        <v>6-8k/月</v>
      </c>
      <c r="D927" s="2">
        <v>6000</v>
      </c>
      <c r="E927" s="2">
        <v>8000</v>
      </c>
      <c r="F927" s="9" t="str">
        <f>ROUND(表5[[#This Row],[最低工资]]/1000,0)&amp;"k+"</f>
        <v>6k+</v>
      </c>
      <c r="G927" t="s">
        <v>1944</v>
      </c>
      <c r="H927" s="2" t="s">
        <v>37</v>
      </c>
      <c r="I927" s="2" t="s">
        <v>24</v>
      </c>
      <c r="J927" s="2" t="s">
        <v>8</v>
      </c>
      <c r="K927" s="3" t="s">
        <v>3</v>
      </c>
      <c r="M927" s="3" t="s">
        <v>66</v>
      </c>
    </row>
    <row r="928" spans="1:13" x14ac:dyDescent="0.15">
      <c r="A928" s="2" t="s">
        <v>11</v>
      </c>
      <c r="B928" s="2" t="s">
        <v>1694</v>
      </c>
      <c r="C928" t="str">
        <f>表5[[#This Row],[最低工资]]/1000&amp;"-"&amp;表5[[#This Row],[最高工资]]/1000&amp;"k/月"</f>
        <v>7-10k/月</v>
      </c>
      <c r="D928" s="2">
        <v>7000</v>
      </c>
      <c r="E928" s="2">
        <v>10000</v>
      </c>
      <c r="F928" s="9" t="str">
        <f>ROUND(表5[[#This Row],[最低工资]]/1000,0)&amp;"k+"</f>
        <v>7k+</v>
      </c>
      <c r="G928" s="2" t="s">
        <v>412</v>
      </c>
      <c r="H928" s="2" t="s">
        <v>37</v>
      </c>
      <c r="I928" s="2" t="s">
        <v>13</v>
      </c>
      <c r="J928" s="2" t="s">
        <v>8</v>
      </c>
      <c r="K928" s="3" t="s">
        <v>84</v>
      </c>
      <c r="L928" t="s">
        <v>1994</v>
      </c>
      <c r="M928" s="3" t="s">
        <v>125</v>
      </c>
    </row>
    <row r="929" spans="1:13" x14ac:dyDescent="0.15">
      <c r="A929" s="2" t="s">
        <v>1695</v>
      </c>
      <c r="B929" s="2" t="s">
        <v>1696</v>
      </c>
      <c r="C929" t="str">
        <f>表5[[#This Row],[最低工资]]/1000&amp;"-"&amp;表5[[#This Row],[最高工资]]/1000&amp;"k/月"</f>
        <v>10-15k/月</v>
      </c>
      <c r="D929" s="2">
        <v>10000</v>
      </c>
      <c r="E929" s="2">
        <v>15000</v>
      </c>
      <c r="F929" s="9" t="str">
        <f>ROUND(表5[[#This Row],[最低工资]]/1000,0)&amp;"k+"</f>
        <v>10k+</v>
      </c>
      <c r="G929" t="s">
        <v>1944</v>
      </c>
      <c r="H929" s="2" t="s">
        <v>37</v>
      </c>
      <c r="I929" s="2" t="s">
        <v>24</v>
      </c>
      <c r="J929" s="2" t="s">
        <v>8</v>
      </c>
      <c r="K929" s="3" t="s">
        <v>3</v>
      </c>
      <c r="M929" s="3" t="s">
        <v>34</v>
      </c>
    </row>
    <row r="930" spans="1:13" x14ac:dyDescent="0.15">
      <c r="A930" s="2" t="s">
        <v>1697</v>
      </c>
      <c r="B930" s="2" t="s">
        <v>1698</v>
      </c>
      <c r="C930" t="str">
        <f>表5[[#This Row],[最低工资]]/1000&amp;"-"&amp;表5[[#This Row],[最高工资]]/1000&amp;"k/月"</f>
        <v>7-13k/月</v>
      </c>
      <c r="D930" s="2">
        <v>7000</v>
      </c>
      <c r="E930" s="2">
        <v>13000</v>
      </c>
      <c r="F930" s="9" t="str">
        <f>ROUND(表5[[#This Row],[最低工资]]/1000,0)&amp;"k+"</f>
        <v>7k+</v>
      </c>
      <c r="G930" t="s">
        <v>1944</v>
      </c>
      <c r="H930" t="s">
        <v>1934</v>
      </c>
      <c r="I930" s="2" t="s">
        <v>24</v>
      </c>
      <c r="J930" s="2" t="s">
        <v>8</v>
      </c>
      <c r="K930" s="3" t="s">
        <v>14</v>
      </c>
      <c r="M930" s="3" t="s">
        <v>34</v>
      </c>
    </row>
    <row r="931" spans="1:13" x14ac:dyDescent="0.15">
      <c r="A931" s="2" t="s">
        <v>1699</v>
      </c>
      <c r="B931" s="2" t="s">
        <v>1700</v>
      </c>
      <c r="C931" t="str">
        <f>表5[[#This Row],[最低工资]]/1000&amp;"-"&amp;表5[[#This Row],[最高工资]]/1000&amp;"k/月"</f>
        <v>10-25k/月</v>
      </c>
      <c r="D931" s="2">
        <v>10000</v>
      </c>
      <c r="E931" s="2">
        <v>25000</v>
      </c>
      <c r="F931" s="9" t="str">
        <f>ROUND(表5[[#This Row],[最低工资]]/1000,0)&amp;"k+"</f>
        <v>10k+</v>
      </c>
      <c r="G931" t="s">
        <v>1944</v>
      </c>
      <c r="H931" s="2" t="s">
        <v>19</v>
      </c>
      <c r="I931" s="2" t="s">
        <v>13</v>
      </c>
      <c r="J931" s="2" t="s">
        <v>8</v>
      </c>
      <c r="K931" s="3" t="s">
        <v>33</v>
      </c>
      <c r="M931" s="3" t="s">
        <v>166</v>
      </c>
    </row>
    <row r="932" spans="1:13" x14ac:dyDescent="0.15">
      <c r="A932" s="2" t="s">
        <v>1701</v>
      </c>
      <c r="B932" s="2" t="s">
        <v>1702</v>
      </c>
      <c r="C932" t="str">
        <f>表5[[#This Row],[最低工资]]/1000&amp;"-"&amp;表5[[#This Row],[最高工资]]/1000&amp;"k/月"</f>
        <v>5-8k/月</v>
      </c>
      <c r="D932" s="2">
        <v>5000</v>
      </c>
      <c r="E932" s="2">
        <v>8000</v>
      </c>
      <c r="F932" s="9" t="str">
        <f>ROUND(表5[[#This Row],[最低工资]]/1000,0)&amp;"k+"</f>
        <v>5k+</v>
      </c>
      <c r="G932" s="2" t="s">
        <v>412</v>
      </c>
      <c r="H932" t="s">
        <v>1934</v>
      </c>
      <c r="I932" s="2" t="s">
        <v>13</v>
      </c>
      <c r="J932" s="2" t="s">
        <v>8</v>
      </c>
      <c r="K932" s="3" t="s">
        <v>84</v>
      </c>
      <c r="M932" s="3" t="s">
        <v>34</v>
      </c>
    </row>
    <row r="933" spans="1:13" x14ac:dyDescent="0.15">
      <c r="A933" s="2" t="s">
        <v>11</v>
      </c>
      <c r="B933" s="2" t="s">
        <v>1703</v>
      </c>
      <c r="C933" t="str">
        <f>表5[[#This Row],[最低工资]]/1000&amp;"-"&amp;表5[[#This Row],[最高工资]]/1000&amp;"k/月"</f>
        <v>4-8k/月</v>
      </c>
      <c r="D933" s="2">
        <v>4000</v>
      </c>
      <c r="E933" s="2">
        <v>8000</v>
      </c>
      <c r="F933" s="9" t="str">
        <f>ROUND(表5[[#This Row],[最低工资]]/1000,0)&amp;"k+"</f>
        <v>4k+</v>
      </c>
      <c r="G933" t="s">
        <v>1944</v>
      </c>
      <c r="H933" t="s">
        <v>1934</v>
      </c>
      <c r="I933" t="s">
        <v>489</v>
      </c>
      <c r="J933" s="2" t="s">
        <v>8</v>
      </c>
      <c r="K933" s="3" t="s">
        <v>14</v>
      </c>
      <c r="M933" s="3" t="s">
        <v>488</v>
      </c>
    </row>
    <row r="934" spans="1:13" x14ac:dyDescent="0.15">
      <c r="A934" s="2" t="s">
        <v>11</v>
      </c>
      <c r="B934" s="2" t="s">
        <v>1704</v>
      </c>
      <c r="C934" t="str">
        <f>表5[[#This Row],[最低工资]]/1000&amp;"-"&amp;表5[[#This Row],[最高工资]]/1000&amp;"k/月"</f>
        <v>10-15k/月</v>
      </c>
      <c r="D934" s="2">
        <v>10000</v>
      </c>
      <c r="E934" s="2">
        <v>15000</v>
      </c>
      <c r="F934" s="9" t="str">
        <f>ROUND(表5[[#This Row],[最低工资]]/1000,0)&amp;"k+"</f>
        <v>10k+</v>
      </c>
      <c r="G934" s="2" t="s">
        <v>412</v>
      </c>
      <c r="H934" s="2" t="s">
        <v>51</v>
      </c>
      <c r="I934" s="2" t="s">
        <v>13</v>
      </c>
      <c r="J934" s="2" t="s">
        <v>2</v>
      </c>
      <c r="K934" s="3" t="s">
        <v>14</v>
      </c>
      <c r="L934" t="s">
        <v>1994</v>
      </c>
      <c r="M934" s="3" t="s">
        <v>21</v>
      </c>
    </row>
    <row r="935" spans="1:13" x14ac:dyDescent="0.15">
      <c r="A935" s="2" t="s">
        <v>1705</v>
      </c>
      <c r="B935" s="2" t="s">
        <v>1010</v>
      </c>
      <c r="C935" t="str">
        <f>表5[[#This Row],[最低工资]]/1000&amp;"-"&amp;表5[[#This Row],[最高工资]]/1000&amp;"k/月"</f>
        <v>5-15k/月</v>
      </c>
      <c r="D935" s="2">
        <v>5000</v>
      </c>
      <c r="E935" s="2">
        <v>15000</v>
      </c>
      <c r="F935" s="9" t="str">
        <f>ROUND(表5[[#This Row],[最低工资]]/1000,0)&amp;"k+"</f>
        <v>5k+</v>
      </c>
      <c r="G935" s="2" t="s">
        <v>412</v>
      </c>
      <c r="H935" t="s">
        <v>1934</v>
      </c>
      <c r="I935" s="2" t="s">
        <v>24</v>
      </c>
      <c r="J935" s="2" t="s">
        <v>2</v>
      </c>
      <c r="K935" s="3" t="s">
        <v>3</v>
      </c>
      <c r="M935" s="3" t="s">
        <v>21</v>
      </c>
    </row>
    <row r="936" spans="1:13" x14ac:dyDescent="0.15">
      <c r="A936" s="2" t="s">
        <v>281</v>
      </c>
      <c r="B936" s="2" t="s">
        <v>1706</v>
      </c>
      <c r="C936" t="str">
        <f>表5[[#This Row],[最低工资]]/1000&amp;"-"&amp;表5[[#This Row],[最高工资]]/1000&amp;"k/月"</f>
        <v>6-8k/月</v>
      </c>
      <c r="D936" s="2">
        <v>6000</v>
      </c>
      <c r="E936" s="2">
        <v>8000</v>
      </c>
      <c r="F936" s="9" t="str">
        <f>ROUND(表5[[#This Row],[最低工资]]/1000,0)&amp;"k+"</f>
        <v>6k+</v>
      </c>
      <c r="G936" t="s">
        <v>1944</v>
      </c>
      <c r="H936" t="s">
        <v>1934</v>
      </c>
      <c r="I936" t="s">
        <v>1964</v>
      </c>
      <c r="J936" s="2" t="s">
        <v>8</v>
      </c>
      <c r="K936" s="3" t="s">
        <v>84</v>
      </c>
      <c r="L936" t="s">
        <v>1994</v>
      </c>
      <c r="M936" s="3" t="s">
        <v>66</v>
      </c>
    </row>
    <row r="937" spans="1:13" x14ac:dyDescent="0.15">
      <c r="A937" s="2" t="s">
        <v>1707</v>
      </c>
      <c r="B937" s="2" t="s">
        <v>1708</v>
      </c>
      <c r="C937" t="str">
        <f>表5[[#This Row],[最低工资]]/1000&amp;"-"&amp;表5[[#This Row],[最高工资]]/1000&amp;"k/月"</f>
        <v>6-8k/月</v>
      </c>
      <c r="D937" s="2">
        <v>6000</v>
      </c>
      <c r="E937" s="2">
        <v>8000</v>
      </c>
      <c r="F937" s="9" t="str">
        <f>ROUND(表5[[#This Row],[最低工资]]/1000,0)&amp;"k+"</f>
        <v>6k+</v>
      </c>
      <c r="G937" s="2" t="s">
        <v>412</v>
      </c>
      <c r="H937" t="s">
        <v>1966</v>
      </c>
      <c r="I937" s="2" t="s">
        <v>24</v>
      </c>
      <c r="J937" s="2" t="s">
        <v>8</v>
      </c>
      <c r="K937" s="3" t="s">
        <v>14</v>
      </c>
      <c r="M937" s="3" t="s">
        <v>66</v>
      </c>
    </row>
    <row r="938" spans="1:13" x14ac:dyDescent="0.15">
      <c r="A938" s="2" t="s">
        <v>936</v>
      </c>
      <c r="B938" s="2" t="s">
        <v>1709</v>
      </c>
      <c r="C938" t="str">
        <f>表5[[#This Row],[最低工资]]/1000&amp;"-"&amp;表5[[#This Row],[最高工资]]/1000&amp;"k/月"</f>
        <v>6-10k/月</v>
      </c>
      <c r="D938" s="2">
        <v>6000</v>
      </c>
      <c r="E938" s="2">
        <v>10000</v>
      </c>
      <c r="F938" s="9" t="str">
        <f>ROUND(表5[[#This Row],[最低工资]]/1000,0)&amp;"k+"</f>
        <v>6k+</v>
      </c>
      <c r="G938" t="s">
        <v>1944</v>
      </c>
      <c r="H938" s="2" t="s">
        <v>1934</v>
      </c>
      <c r="I938" t="s">
        <v>1964</v>
      </c>
      <c r="J938" s="2" t="s">
        <v>8</v>
      </c>
      <c r="K938" s="3" t="s">
        <v>14</v>
      </c>
      <c r="M938" s="3" t="s">
        <v>34</v>
      </c>
    </row>
    <row r="939" spans="1:13" x14ac:dyDescent="0.15">
      <c r="A939" s="2" t="s">
        <v>1710</v>
      </c>
      <c r="B939" s="2" t="s">
        <v>406</v>
      </c>
      <c r="C939" t="str">
        <f>表5[[#This Row],[最低工资]]/1000&amp;"-"&amp;表5[[#This Row],[最高工资]]/1000&amp;"k/月"</f>
        <v>6-9k/月</v>
      </c>
      <c r="D939" s="2">
        <v>6000</v>
      </c>
      <c r="E939" s="2">
        <v>9000</v>
      </c>
      <c r="F939" s="9" t="str">
        <f>ROUND(表5[[#This Row],[最低工资]]/1000,0)&amp;"k+"</f>
        <v>6k+</v>
      </c>
      <c r="G939" t="s">
        <v>1944</v>
      </c>
      <c r="H939" s="2" t="s">
        <v>51</v>
      </c>
      <c r="I939" s="2" t="s">
        <v>24</v>
      </c>
      <c r="J939" s="2" t="s">
        <v>20</v>
      </c>
      <c r="K939" s="3" t="s">
        <v>3</v>
      </c>
      <c r="M939" s="3" t="s">
        <v>125</v>
      </c>
    </row>
    <row r="940" spans="1:13" x14ac:dyDescent="0.15">
      <c r="A940" s="2" t="s">
        <v>812</v>
      </c>
      <c r="B940" s="2" t="s">
        <v>309</v>
      </c>
      <c r="C940" t="str">
        <f>表5[[#This Row],[最低工资]]/1000&amp;"-"&amp;表5[[#This Row],[最高工资]]/1000&amp;"k/月"</f>
        <v>10-15k/月</v>
      </c>
      <c r="D940" s="2">
        <v>10000</v>
      </c>
      <c r="E940" s="2">
        <v>15000</v>
      </c>
      <c r="F940" s="9" t="str">
        <f>ROUND(表5[[#This Row],[最低工资]]/1000,0)&amp;"k+"</f>
        <v>10k+</v>
      </c>
      <c r="G940" t="s">
        <v>1944</v>
      </c>
      <c r="H940" t="s">
        <v>1934</v>
      </c>
      <c r="I940" s="2" t="s">
        <v>24</v>
      </c>
      <c r="J940" s="2" t="s">
        <v>8</v>
      </c>
      <c r="K940" s="3" t="s">
        <v>3</v>
      </c>
      <c r="L940" t="s">
        <v>1994</v>
      </c>
      <c r="M940" s="3" t="s">
        <v>21</v>
      </c>
    </row>
    <row r="941" spans="1:13" x14ac:dyDescent="0.15">
      <c r="A941" s="2" t="s">
        <v>1711</v>
      </c>
      <c r="B941" s="2" t="s">
        <v>1712</v>
      </c>
      <c r="C941" t="str">
        <f>表5[[#This Row],[最低工资]]/1000&amp;"-"&amp;表5[[#This Row],[最高工资]]/1000&amp;"k/月"</f>
        <v>5-10k/月</v>
      </c>
      <c r="D941" s="2">
        <v>5000</v>
      </c>
      <c r="E941" s="2">
        <v>10000</v>
      </c>
      <c r="F941" s="9" t="str">
        <f>ROUND(表5[[#This Row],[最低工资]]/1000,0)&amp;"k+"</f>
        <v>5k+</v>
      </c>
      <c r="G941" t="s">
        <v>1944</v>
      </c>
      <c r="H941" s="2" t="s">
        <v>37</v>
      </c>
      <c r="I941" s="2" t="s">
        <v>24</v>
      </c>
      <c r="J941" s="2" t="s">
        <v>8</v>
      </c>
      <c r="K941" s="3" t="s">
        <v>14</v>
      </c>
      <c r="M941" s="3" t="s">
        <v>34</v>
      </c>
    </row>
    <row r="942" spans="1:13" x14ac:dyDescent="0.15">
      <c r="A942" s="2" t="s">
        <v>1713</v>
      </c>
      <c r="B942" s="2" t="s">
        <v>1714</v>
      </c>
      <c r="C942" t="str">
        <f>表5[[#This Row],[最低工资]]/1000&amp;"-"&amp;表5[[#This Row],[最高工资]]/1000&amp;"k/月"</f>
        <v>6.5-9k/月</v>
      </c>
      <c r="D942" s="2">
        <v>6500</v>
      </c>
      <c r="E942" s="2">
        <v>9000</v>
      </c>
      <c r="F942" s="9" t="str">
        <f>ROUND(表5[[#This Row],[最低工资]]/1000,0)&amp;"k+"</f>
        <v>7k+</v>
      </c>
      <c r="G942" t="s">
        <v>1944</v>
      </c>
      <c r="H942" t="s">
        <v>1966</v>
      </c>
      <c r="I942" t="s">
        <v>1964</v>
      </c>
      <c r="J942" s="2" t="s">
        <v>8</v>
      </c>
      <c r="K942" s="3" t="s">
        <v>84</v>
      </c>
      <c r="L942" t="s">
        <v>1994</v>
      </c>
      <c r="M942" s="3" t="s">
        <v>34</v>
      </c>
    </row>
    <row r="943" spans="1:13" x14ac:dyDescent="0.15">
      <c r="A943" s="2" t="s">
        <v>1715</v>
      </c>
      <c r="B943" s="2" t="s">
        <v>1716</v>
      </c>
      <c r="C943" t="str">
        <f>表5[[#This Row],[最低工资]]/1000&amp;"-"&amp;表5[[#This Row],[最高工资]]/1000&amp;"k/月"</f>
        <v>5-15k/月</v>
      </c>
      <c r="D943" s="2">
        <v>5000</v>
      </c>
      <c r="E943" s="2">
        <v>15000</v>
      </c>
      <c r="F943" s="9" t="str">
        <f>ROUND(表5[[#This Row],[最低工资]]/1000,0)&amp;"k+"</f>
        <v>5k+</v>
      </c>
      <c r="G943" t="s">
        <v>1944</v>
      </c>
      <c r="H943" t="s">
        <v>1934</v>
      </c>
      <c r="I943" t="s">
        <v>1964</v>
      </c>
      <c r="J943" s="2" t="s">
        <v>8</v>
      </c>
      <c r="K943" s="3" t="s">
        <v>33</v>
      </c>
      <c r="L943" t="s">
        <v>1994</v>
      </c>
      <c r="M943" s="3" t="s">
        <v>34</v>
      </c>
    </row>
    <row r="944" spans="1:13" x14ac:dyDescent="0.15">
      <c r="A944" s="2" t="s">
        <v>56</v>
      </c>
      <c r="B944" s="2" t="s">
        <v>1587</v>
      </c>
      <c r="C944" t="str">
        <f>表5[[#This Row],[最低工资]]/1000&amp;"-"&amp;表5[[#This Row],[最高工资]]/1000&amp;"k/月"</f>
        <v>4.5-6k/月</v>
      </c>
      <c r="D944" s="2">
        <v>4500</v>
      </c>
      <c r="E944" s="2">
        <v>6000</v>
      </c>
      <c r="F944" s="9" t="str">
        <f>ROUND(表5[[#This Row],[最低工资]]/1000,0)&amp;"k+"</f>
        <v>5k+</v>
      </c>
      <c r="G944" s="2" t="s">
        <v>412</v>
      </c>
      <c r="H944" s="2" t="s">
        <v>37</v>
      </c>
      <c r="I944" s="2" t="s">
        <v>24</v>
      </c>
      <c r="J944" s="2" t="s">
        <v>8</v>
      </c>
      <c r="K944" s="3" t="s">
        <v>9</v>
      </c>
      <c r="L944" t="s">
        <v>1994</v>
      </c>
      <c r="M944" s="3" t="s">
        <v>66</v>
      </c>
    </row>
    <row r="945" spans="1:13" x14ac:dyDescent="0.15">
      <c r="A945" s="2" t="s">
        <v>82</v>
      </c>
      <c r="B945" s="2" t="s">
        <v>1717</v>
      </c>
      <c r="C945" t="str">
        <f>表5[[#This Row],[最低工资]]/1000&amp;"-"&amp;表5[[#This Row],[最高工资]]/1000&amp;"k/月"</f>
        <v>6-10k/月</v>
      </c>
      <c r="D945" s="2">
        <v>6000</v>
      </c>
      <c r="E945" s="2">
        <v>10000</v>
      </c>
      <c r="F945" s="9" t="str">
        <f>ROUND(表5[[#This Row],[最低工资]]/1000,0)&amp;"k+"</f>
        <v>6k+</v>
      </c>
      <c r="G945" t="s">
        <v>1944</v>
      </c>
      <c r="H945" t="s">
        <v>1934</v>
      </c>
      <c r="I945" s="2" t="s">
        <v>13</v>
      </c>
      <c r="J945" s="2" t="s">
        <v>8</v>
      </c>
      <c r="K945" s="3" t="s">
        <v>14</v>
      </c>
      <c r="L945" t="s">
        <v>1994</v>
      </c>
      <c r="M945" s="3" t="s">
        <v>27</v>
      </c>
    </row>
    <row r="946" spans="1:13" x14ac:dyDescent="0.15">
      <c r="A946" s="2" t="s">
        <v>1718</v>
      </c>
      <c r="B946" s="2" t="s">
        <v>1719</v>
      </c>
      <c r="C946" t="str">
        <f>表5[[#This Row],[最低工资]]/1000&amp;"-"&amp;表5[[#This Row],[最高工资]]/1000&amp;"k/月"</f>
        <v>6-12k/月</v>
      </c>
      <c r="D946" s="2">
        <v>6000</v>
      </c>
      <c r="E946" s="2">
        <v>12000</v>
      </c>
      <c r="F946" s="9" t="str">
        <f>ROUND(表5[[#This Row],[最低工资]]/1000,0)&amp;"k+"</f>
        <v>6k+</v>
      </c>
      <c r="G946" t="s">
        <v>1944</v>
      </c>
      <c r="H946" s="2" t="s">
        <v>37</v>
      </c>
      <c r="I946" s="2" t="s">
        <v>24</v>
      </c>
      <c r="J946" s="2" t="s">
        <v>8</v>
      </c>
      <c r="K946" s="3" t="s">
        <v>33</v>
      </c>
      <c r="M946" s="3" t="s">
        <v>34</v>
      </c>
    </row>
    <row r="947" spans="1:13" x14ac:dyDescent="0.15">
      <c r="A947" s="2" t="s">
        <v>1348</v>
      </c>
      <c r="B947" s="2" t="s">
        <v>1720</v>
      </c>
      <c r="C947" t="str">
        <f>表5[[#This Row],[最低工资]]/1000&amp;"-"&amp;表5[[#This Row],[最高工资]]/1000&amp;"k/月"</f>
        <v>13-18k/月</v>
      </c>
      <c r="D947" s="2">
        <v>13000</v>
      </c>
      <c r="E947" s="2">
        <v>18000</v>
      </c>
      <c r="F947" s="9" t="str">
        <f>ROUND(表5[[#This Row],[最低工资]]/1000,0)&amp;"k+"</f>
        <v>13k+</v>
      </c>
      <c r="G947" t="s">
        <v>1944</v>
      </c>
      <c r="H947" s="2" t="s">
        <v>176</v>
      </c>
      <c r="I947" s="2" t="s">
        <v>13</v>
      </c>
      <c r="J947" s="2" t="s">
        <v>8</v>
      </c>
      <c r="K947" s="3" t="s">
        <v>84</v>
      </c>
      <c r="M947" s="3" t="s">
        <v>421</v>
      </c>
    </row>
    <row r="948" spans="1:13" x14ac:dyDescent="0.15">
      <c r="A948" s="2" t="s">
        <v>28</v>
      </c>
      <c r="B948" s="2" t="s">
        <v>1721</v>
      </c>
      <c r="C948" t="str">
        <f>表5[[#This Row],[最低工资]]/1000&amp;"-"&amp;表5[[#This Row],[最高工资]]/1000&amp;"k/月"</f>
        <v>6-9k/月</v>
      </c>
      <c r="D948" s="2">
        <v>6000</v>
      </c>
      <c r="E948" s="2">
        <v>9000</v>
      </c>
      <c r="F948" s="9" t="str">
        <f>ROUND(表5[[#This Row],[最低工资]]/1000,0)&amp;"k+"</f>
        <v>6k+</v>
      </c>
      <c r="G948" t="s">
        <v>1944</v>
      </c>
      <c r="H948" s="2" t="s">
        <v>37</v>
      </c>
      <c r="I948" s="2" t="s">
        <v>24</v>
      </c>
      <c r="J948" s="2" t="s">
        <v>8</v>
      </c>
      <c r="K948" s="3" t="s">
        <v>14</v>
      </c>
      <c r="M948" s="3" t="s">
        <v>488</v>
      </c>
    </row>
    <row r="949" spans="1:13" x14ac:dyDescent="0.15">
      <c r="A949" s="2" t="s">
        <v>89</v>
      </c>
      <c r="B949" s="2" t="s">
        <v>201</v>
      </c>
      <c r="C949" t="str">
        <f>表5[[#This Row],[最低工资]]/1000&amp;"-"&amp;表5[[#This Row],[最高工资]]/1000&amp;"k/月"</f>
        <v>6-8k/月</v>
      </c>
      <c r="D949" s="2">
        <v>6000</v>
      </c>
      <c r="E949" s="2">
        <v>8000</v>
      </c>
      <c r="F949" s="9" t="str">
        <f>ROUND(表5[[#This Row],[最低工资]]/1000,0)&amp;"k+"</f>
        <v>6k+</v>
      </c>
      <c r="G949" t="s">
        <v>1944</v>
      </c>
      <c r="H949" s="2" t="s">
        <v>51</v>
      </c>
      <c r="I949" s="2" t="s">
        <v>24</v>
      </c>
      <c r="J949" s="2" t="s">
        <v>58</v>
      </c>
      <c r="K949" s="3" t="s">
        <v>84</v>
      </c>
      <c r="M949" s="3" t="s">
        <v>166</v>
      </c>
    </row>
    <row r="950" spans="1:13" x14ac:dyDescent="0.15">
      <c r="A950" s="2" t="s">
        <v>1722</v>
      </c>
      <c r="B950" s="2" t="s">
        <v>1723</v>
      </c>
      <c r="C950" t="str">
        <f>表5[[#This Row],[最低工资]]/1000&amp;"-"&amp;表5[[#This Row],[最高工资]]/1000&amp;"k/月"</f>
        <v>5-10k/月</v>
      </c>
      <c r="D950" s="2">
        <v>5000</v>
      </c>
      <c r="E950" s="2">
        <v>10000</v>
      </c>
      <c r="F950" s="9" t="str">
        <f>ROUND(表5[[#This Row],[最低工资]]/1000,0)&amp;"k+"</f>
        <v>5k+</v>
      </c>
      <c r="G950" t="s">
        <v>1944</v>
      </c>
      <c r="H950" t="s">
        <v>1966</v>
      </c>
      <c r="I950" t="s">
        <v>489</v>
      </c>
      <c r="J950" s="2" t="s">
        <v>8</v>
      </c>
      <c r="K950" s="3" t="s">
        <v>14</v>
      </c>
      <c r="M950" s="3" t="s">
        <v>34</v>
      </c>
    </row>
    <row r="951" spans="1:13" x14ac:dyDescent="0.15">
      <c r="A951" s="2" t="s">
        <v>1214</v>
      </c>
      <c r="B951" s="2" t="s">
        <v>646</v>
      </c>
      <c r="C951" t="str">
        <f>表5[[#This Row],[最低工资]]/1000&amp;"-"&amp;表5[[#This Row],[最高工资]]/1000&amp;"k/月"</f>
        <v>4.5-8k/月</v>
      </c>
      <c r="D951" s="2">
        <v>4500</v>
      </c>
      <c r="E951" s="2">
        <v>8000</v>
      </c>
      <c r="F951" s="9" t="str">
        <f>ROUND(表5[[#This Row],[最低工资]]/1000,0)&amp;"k+"</f>
        <v>5k+</v>
      </c>
      <c r="G951" t="s">
        <v>1944</v>
      </c>
      <c r="H951" s="2" t="s">
        <v>37</v>
      </c>
      <c r="I951" s="2" t="s">
        <v>24</v>
      </c>
      <c r="J951" s="2" t="s">
        <v>20</v>
      </c>
      <c r="K951" s="3" t="s">
        <v>14</v>
      </c>
      <c r="L951" t="s">
        <v>1994</v>
      </c>
      <c r="M951" s="3" t="s">
        <v>421</v>
      </c>
    </row>
    <row r="952" spans="1:13" x14ac:dyDescent="0.15">
      <c r="A952" s="2" t="s">
        <v>1724</v>
      </c>
      <c r="B952" s="2" t="s">
        <v>1725</v>
      </c>
      <c r="C952" t="str">
        <f>表5[[#This Row],[最低工资]]/1000&amp;"-"&amp;表5[[#This Row],[最高工资]]/1000&amp;"k/月"</f>
        <v>7-9k/月</v>
      </c>
      <c r="D952" s="2">
        <v>7000</v>
      </c>
      <c r="E952" s="2">
        <v>9000</v>
      </c>
      <c r="F952" s="9" t="str">
        <f>ROUND(表5[[#This Row],[最低工资]]/1000,0)&amp;"k+"</f>
        <v>7k+</v>
      </c>
      <c r="G952" s="2" t="s">
        <v>412</v>
      </c>
      <c r="H952" s="2" t="s">
        <v>37</v>
      </c>
      <c r="I952" s="2" t="s">
        <v>690</v>
      </c>
      <c r="J952" s="2" t="s">
        <v>8</v>
      </c>
      <c r="K952" s="3" t="s">
        <v>3</v>
      </c>
      <c r="L952" t="s">
        <v>1994</v>
      </c>
      <c r="M952" s="3" t="s">
        <v>21</v>
      </c>
    </row>
    <row r="953" spans="1:13" x14ac:dyDescent="0.15">
      <c r="A953" s="2" t="s">
        <v>936</v>
      </c>
      <c r="B953" s="2" t="s">
        <v>1726</v>
      </c>
      <c r="C953" t="str">
        <f>表5[[#This Row],[最低工资]]/1000&amp;"-"&amp;表5[[#This Row],[最高工资]]/1000&amp;"k/月"</f>
        <v>8-10k/月</v>
      </c>
      <c r="D953" s="2">
        <v>8000</v>
      </c>
      <c r="E953" s="2">
        <v>10000</v>
      </c>
      <c r="F953" s="9" t="str">
        <f>ROUND(表5[[#This Row],[最低工资]]/1000,0)&amp;"k+"</f>
        <v>8k+</v>
      </c>
      <c r="G953" t="s">
        <v>1944</v>
      </c>
      <c r="H953" t="s">
        <v>1966</v>
      </c>
      <c r="I953" t="s">
        <v>1964</v>
      </c>
      <c r="J953" s="2" t="s">
        <v>8</v>
      </c>
      <c r="K953" s="3" t="s">
        <v>14</v>
      </c>
      <c r="M953" s="3" t="s">
        <v>66</v>
      </c>
    </row>
    <row r="954" spans="1:13" x14ac:dyDescent="0.15">
      <c r="A954" s="2" t="s">
        <v>1727</v>
      </c>
      <c r="B954" s="2" t="s">
        <v>1728</v>
      </c>
      <c r="C954" t="str">
        <f>表5[[#This Row],[最低工资]]/1000&amp;"-"&amp;表5[[#This Row],[最高工资]]/1000&amp;"k/月"</f>
        <v>6-12k/月</v>
      </c>
      <c r="D954" s="2">
        <v>6000</v>
      </c>
      <c r="E954" s="2">
        <v>12000</v>
      </c>
      <c r="F954" s="9" t="str">
        <f>ROUND(表5[[#This Row],[最低工资]]/1000,0)&amp;"k+"</f>
        <v>6k+</v>
      </c>
      <c r="G954" t="s">
        <v>1944</v>
      </c>
      <c r="H954" s="2" t="s">
        <v>37</v>
      </c>
      <c r="I954" s="2" t="s">
        <v>24</v>
      </c>
      <c r="J954" s="2" t="s">
        <v>8</v>
      </c>
      <c r="K954" s="3" t="s">
        <v>14</v>
      </c>
      <c r="M954" s="3" t="s">
        <v>34</v>
      </c>
    </row>
    <row r="955" spans="1:13" x14ac:dyDescent="0.15">
      <c r="A955" s="2" t="s">
        <v>22</v>
      </c>
      <c r="B955" s="2" t="s">
        <v>23</v>
      </c>
      <c r="C955" t="str">
        <f>表5[[#This Row],[最低工资]]/1000&amp;"-"&amp;表5[[#This Row],[最高工资]]/1000&amp;"k/月"</f>
        <v>10-15k/月</v>
      </c>
      <c r="D955" s="2">
        <v>10000</v>
      </c>
      <c r="E955" s="2">
        <v>15000</v>
      </c>
      <c r="F955" s="9" t="str">
        <f>ROUND(表5[[#This Row],[最低工资]]/1000,0)&amp;"k+"</f>
        <v>10k+</v>
      </c>
      <c r="G955" t="s">
        <v>1937</v>
      </c>
      <c r="H955" t="s">
        <v>1966</v>
      </c>
      <c r="I955" t="s">
        <v>489</v>
      </c>
      <c r="J955" s="2" t="s">
        <v>8</v>
      </c>
      <c r="K955" s="3"/>
      <c r="M955" s="3" t="s">
        <v>25</v>
      </c>
    </row>
    <row r="956" spans="1:13" x14ac:dyDescent="0.15">
      <c r="A956" s="2" t="s">
        <v>11</v>
      </c>
      <c r="B956" s="2" t="s">
        <v>1729</v>
      </c>
      <c r="C956" t="str">
        <f>表5[[#This Row],[最低工资]]/1000&amp;"-"&amp;表5[[#This Row],[最高工资]]/1000&amp;"k/月"</f>
        <v>5-7k/月</v>
      </c>
      <c r="D956" s="2">
        <v>5000</v>
      </c>
      <c r="E956" s="2">
        <v>7000</v>
      </c>
      <c r="F956" s="9" t="str">
        <f>ROUND(表5[[#This Row],[最低工资]]/1000,0)&amp;"k+"</f>
        <v>5k+</v>
      </c>
      <c r="G956" t="s">
        <v>1944</v>
      </c>
      <c r="H956" s="2" t="s">
        <v>37</v>
      </c>
      <c r="I956" s="2" t="s">
        <v>24</v>
      </c>
      <c r="J956" s="2" t="s">
        <v>8</v>
      </c>
      <c r="K956" s="3" t="s">
        <v>9</v>
      </c>
      <c r="M956" s="3" t="s">
        <v>101</v>
      </c>
    </row>
    <row r="957" spans="1:13" x14ac:dyDescent="0.15">
      <c r="A957" s="2" t="s">
        <v>1662</v>
      </c>
      <c r="B957" s="2" t="s">
        <v>1730</v>
      </c>
      <c r="C957" t="str">
        <f>表5[[#This Row],[最低工资]]/1000&amp;"-"&amp;表5[[#This Row],[最高工资]]/1000&amp;"k/月"</f>
        <v>8-20k/月</v>
      </c>
      <c r="D957" s="2">
        <v>8000</v>
      </c>
      <c r="E957" s="2">
        <v>20000</v>
      </c>
      <c r="F957" s="9" t="str">
        <f>ROUND(表5[[#This Row],[最低工资]]/1000,0)&amp;"k+"</f>
        <v>8k+</v>
      </c>
      <c r="G957" s="2" t="s">
        <v>412</v>
      </c>
      <c r="H957" s="2" t="s">
        <v>51</v>
      </c>
      <c r="I957" s="2" t="s">
        <v>24</v>
      </c>
      <c r="J957" s="2" t="s">
        <v>8</v>
      </c>
      <c r="K957" s="3" t="s">
        <v>9</v>
      </c>
      <c r="M957" s="3" t="s">
        <v>34</v>
      </c>
    </row>
    <row r="958" spans="1:13" x14ac:dyDescent="0.15">
      <c r="A958" s="2" t="s">
        <v>1731</v>
      </c>
      <c r="B958" s="2" t="s">
        <v>1732</v>
      </c>
      <c r="C958" t="str">
        <f>表5[[#This Row],[最低工资]]/1000&amp;"-"&amp;表5[[#This Row],[最高工资]]/1000&amp;"k/月"</f>
        <v>8-15k/月</v>
      </c>
      <c r="D958" s="2">
        <v>8000</v>
      </c>
      <c r="E958" s="2">
        <v>15000</v>
      </c>
      <c r="F958" s="9" t="str">
        <f>ROUND(表5[[#This Row],[最低工资]]/1000,0)&amp;"k+"</f>
        <v>8k+</v>
      </c>
      <c r="G958" t="s">
        <v>1944</v>
      </c>
      <c r="H958" t="s">
        <v>1968</v>
      </c>
      <c r="I958" t="s">
        <v>1964</v>
      </c>
      <c r="J958" s="2" t="s">
        <v>2</v>
      </c>
      <c r="K958" s="3" t="s">
        <v>84</v>
      </c>
      <c r="M958" s="3" t="s">
        <v>125</v>
      </c>
    </row>
    <row r="959" spans="1:13" x14ac:dyDescent="0.15">
      <c r="A959" s="2" t="s">
        <v>493</v>
      </c>
      <c r="B959" s="2" t="s">
        <v>23</v>
      </c>
      <c r="C959" t="str">
        <f>表5[[#This Row],[最低工资]]/1000&amp;"-"&amp;表5[[#This Row],[最高工资]]/1000&amp;"k/月"</f>
        <v>10-15k/月</v>
      </c>
      <c r="D959" s="2">
        <v>10000</v>
      </c>
      <c r="E959" s="2">
        <v>15000</v>
      </c>
      <c r="F959" s="9" t="str">
        <f>ROUND(表5[[#This Row],[最低工资]]/1000,0)&amp;"k+"</f>
        <v>10k+</v>
      </c>
      <c r="G959" t="s">
        <v>1937</v>
      </c>
      <c r="H959" t="s">
        <v>1934</v>
      </c>
      <c r="I959" s="2" t="s">
        <v>24</v>
      </c>
      <c r="J959" s="2" t="s">
        <v>8</v>
      </c>
      <c r="K959" s="3" t="s">
        <v>14</v>
      </c>
      <c r="M959" s="3" t="s">
        <v>27</v>
      </c>
    </row>
    <row r="960" spans="1:13" x14ac:dyDescent="0.15">
      <c r="A960" s="2" t="s">
        <v>1733</v>
      </c>
      <c r="B960" s="2" t="s">
        <v>1734</v>
      </c>
      <c r="C960" t="str">
        <f>表5[[#This Row],[最低工资]]/1000&amp;"-"&amp;表5[[#This Row],[最高工资]]/1000&amp;"k/月"</f>
        <v>6-8k/月</v>
      </c>
      <c r="D960" s="2">
        <v>6000</v>
      </c>
      <c r="E960" s="2">
        <v>8000</v>
      </c>
      <c r="F960" s="9" t="str">
        <f>ROUND(表5[[#This Row],[最低工资]]/1000,0)&amp;"k+"</f>
        <v>6k+</v>
      </c>
      <c r="G960" s="2" t="s">
        <v>412</v>
      </c>
      <c r="H960" s="2" t="s">
        <v>19</v>
      </c>
      <c r="I960" s="2" t="s">
        <v>24</v>
      </c>
      <c r="J960" s="2" t="s">
        <v>20</v>
      </c>
      <c r="K960" s="3" t="s">
        <v>33</v>
      </c>
      <c r="M960" s="3" t="s">
        <v>1161</v>
      </c>
    </row>
    <row r="961" spans="1:13" x14ac:dyDescent="0.15">
      <c r="A961" s="2" t="s">
        <v>1735</v>
      </c>
      <c r="B961" s="2" t="s">
        <v>1736</v>
      </c>
      <c r="C961" t="str">
        <f>表5[[#This Row],[最低工资]]/1000&amp;"-"&amp;表5[[#This Row],[最高工资]]/1000&amp;"k/月"</f>
        <v>8-13k/月</v>
      </c>
      <c r="D961" s="2">
        <v>8000</v>
      </c>
      <c r="E961" s="2">
        <v>13000</v>
      </c>
      <c r="F961" s="9" t="str">
        <f>ROUND(表5[[#This Row],[最低工资]]/1000,0)&amp;"k+"</f>
        <v>8k+</v>
      </c>
      <c r="G961" t="s">
        <v>1944</v>
      </c>
      <c r="H961" s="2" t="s">
        <v>37</v>
      </c>
      <c r="I961" s="2" t="s">
        <v>13</v>
      </c>
      <c r="J961" s="2" t="s">
        <v>8</v>
      </c>
      <c r="K961" s="3" t="s">
        <v>9</v>
      </c>
      <c r="L961" t="s">
        <v>1994</v>
      </c>
      <c r="M961" s="3" t="s">
        <v>59</v>
      </c>
    </row>
    <row r="962" spans="1:13" x14ac:dyDescent="0.15">
      <c r="A962" s="2" t="s">
        <v>1651</v>
      </c>
      <c r="B962" s="2" t="s">
        <v>1737</v>
      </c>
      <c r="C962" t="str">
        <f>表5[[#This Row],[最低工资]]/1000&amp;"-"&amp;表5[[#This Row],[最高工资]]/1000&amp;"k/月"</f>
        <v>15-20k/月</v>
      </c>
      <c r="D962" s="2">
        <v>15000</v>
      </c>
      <c r="E962" s="2">
        <v>20000</v>
      </c>
      <c r="F962" s="9" t="str">
        <f>ROUND(表5[[#This Row],[最低工资]]/1000,0)&amp;"k+"</f>
        <v>15k+</v>
      </c>
      <c r="G962" t="s">
        <v>1944</v>
      </c>
      <c r="H962" s="2" t="s">
        <v>1934</v>
      </c>
      <c r="I962" t="s">
        <v>1964</v>
      </c>
      <c r="J962" s="2" t="s">
        <v>38</v>
      </c>
      <c r="K962" s="3" t="s">
        <v>84</v>
      </c>
      <c r="M962" s="3" t="s">
        <v>654</v>
      </c>
    </row>
    <row r="963" spans="1:13" x14ac:dyDescent="0.15">
      <c r="A963" s="2" t="s">
        <v>1738</v>
      </c>
      <c r="B963" s="2" t="s">
        <v>1739</v>
      </c>
      <c r="C963" t="str">
        <f>表5[[#This Row],[最低工资]]/1000&amp;"-"&amp;表5[[#This Row],[最高工资]]/1000&amp;"k/月"</f>
        <v>8-15k/月</v>
      </c>
      <c r="D963" s="2">
        <v>8000</v>
      </c>
      <c r="E963" s="2">
        <v>15000</v>
      </c>
      <c r="F963" s="9" t="str">
        <f>ROUND(表5[[#This Row],[最低工资]]/1000,0)&amp;"k+"</f>
        <v>8k+</v>
      </c>
      <c r="G963" t="s">
        <v>1944</v>
      </c>
      <c r="H963" t="s">
        <v>1934</v>
      </c>
      <c r="I963" t="s">
        <v>489</v>
      </c>
      <c r="J963" s="2" t="s">
        <v>38</v>
      </c>
      <c r="K963" s="3" t="s">
        <v>105</v>
      </c>
      <c r="M963" s="3" t="s">
        <v>88</v>
      </c>
    </row>
    <row r="964" spans="1:13" x14ac:dyDescent="0.15">
      <c r="A964" s="2" t="s">
        <v>11</v>
      </c>
      <c r="B964" s="2" t="s">
        <v>1740</v>
      </c>
      <c r="C964" t="str">
        <f>表5[[#This Row],[最低工资]]/1000&amp;"-"&amp;表5[[#This Row],[最高工资]]/1000&amp;"k/月"</f>
        <v>6-8k/月</v>
      </c>
      <c r="D964" s="2">
        <v>6000</v>
      </c>
      <c r="E964" s="2">
        <v>8000</v>
      </c>
      <c r="F964" s="9" t="str">
        <f>ROUND(表5[[#This Row],[最低工资]]/1000,0)&amp;"k+"</f>
        <v>6k+</v>
      </c>
      <c r="G964" t="s">
        <v>1944</v>
      </c>
      <c r="H964" s="2" t="s">
        <v>37</v>
      </c>
      <c r="I964" s="2" t="s">
        <v>24</v>
      </c>
      <c r="J964" s="2" t="s">
        <v>8</v>
      </c>
      <c r="K964" s="3" t="s">
        <v>84</v>
      </c>
      <c r="L964" t="s">
        <v>1994</v>
      </c>
      <c r="M964" s="3" t="s">
        <v>421</v>
      </c>
    </row>
    <row r="965" spans="1:13" x14ac:dyDescent="0.15">
      <c r="A965" s="2" t="s">
        <v>35</v>
      </c>
      <c r="B965" s="2" t="s">
        <v>36</v>
      </c>
      <c r="C965" t="str">
        <f>表5[[#This Row],[最低工资]]/1000&amp;"-"&amp;表5[[#This Row],[最高工资]]/1000&amp;"k/月"</f>
        <v>16-19.2k/月</v>
      </c>
      <c r="D965" s="2">
        <v>16000</v>
      </c>
      <c r="E965" s="2">
        <v>19200</v>
      </c>
      <c r="F965" s="9" t="str">
        <f>ROUND(表5[[#This Row],[最低工资]]/1000,0)&amp;"k+"</f>
        <v>16k+</v>
      </c>
      <c r="G965" t="s">
        <v>1935</v>
      </c>
      <c r="H965" s="2" t="s">
        <v>37</v>
      </c>
      <c r="I965" s="2" t="s">
        <v>13</v>
      </c>
      <c r="J965" s="2" t="s">
        <v>38</v>
      </c>
      <c r="K965" s="3" t="s">
        <v>39</v>
      </c>
      <c r="M965" s="3" t="s">
        <v>34</v>
      </c>
    </row>
    <row r="966" spans="1:13" x14ac:dyDescent="0.15">
      <c r="A966" s="2" t="s">
        <v>1741</v>
      </c>
      <c r="B966" s="2" t="s">
        <v>1742</v>
      </c>
      <c r="C966" t="str">
        <f>表5[[#This Row],[最低工资]]/1000&amp;"-"&amp;表5[[#This Row],[最高工资]]/1000&amp;"k/月"</f>
        <v>5-6k/月</v>
      </c>
      <c r="D966" s="2">
        <v>5000</v>
      </c>
      <c r="E966" s="2">
        <v>6000</v>
      </c>
      <c r="F966" s="9" t="str">
        <f>ROUND(表5[[#This Row],[最低工资]]/1000,0)&amp;"k+"</f>
        <v>5k+</v>
      </c>
      <c r="G966" t="s">
        <v>1944</v>
      </c>
      <c r="H966" t="s">
        <v>1934</v>
      </c>
      <c r="I966" t="s">
        <v>489</v>
      </c>
      <c r="J966" s="2" t="s">
        <v>58</v>
      </c>
      <c r="K966" s="3" t="s">
        <v>84</v>
      </c>
      <c r="M966" s="3" t="s">
        <v>125</v>
      </c>
    </row>
    <row r="967" spans="1:13" x14ac:dyDescent="0.15">
      <c r="A967" s="2" t="s">
        <v>892</v>
      </c>
      <c r="B967" s="2" t="s">
        <v>1743</v>
      </c>
      <c r="C967" t="str">
        <f>表5[[#This Row],[最低工资]]/1000&amp;"-"&amp;表5[[#This Row],[最高工资]]/1000&amp;"k/月"</f>
        <v>4-6.5k/月</v>
      </c>
      <c r="D967" s="2">
        <v>4000</v>
      </c>
      <c r="E967" s="2">
        <v>6500</v>
      </c>
      <c r="F967" s="9" t="str">
        <f>ROUND(表5[[#This Row],[最低工资]]/1000,0)&amp;"k+"</f>
        <v>4k+</v>
      </c>
      <c r="G967" t="s">
        <v>1944</v>
      </c>
      <c r="H967" s="2" t="s">
        <v>37</v>
      </c>
      <c r="I967" s="2" t="s">
        <v>24</v>
      </c>
      <c r="J967" s="2" t="s">
        <v>2</v>
      </c>
      <c r="K967" s="3" t="s">
        <v>14</v>
      </c>
      <c r="M967" s="3" t="s">
        <v>34</v>
      </c>
    </row>
    <row r="968" spans="1:13" x14ac:dyDescent="0.15">
      <c r="A968" s="2" t="s">
        <v>1744</v>
      </c>
      <c r="B968" s="2" t="s">
        <v>1745</v>
      </c>
      <c r="C968" t="str">
        <f>表5[[#This Row],[最低工资]]/1000&amp;"-"&amp;表5[[#This Row],[最高工资]]/1000&amp;"k/月"</f>
        <v>8-10k/月</v>
      </c>
      <c r="D968" s="2">
        <v>8000</v>
      </c>
      <c r="E968" s="2">
        <v>10000</v>
      </c>
      <c r="F968" s="9" t="str">
        <f>ROUND(表5[[#This Row],[最低工资]]/1000,0)&amp;"k+"</f>
        <v>8k+</v>
      </c>
      <c r="G968" t="s">
        <v>1944</v>
      </c>
      <c r="H968" s="2" t="s">
        <v>37</v>
      </c>
      <c r="I968" s="2" t="s">
        <v>24</v>
      </c>
      <c r="J968" s="2" t="s">
        <v>2</v>
      </c>
      <c r="K968" s="3" t="s">
        <v>3</v>
      </c>
      <c r="M968" s="3" t="s">
        <v>34</v>
      </c>
    </row>
    <row r="969" spans="1:13" x14ac:dyDescent="0.15">
      <c r="A969" s="2" t="s">
        <v>1746</v>
      </c>
      <c r="B969" s="2" t="s">
        <v>1747</v>
      </c>
      <c r="C969" t="str">
        <f>表5[[#This Row],[最低工资]]/1000&amp;"-"&amp;表5[[#This Row],[最高工资]]/1000&amp;"k/月"</f>
        <v>6-10k/月</v>
      </c>
      <c r="D969" s="2">
        <v>6000</v>
      </c>
      <c r="E969" s="2">
        <v>10000</v>
      </c>
      <c r="F969" s="9" t="str">
        <f>ROUND(表5[[#This Row],[最低工资]]/1000,0)&amp;"k+"</f>
        <v>6k+</v>
      </c>
      <c r="G969" t="s">
        <v>1944</v>
      </c>
      <c r="H969" s="2" t="s">
        <v>1934</v>
      </c>
      <c r="I969" t="s">
        <v>1964</v>
      </c>
      <c r="J969" s="2" t="s">
        <v>8</v>
      </c>
      <c r="K969" s="3" t="s">
        <v>9</v>
      </c>
      <c r="M969" s="3" t="s">
        <v>34</v>
      </c>
    </row>
    <row r="970" spans="1:13" x14ac:dyDescent="0.15">
      <c r="A970" s="2" t="s">
        <v>281</v>
      </c>
      <c r="B970" s="2" t="s">
        <v>1748</v>
      </c>
      <c r="C970" t="str">
        <f>表5[[#This Row],[最低工资]]/1000&amp;"-"&amp;表5[[#This Row],[最高工资]]/1000&amp;"k/月"</f>
        <v>6-8k/月</v>
      </c>
      <c r="D970" s="2">
        <v>6000</v>
      </c>
      <c r="E970" s="2">
        <v>8000</v>
      </c>
      <c r="F970" s="9" t="str">
        <f>ROUND(表5[[#This Row],[最低工资]]/1000,0)&amp;"k+"</f>
        <v>6k+</v>
      </c>
      <c r="G970" t="s">
        <v>1944</v>
      </c>
      <c r="H970" s="2" t="s">
        <v>51</v>
      </c>
      <c r="I970" s="2" t="s">
        <v>24</v>
      </c>
      <c r="J970" s="2" t="s">
        <v>8</v>
      </c>
      <c r="K970" s="3" t="s">
        <v>9</v>
      </c>
      <c r="M970" s="3" t="s">
        <v>125</v>
      </c>
    </row>
    <row r="971" spans="1:13" x14ac:dyDescent="0.15">
      <c r="A971" s="2" t="s">
        <v>286</v>
      </c>
      <c r="B971" s="2" t="s">
        <v>1749</v>
      </c>
      <c r="C971" t="str">
        <f>表5[[#This Row],[最低工资]]/1000&amp;"-"&amp;表5[[#This Row],[最高工资]]/1000&amp;"k/月"</f>
        <v>4.5-6k/月</v>
      </c>
      <c r="D971" s="2">
        <v>4500</v>
      </c>
      <c r="E971" s="2">
        <v>6000</v>
      </c>
      <c r="F971" s="9" t="str">
        <f>ROUND(表5[[#This Row],[最低工资]]/1000,0)&amp;"k+"</f>
        <v>5k+</v>
      </c>
      <c r="G971" t="s">
        <v>1944</v>
      </c>
      <c r="H971" s="2" t="s">
        <v>37</v>
      </c>
      <c r="I971" s="2" t="s">
        <v>24</v>
      </c>
      <c r="J971" s="2" t="s">
        <v>8</v>
      </c>
      <c r="K971" s="3" t="s">
        <v>9</v>
      </c>
      <c r="M971" s="3" t="s">
        <v>845</v>
      </c>
    </row>
    <row r="972" spans="1:13" x14ac:dyDescent="0.15">
      <c r="A972" s="2" t="s">
        <v>1750</v>
      </c>
      <c r="B972" s="2" t="s">
        <v>1751</v>
      </c>
      <c r="C972" t="str">
        <f>表5[[#This Row],[最低工资]]/1000&amp;"-"&amp;表5[[#This Row],[最高工资]]/1000&amp;"k/月"</f>
        <v>5-10k/月</v>
      </c>
      <c r="D972" s="2">
        <v>5000</v>
      </c>
      <c r="E972" s="2">
        <v>10000</v>
      </c>
      <c r="F972" s="9" t="str">
        <f>ROUND(表5[[#This Row],[最低工资]]/1000,0)&amp;"k+"</f>
        <v>5k+</v>
      </c>
      <c r="G972" t="s">
        <v>1944</v>
      </c>
      <c r="H972" s="2" t="s">
        <v>37</v>
      </c>
      <c r="I972" s="2" t="s">
        <v>24</v>
      </c>
      <c r="J972" s="2" t="s">
        <v>8</v>
      </c>
      <c r="K972" s="3" t="s">
        <v>3</v>
      </c>
      <c r="M972" s="3" t="s">
        <v>34</v>
      </c>
    </row>
    <row r="973" spans="1:13" x14ac:dyDescent="0.15">
      <c r="A973" s="2" t="s">
        <v>1752</v>
      </c>
      <c r="B973" s="2" t="s">
        <v>1753</v>
      </c>
      <c r="C973" t="str">
        <f>表5[[#This Row],[最低工资]]/1000&amp;"-"&amp;表5[[#This Row],[最高工资]]/1000&amp;"k/月"</f>
        <v>4-6k/月</v>
      </c>
      <c r="D973" s="2">
        <v>4000</v>
      </c>
      <c r="E973" s="2">
        <v>6000</v>
      </c>
      <c r="F973" s="9" t="str">
        <f>ROUND(表5[[#This Row],[最低工资]]/1000,0)&amp;"k+"</f>
        <v>4k+</v>
      </c>
      <c r="G973" t="s">
        <v>1944</v>
      </c>
      <c r="H973" s="2" t="s">
        <v>37</v>
      </c>
      <c r="I973" s="2" t="s">
        <v>24</v>
      </c>
      <c r="J973" s="2" t="s">
        <v>8</v>
      </c>
      <c r="K973" s="3" t="s">
        <v>9</v>
      </c>
      <c r="M973" s="3" t="s">
        <v>66</v>
      </c>
    </row>
    <row r="974" spans="1:13" x14ac:dyDescent="0.15">
      <c r="A974" s="2" t="s">
        <v>209</v>
      </c>
      <c r="B974" s="2" t="s">
        <v>1754</v>
      </c>
      <c r="C974" t="str">
        <f>表5[[#This Row],[最低工资]]/1000&amp;"-"&amp;表5[[#This Row],[最高工资]]/1000&amp;"k/月"</f>
        <v>6-10k/月</v>
      </c>
      <c r="D974" s="2">
        <v>6000</v>
      </c>
      <c r="E974" s="2">
        <v>10000</v>
      </c>
      <c r="F974" s="9" t="str">
        <f>ROUND(表5[[#This Row],[最低工资]]/1000,0)&amp;"k+"</f>
        <v>6k+</v>
      </c>
      <c r="G974" t="s">
        <v>1944</v>
      </c>
      <c r="H974" t="s">
        <v>1966</v>
      </c>
      <c r="I974" s="2" t="s">
        <v>24</v>
      </c>
      <c r="J974" s="2" t="s">
        <v>8</v>
      </c>
      <c r="K974" s="3" t="s">
        <v>14</v>
      </c>
      <c r="M974" s="3" t="s">
        <v>125</v>
      </c>
    </row>
    <row r="975" spans="1:13" x14ac:dyDescent="0.15">
      <c r="A975" s="2" t="s">
        <v>1755</v>
      </c>
      <c r="B975" s="2" t="s">
        <v>1756</v>
      </c>
      <c r="C975" t="str">
        <f>表5[[#This Row],[最低工资]]/1000&amp;"-"&amp;表5[[#This Row],[最高工资]]/1000&amp;"k/月"</f>
        <v>5-20k/月</v>
      </c>
      <c r="D975" s="2">
        <v>5000</v>
      </c>
      <c r="E975" s="2">
        <v>20000</v>
      </c>
      <c r="F975" s="9" t="str">
        <f>ROUND(表5[[#This Row],[最低工资]]/1000,0)&amp;"k+"</f>
        <v>5k+</v>
      </c>
      <c r="G975" t="s">
        <v>1944</v>
      </c>
      <c r="H975" s="2" t="s">
        <v>51</v>
      </c>
      <c r="I975" s="2" t="s">
        <v>13</v>
      </c>
      <c r="J975" s="2" t="s">
        <v>8</v>
      </c>
      <c r="K975" s="3" t="s">
        <v>3</v>
      </c>
      <c r="M975" s="3" t="s">
        <v>34</v>
      </c>
    </row>
    <row r="976" spans="1:13" x14ac:dyDescent="0.15">
      <c r="A976" s="2" t="s">
        <v>11</v>
      </c>
      <c r="B976" s="2" t="s">
        <v>1757</v>
      </c>
      <c r="C976" t="str">
        <f>表5[[#This Row],[最低工资]]/1000&amp;"-"&amp;表5[[#This Row],[最高工资]]/1000&amp;"k/月"</f>
        <v>6-10k/月</v>
      </c>
      <c r="D976" s="2">
        <v>6000</v>
      </c>
      <c r="E976" s="2">
        <v>10000</v>
      </c>
      <c r="F976" s="9" t="str">
        <f>ROUND(表5[[#This Row],[最低工资]]/1000,0)&amp;"k+"</f>
        <v>6k+</v>
      </c>
      <c r="G976" s="2" t="s">
        <v>1758</v>
      </c>
      <c r="H976" s="2" t="s">
        <v>37</v>
      </c>
      <c r="I976" s="2" t="s">
        <v>13</v>
      </c>
      <c r="J976" s="2" t="s">
        <v>8</v>
      </c>
      <c r="K976" s="3" t="s">
        <v>39</v>
      </c>
      <c r="M976" s="3" t="s">
        <v>654</v>
      </c>
    </row>
    <row r="977" spans="1:13" x14ac:dyDescent="0.15">
      <c r="A977" s="2" t="s">
        <v>1759</v>
      </c>
      <c r="B977" s="2" t="s">
        <v>1760</v>
      </c>
      <c r="C977" t="str">
        <f>表5[[#This Row],[最低工资]]/1000&amp;"-"&amp;表5[[#This Row],[最高工资]]/1000&amp;"k/月"</f>
        <v>10-20k/月</v>
      </c>
      <c r="D977" s="2">
        <v>10000</v>
      </c>
      <c r="E977" s="2">
        <v>20000</v>
      </c>
      <c r="F977" s="9" t="str">
        <f>ROUND(表5[[#This Row],[最低工资]]/1000,0)&amp;"k+"</f>
        <v>10k+</v>
      </c>
      <c r="G977" t="s">
        <v>1944</v>
      </c>
      <c r="H977" s="2" t="s">
        <v>37</v>
      </c>
      <c r="I977" s="2" t="s">
        <v>24</v>
      </c>
      <c r="J977" s="2" t="s">
        <v>8</v>
      </c>
      <c r="K977" s="3" t="s">
        <v>33</v>
      </c>
      <c r="L977" t="s">
        <v>1994</v>
      </c>
      <c r="M977" s="3" t="s">
        <v>352</v>
      </c>
    </row>
    <row r="978" spans="1:13" x14ac:dyDescent="0.15">
      <c r="A978" s="2" t="s">
        <v>1761</v>
      </c>
      <c r="B978" s="2" t="s">
        <v>1762</v>
      </c>
      <c r="C978" t="str">
        <f>表5[[#This Row],[最低工资]]/1000&amp;"-"&amp;表5[[#This Row],[最高工资]]/1000&amp;"k/月"</f>
        <v>6-9k/月</v>
      </c>
      <c r="D978" s="2">
        <v>6000</v>
      </c>
      <c r="E978" s="2">
        <v>9000</v>
      </c>
      <c r="F978" s="9" t="str">
        <f>ROUND(表5[[#This Row],[最低工资]]/1000,0)&amp;"k+"</f>
        <v>6k+</v>
      </c>
      <c r="G978" t="s">
        <v>1944</v>
      </c>
      <c r="H978" s="2" t="s">
        <v>37</v>
      </c>
      <c r="I978" s="2" t="s">
        <v>24</v>
      </c>
      <c r="J978" s="2" t="s">
        <v>8</v>
      </c>
      <c r="K978" s="3" t="s">
        <v>33</v>
      </c>
      <c r="M978" s="3" t="s">
        <v>34</v>
      </c>
    </row>
    <row r="979" spans="1:13" x14ac:dyDescent="0.15">
      <c r="A979" s="2" t="s">
        <v>605</v>
      </c>
      <c r="B979" s="2" t="s">
        <v>1763</v>
      </c>
      <c r="C979" t="str">
        <f>表5[[#This Row],[最低工资]]/1000&amp;"-"&amp;表5[[#This Row],[最高工资]]/1000&amp;"k/月"</f>
        <v>6-10k/月</v>
      </c>
      <c r="D979" s="2">
        <v>6000</v>
      </c>
      <c r="E979" s="2">
        <v>10000</v>
      </c>
      <c r="F979" s="9" t="str">
        <f>ROUND(表5[[#This Row],[最低工资]]/1000,0)&amp;"k+"</f>
        <v>6k+</v>
      </c>
      <c r="G979" t="s">
        <v>1944</v>
      </c>
      <c r="H979" t="s">
        <v>1934</v>
      </c>
      <c r="I979" t="s">
        <v>1964</v>
      </c>
      <c r="J979" s="2" t="s">
        <v>8</v>
      </c>
      <c r="K979" s="3" t="s">
        <v>14</v>
      </c>
      <c r="M979" s="3" t="s">
        <v>66</v>
      </c>
    </row>
    <row r="980" spans="1:13" x14ac:dyDescent="0.15">
      <c r="A980" s="2" t="s">
        <v>28</v>
      </c>
      <c r="B980" s="2" t="s">
        <v>1764</v>
      </c>
      <c r="C980" t="str">
        <f>表5[[#This Row],[最低工资]]/1000&amp;"-"&amp;表5[[#This Row],[最高工资]]/1000&amp;"k/月"</f>
        <v>5-10k/月</v>
      </c>
      <c r="D980" s="2">
        <v>5000</v>
      </c>
      <c r="E980" s="2">
        <v>10000</v>
      </c>
      <c r="F980" s="9" t="str">
        <f>ROUND(表5[[#This Row],[最低工资]]/1000,0)&amp;"k+"</f>
        <v>5k+</v>
      </c>
      <c r="G980" t="s">
        <v>1944</v>
      </c>
      <c r="H980" s="2" t="s">
        <v>37</v>
      </c>
      <c r="I980" s="2" t="s">
        <v>24</v>
      </c>
      <c r="J980" s="2" t="s">
        <v>8</v>
      </c>
      <c r="K980" s="3" t="s">
        <v>14</v>
      </c>
      <c r="L980" t="s">
        <v>1994</v>
      </c>
      <c r="M980" s="3" t="s">
        <v>66</v>
      </c>
    </row>
    <row r="981" spans="1:13" x14ac:dyDescent="0.15">
      <c r="A981" s="2" t="s">
        <v>936</v>
      </c>
      <c r="B981" s="2" t="s">
        <v>1765</v>
      </c>
      <c r="C981" t="str">
        <f>表5[[#This Row],[最低工资]]/1000&amp;"-"&amp;表5[[#This Row],[最高工资]]/1000&amp;"k/月"</f>
        <v>5-10k/月</v>
      </c>
      <c r="D981" s="2">
        <v>5000</v>
      </c>
      <c r="E981" s="2">
        <v>10000</v>
      </c>
      <c r="F981" s="9" t="str">
        <f>ROUND(表5[[#This Row],[最低工资]]/1000,0)&amp;"k+"</f>
        <v>5k+</v>
      </c>
      <c r="G981" t="s">
        <v>1944</v>
      </c>
      <c r="H981" t="s">
        <v>1934</v>
      </c>
      <c r="I981" t="s">
        <v>1964</v>
      </c>
      <c r="J981" s="2" t="s">
        <v>38</v>
      </c>
      <c r="K981" s="3" t="s">
        <v>9</v>
      </c>
      <c r="L981" t="s">
        <v>1994</v>
      </c>
      <c r="M981" s="3" t="s">
        <v>34</v>
      </c>
    </row>
    <row r="982" spans="1:13" x14ac:dyDescent="0.15">
      <c r="A982" s="2" t="s">
        <v>1023</v>
      </c>
      <c r="B982" s="2" t="s">
        <v>1766</v>
      </c>
      <c r="C982" t="str">
        <f>表5[[#This Row],[最低工资]]/1000&amp;"-"&amp;表5[[#This Row],[最高工资]]/1000&amp;"k/月"</f>
        <v>6-10k/月</v>
      </c>
      <c r="D982" s="2">
        <v>6000</v>
      </c>
      <c r="E982" s="2">
        <v>10000</v>
      </c>
      <c r="F982" s="9" t="str">
        <f>ROUND(表5[[#This Row],[最低工资]]/1000,0)&amp;"k+"</f>
        <v>6k+</v>
      </c>
      <c r="G982" t="s">
        <v>1944</v>
      </c>
      <c r="H982" t="s">
        <v>1934</v>
      </c>
      <c r="I982" s="2" t="s">
        <v>441</v>
      </c>
      <c r="J982" s="2" t="s">
        <v>8</v>
      </c>
      <c r="K982" s="3" t="s">
        <v>9</v>
      </c>
      <c r="L982" t="s">
        <v>1994</v>
      </c>
      <c r="M982" s="3" t="s">
        <v>125</v>
      </c>
    </row>
    <row r="983" spans="1:13" x14ac:dyDescent="0.15">
      <c r="A983" s="2" t="s">
        <v>1767</v>
      </c>
      <c r="B983" s="2" t="s">
        <v>1768</v>
      </c>
      <c r="C983" t="str">
        <f>表5[[#This Row],[最低工资]]/1000&amp;"-"&amp;表5[[#This Row],[最高工资]]/1000&amp;"k/月"</f>
        <v>6-10k/月</v>
      </c>
      <c r="D983" s="2">
        <v>6000</v>
      </c>
      <c r="E983" s="2">
        <v>10000</v>
      </c>
      <c r="F983" s="9" t="str">
        <f>ROUND(表5[[#This Row],[最低工资]]/1000,0)&amp;"k+"</f>
        <v>6k+</v>
      </c>
      <c r="G983" t="s">
        <v>1944</v>
      </c>
      <c r="H983" t="s">
        <v>1934</v>
      </c>
      <c r="I983" t="s">
        <v>1967</v>
      </c>
      <c r="J983" s="2" t="s">
        <v>8</v>
      </c>
      <c r="K983" s="3" t="s">
        <v>3</v>
      </c>
      <c r="M983" s="3" t="s">
        <v>34</v>
      </c>
    </row>
    <row r="984" spans="1:13" x14ac:dyDescent="0.15">
      <c r="A984" s="2" t="s">
        <v>1769</v>
      </c>
      <c r="B984" s="2" t="s">
        <v>1770</v>
      </c>
      <c r="C984" t="str">
        <f>表5[[#This Row],[最低工资]]/1000&amp;"-"&amp;表5[[#This Row],[最高工资]]/1000&amp;"k/月"</f>
        <v>4.5-6k/月</v>
      </c>
      <c r="D984" s="2">
        <v>4500</v>
      </c>
      <c r="E984" s="2">
        <v>6000</v>
      </c>
      <c r="F984" s="9" t="str">
        <f>ROUND(表5[[#This Row],[最低工资]]/1000,0)&amp;"k+"</f>
        <v>5k+</v>
      </c>
      <c r="G984" s="2" t="s">
        <v>1771</v>
      </c>
      <c r="H984" t="s">
        <v>1934</v>
      </c>
      <c r="I984" t="s">
        <v>489</v>
      </c>
      <c r="J984" s="2" t="s">
        <v>8</v>
      </c>
      <c r="K984" s="3" t="s">
        <v>84</v>
      </c>
      <c r="M984" s="3" t="s">
        <v>125</v>
      </c>
    </row>
    <row r="985" spans="1:13" x14ac:dyDescent="0.15">
      <c r="A985" s="2" t="s">
        <v>1772</v>
      </c>
      <c r="B985" s="2" t="s">
        <v>1773</v>
      </c>
      <c r="C985" t="str">
        <f>表5[[#This Row],[最低工资]]/1000&amp;"-"&amp;表5[[#This Row],[最高工资]]/1000&amp;"k/月"</f>
        <v>6-8k/月</v>
      </c>
      <c r="D985" s="2">
        <v>6000</v>
      </c>
      <c r="E985" s="2">
        <v>8000</v>
      </c>
      <c r="F985" s="9" t="str">
        <f>ROUND(表5[[#This Row],[最低工资]]/1000,0)&amp;"k+"</f>
        <v>6k+</v>
      </c>
      <c r="G985" t="s">
        <v>1944</v>
      </c>
      <c r="H985" s="2" t="s">
        <v>51</v>
      </c>
      <c r="I985" s="2" t="s">
        <v>13</v>
      </c>
      <c r="J985" s="2" t="s">
        <v>20</v>
      </c>
      <c r="K985" s="3" t="s">
        <v>14</v>
      </c>
      <c r="L985" t="s">
        <v>1994</v>
      </c>
      <c r="M985" s="3" t="s">
        <v>128</v>
      </c>
    </row>
    <row r="986" spans="1:13" x14ac:dyDescent="0.15">
      <c r="A986" s="2" t="s">
        <v>1054</v>
      </c>
      <c r="B986" s="2" t="s">
        <v>1774</v>
      </c>
      <c r="C986" t="str">
        <f>表5[[#This Row],[最低工资]]/1000&amp;"-"&amp;表5[[#This Row],[最高工资]]/1000&amp;"k/月"</f>
        <v>5-10k/月</v>
      </c>
      <c r="D986" s="2">
        <v>5000</v>
      </c>
      <c r="E986" s="2">
        <v>10000</v>
      </c>
      <c r="F986" s="9" t="str">
        <f>ROUND(表5[[#This Row],[最低工资]]/1000,0)&amp;"k+"</f>
        <v>5k+</v>
      </c>
      <c r="G986" t="s">
        <v>1944</v>
      </c>
      <c r="H986" t="s">
        <v>1934</v>
      </c>
      <c r="I986" s="2" t="s">
        <v>24</v>
      </c>
      <c r="J986" s="2" t="s">
        <v>8</v>
      </c>
      <c r="K986" s="3" t="s">
        <v>33</v>
      </c>
      <c r="M986" s="3" t="s">
        <v>66</v>
      </c>
    </row>
    <row r="987" spans="1:13" x14ac:dyDescent="0.15">
      <c r="A987" s="2" t="s">
        <v>1014</v>
      </c>
      <c r="B987" s="2" t="s">
        <v>1775</v>
      </c>
      <c r="C987" t="str">
        <f>表5[[#This Row],[最低工资]]/1000&amp;"-"&amp;表5[[#This Row],[最高工资]]/1000&amp;"k/月"</f>
        <v>4.5-4.8k/月</v>
      </c>
      <c r="D987" s="2">
        <v>4500</v>
      </c>
      <c r="E987" s="2">
        <v>4800</v>
      </c>
      <c r="F987" s="9" t="str">
        <f>ROUND(表5[[#This Row],[最低工资]]/1000,0)&amp;"k+"</f>
        <v>5k+</v>
      </c>
      <c r="G987" t="s">
        <v>1944</v>
      </c>
      <c r="H987" t="s">
        <v>1966</v>
      </c>
      <c r="I987" t="s">
        <v>1965</v>
      </c>
      <c r="J987" s="2" t="s">
        <v>8</v>
      </c>
      <c r="K987" s="3" t="s">
        <v>3</v>
      </c>
      <c r="M987" s="3" t="s">
        <v>66</v>
      </c>
    </row>
    <row r="988" spans="1:13" x14ac:dyDescent="0.15">
      <c r="A988" s="2" t="s">
        <v>56</v>
      </c>
      <c r="B988" s="2" t="s">
        <v>1776</v>
      </c>
      <c r="C988" t="str">
        <f>表5[[#This Row],[最低工资]]/1000&amp;"-"&amp;表5[[#This Row],[最高工资]]/1000&amp;"k/月"</f>
        <v>8-12k/月</v>
      </c>
      <c r="D988" s="2">
        <v>8000</v>
      </c>
      <c r="E988" s="2">
        <v>12000</v>
      </c>
      <c r="F988" s="9" t="str">
        <f>ROUND(表5[[#This Row],[最低工资]]/1000,0)&amp;"k+"</f>
        <v>8k+</v>
      </c>
      <c r="G988" s="2" t="s">
        <v>412</v>
      </c>
      <c r="H988" s="2" t="s">
        <v>51</v>
      </c>
      <c r="I988" s="2" t="s">
        <v>13</v>
      </c>
      <c r="J988" s="2" t="s">
        <v>8</v>
      </c>
      <c r="K988" s="3" t="s">
        <v>33</v>
      </c>
      <c r="M988" s="3" t="s">
        <v>654</v>
      </c>
    </row>
    <row r="989" spans="1:13" x14ac:dyDescent="0.15">
      <c r="A989" s="2" t="s">
        <v>11</v>
      </c>
      <c r="B989" s="2" t="s">
        <v>1777</v>
      </c>
      <c r="C989" t="str">
        <f>表5[[#This Row],[最低工资]]/1000&amp;"-"&amp;表5[[#This Row],[最高工资]]/1000&amp;"k/月"</f>
        <v>7-11k/月</v>
      </c>
      <c r="D989" s="2">
        <v>7000</v>
      </c>
      <c r="E989" s="2">
        <v>11000</v>
      </c>
      <c r="F989" s="9" t="str">
        <f>ROUND(表5[[#This Row],[最低工资]]/1000,0)&amp;"k+"</f>
        <v>7k+</v>
      </c>
      <c r="G989" s="2" t="s">
        <v>412</v>
      </c>
      <c r="H989" s="2" t="s">
        <v>37</v>
      </c>
      <c r="I989" s="2" t="s">
        <v>13</v>
      </c>
      <c r="J989" s="2" t="s">
        <v>8</v>
      </c>
      <c r="K989" s="3" t="s">
        <v>14</v>
      </c>
      <c r="M989" s="3" t="s">
        <v>34</v>
      </c>
    </row>
    <row r="990" spans="1:13" x14ac:dyDescent="0.15">
      <c r="A990" s="2" t="s">
        <v>1778</v>
      </c>
      <c r="B990" s="2" t="s">
        <v>1779</v>
      </c>
      <c r="C990" t="str">
        <f>表5[[#This Row],[最低工资]]/1000&amp;"-"&amp;表5[[#This Row],[最高工资]]/1000&amp;"k/月"</f>
        <v>10-30k/月</v>
      </c>
      <c r="D990" s="2">
        <v>10000</v>
      </c>
      <c r="E990" s="2">
        <v>30000</v>
      </c>
      <c r="F990" s="9" t="str">
        <f>ROUND(表5[[#This Row],[最低工资]]/1000,0)&amp;"k+"</f>
        <v>10k+</v>
      </c>
      <c r="G990" s="2" t="s">
        <v>412</v>
      </c>
      <c r="H990" s="2" t="s">
        <v>176</v>
      </c>
      <c r="I990" s="2" t="s">
        <v>24</v>
      </c>
      <c r="J990" s="2" t="s">
        <v>38</v>
      </c>
      <c r="K990" s="3" t="s">
        <v>84</v>
      </c>
      <c r="M990" s="3" t="s">
        <v>125</v>
      </c>
    </row>
    <row r="991" spans="1:13" x14ac:dyDescent="0.15">
      <c r="A991" s="2" t="s">
        <v>1780</v>
      </c>
      <c r="B991" s="2" t="s">
        <v>1781</v>
      </c>
      <c r="C991" t="str">
        <f>表5[[#This Row],[最低工资]]/1000&amp;"-"&amp;表5[[#This Row],[最高工资]]/1000&amp;"k/月"</f>
        <v>6-12k/月</v>
      </c>
      <c r="D991" s="2">
        <v>6000</v>
      </c>
      <c r="E991" s="2">
        <v>12000</v>
      </c>
      <c r="F991" s="9" t="str">
        <f>ROUND(表5[[#This Row],[最低工资]]/1000,0)&amp;"k+"</f>
        <v>6k+</v>
      </c>
      <c r="G991" s="2" t="s">
        <v>412</v>
      </c>
      <c r="H991" t="s">
        <v>1934</v>
      </c>
      <c r="I991" s="2" t="s">
        <v>13</v>
      </c>
      <c r="J991" s="2" t="s">
        <v>8</v>
      </c>
      <c r="K991" s="3" t="s">
        <v>33</v>
      </c>
      <c r="M991" s="3" t="s">
        <v>125</v>
      </c>
    </row>
    <row r="992" spans="1:13" x14ac:dyDescent="0.15">
      <c r="A992" s="2" t="s">
        <v>1782</v>
      </c>
      <c r="B992" s="2" t="s">
        <v>1783</v>
      </c>
      <c r="C992" t="str">
        <f>表5[[#This Row],[最低工资]]/1000&amp;"-"&amp;表5[[#This Row],[最高工资]]/1000&amp;"k/月"</f>
        <v>6-8k/月</v>
      </c>
      <c r="D992" s="2">
        <v>6000</v>
      </c>
      <c r="E992" s="2">
        <v>8000</v>
      </c>
      <c r="F992" s="9" t="str">
        <f>ROUND(表5[[#This Row],[最低工资]]/1000,0)&amp;"k+"</f>
        <v>6k+</v>
      </c>
      <c r="G992" t="s">
        <v>1944</v>
      </c>
      <c r="H992" s="2" t="s">
        <v>1934</v>
      </c>
      <c r="I992" t="s">
        <v>1965</v>
      </c>
      <c r="J992" s="2" t="s">
        <v>8</v>
      </c>
      <c r="K992" s="3" t="s">
        <v>14</v>
      </c>
      <c r="L992" t="s">
        <v>1994</v>
      </c>
      <c r="M992" s="3" t="s">
        <v>27</v>
      </c>
    </row>
    <row r="993" spans="1:13" x14ac:dyDescent="0.15">
      <c r="A993" s="2" t="s">
        <v>1784</v>
      </c>
      <c r="B993" s="2" t="s">
        <v>1785</v>
      </c>
      <c r="C993" t="str">
        <f>表5[[#This Row],[最低工资]]/1000&amp;"-"&amp;表5[[#This Row],[最高工资]]/1000&amp;"k/月"</f>
        <v>4-7k/月</v>
      </c>
      <c r="D993" s="2">
        <v>4000</v>
      </c>
      <c r="E993" s="2">
        <v>7000</v>
      </c>
      <c r="F993" s="9" t="str">
        <f>ROUND(表5[[#This Row],[最低工资]]/1000,0)&amp;"k+"</f>
        <v>4k+</v>
      </c>
      <c r="G993" t="s">
        <v>1944</v>
      </c>
      <c r="H993" s="2" t="s">
        <v>37</v>
      </c>
      <c r="I993" s="2" t="s">
        <v>24</v>
      </c>
      <c r="J993" s="2" t="s">
        <v>8</v>
      </c>
      <c r="K993" s="3" t="s">
        <v>9</v>
      </c>
      <c r="L993" t="s">
        <v>1994</v>
      </c>
      <c r="M993" s="3" t="s">
        <v>34</v>
      </c>
    </row>
    <row r="994" spans="1:13" x14ac:dyDescent="0.15">
      <c r="A994" s="2" t="s">
        <v>1786</v>
      </c>
      <c r="B994" s="2" t="s">
        <v>1787</v>
      </c>
      <c r="C994" t="str">
        <f>表5[[#This Row],[最低工资]]/1000&amp;"-"&amp;表5[[#This Row],[最高工资]]/1000&amp;"k/月"</f>
        <v>7-20k/月</v>
      </c>
      <c r="D994" s="2">
        <v>7000</v>
      </c>
      <c r="E994" s="2">
        <v>20000</v>
      </c>
      <c r="F994" s="9" t="str">
        <f>ROUND(表5[[#This Row],[最低工资]]/1000,0)&amp;"k+"</f>
        <v>7k+</v>
      </c>
      <c r="G994" t="s">
        <v>1944</v>
      </c>
      <c r="H994" s="2" t="s">
        <v>37</v>
      </c>
      <c r="I994" s="2" t="s">
        <v>24</v>
      </c>
      <c r="J994" s="2" t="s">
        <v>8</v>
      </c>
      <c r="K994" s="3" t="s">
        <v>9</v>
      </c>
      <c r="M994" s="3" t="s">
        <v>34</v>
      </c>
    </row>
    <row r="995" spans="1:13" x14ac:dyDescent="0.15">
      <c r="A995" s="2" t="s">
        <v>1788</v>
      </c>
      <c r="B995" s="2" t="s">
        <v>1789</v>
      </c>
      <c r="C995" t="str">
        <f>表5[[#This Row],[最低工资]]/1000&amp;"-"&amp;表5[[#This Row],[最高工资]]/1000&amp;"k/月"</f>
        <v>15-20k/月</v>
      </c>
      <c r="D995" s="2">
        <v>15000</v>
      </c>
      <c r="E995" s="2">
        <v>20000</v>
      </c>
      <c r="F995" s="9" t="str">
        <f>ROUND(表5[[#This Row],[最低工资]]/1000,0)&amp;"k+"</f>
        <v>15k+</v>
      </c>
      <c r="G995" t="s">
        <v>1944</v>
      </c>
      <c r="H995" s="2" t="s">
        <v>19</v>
      </c>
      <c r="I995" s="2" t="s">
        <v>24</v>
      </c>
      <c r="J995" s="2" t="s">
        <v>8</v>
      </c>
      <c r="K995" s="3" t="s">
        <v>14</v>
      </c>
      <c r="L995" t="s">
        <v>1994</v>
      </c>
      <c r="M995" s="3" t="s">
        <v>66</v>
      </c>
    </row>
    <row r="996" spans="1:13" x14ac:dyDescent="0.15">
      <c r="A996" s="2" t="s">
        <v>1790</v>
      </c>
      <c r="B996" s="2" t="s">
        <v>1791</v>
      </c>
      <c r="C996" t="str">
        <f>表5[[#This Row],[最低工资]]/1000&amp;"-"&amp;表5[[#This Row],[最高工资]]/1000&amp;"k/月"</f>
        <v>7-12k/月</v>
      </c>
      <c r="D996" s="2">
        <v>7000</v>
      </c>
      <c r="E996" s="2">
        <v>12000</v>
      </c>
      <c r="F996" s="9" t="str">
        <f>ROUND(表5[[#This Row],[最低工资]]/1000,0)&amp;"k+"</f>
        <v>7k+</v>
      </c>
      <c r="G996" t="s">
        <v>1944</v>
      </c>
      <c r="H996" s="2" t="s">
        <v>37</v>
      </c>
      <c r="I996" s="2" t="s">
        <v>24</v>
      </c>
      <c r="J996" s="2" t="s">
        <v>8</v>
      </c>
      <c r="K996" s="3" t="s">
        <v>33</v>
      </c>
      <c r="M996" s="3" t="s">
        <v>66</v>
      </c>
    </row>
    <row r="997" spans="1:13" x14ac:dyDescent="0.15">
      <c r="A997" s="2" t="s">
        <v>1792</v>
      </c>
      <c r="B997" s="2" t="s">
        <v>1793</v>
      </c>
      <c r="C997" t="str">
        <f>表5[[#This Row],[最低工资]]/1000&amp;"-"&amp;表5[[#This Row],[最高工资]]/1000&amp;"k/月"</f>
        <v>6.5-8.5k/月</v>
      </c>
      <c r="D997" s="2">
        <v>6500</v>
      </c>
      <c r="E997" s="2">
        <v>8500</v>
      </c>
      <c r="F997" s="9" t="str">
        <f>ROUND(表5[[#This Row],[最低工资]]/1000,0)&amp;"k+"</f>
        <v>7k+</v>
      </c>
      <c r="G997" t="s">
        <v>1944</v>
      </c>
      <c r="H997" t="s">
        <v>1934</v>
      </c>
      <c r="I997" s="2" t="s">
        <v>24</v>
      </c>
      <c r="J997" s="2" t="s">
        <v>8</v>
      </c>
      <c r="K997" s="3" t="s">
        <v>3</v>
      </c>
      <c r="M997" s="3" t="s">
        <v>66</v>
      </c>
    </row>
    <row r="998" spans="1:13" x14ac:dyDescent="0.15">
      <c r="A998" s="2" t="s">
        <v>1794</v>
      </c>
      <c r="B998" s="2" t="s">
        <v>1795</v>
      </c>
      <c r="C998" t="str">
        <f>表5[[#This Row],[最低工资]]/1000&amp;"-"&amp;表5[[#This Row],[最高工资]]/1000&amp;"k/月"</f>
        <v>6-8k/月</v>
      </c>
      <c r="D998" s="2">
        <v>6000</v>
      </c>
      <c r="E998" s="2">
        <v>8000</v>
      </c>
      <c r="F998" s="9" t="str">
        <f>ROUND(表5[[#This Row],[最低工资]]/1000,0)&amp;"k+"</f>
        <v>6k+</v>
      </c>
      <c r="G998" t="s">
        <v>1944</v>
      </c>
      <c r="H998" s="2" t="s">
        <v>37</v>
      </c>
      <c r="I998" t="s">
        <v>489</v>
      </c>
      <c r="J998" s="2" t="s">
        <v>8</v>
      </c>
      <c r="K998" s="3" t="s">
        <v>14</v>
      </c>
      <c r="M998" s="3" t="s">
        <v>34</v>
      </c>
    </row>
    <row r="999" spans="1:13" x14ac:dyDescent="0.15">
      <c r="A999" s="2" t="s">
        <v>11</v>
      </c>
      <c r="B999" s="2" t="s">
        <v>448</v>
      </c>
      <c r="C999" t="str">
        <f>表5[[#This Row],[最低工资]]/1000&amp;"-"&amp;表5[[#This Row],[最高工资]]/1000&amp;"k/月"</f>
        <v>6-10k/月</v>
      </c>
      <c r="D999" s="2">
        <v>6000</v>
      </c>
      <c r="E999" s="2">
        <v>10000</v>
      </c>
      <c r="F999" s="9" t="str">
        <f>ROUND(表5[[#This Row],[最低工资]]/1000,0)&amp;"k+"</f>
        <v>6k+</v>
      </c>
      <c r="G999" s="2" t="s">
        <v>412</v>
      </c>
      <c r="H999" s="2" t="s">
        <v>1934</v>
      </c>
      <c r="I999" t="s">
        <v>1964</v>
      </c>
      <c r="J999" s="2" t="s">
        <v>8</v>
      </c>
      <c r="K999" s="3" t="s">
        <v>3</v>
      </c>
      <c r="M999" s="3" t="s">
        <v>409</v>
      </c>
    </row>
    <row r="1000" spans="1:13" x14ac:dyDescent="0.15">
      <c r="A1000" s="2" t="s">
        <v>605</v>
      </c>
      <c r="B1000" s="2" t="s">
        <v>1796</v>
      </c>
      <c r="C1000" t="str">
        <f>表5[[#This Row],[最低工资]]/1000&amp;"-"&amp;表5[[#This Row],[最高工资]]/1000&amp;"k/月"</f>
        <v>8-15k/月</v>
      </c>
      <c r="D1000" s="2">
        <v>8000</v>
      </c>
      <c r="E1000" s="2">
        <v>15000</v>
      </c>
      <c r="F1000" s="9" t="str">
        <f>ROUND(表5[[#This Row],[最低工资]]/1000,0)&amp;"k+"</f>
        <v>8k+</v>
      </c>
      <c r="G1000" t="s">
        <v>1944</v>
      </c>
      <c r="H1000" s="2" t="s">
        <v>1934</v>
      </c>
      <c r="I1000" t="s">
        <v>1964</v>
      </c>
      <c r="J1000" s="2" t="s">
        <v>8</v>
      </c>
      <c r="K1000" s="3" t="s">
        <v>14</v>
      </c>
      <c r="L1000" t="s">
        <v>1994</v>
      </c>
      <c r="M1000" s="3" t="s">
        <v>125</v>
      </c>
    </row>
    <row r="1001" spans="1:13" x14ac:dyDescent="0.15">
      <c r="A1001" s="2" t="s">
        <v>1797</v>
      </c>
      <c r="B1001" s="2" t="s">
        <v>1798</v>
      </c>
      <c r="C1001" t="str">
        <f>表5[[#This Row],[最低工资]]/1000&amp;"-"&amp;表5[[#This Row],[最高工资]]/1000&amp;"k/月"</f>
        <v>6-12k/月</v>
      </c>
      <c r="D1001" s="2">
        <v>6000</v>
      </c>
      <c r="E1001" s="2">
        <v>12000</v>
      </c>
      <c r="F1001" s="9" t="str">
        <f>ROUND(表5[[#This Row],[最低工资]]/1000,0)&amp;"k+"</f>
        <v>6k+</v>
      </c>
      <c r="G1001" t="s">
        <v>1944</v>
      </c>
      <c r="H1001" s="2" t="s">
        <v>51</v>
      </c>
      <c r="I1001" t="s">
        <v>1965</v>
      </c>
      <c r="J1001" s="2" t="s">
        <v>8</v>
      </c>
      <c r="K1001" s="3" t="s">
        <v>84</v>
      </c>
      <c r="M1001" s="3" t="s">
        <v>25</v>
      </c>
    </row>
    <row r="1002" spans="1:13" x14ac:dyDescent="0.15">
      <c r="A1002" s="2" t="s">
        <v>1799</v>
      </c>
      <c r="B1002" s="2" t="s">
        <v>1800</v>
      </c>
      <c r="C1002" t="str">
        <f>表5[[#This Row],[最低工资]]/1000&amp;"-"&amp;表5[[#This Row],[最高工资]]/1000&amp;"k/月"</f>
        <v>6-8k/月</v>
      </c>
      <c r="D1002" s="2">
        <v>6000</v>
      </c>
      <c r="E1002" s="2">
        <v>8000</v>
      </c>
      <c r="F1002" s="9" t="str">
        <f>ROUND(表5[[#This Row],[最低工资]]/1000,0)&amp;"k+"</f>
        <v>6k+</v>
      </c>
      <c r="G1002" s="2" t="s">
        <v>412</v>
      </c>
      <c r="H1002" t="s">
        <v>1934</v>
      </c>
      <c r="I1002" s="2" t="s">
        <v>13</v>
      </c>
      <c r="J1002" s="2" t="s">
        <v>8</v>
      </c>
      <c r="K1002" s="3" t="s">
        <v>84</v>
      </c>
      <c r="M1002" s="3" t="s">
        <v>34</v>
      </c>
    </row>
    <row r="1003" spans="1:13" x14ac:dyDescent="0.15">
      <c r="A1003" s="2" t="s">
        <v>82</v>
      </c>
      <c r="B1003" s="2" t="s">
        <v>1801</v>
      </c>
      <c r="C1003" t="str">
        <f>表5[[#This Row],[最低工资]]/1000&amp;"-"&amp;表5[[#This Row],[最高工资]]/1000&amp;"k/月"</f>
        <v>6-12k/月</v>
      </c>
      <c r="D1003" s="2">
        <v>6000</v>
      </c>
      <c r="E1003" s="2">
        <v>12000</v>
      </c>
      <c r="F1003" s="9" t="str">
        <f>ROUND(表5[[#This Row],[最低工资]]/1000,0)&amp;"k+"</f>
        <v>6k+</v>
      </c>
      <c r="G1003" s="2" t="s">
        <v>412</v>
      </c>
      <c r="H1003" t="s">
        <v>1934</v>
      </c>
      <c r="I1003" t="s">
        <v>1965</v>
      </c>
      <c r="J1003" s="2" t="s">
        <v>8</v>
      </c>
      <c r="K1003" s="3" t="s">
        <v>33</v>
      </c>
      <c r="L1003" t="s">
        <v>1994</v>
      </c>
      <c r="M1003" s="3" t="s">
        <v>27</v>
      </c>
    </row>
    <row r="1004" spans="1:13" x14ac:dyDescent="0.15">
      <c r="A1004" s="2" t="s">
        <v>1802</v>
      </c>
      <c r="B1004" s="2" t="s">
        <v>1803</v>
      </c>
      <c r="C1004" t="str">
        <f>表5[[#This Row],[最低工资]]/1000&amp;"-"&amp;表5[[#This Row],[最高工资]]/1000&amp;"k/月"</f>
        <v>6-8k/月</v>
      </c>
      <c r="D1004" s="2">
        <v>6000</v>
      </c>
      <c r="E1004" s="2">
        <v>8000</v>
      </c>
      <c r="F1004" s="9" t="str">
        <f>ROUND(表5[[#This Row],[最低工资]]/1000,0)&amp;"k+"</f>
        <v>6k+</v>
      </c>
      <c r="G1004" t="s">
        <v>1944</v>
      </c>
      <c r="H1004" s="2" t="s">
        <v>37</v>
      </c>
      <c r="I1004" s="2" t="s">
        <v>24</v>
      </c>
      <c r="J1004" s="2" t="s">
        <v>8</v>
      </c>
      <c r="K1004" s="3" t="s">
        <v>84</v>
      </c>
      <c r="M1004" s="3" t="s">
        <v>34</v>
      </c>
    </row>
    <row r="1005" spans="1:13" x14ac:dyDescent="0.15">
      <c r="A1005" s="2" t="s">
        <v>1804</v>
      </c>
      <c r="B1005" s="2" t="s">
        <v>1805</v>
      </c>
      <c r="C1005" t="str">
        <f>表5[[#This Row],[最低工资]]/1000&amp;"-"&amp;表5[[#This Row],[最高工资]]/1000&amp;"k/月"</f>
        <v>6-20k/月</v>
      </c>
      <c r="D1005" s="2">
        <v>6000</v>
      </c>
      <c r="E1005" s="2">
        <v>20000</v>
      </c>
      <c r="F1005" s="9" t="str">
        <f>ROUND(表5[[#This Row],[最低工资]]/1000,0)&amp;"k+"</f>
        <v>6k+</v>
      </c>
      <c r="G1005" t="s">
        <v>1944</v>
      </c>
      <c r="H1005" s="2" t="s">
        <v>37</v>
      </c>
      <c r="I1005" s="2" t="s">
        <v>13</v>
      </c>
      <c r="J1005" s="2" t="s">
        <v>8</v>
      </c>
      <c r="K1005" s="3" t="s">
        <v>3</v>
      </c>
      <c r="L1005" t="s">
        <v>1994</v>
      </c>
      <c r="M1005" s="3" t="s">
        <v>66</v>
      </c>
    </row>
    <row r="1006" spans="1:13" x14ac:dyDescent="0.15">
      <c r="A1006" s="2" t="s">
        <v>1806</v>
      </c>
      <c r="B1006" s="2" t="s">
        <v>1807</v>
      </c>
      <c r="C1006" t="str">
        <f>表5[[#This Row],[最低工资]]/1000&amp;"-"&amp;表5[[#This Row],[最高工资]]/1000&amp;"k/月"</f>
        <v>5-10k/月</v>
      </c>
      <c r="D1006" s="2">
        <v>5000</v>
      </c>
      <c r="E1006" s="2">
        <v>10000</v>
      </c>
      <c r="F1006" s="9" t="str">
        <f>ROUND(表5[[#This Row],[最低工资]]/1000,0)&amp;"k+"</f>
        <v>5k+</v>
      </c>
      <c r="G1006" t="s">
        <v>1944</v>
      </c>
      <c r="H1006" t="s">
        <v>1934</v>
      </c>
      <c r="I1006" s="2" t="s">
        <v>24</v>
      </c>
      <c r="J1006" s="2" t="s">
        <v>8</v>
      </c>
      <c r="K1006" s="3" t="s">
        <v>14</v>
      </c>
      <c r="M1006" s="3" t="s">
        <v>34</v>
      </c>
    </row>
    <row r="1007" spans="1:13" x14ac:dyDescent="0.15">
      <c r="A1007" s="2" t="s">
        <v>936</v>
      </c>
      <c r="B1007" s="2" t="s">
        <v>1808</v>
      </c>
      <c r="C1007" t="str">
        <f>表5[[#This Row],[最低工资]]/1000&amp;"-"&amp;表5[[#This Row],[最高工资]]/1000&amp;"k/月"</f>
        <v>6-12k/月</v>
      </c>
      <c r="D1007" s="2">
        <v>6000</v>
      </c>
      <c r="E1007" s="2">
        <v>12000</v>
      </c>
      <c r="F1007" s="9" t="str">
        <f>ROUND(表5[[#This Row],[最低工资]]/1000,0)&amp;"k+"</f>
        <v>6k+</v>
      </c>
      <c r="G1007" t="s">
        <v>1944</v>
      </c>
      <c r="H1007" t="s">
        <v>1966</v>
      </c>
      <c r="I1007" s="2" t="s">
        <v>24</v>
      </c>
      <c r="J1007" s="2" t="s">
        <v>8</v>
      </c>
      <c r="K1007" s="3" t="s">
        <v>3</v>
      </c>
      <c r="M1007" s="3" t="s">
        <v>34</v>
      </c>
    </row>
    <row r="1008" spans="1:13" x14ac:dyDescent="0.15">
      <c r="A1008" s="2" t="s">
        <v>1809</v>
      </c>
      <c r="B1008" s="2" t="s">
        <v>1810</v>
      </c>
      <c r="C1008" t="str">
        <f>表5[[#This Row],[最低工资]]/1000&amp;"-"&amp;表5[[#This Row],[最高工资]]/1000&amp;"k/月"</f>
        <v>6-8k/月</v>
      </c>
      <c r="D1008" s="2">
        <v>6000</v>
      </c>
      <c r="E1008" s="2">
        <v>8000</v>
      </c>
      <c r="F1008" s="9" t="str">
        <f>ROUND(表5[[#This Row],[最低工资]]/1000,0)&amp;"k+"</f>
        <v>6k+</v>
      </c>
      <c r="G1008" t="s">
        <v>1944</v>
      </c>
      <c r="H1008" t="s">
        <v>1966</v>
      </c>
      <c r="I1008" t="s">
        <v>1964</v>
      </c>
      <c r="J1008" s="2" t="s">
        <v>8</v>
      </c>
      <c r="K1008" s="3" t="s">
        <v>3</v>
      </c>
      <c r="M1008" s="3" t="s">
        <v>409</v>
      </c>
    </row>
    <row r="1009" spans="1:13" x14ac:dyDescent="0.15">
      <c r="A1009" s="2" t="s">
        <v>605</v>
      </c>
      <c r="B1009" s="2" t="s">
        <v>1811</v>
      </c>
      <c r="C1009" t="str">
        <f>表5[[#This Row],[最低工资]]/1000&amp;"-"&amp;表5[[#This Row],[最高工资]]/1000&amp;"k/月"</f>
        <v>6-10k/月</v>
      </c>
      <c r="D1009" s="2">
        <v>6000</v>
      </c>
      <c r="E1009" s="2">
        <v>10000</v>
      </c>
      <c r="F1009" s="9" t="str">
        <f>ROUND(表5[[#This Row],[最低工资]]/1000,0)&amp;"k+"</f>
        <v>6k+</v>
      </c>
      <c r="G1009" t="s">
        <v>1944</v>
      </c>
      <c r="H1009" s="2" t="s">
        <v>37</v>
      </c>
      <c r="I1009" s="2" t="s">
        <v>24</v>
      </c>
      <c r="J1009" s="2" t="s">
        <v>8</v>
      </c>
      <c r="K1009" s="3" t="s">
        <v>14</v>
      </c>
      <c r="L1009" t="s">
        <v>1994</v>
      </c>
      <c r="M1009" s="3" t="s">
        <v>34</v>
      </c>
    </row>
    <row r="1010" spans="1:13" x14ac:dyDescent="0.15">
      <c r="A1010" s="2" t="s">
        <v>1812</v>
      </c>
      <c r="B1010" s="2" t="s">
        <v>1813</v>
      </c>
      <c r="C1010" t="str">
        <f>表5[[#This Row],[最低工资]]/1000&amp;"-"&amp;表5[[#This Row],[最高工资]]/1000&amp;"k/月"</f>
        <v>4-8k/月</v>
      </c>
      <c r="D1010" s="2">
        <v>4000</v>
      </c>
      <c r="E1010" s="2">
        <v>8000</v>
      </c>
      <c r="F1010" s="9" t="str">
        <f>ROUND(表5[[#This Row],[最低工资]]/1000,0)&amp;"k+"</f>
        <v>4k+</v>
      </c>
      <c r="G1010" t="s">
        <v>1944</v>
      </c>
      <c r="H1010" t="s">
        <v>1934</v>
      </c>
      <c r="I1010" t="s">
        <v>1964</v>
      </c>
      <c r="J1010" s="2" t="s">
        <v>8</v>
      </c>
      <c r="K1010" s="3" t="s">
        <v>14</v>
      </c>
      <c r="M1010" s="3" t="s">
        <v>34</v>
      </c>
    </row>
    <row r="1011" spans="1:13" x14ac:dyDescent="0.15">
      <c r="A1011" s="2" t="s">
        <v>1814</v>
      </c>
      <c r="B1011" s="2" t="s">
        <v>1815</v>
      </c>
      <c r="C1011" t="str">
        <f>表5[[#This Row],[最低工资]]/1000&amp;"-"&amp;表5[[#This Row],[最高工资]]/1000&amp;"k/月"</f>
        <v>8-15k/月</v>
      </c>
      <c r="D1011" s="2">
        <v>8000</v>
      </c>
      <c r="E1011" s="2">
        <v>15000</v>
      </c>
      <c r="F1011" s="9" t="str">
        <f>ROUND(表5[[#This Row],[最低工资]]/1000,0)&amp;"k+"</f>
        <v>8k+</v>
      </c>
      <c r="G1011" t="s">
        <v>1944</v>
      </c>
      <c r="H1011" t="s">
        <v>1934</v>
      </c>
      <c r="I1011" s="2" t="s">
        <v>24</v>
      </c>
      <c r="J1011" s="2" t="s">
        <v>8</v>
      </c>
      <c r="K1011" s="3" t="s">
        <v>14</v>
      </c>
      <c r="M1011" s="3" t="s">
        <v>34</v>
      </c>
    </row>
    <row r="1012" spans="1:13" x14ac:dyDescent="0.15">
      <c r="A1012" s="2" t="s">
        <v>1816</v>
      </c>
      <c r="B1012" s="2" t="s">
        <v>1817</v>
      </c>
      <c r="C1012" t="str">
        <f>表5[[#This Row],[最低工资]]/1000&amp;"-"&amp;表5[[#This Row],[最高工资]]/1000&amp;"k/月"</f>
        <v>6-12k/月</v>
      </c>
      <c r="D1012" s="2">
        <v>6000</v>
      </c>
      <c r="E1012" s="2">
        <v>12000</v>
      </c>
      <c r="F1012" s="9" t="str">
        <f>ROUND(表5[[#This Row],[最低工资]]/1000,0)&amp;"k+"</f>
        <v>6k+</v>
      </c>
      <c r="G1012" t="s">
        <v>1944</v>
      </c>
      <c r="H1012" s="2" t="s">
        <v>37</v>
      </c>
      <c r="I1012" s="2" t="s">
        <v>24</v>
      </c>
      <c r="J1012" s="2" t="s">
        <v>8</v>
      </c>
      <c r="K1012" s="3" t="s">
        <v>3</v>
      </c>
      <c r="M1012" s="3" t="s">
        <v>34</v>
      </c>
    </row>
    <row r="1013" spans="1:13" x14ac:dyDescent="0.15">
      <c r="A1013" s="2" t="s">
        <v>1818</v>
      </c>
      <c r="B1013" s="2" t="s">
        <v>1819</v>
      </c>
      <c r="C1013" t="str">
        <f>表5[[#This Row],[最低工资]]/1000&amp;"-"&amp;表5[[#This Row],[最高工资]]/1000&amp;"k/月"</f>
        <v>5.5-9k/月</v>
      </c>
      <c r="D1013" s="2">
        <v>5500</v>
      </c>
      <c r="E1013" s="2">
        <v>9000</v>
      </c>
      <c r="F1013" s="9" t="str">
        <f>ROUND(表5[[#This Row],[最低工资]]/1000,0)&amp;"k+"</f>
        <v>6k+</v>
      </c>
      <c r="G1013" t="s">
        <v>1944</v>
      </c>
      <c r="H1013" s="2" t="s">
        <v>51</v>
      </c>
      <c r="I1013" s="2" t="s">
        <v>13</v>
      </c>
      <c r="J1013" s="2" t="s">
        <v>8</v>
      </c>
      <c r="K1013" s="3" t="s">
        <v>3</v>
      </c>
      <c r="M1013" s="3" t="s">
        <v>34</v>
      </c>
    </row>
    <row r="1014" spans="1:13" x14ac:dyDescent="0.15">
      <c r="A1014" s="2" t="s">
        <v>1820</v>
      </c>
      <c r="B1014" s="2" t="s">
        <v>1821</v>
      </c>
      <c r="C1014" t="str">
        <f>表5[[#This Row],[最低工资]]/1000&amp;"-"&amp;表5[[#This Row],[最高工资]]/1000&amp;"k/月"</f>
        <v>5-8k/月</v>
      </c>
      <c r="D1014" s="2">
        <v>5000</v>
      </c>
      <c r="E1014" s="2">
        <v>8000</v>
      </c>
      <c r="F1014" s="9" t="str">
        <f>ROUND(表5[[#This Row],[最低工资]]/1000,0)&amp;"k+"</f>
        <v>5k+</v>
      </c>
      <c r="G1014" t="s">
        <v>1944</v>
      </c>
      <c r="H1014" t="s">
        <v>1966</v>
      </c>
      <c r="I1014" s="2" t="s">
        <v>24</v>
      </c>
      <c r="J1014" s="2" t="s">
        <v>8</v>
      </c>
      <c r="K1014" s="3" t="s">
        <v>14</v>
      </c>
      <c r="M1014" s="3" t="s">
        <v>34</v>
      </c>
    </row>
    <row r="1015" spans="1:13" x14ac:dyDescent="0.15">
      <c r="A1015" s="2" t="s">
        <v>1000</v>
      </c>
      <c r="B1015" s="2" t="s">
        <v>1822</v>
      </c>
      <c r="C1015" t="str">
        <f>表5[[#This Row],[最低工资]]/1000&amp;"-"&amp;表5[[#This Row],[最高工资]]/1000&amp;"k/月"</f>
        <v>8-10k/月</v>
      </c>
      <c r="D1015" s="2">
        <v>8000</v>
      </c>
      <c r="E1015" s="2">
        <v>10000</v>
      </c>
      <c r="F1015" s="9" t="str">
        <f>ROUND(表5[[#This Row],[最低工资]]/1000,0)&amp;"k+"</f>
        <v>8k+</v>
      </c>
      <c r="G1015" t="s">
        <v>1944</v>
      </c>
      <c r="H1015" t="s">
        <v>1969</v>
      </c>
      <c r="I1015" t="s">
        <v>1965</v>
      </c>
      <c r="J1015" s="2" t="s">
        <v>38</v>
      </c>
      <c r="K1015" s="3" t="s">
        <v>9</v>
      </c>
      <c r="M1015" s="3" t="s">
        <v>34</v>
      </c>
    </row>
    <row r="1016" spans="1:13" x14ac:dyDescent="0.15">
      <c r="A1016" s="2" t="s">
        <v>1823</v>
      </c>
      <c r="B1016" s="2" t="s">
        <v>1824</v>
      </c>
      <c r="C1016" t="str">
        <f>表5[[#This Row],[最低工资]]/1000&amp;"-"&amp;表5[[#This Row],[最高工资]]/1000&amp;"k/月"</f>
        <v>10-15k/月</v>
      </c>
      <c r="D1016" s="2">
        <v>10000</v>
      </c>
      <c r="E1016" s="2">
        <v>15000</v>
      </c>
      <c r="F1016" s="9" t="str">
        <f>ROUND(表5[[#This Row],[最低工资]]/1000,0)&amp;"k+"</f>
        <v>10k+</v>
      </c>
      <c r="G1016" s="2" t="s">
        <v>412</v>
      </c>
      <c r="H1016" s="2" t="s">
        <v>37</v>
      </c>
      <c r="I1016" s="2" t="s">
        <v>24</v>
      </c>
      <c r="J1016" s="2" t="s">
        <v>8</v>
      </c>
      <c r="K1016" s="3" t="s">
        <v>3</v>
      </c>
      <c r="L1016" t="s">
        <v>1994</v>
      </c>
      <c r="M1016" s="3" t="s">
        <v>66</v>
      </c>
    </row>
    <row r="1017" spans="1:13" x14ac:dyDescent="0.15">
      <c r="A1017" s="2" t="s">
        <v>1825</v>
      </c>
      <c r="B1017" s="2" t="s">
        <v>1826</v>
      </c>
      <c r="C1017" t="str">
        <f>表5[[#This Row],[最低工资]]/1000&amp;"-"&amp;表5[[#This Row],[最高工资]]/1000&amp;"k/月"</f>
        <v>6-10k/月</v>
      </c>
      <c r="D1017" s="2">
        <v>6000</v>
      </c>
      <c r="E1017" s="2">
        <v>10000</v>
      </c>
      <c r="F1017" s="9" t="str">
        <f>ROUND(表5[[#This Row],[最低工资]]/1000,0)&amp;"k+"</f>
        <v>6k+</v>
      </c>
      <c r="G1017" t="s">
        <v>1944</v>
      </c>
      <c r="H1017" s="2" t="s">
        <v>37</v>
      </c>
      <c r="I1017" s="2" t="s">
        <v>24</v>
      </c>
      <c r="J1017" s="2" t="s">
        <v>8</v>
      </c>
      <c r="K1017" s="3" t="s">
        <v>14</v>
      </c>
      <c r="M1017" s="3" t="s">
        <v>34</v>
      </c>
    </row>
    <row r="1018" spans="1:13" x14ac:dyDescent="0.15">
      <c r="A1018" s="2" t="s">
        <v>1827</v>
      </c>
      <c r="B1018" s="2" t="s">
        <v>1828</v>
      </c>
      <c r="C1018" t="str">
        <f>表5[[#This Row],[最低工资]]/1000&amp;"-"&amp;表5[[#This Row],[最高工资]]/1000&amp;"k/月"</f>
        <v>6-15k/月</v>
      </c>
      <c r="D1018" s="2">
        <v>6000</v>
      </c>
      <c r="E1018" s="2">
        <v>15000</v>
      </c>
      <c r="F1018" s="9" t="str">
        <f>ROUND(表5[[#This Row],[最低工资]]/1000,0)&amp;"k+"</f>
        <v>6k+</v>
      </c>
      <c r="G1018" t="s">
        <v>1944</v>
      </c>
      <c r="H1018" s="2" t="s">
        <v>37</v>
      </c>
      <c r="I1018" s="2" t="s">
        <v>24</v>
      </c>
      <c r="J1018" s="2" t="s">
        <v>8</v>
      </c>
      <c r="K1018" s="3" t="s">
        <v>3</v>
      </c>
      <c r="M1018" s="3" t="s">
        <v>66</v>
      </c>
    </row>
    <row r="1019" spans="1:13" x14ac:dyDescent="0.15">
      <c r="A1019" s="2" t="s">
        <v>1829</v>
      </c>
      <c r="B1019" s="2" t="s">
        <v>1830</v>
      </c>
      <c r="C1019" t="str">
        <f>表5[[#This Row],[最低工资]]/1000&amp;"-"&amp;表5[[#This Row],[最高工资]]/1000&amp;"k/月"</f>
        <v>8-15k/月</v>
      </c>
      <c r="D1019" s="2">
        <v>8000</v>
      </c>
      <c r="E1019" s="2">
        <v>15000</v>
      </c>
      <c r="F1019" s="9" t="str">
        <f>ROUND(表5[[#This Row],[最低工资]]/1000,0)&amp;"k+"</f>
        <v>8k+</v>
      </c>
      <c r="G1019" t="s">
        <v>1944</v>
      </c>
      <c r="H1019" s="2" t="s">
        <v>37</v>
      </c>
      <c r="I1019" s="2" t="s">
        <v>13</v>
      </c>
      <c r="J1019" s="2" t="s">
        <v>8</v>
      </c>
      <c r="K1019" s="3" t="s">
        <v>14</v>
      </c>
      <c r="L1019" t="s">
        <v>1994</v>
      </c>
      <c r="M1019" s="3" t="s">
        <v>34</v>
      </c>
    </row>
    <row r="1020" spans="1:13" x14ac:dyDescent="0.15">
      <c r="A1020" s="2" t="s">
        <v>11</v>
      </c>
      <c r="B1020" s="2" t="s">
        <v>1831</v>
      </c>
      <c r="C1020" t="str">
        <f>表5[[#This Row],[最低工资]]/1000&amp;"-"&amp;表5[[#This Row],[最高工资]]/1000&amp;"k/月"</f>
        <v>8-10k/月</v>
      </c>
      <c r="D1020" s="2">
        <v>8000</v>
      </c>
      <c r="E1020" s="2">
        <v>10000</v>
      </c>
      <c r="F1020" s="9" t="str">
        <f>ROUND(表5[[#This Row],[最低工资]]/1000,0)&amp;"k+"</f>
        <v>8k+</v>
      </c>
      <c r="G1020" t="s">
        <v>1944</v>
      </c>
      <c r="H1020" t="s">
        <v>1968</v>
      </c>
      <c r="I1020" t="s">
        <v>1964</v>
      </c>
      <c r="J1020" s="2" t="s">
        <v>8</v>
      </c>
      <c r="K1020" s="3" t="s">
        <v>84</v>
      </c>
      <c r="M1020" s="3" t="s">
        <v>488</v>
      </c>
    </row>
    <row r="1021" spans="1:13" x14ac:dyDescent="0.15">
      <c r="A1021" s="2" t="s">
        <v>836</v>
      </c>
      <c r="B1021" s="2" t="s">
        <v>1832</v>
      </c>
      <c r="C1021" t="str">
        <f>表5[[#This Row],[最低工资]]/1000&amp;"-"&amp;表5[[#This Row],[最高工资]]/1000&amp;"k/月"</f>
        <v>6-18k/月</v>
      </c>
      <c r="D1021" s="2">
        <v>6000</v>
      </c>
      <c r="E1021" s="2">
        <v>18000</v>
      </c>
      <c r="F1021" s="9" t="str">
        <f>ROUND(表5[[#This Row],[最低工资]]/1000,0)&amp;"k+"</f>
        <v>6k+</v>
      </c>
      <c r="G1021" t="s">
        <v>1944</v>
      </c>
      <c r="H1021" t="s">
        <v>1934</v>
      </c>
      <c r="I1021" s="2" t="s">
        <v>24</v>
      </c>
      <c r="J1021" s="2" t="s">
        <v>8</v>
      </c>
      <c r="K1021" s="3" t="s">
        <v>9</v>
      </c>
      <c r="M1021" s="3" t="s">
        <v>34</v>
      </c>
    </row>
    <row r="1022" spans="1:13" x14ac:dyDescent="0.15">
      <c r="A1022" s="2" t="s">
        <v>1825</v>
      </c>
      <c r="B1022" s="2" t="s">
        <v>1833</v>
      </c>
      <c r="C1022" t="str">
        <f>表5[[#This Row],[最低工资]]/1000&amp;"-"&amp;表5[[#This Row],[最高工资]]/1000&amp;"k/月"</f>
        <v>10-15k/月</v>
      </c>
      <c r="D1022" s="2">
        <v>10000</v>
      </c>
      <c r="E1022" s="2">
        <v>15000</v>
      </c>
      <c r="F1022" s="9" t="str">
        <f>ROUND(表5[[#This Row],[最低工资]]/1000,0)&amp;"k+"</f>
        <v>10k+</v>
      </c>
      <c r="G1022" t="s">
        <v>1944</v>
      </c>
      <c r="H1022" s="2" t="s">
        <v>51</v>
      </c>
      <c r="I1022" s="2" t="s">
        <v>13</v>
      </c>
      <c r="J1022" s="2" t="s">
        <v>8</v>
      </c>
      <c r="K1022" s="3" t="s">
        <v>33</v>
      </c>
      <c r="L1022" t="s">
        <v>1994</v>
      </c>
      <c r="M1022" s="3" t="s">
        <v>34</v>
      </c>
    </row>
    <row r="1023" spans="1:13" x14ac:dyDescent="0.15">
      <c r="A1023" s="2" t="s">
        <v>892</v>
      </c>
      <c r="B1023" s="2" t="s">
        <v>1834</v>
      </c>
      <c r="C1023" t="str">
        <f>表5[[#This Row],[最低工资]]/1000&amp;"-"&amp;表5[[#This Row],[最高工资]]/1000&amp;"k/月"</f>
        <v>6-8k/月</v>
      </c>
      <c r="D1023" s="2">
        <v>6000</v>
      </c>
      <c r="E1023" s="2">
        <v>8000</v>
      </c>
      <c r="F1023" s="9" t="str">
        <f>ROUND(表5[[#This Row],[最低工资]]/1000,0)&amp;"k+"</f>
        <v>6k+</v>
      </c>
      <c r="G1023" t="s">
        <v>1944</v>
      </c>
      <c r="H1023" s="2" t="s">
        <v>1934</v>
      </c>
      <c r="I1023" t="s">
        <v>489</v>
      </c>
      <c r="J1023" s="2" t="s">
        <v>8</v>
      </c>
      <c r="K1023" s="3" t="s">
        <v>3</v>
      </c>
      <c r="M1023" s="3" t="s">
        <v>34</v>
      </c>
    </row>
    <row r="1024" spans="1:13" x14ac:dyDescent="0.15">
      <c r="A1024" s="2" t="s">
        <v>1835</v>
      </c>
      <c r="B1024" s="2" t="s">
        <v>1836</v>
      </c>
      <c r="C1024" t="str">
        <f>表5[[#This Row],[最低工资]]/1000&amp;"-"&amp;表5[[#This Row],[最高工资]]/1000&amp;"k/月"</f>
        <v>5-10k/月</v>
      </c>
      <c r="D1024" s="2">
        <v>5000</v>
      </c>
      <c r="E1024" s="2">
        <v>10000</v>
      </c>
      <c r="F1024" s="9" t="str">
        <f>ROUND(表5[[#This Row],[最低工资]]/1000,0)&amp;"k+"</f>
        <v>5k+</v>
      </c>
      <c r="G1024" t="s">
        <v>1944</v>
      </c>
      <c r="H1024" t="s">
        <v>1966</v>
      </c>
      <c r="I1024" s="2" t="s">
        <v>24</v>
      </c>
      <c r="J1024" s="2" t="s">
        <v>8</v>
      </c>
      <c r="K1024" s="3" t="s">
        <v>3</v>
      </c>
      <c r="M1024" s="3" t="s">
        <v>66</v>
      </c>
    </row>
    <row r="1025" spans="1:13" x14ac:dyDescent="0.15">
      <c r="A1025" s="2" t="s">
        <v>1212</v>
      </c>
      <c r="B1025" s="2" t="s">
        <v>1837</v>
      </c>
      <c r="C1025" t="str">
        <f>表5[[#This Row],[最低工资]]/1000&amp;"-"&amp;表5[[#This Row],[最高工资]]/1000&amp;"k/月"</f>
        <v>6-10k/月</v>
      </c>
      <c r="D1025" s="2">
        <v>6000</v>
      </c>
      <c r="E1025" s="2">
        <v>10000</v>
      </c>
      <c r="F1025" s="9" t="str">
        <f>ROUND(表5[[#This Row],[最低工资]]/1000,0)&amp;"k+"</f>
        <v>6k+</v>
      </c>
      <c r="G1025" s="2" t="s">
        <v>412</v>
      </c>
      <c r="H1025" s="2" t="s">
        <v>37</v>
      </c>
      <c r="I1025" s="2" t="s">
        <v>24</v>
      </c>
      <c r="J1025" s="2" t="s">
        <v>8</v>
      </c>
      <c r="K1025" s="3" t="s">
        <v>33</v>
      </c>
      <c r="M1025" s="3" t="s">
        <v>421</v>
      </c>
    </row>
    <row r="1026" spans="1:13" x14ac:dyDescent="0.15">
      <c r="A1026" s="2" t="s">
        <v>908</v>
      </c>
      <c r="B1026" s="2" t="s">
        <v>1838</v>
      </c>
      <c r="C1026" t="str">
        <f>表5[[#This Row],[最低工资]]/1000&amp;"-"&amp;表5[[#This Row],[最高工资]]/1000&amp;"k/月"</f>
        <v>8-10k/月</v>
      </c>
      <c r="D1026" s="2">
        <v>8000</v>
      </c>
      <c r="E1026" s="2">
        <v>10000</v>
      </c>
      <c r="F1026" s="9" t="str">
        <f>ROUND(表5[[#This Row],[最低工资]]/1000,0)&amp;"k+"</f>
        <v>8k+</v>
      </c>
      <c r="G1026" t="s">
        <v>1944</v>
      </c>
      <c r="H1026" s="2" t="s">
        <v>37</v>
      </c>
      <c r="I1026" s="2" t="s">
        <v>24</v>
      </c>
      <c r="J1026" s="2" t="s">
        <v>8</v>
      </c>
      <c r="K1026" s="3" t="s">
        <v>14</v>
      </c>
      <c r="M1026" s="3" t="s">
        <v>88</v>
      </c>
    </row>
    <row r="1027" spans="1:13" x14ac:dyDescent="0.15">
      <c r="A1027" s="2" t="s">
        <v>1839</v>
      </c>
      <c r="B1027" s="2" t="s">
        <v>49</v>
      </c>
      <c r="C1027" t="str">
        <f>表5[[#This Row],[最低工资]]/1000&amp;"-"&amp;表5[[#This Row],[最高工资]]/1000&amp;"k/月"</f>
        <v>8-10k/月</v>
      </c>
      <c r="D1027" s="2">
        <v>8000</v>
      </c>
      <c r="E1027" s="2">
        <v>10000</v>
      </c>
      <c r="F1027" s="9" t="str">
        <f>ROUND(表5[[#This Row],[最低工资]]/1000,0)&amp;"k+"</f>
        <v>8k+</v>
      </c>
      <c r="G1027" s="2" t="s">
        <v>412</v>
      </c>
      <c r="H1027" t="s">
        <v>1934</v>
      </c>
      <c r="I1027" s="2" t="s">
        <v>24</v>
      </c>
      <c r="J1027" s="2" t="s">
        <v>8</v>
      </c>
      <c r="K1027" s="3" t="s">
        <v>14</v>
      </c>
      <c r="L1027" t="s">
        <v>1994</v>
      </c>
      <c r="M1027" s="3" t="s">
        <v>21</v>
      </c>
    </row>
    <row r="1028" spans="1:13" x14ac:dyDescent="0.15">
      <c r="A1028" s="2" t="s">
        <v>1840</v>
      </c>
      <c r="B1028" s="2" t="s">
        <v>1841</v>
      </c>
      <c r="C1028" t="str">
        <f>表5[[#This Row],[最低工资]]/1000&amp;"-"&amp;表5[[#This Row],[最高工资]]/1000&amp;"k/月"</f>
        <v>6-12k/月</v>
      </c>
      <c r="D1028" s="2">
        <v>6000</v>
      </c>
      <c r="E1028" s="2">
        <v>12000</v>
      </c>
      <c r="F1028" s="9" t="str">
        <f>ROUND(表5[[#This Row],[最低工资]]/1000,0)&amp;"k+"</f>
        <v>6k+</v>
      </c>
      <c r="G1028" s="2" t="s">
        <v>412</v>
      </c>
      <c r="H1028" t="s">
        <v>1934</v>
      </c>
      <c r="I1028" t="s">
        <v>1964</v>
      </c>
      <c r="J1028" s="2" t="s">
        <v>8</v>
      </c>
      <c r="K1028" s="3" t="s">
        <v>9</v>
      </c>
      <c r="M1028" s="3" t="s">
        <v>626</v>
      </c>
    </row>
    <row r="1029" spans="1:13" x14ac:dyDescent="0.15">
      <c r="A1029" s="2" t="s">
        <v>939</v>
      </c>
      <c r="B1029" s="2" t="s">
        <v>1842</v>
      </c>
      <c r="C1029" t="str">
        <f>表5[[#This Row],[最低工资]]/1000&amp;"-"&amp;表5[[#This Row],[最高工资]]/1000&amp;"k/月"</f>
        <v>6-8k/月</v>
      </c>
      <c r="D1029" s="2">
        <v>6000</v>
      </c>
      <c r="E1029" s="2">
        <v>8000</v>
      </c>
      <c r="F1029" s="9" t="str">
        <f>ROUND(表5[[#This Row],[最低工资]]/1000,0)&amp;"k+"</f>
        <v>6k+</v>
      </c>
      <c r="G1029" t="s">
        <v>1944</v>
      </c>
      <c r="H1029" s="2" t="s">
        <v>51</v>
      </c>
      <c r="I1029" s="2" t="s">
        <v>24</v>
      </c>
      <c r="J1029" s="2" t="s">
        <v>38</v>
      </c>
      <c r="K1029" s="3" t="s">
        <v>33</v>
      </c>
      <c r="M1029" s="3" t="s">
        <v>421</v>
      </c>
    </row>
    <row r="1030" spans="1:13" x14ac:dyDescent="0.15">
      <c r="A1030" s="2" t="s">
        <v>1843</v>
      </c>
      <c r="B1030" s="2" t="s">
        <v>1844</v>
      </c>
      <c r="C1030" t="str">
        <f>表5[[#This Row],[最低工资]]/1000&amp;"-"&amp;表5[[#This Row],[最高工资]]/1000&amp;"k/月"</f>
        <v>6-8k/月</v>
      </c>
      <c r="D1030" s="2">
        <v>6000</v>
      </c>
      <c r="E1030" s="2">
        <v>8000</v>
      </c>
      <c r="F1030" s="9" t="str">
        <f>ROUND(表5[[#This Row],[最低工资]]/1000,0)&amp;"k+"</f>
        <v>6k+</v>
      </c>
      <c r="G1030" t="s">
        <v>1944</v>
      </c>
      <c r="H1030" s="2" t="s">
        <v>37</v>
      </c>
      <c r="I1030" s="2" t="s">
        <v>24</v>
      </c>
      <c r="J1030" s="2" t="s">
        <v>8</v>
      </c>
      <c r="K1030" s="3" t="s">
        <v>3</v>
      </c>
      <c r="M1030" s="3" t="s">
        <v>125</v>
      </c>
    </row>
    <row r="1031" spans="1:13" x14ac:dyDescent="0.15">
      <c r="A1031" s="2" t="s">
        <v>1845</v>
      </c>
      <c r="B1031" s="2" t="s">
        <v>1846</v>
      </c>
      <c r="C1031" t="str">
        <f>表5[[#This Row],[最低工资]]/1000&amp;"-"&amp;表5[[#This Row],[最高工资]]/1000&amp;"k/月"</f>
        <v>6-7k/月</v>
      </c>
      <c r="D1031" s="2">
        <v>6000</v>
      </c>
      <c r="E1031" s="2">
        <v>7000</v>
      </c>
      <c r="F1031" s="9" t="str">
        <f>ROUND(表5[[#This Row],[最低工资]]/1000,0)&amp;"k+"</f>
        <v>6k+</v>
      </c>
      <c r="G1031" t="s">
        <v>1944</v>
      </c>
      <c r="H1031" s="2" t="s">
        <v>1934</v>
      </c>
      <c r="I1031" t="s">
        <v>489</v>
      </c>
      <c r="J1031" s="2" t="s">
        <v>8</v>
      </c>
      <c r="K1031" s="3" t="s">
        <v>84</v>
      </c>
      <c r="M1031" s="3" t="s">
        <v>125</v>
      </c>
    </row>
    <row r="1032" spans="1:13" x14ac:dyDescent="0.15">
      <c r="A1032" s="2" t="s">
        <v>1847</v>
      </c>
      <c r="B1032" s="2" t="s">
        <v>1848</v>
      </c>
      <c r="C1032" t="str">
        <f>表5[[#This Row],[最低工资]]/1000&amp;"-"&amp;表5[[#This Row],[最高工资]]/1000&amp;"k/月"</f>
        <v>4-6k/月</v>
      </c>
      <c r="D1032" s="2">
        <v>4000</v>
      </c>
      <c r="E1032" s="2">
        <v>6000</v>
      </c>
      <c r="F1032" s="9" t="str">
        <f>ROUND(表5[[#This Row],[最低工资]]/1000,0)&amp;"k+"</f>
        <v>4k+</v>
      </c>
      <c r="G1032" s="2" t="s">
        <v>412</v>
      </c>
      <c r="H1032" t="s">
        <v>1934</v>
      </c>
      <c r="I1032" t="s">
        <v>1964</v>
      </c>
      <c r="J1032" s="2" t="s">
        <v>20</v>
      </c>
      <c r="K1032" s="3" t="s">
        <v>39</v>
      </c>
      <c r="M1032" s="3" t="s">
        <v>125</v>
      </c>
    </row>
    <row r="1033" spans="1:13" x14ac:dyDescent="0.15">
      <c r="A1033" s="2" t="s">
        <v>1101</v>
      </c>
      <c r="B1033" s="2" t="s">
        <v>1849</v>
      </c>
      <c r="C1033" t="str">
        <f>表5[[#This Row],[最低工资]]/1000&amp;"-"&amp;表5[[#This Row],[最高工资]]/1000&amp;"k/月"</f>
        <v>8-10k/月</v>
      </c>
      <c r="D1033" s="2">
        <v>8000</v>
      </c>
      <c r="E1033" s="2">
        <v>10000</v>
      </c>
      <c r="F1033" s="9" t="str">
        <f>ROUND(表5[[#This Row],[最低工资]]/1000,0)&amp;"k+"</f>
        <v>8k+</v>
      </c>
      <c r="G1033" t="s">
        <v>1944</v>
      </c>
      <c r="H1033" s="2" t="s">
        <v>37</v>
      </c>
      <c r="I1033" s="2" t="s">
        <v>24</v>
      </c>
      <c r="J1033" s="2" t="s">
        <v>8</v>
      </c>
      <c r="K1033" s="3" t="s">
        <v>33</v>
      </c>
      <c r="M1033" s="3" t="s">
        <v>88</v>
      </c>
    </row>
    <row r="1034" spans="1:13" x14ac:dyDescent="0.15">
      <c r="A1034" s="2" t="s">
        <v>1850</v>
      </c>
      <c r="B1034" s="2" t="s">
        <v>1851</v>
      </c>
      <c r="C1034" t="str">
        <f>表5[[#This Row],[最低工资]]/1000&amp;"-"&amp;表5[[#This Row],[最高工资]]/1000&amp;"k/月"</f>
        <v>12-20k/月</v>
      </c>
      <c r="D1034" s="2">
        <v>12000</v>
      </c>
      <c r="E1034" s="2">
        <v>20000</v>
      </c>
      <c r="F1034" s="9" t="str">
        <f>ROUND(表5[[#This Row],[最低工资]]/1000,0)&amp;"k+"</f>
        <v>12k+</v>
      </c>
      <c r="G1034" t="s">
        <v>1944</v>
      </c>
      <c r="H1034" s="2" t="s">
        <v>176</v>
      </c>
      <c r="I1034" s="2" t="s">
        <v>24</v>
      </c>
      <c r="J1034" s="2" t="s">
        <v>38</v>
      </c>
      <c r="K1034" s="3" t="s">
        <v>84</v>
      </c>
      <c r="M1034" s="3" t="s">
        <v>1161</v>
      </c>
    </row>
    <row r="1035" spans="1:13" x14ac:dyDescent="0.15">
      <c r="A1035" s="2" t="s">
        <v>11</v>
      </c>
      <c r="B1035" s="2" t="s">
        <v>1852</v>
      </c>
      <c r="C1035" t="str">
        <f>表5[[#This Row],[最低工资]]/1000&amp;"-"&amp;表5[[#This Row],[最高工资]]/1000&amp;"k/月"</f>
        <v>4.5-8k/月</v>
      </c>
      <c r="D1035" s="2">
        <v>4500</v>
      </c>
      <c r="E1035" s="2">
        <v>8000</v>
      </c>
      <c r="F1035" s="9" t="str">
        <f>ROUND(表5[[#This Row],[最低工资]]/1000,0)&amp;"k+"</f>
        <v>5k+</v>
      </c>
      <c r="G1035" t="s">
        <v>1944</v>
      </c>
      <c r="H1035" t="s">
        <v>1934</v>
      </c>
      <c r="I1035" s="2" t="s">
        <v>441</v>
      </c>
      <c r="J1035" s="2" t="s">
        <v>20</v>
      </c>
      <c r="K1035" s="3" t="s">
        <v>33</v>
      </c>
      <c r="M1035" s="3" t="s">
        <v>125</v>
      </c>
    </row>
    <row r="1036" spans="1:13" x14ac:dyDescent="0.15">
      <c r="A1036" s="2" t="s">
        <v>1853</v>
      </c>
      <c r="B1036" s="2" t="s">
        <v>1854</v>
      </c>
      <c r="C1036" t="str">
        <f>表5[[#This Row],[最低工资]]/1000&amp;"-"&amp;表5[[#This Row],[最高工资]]/1000&amp;"k/月"</f>
        <v>8-10k/月</v>
      </c>
      <c r="D1036" s="2">
        <v>8000</v>
      </c>
      <c r="E1036" s="2">
        <v>10000</v>
      </c>
      <c r="F1036" s="9" t="str">
        <f>ROUND(表5[[#This Row],[最低工资]]/1000,0)&amp;"k+"</f>
        <v>8k+</v>
      </c>
      <c r="G1036" t="s">
        <v>1944</v>
      </c>
      <c r="H1036" s="2" t="s">
        <v>51</v>
      </c>
      <c r="I1036" s="2" t="s">
        <v>24</v>
      </c>
      <c r="J1036" s="2" t="s">
        <v>8</v>
      </c>
      <c r="K1036" s="3" t="s">
        <v>14</v>
      </c>
      <c r="M1036" s="3" t="s">
        <v>66</v>
      </c>
    </row>
    <row r="1037" spans="1:13" x14ac:dyDescent="0.15">
      <c r="A1037" s="2" t="s">
        <v>11</v>
      </c>
      <c r="B1037" s="2" t="s">
        <v>1855</v>
      </c>
      <c r="C1037" t="str">
        <f>表5[[#This Row],[最低工资]]/1000&amp;"-"&amp;表5[[#This Row],[最高工资]]/1000&amp;"k/月"</f>
        <v>5-10k/月</v>
      </c>
      <c r="D1037" s="2">
        <v>5000</v>
      </c>
      <c r="E1037" s="2">
        <v>10000</v>
      </c>
      <c r="F1037" s="9" t="str">
        <f>ROUND(表5[[#This Row],[最低工资]]/1000,0)&amp;"k+"</f>
        <v>5k+</v>
      </c>
      <c r="G1037" s="2" t="s">
        <v>412</v>
      </c>
      <c r="H1037" s="2" t="s">
        <v>1934</v>
      </c>
      <c r="I1037" t="s">
        <v>489</v>
      </c>
      <c r="J1037" s="2" t="s">
        <v>8</v>
      </c>
      <c r="K1037" s="3" t="s">
        <v>14</v>
      </c>
      <c r="L1037" t="s">
        <v>1994</v>
      </c>
      <c r="M1037" s="3" t="s">
        <v>352</v>
      </c>
    </row>
    <row r="1038" spans="1:13" x14ac:dyDescent="0.15">
      <c r="A1038" s="2" t="s">
        <v>1856</v>
      </c>
      <c r="B1038" s="2" t="s">
        <v>1080</v>
      </c>
      <c r="C1038" t="str">
        <f>表5[[#This Row],[最低工资]]/1000&amp;"-"&amp;表5[[#This Row],[最高工资]]/1000&amp;"k/月"</f>
        <v>6-8k/月</v>
      </c>
      <c r="D1038" s="2">
        <v>6000</v>
      </c>
      <c r="E1038" s="2">
        <v>8000</v>
      </c>
      <c r="F1038" s="9" t="str">
        <f>ROUND(表5[[#This Row],[最低工资]]/1000,0)&amp;"k+"</f>
        <v>6k+</v>
      </c>
      <c r="G1038" t="s">
        <v>1944</v>
      </c>
      <c r="H1038" s="2" t="s">
        <v>37</v>
      </c>
      <c r="I1038" s="2" t="s">
        <v>24</v>
      </c>
      <c r="J1038" s="2" t="s">
        <v>8</v>
      </c>
      <c r="K1038" s="3" t="s">
        <v>3</v>
      </c>
      <c r="M1038" s="3" t="s">
        <v>21</v>
      </c>
    </row>
    <row r="1039" spans="1:13" x14ac:dyDescent="0.15">
      <c r="A1039" s="2" t="s">
        <v>1857</v>
      </c>
      <c r="B1039" s="2" t="s">
        <v>1858</v>
      </c>
      <c r="C1039" t="str">
        <f>表5[[#This Row],[最低工资]]/1000&amp;"-"&amp;表5[[#This Row],[最高工资]]/1000&amp;"k/月"</f>
        <v>6-15k/月</v>
      </c>
      <c r="D1039" s="2">
        <v>6000</v>
      </c>
      <c r="E1039" s="2">
        <v>15000</v>
      </c>
      <c r="F1039" s="9" t="str">
        <f>ROUND(表5[[#This Row],[最低工资]]/1000,0)&amp;"k+"</f>
        <v>6k+</v>
      </c>
      <c r="G1039" s="2" t="s">
        <v>412</v>
      </c>
      <c r="H1039" s="2" t="s">
        <v>37</v>
      </c>
      <c r="I1039" s="2" t="s">
        <v>24</v>
      </c>
      <c r="J1039" s="2" t="s">
        <v>8</v>
      </c>
      <c r="K1039" s="3" t="s">
        <v>33</v>
      </c>
      <c r="L1039" t="s">
        <v>1994</v>
      </c>
      <c r="M1039" s="3" t="s">
        <v>66</v>
      </c>
    </row>
    <row r="1040" spans="1:13" x14ac:dyDescent="0.15">
      <c r="A1040" s="2" t="s">
        <v>1859</v>
      </c>
      <c r="B1040" s="2" t="s">
        <v>1860</v>
      </c>
      <c r="C1040" t="str">
        <f>表5[[#This Row],[最低工资]]/1000&amp;"-"&amp;表5[[#This Row],[最高工资]]/1000&amp;"k/月"</f>
        <v>8-12k/月</v>
      </c>
      <c r="D1040" s="2">
        <v>8000</v>
      </c>
      <c r="E1040" s="2">
        <v>12000</v>
      </c>
      <c r="F1040" s="9" t="str">
        <f>ROUND(表5[[#This Row],[最低工资]]/1000,0)&amp;"k+"</f>
        <v>8k+</v>
      </c>
      <c r="G1040" t="s">
        <v>1944</v>
      </c>
      <c r="H1040" s="2" t="s">
        <v>19</v>
      </c>
      <c r="I1040" s="2" t="s">
        <v>13</v>
      </c>
      <c r="J1040" s="2" t="s">
        <v>8</v>
      </c>
      <c r="K1040" s="3" t="s">
        <v>9</v>
      </c>
      <c r="L1040" t="s">
        <v>1994</v>
      </c>
      <c r="M1040" s="3" t="s">
        <v>55</v>
      </c>
    </row>
    <row r="1041" spans="1:13" x14ac:dyDescent="0.15">
      <c r="A1041" s="2" t="s">
        <v>892</v>
      </c>
      <c r="B1041" s="2" t="s">
        <v>1861</v>
      </c>
      <c r="C1041" t="str">
        <f>表5[[#This Row],[最低工资]]/1000&amp;"-"&amp;表5[[#This Row],[最高工资]]/1000&amp;"k/月"</f>
        <v>6-8k/月</v>
      </c>
      <c r="D1041" s="2">
        <v>6000</v>
      </c>
      <c r="E1041" s="2">
        <v>8000</v>
      </c>
      <c r="F1041" s="9" t="str">
        <f>ROUND(表5[[#This Row],[最低工资]]/1000,0)&amp;"k+"</f>
        <v>6k+</v>
      </c>
      <c r="G1041" t="s">
        <v>1944</v>
      </c>
      <c r="H1041" t="s">
        <v>1934</v>
      </c>
      <c r="I1041" s="2" t="s">
        <v>13</v>
      </c>
      <c r="J1041" s="2" t="s">
        <v>20</v>
      </c>
      <c r="K1041" s="3" t="s">
        <v>33</v>
      </c>
      <c r="L1041" t="s">
        <v>1994</v>
      </c>
      <c r="M1041" s="3" t="s">
        <v>125</v>
      </c>
    </row>
    <row r="1042" spans="1:13" x14ac:dyDescent="0.15">
      <c r="A1042" s="2" t="s">
        <v>1862</v>
      </c>
      <c r="B1042" s="2" t="s">
        <v>1863</v>
      </c>
      <c r="C1042" t="str">
        <f>表5[[#This Row],[最低工资]]/1000&amp;"-"&amp;表5[[#This Row],[最高工资]]/1000&amp;"k/月"</f>
        <v>6-10k/月</v>
      </c>
      <c r="D1042" s="2">
        <v>6000</v>
      </c>
      <c r="E1042" s="2">
        <v>10000</v>
      </c>
      <c r="F1042" s="9" t="str">
        <f>ROUND(表5[[#This Row],[最低工资]]/1000,0)&amp;"k+"</f>
        <v>6k+</v>
      </c>
      <c r="G1042" s="2" t="s">
        <v>412</v>
      </c>
      <c r="H1042" s="2" t="s">
        <v>37</v>
      </c>
      <c r="I1042" s="2" t="s">
        <v>13</v>
      </c>
      <c r="J1042" s="2" t="s">
        <v>8</v>
      </c>
      <c r="K1042" s="3" t="s">
        <v>14</v>
      </c>
      <c r="L1042" t="s">
        <v>1994</v>
      </c>
      <c r="M1042" s="3" t="s">
        <v>66</v>
      </c>
    </row>
    <row r="1043" spans="1:13" x14ac:dyDescent="0.15">
      <c r="A1043" s="2" t="s">
        <v>1864</v>
      </c>
      <c r="B1043" s="2" t="s">
        <v>1865</v>
      </c>
      <c r="C1043" t="str">
        <f>表5[[#This Row],[最低工资]]/1000&amp;"-"&amp;表5[[#This Row],[最高工资]]/1000&amp;"k/月"</f>
        <v>4-10k/月</v>
      </c>
      <c r="D1043" s="2">
        <v>4000</v>
      </c>
      <c r="E1043" s="2">
        <v>10000</v>
      </c>
      <c r="F1043" s="9" t="str">
        <f>ROUND(表5[[#This Row],[最低工资]]/1000,0)&amp;"k+"</f>
        <v>4k+</v>
      </c>
      <c r="G1043" t="s">
        <v>1944</v>
      </c>
      <c r="H1043" t="s">
        <v>1966</v>
      </c>
      <c r="I1043" s="2" t="s">
        <v>24</v>
      </c>
      <c r="J1043" s="2" t="s">
        <v>8</v>
      </c>
      <c r="K1043" s="3" t="s">
        <v>3</v>
      </c>
      <c r="M1043" s="3" t="s">
        <v>66</v>
      </c>
    </row>
    <row r="1044" spans="1:13" x14ac:dyDescent="0.15">
      <c r="A1044" s="2" t="s">
        <v>1866</v>
      </c>
      <c r="B1044" s="2" t="s">
        <v>1089</v>
      </c>
      <c r="C1044" t="str">
        <f>表5[[#This Row],[最低工资]]/1000&amp;"-"&amp;表5[[#This Row],[最高工资]]/1000&amp;"k/月"</f>
        <v>5-8k/月</v>
      </c>
      <c r="D1044" s="2">
        <v>5000</v>
      </c>
      <c r="E1044" s="2">
        <v>8000</v>
      </c>
      <c r="F1044" s="9" t="str">
        <f>ROUND(表5[[#This Row],[最低工资]]/1000,0)&amp;"k+"</f>
        <v>5k+</v>
      </c>
      <c r="G1044" t="s">
        <v>1944</v>
      </c>
      <c r="H1044" s="2" t="s">
        <v>37</v>
      </c>
      <c r="I1044" s="2" t="s">
        <v>24</v>
      </c>
      <c r="J1044" s="2" t="s">
        <v>8</v>
      </c>
      <c r="K1044" s="3" t="s">
        <v>14</v>
      </c>
      <c r="M1044" s="3" t="s">
        <v>27</v>
      </c>
    </row>
    <row r="1045" spans="1:13" x14ac:dyDescent="0.15">
      <c r="A1045" s="2" t="s">
        <v>1867</v>
      </c>
      <c r="B1045" s="2" t="s">
        <v>1868</v>
      </c>
      <c r="C1045" t="str">
        <f>表5[[#This Row],[最低工资]]/1000&amp;"-"&amp;表5[[#This Row],[最高工资]]/1000&amp;"k/月"</f>
        <v>6-8k/月</v>
      </c>
      <c r="D1045" s="2">
        <v>6000</v>
      </c>
      <c r="E1045" s="2">
        <v>8000</v>
      </c>
      <c r="F1045" s="9" t="str">
        <f>ROUND(表5[[#This Row],[最低工资]]/1000,0)&amp;"k+"</f>
        <v>6k+</v>
      </c>
      <c r="G1045" t="s">
        <v>1944</v>
      </c>
      <c r="H1045" t="s">
        <v>1934</v>
      </c>
      <c r="I1045" t="s">
        <v>1964</v>
      </c>
      <c r="J1045" s="2" t="s">
        <v>8</v>
      </c>
      <c r="K1045" s="3" t="s">
        <v>14</v>
      </c>
      <c r="M1045" s="3" t="s">
        <v>488</v>
      </c>
    </row>
    <row r="1046" spans="1:13" x14ac:dyDescent="0.15">
      <c r="A1046" s="2" t="s">
        <v>1869</v>
      </c>
      <c r="B1046" s="2" t="s">
        <v>1870</v>
      </c>
      <c r="C1046" t="str">
        <f>表5[[#This Row],[最低工资]]/1000&amp;"-"&amp;表5[[#This Row],[最高工资]]/1000&amp;"k/月"</f>
        <v>5-12k/月</v>
      </c>
      <c r="D1046" s="2">
        <v>5000</v>
      </c>
      <c r="E1046" s="2">
        <v>12000</v>
      </c>
      <c r="F1046" s="9" t="str">
        <f>ROUND(表5[[#This Row],[最低工资]]/1000,0)&amp;"k+"</f>
        <v>5k+</v>
      </c>
      <c r="G1046" t="s">
        <v>1944</v>
      </c>
      <c r="H1046" s="2" t="s">
        <v>19</v>
      </c>
      <c r="I1046" s="2" t="s">
        <v>24</v>
      </c>
      <c r="J1046" s="2" t="s">
        <v>8</v>
      </c>
      <c r="K1046" s="3" t="s">
        <v>9</v>
      </c>
      <c r="M1046" s="3" t="s">
        <v>442</v>
      </c>
    </row>
    <row r="1047" spans="1:13" x14ac:dyDescent="0.15">
      <c r="A1047" s="2" t="s">
        <v>82</v>
      </c>
      <c r="B1047" s="2" t="s">
        <v>1871</v>
      </c>
      <c r="C1047" t="str">
        <f>表5[[#This Row],[最低工资]]/1000&amp;"-"&amp;表5[[#This Row],[最高工资]]/1000&amp;"k/月"</f>
        <v>6-10k/月</v>
      </c>
      <c r="D1047" s="2">
        <v>6000</v>
      </c>
      <c r="E1047" s="2">
        <v>10000</v>
      </c>
      <c r="F1047" s="9" t="str">
        <f>ROUND(表5[[#This Row],[最低工资]]/1000,0)&amp;"k+"</f>
        <v>6k+</v>
      </c>
      <c r="G1047" t="s">
        <v>1944</v>
      </c>
      <c r="H1047" t="s">
        <v>1966</v>
      </c>
      <c r="I1047" t="s">
        <v>1965</v>
      </c>
      <c r="J1047" s="2" t="s">
        <v>8</v>
      </c>
      <c r="K1047" s="3" t="s">
        <v>3</v>
      </c>
      <c r="M1047" s="3" t="s">
        <v>27</v>
      </c>
    </row>
    <row r="1048" spans="1:13" x14ac:dyDescent="0.15">
      <c r="A1048" s="2" t="s">
        <v>936</v>
      </c>
      <c r="B1048" s="2" t="s">
        <v>1872</v>
      </c>
      <c r="C1048" t="str">
        <f>表5[[#This Row],[最低工资]]/1000&amp;"-"&amp;表5[[#This Row],[最高工资]]/1000&amp;"k/月"</f>
        <v>6-12k/月</v>
      </c>
      <c r="D1048" s="2">
        <v>6000</v>
      </c>
      <c r="E1048" s="2">
        <v>12000</v>
      </c>
      <c r="F1048" s="9" t="str">
        <f>ROUND(表5[[#This Row],[最低工资]]/1000,0)&amp;"k+"</f>
        <v>6k+</v>
      </c>
      <c r="G1048" t="s">
        <v>1944</v>
      </c>
      <c r="H1048" t="s">
        <v>1934</v>
      </c>
      <c r="I1048" t="s">
        <v>489</v>
      </c>
      <c r="J1048" s="2" t="s">
        <v>8</v>
      </c>
      <c r="K1048" s="3" t="s">
        <v>14</v>
      </c>
      <c r="M1048" s="3" t="s">
        <v>66</v>
      </c>
    </row>
    <row r="1049" spans="1:13" x14ac:dyDescent="0.15">
      <c r="A1049" s="2" t="s">
        <v>1873</v>
      </c>
      <c r="B1049" s="2" t="s">
        <v>1874</v>
      </c>
      <c r="C1049" t="str">
        <f>表5[[#This Row],[最低工资]]/1000&amp;"-"&amp;表5[[#This Row],[最高工资]]/1000&amp;"k/月"</f>
        <v>8-15k/月</v>
      </c>
      <c r="D1049" s="2">
        <v>8000</v>
      </c>
      <c r="E1049" s="2">
        <v>15000</v>
      </c>
      <c r="F1049" s="9" t="str">
        <f>ROUND(表5[[#This Row],[最低工资]]/1000,0)&amp;"k+"</f>
        <v>8k+</v>
      </c>
      <c r="G1049" t="s">
        <v>1944</v>
      </c>
      <c r="H1049" t="s">
        <v>1966</v>
      </c>
      <c r="I1049" t="s">
        <v>489</v>
      </c>
      <c r="J1049" s="2" t="s">
        <v>8</v>
      </c>
      <c r="K1049" s="3" t="s">
        <v>3</v>
      </c>
      <c r="M1049" s="3" t="s">
        <v>34</v>
      </c>
    </row>
    <row r="1050" spans="1:13" x14ac:dyDescent="0.15">
      <c r="A1050" s="2" t="s">
        <v>1875</v>
      </c>
      <c r="B1050" s="2" t="s">
        <v>1876</v>
      </c>
      <c r="C1050" t="str">
        <f>表5[[#This Row],[最低工资]]/1000&amp;"-"&amp;表5[[#This Row],[最高工资]]/1000&amp;"k/月"</f>
        <v>6.7-16.7k/月</v>
      </c>
      <c r="D1050" s="2">
        <v>6700</v>
      </c>
      <c r="E1050" s="2">
        <v>16700</v>
      </c>
      <c r="F1050" s="9" t="str">
        <f>ROUND(表5[[#This Row],[最低工资]]/1000,0)&amp;"k+"</f>
        <v>7k+</v>
      </c>
      <c r="G1050" t="s">
        <v>1944</v>
      </c>
      <c r="H1050" s="2" t="s">
        <v>37</v>
      </c>
      <c r="I1050" s="2" t="s">
        <v>24</v>
      </c>
      <c r="J1050" s="2" t="s">
        <v>8</v>
      </c>
      <c r="K1050" s="3" t="s">
        <v>3</v>
      </c>
      <c r="M1050" s="3" t="s">
        <v>34</v>
      </c>
    </row>
    <row r="1051" spans="1:13" x14ac:dyDescent="0.15">
      <c r="A1051" s="2" t="s">
        <v>1877</v>
      </c>
      <c r="B1051" s="2" t="s">
        <v>1878</v>
      </c>
      <c r="C1051" t="str">
        <f>表5[[#This Row],[最低工资]]/1000&amp;"-"&amp;表5[[#This Row],[最高工资]]/1000&amp;"k/月"</f>
        <v>3.5-7k/月</v>
      </c>
      <c r="D1051" s="2">
        <v>3500</v>
      </c>
      <c r="E1051" s="2">
        <v>7000</v>
      </c>
      <c r="F1051" s="9" t="str">
        <f>ROUND(表5[[#This Row],[最低工资]]/1000,0)&amp;"k+"</f>
        <v>4k+</v>
      </c>
      <c r="G1051" t="s">
        <v>1944</v>
      </c>
      <c r="H1051" t="s">
        <v>1934</v>
      </c>
      <c r="I1051" s="2" t="s">
        <v>24</v>
      </c>
      <c r="J1051" s="2" t="s">
        <v>8</v>
      </c>
      <c r="K1051" s="3" t="s">
        <v>9</v>
      </c>
      <c r="M1051" s="3" t="s">
        <v>34</v>
      </c>
    </row>
    <row r="1052" spans="1:13" x14ac:dyDescent="0.15">
      <c r="A1052" s="2" t="s">
        <v>1879</v>
      </c>
      <c r="B1052" s="2" t="s">
        <v>1880</v>
      </c>
      <c r="C1052" t="str">
        <f>表5[[#This Row],[最低工资]]/1000&amp;"-"&amp;表5[[#This Row],[最高工资]]/1000&amp;"k/月"</f>
        <v>4.5-6.5k/月</v>
      </c>
      <c r="D1052" s="2">
        <v>4500</v>
      </c>
      <c r="E1052" s="2">
        <v>6500</v>
      </c>
      <c r="F1052" s="9" t="str">
        <f>ROUND(表5[[#This Row],[最低工资]]/1000,0)&amp;"k+"</f>
        <v>5k+</v>
      </c>
      <c r="G1052" s="2" t="s">
        <v>412</v>
      </c>
      <c r="H1052" t="s">
        <v>1934</v>
      </c>
      <c r="I1052" s="2" t="s">
        <v>24</v>
      </c>
      <c r="J1052" s="2" t="s">
        <v>20</v>
      </c>
      <c r="K1052" s="3" t="s">
        <v>9</v>
      </c>
      <c r="M1052" s="3" t="s">
        <v>125</v>
      </c>
    </row>
    <row r="1053" spans="1:13" x14ac:dyDescent="0.15">
      <c r="A1053" s="2" t="s">
        <v>1881</v>
      </c>
      <c r="B1053" s="2" t="s">
        <v>1882</v>
      </c>
      <c r="C1053" t="str">
        <f>表5[[#This Row],[最低工资]]/1000&amp;"-"&amp;表5[[#This Row],[最高工资]]/1000&amp;"k/月"</f>
        <v>4-5k/月</v>
      </c>
      <c r="D1053" s="2">
        <v>4000</v>
      </c>
      <c r="E1053" s="2">
        <v>5000</v>
      </c>
      <c r="F1053" s="9" t="str">
        <f>ROUND(表5[[#This Row],[最低工资]]/1000,0)&amp;"k+"</f>
        <v>4k+</v>
      </c>
      <c r="G1053" s="2" t="s">
        <v>412</v>
      </c>
      <c r="H1053" s="2" t="s">
        <v>37</v>
      </c>
      <c r="I1053" s="2" t="s">
        <v>24</v>
      </c>
      <c r="J1053" s="2" t="s">
        <v>20</v>
      </c>
      <c r="K1053" s="3" t="s">
        <v>14</v>
      </c>
      <c r="M1053" s="3" t="s">
        <v>195</v>
      </c>
    </row>
    <row r="1054" spans="1:13" x14ac:dyDescent="0.15">
      <c r="A1054" s="2" t="s">
        <v>1883</v>
      </c>
      <c r="B1054" s="2" t="s">
        <v>1884</v>
      </c>
      <c r="C1054" t="str">
        <f>表5[[#This Row],[最低工资]]/1000&amp;"-"&amp;表5[[#This Row],[最高工资]]/1000&amp;"k/月"</f>
        <v>5-10k/月</v>
      </c>
      <c r="D1054" s="2">
        <v>5000</v>
      </c>
      <c r="E1054" s="2">
        <v>10000</v>
      </c>
      <c r="F1054" s="9" t="str">
        <f>ROUND(表5[[#This Row],[最低工资]]/1000,0)&amp;"k+"</f>
        <v>5k+</v>
      </c>
      <c r="G1054" s="2" t="s">
        <v>412</v>
      </c>
      <c r="H1054" t="s">
        <v>1966</v>
      </c>
      <c r="I1054" t="s">
        <v>1965</v>
      </c>
      <c r="J1054" s="2" t="s">
        <v>8</v>
      </c>
      <c r="K1054" s="3" t="s">
        <v>84</v>
      </c>
      <c r="M1054" s="3" t="s">
        <v>34</v>
      </c>
    </row>
    <row r="1055" spans="1:13" x14ac:dyDescent="0.15">
      <c r="A1055" s="2" t="s">
        <v>1885</v>
      </c>
      <c r="B1055" s="2" t="s">
        <v>1886</v>
      </c>
      <c r="C1055" t="str">
        <f>表5[[#This Row],[最低工资]]/1000&amp;"-"&amp;表5[[#This Row],[最高工资]]/1000&amp;"k/月"</f>
        <v>4-8k/月</v>
      </c>
      <c r="D1055" s="2">
        <v>4000</v>
      </c>
      <c r="E1055" s="2">
        <v>8000</v>
      </c>
      <c r="F1055" s="9" t="str">
        <f>ROUND(表5[[#This Row],[最低工资]]/1000,0)&amp;"k+"</f>
        <v>4k+</v>
      </c>
      <c r="G1055" t="s">
        <v>1944</v>
      </c>
      <c r="H1055" t="s">
        <v>1934</v>
      </c>
      <c r="I1055" s="2" t="s">
        <v>441</v>
      </c>
      <c r="J1055" s="2" t="s">
        <v>8</v>
      </c>
      <c r="K1055" s="3" t="s">
        <v>3</v>
      </c>
      <c r="L1055" t="s">
        <v>1994</v>
      </c>
      <c r="M1055" s="3" t="s">
        <v>66</v>
      </c>
    </row>
    <row r="1056" spans="1:13" x14ac:dyDescent="0.15">
      <c r="A1056" s="2" t="s">
        <v>1887</v>
      </c>
      <c r="B1056" s="2" t="s">
        <v>506</v>
      </c>
      <c r="C1056" t="str">
        <f>表5[[#This Row],[最低工资]]/1000&amp;"-"&amp;表5[[#This Row],[最高工资]]/1000&amp;"k/月"</f>
        <v>8-10k/月</v>
      </c>
      <c r="D1056" s="2">
        <v>8000</v>
      </c>
      <c r="E1056" s="2">
        <v>10000</v>
      </c>
      <c r="F1056" s="9" t="str">
        <f>ROUND(表5[[#This Row],[最低工资]]/1000,0)&amp;"k+"</f>
        <v>8k+</v>
      </c>
      <c r="G1056" t="s">
        <v>1944</v>
      </c>
      <c r="H1056" s="2" t="s">
        <v>37</v>
      </c>
      <c r="I1056" s="2" t="s">
        <v>24</v>
      </c>
      <c r="J1056" s="2" t="s">
        <v>8</v>
      </c>
      <c r="K1056" s="3" t="s">
        <v>3</v>
      </c>
      <c r="M1056" s="3" t="s">
        <v>27</v>
      </c>
    </row>
    <row r="1057" spans="1:13" x14ac:dyDescent="0.15">
      <c r="A1057" s="2" t="s">
        <v>930</v>
      </c>
      <c r="B1057" s="2" t="s">
        <v>1888</v>
      </c>
      <c r="C1057" t="str">
        <f>表5[[#This Row],[最低工资]]/1000&amp;"-"&amp;表5[[#This Row],[最高工资]]/1000&amp;"k/月"</f>
        <v>8-16k/月</v>
      </c>
      <c r="D1057" s="2">
        <v>8000</v>
      </c>
      <c r="E1057" s="2">
        <v>16000</v>
      </c>
      <c r="F1057" s="9" t="str">
        <f>ROUND(表5[[#This Row],[最低工资]]/1000,0)&amp;"k+"</f>
        <v>8k+</v>
      </c>
      <c r="G1057" t="s">
        <v>1944</v>
      </c>
      <c r="H1057" t="s">
        <v>1966</v>
      </c>
      <c r="I1057" t="s">
        <v>1964</v>
      </c>
      <c r="J1057" s="2" t="s">
        <v>8</v>
      </c>
      <c r="K1057" s="3" t="s">
        <v>14</v>
      </c>
      <c r="M1057" s="3" t="s">
        <v>34</v>
      </c>
    </row>
    <row r="1058" spans="1:13" x14ac:dyDescent="0.15">
      <c r="A1058" s="2" t="s">
        <v>1889</v>
      </c>
      <c r="B1058" s="2" t="s">
        <v>1890</v>
      </c>
      <c r="C1058" t="str">
        <f>表5[[#This Row],[最低工资]]/1000&amp;"-"&amp;表5[[#This Row],[最高工资]]/1000&amp;"k/月"</f>
        <v>6-8k/月</v>
      </c>
      <c r="D1058" s="2">
        <v>6000</v>
      </c>
      <c r="E1058" s="2">
        <v>8000</v>
      </c>
      <c r="F1058" s="9" t="str">
        <f>ROUND(表5[[#This Row],[最低工资]]/1000,0)&amp;"k+"</f>
        <v>6k+</v>
      </c>
      <c r="G1058" t="s">
        <v>1944</v>
      </c>
      <c r="H1058" t="s">
        <v>1934</v>
      </c>
      <c r="I1058" t="s">
        <v>1965</v>
      </c>
      <c r="J1058" s="2" t="s">
        <v>8</v>
      </c>
      <c r="K1058" s="3" t="s">
        <v>3</v>
      </c>
      <c r="M1058" s="3" t="s">
        <v>125</v>
      </c>
    </row>
    <row r="1059" spans="1:13" x14ac:dyDescent="0.15">
      <c r="A1059" s="2" t="s">
        <v>1891</v>
      </c>
      <c r="B1059" s="2" t="s">
        <v>1892</v>
      </c>
      <c r="C1059" t="str">
        <f>表5[[#This Row],[最低工资]]/1000&amp;"-"&amp;表5[[#This Row],[最高工资]]/1000&amp;"k/月"</f>
        <v>8-15k/月</v>
      </c>
      <c r="D1059" s="2">
        <v>8000</v>
      </c>
      <c r="E1059" s="2">
        <v>15000</v>
      </c>
      <c r="F1059" s="9" t="str">
        <f>ROUND(表5[[#This Row],[最低工资]]/1000,0)&amp;"k+"</f>
        <v>8k+</v>
      </c>
      <c r="G1059" t="s">
        <v>1944</v>
      </c>
      <c r="H1059" s="2" t="s">
        <v>19</v>
      </c>
      <c r="I1059" s="2" t="s">
        <v>13</v>
      </c>
      <c r="J1059" s="2" t="s">
        <v>8</v>
      </c>
      <c r="K1059" s="3" t="s">
        <v>14</v>
      </c>
      <c r="L1059" t="s">
        <v>1994</v>
      </c>
      <c r="M1059" s="3" t="s">
        <v>34</v>
      </c>
    </row>
    <row r="1060" spans="1:13" x14ac:dyDescent="0.15">
      <c r="A1060" s="2" t="s">
        <v>1893</v>
      </c>
      <c r="B1060" s="2" t="s">
        <v>1894</v>
      </c>
      <c r="C1060" t="str">
        <f>表5[[#This Row],[最低工资]]/1000&amp;"-"&amp;表5[[#This Row],[最高工资]]/1000&amp;"k/月"</f>
        <v>15-30k/月</v>
      </c>
      <c r="D1060" s="2">
        <v>15000</v>
      </c>
      <c r="E1060" s="2">
        <v>30000</v>
      </c>
      <c r="F1060" s="9" t="str">
        <f>ROUND(表5[[#This Row],[最低工资]]/1000,0)&amp;"k+"</f>
        <v>15k+</v>
      </c>
      <c r="G1060" s="2" t="s">
        <v>412</v>
      </c>
      <c r="H1060" s="2" t="s">
        <v>37</v>
      </c>
      <c r="I1060" s="2" t="s">
        <v>13</v>
      </c>
      <c r="J1060" s="2" t="s">
        <v>8</v>
      </c>
      <c r="K1060" s="3" t="s">
        <v>9</v>
      </c>
      <c r="M1060" s="3" t="s">
        <v>10</v>
      </c>
    </row>
    <row r="1061" spans="1:13" x14ac:dyDescent="0.15">
      <c r="A1061" s="2" t="s">
        <v>1895</v>
      </c>
      <c r="B1061" s="2" t="s">
        <v>1896</v>
      </c>
      <c r="C1061" t="str">
        <f>表5[[#This Row],[最低工资]]/1000&amp;"-"&amp;表5[[#This Row],[最高工资]]/1000&amp;"k/月"</f>
        <v>6-8k/月</v>
      </c>
      <c r="D1061" s="2">
        <v>6000</v>
      </c>
      <c r="E1061" s="2">
        <v>8000</v>
      </c>
      <c r="F1061" s="9" t="str">
        <f>ROUND(表5[[#This Row],[最低工资]]/1000,0)&amp;"k+"</f>
        <v>6k+</v>
      </c>
      <c r="G1061" t="s">
        <v>1944</v>
      </c>
      <c r="H1061" s="2" t="s">
        <v>19</v>
      </c>
      <c r="I1061" s="2" t="s">
        <v>24</v>
      </c>
      <c r="J1061" s="2" t="s">
        <v>8</v>
      </c>
      <c r="K1061" s="3" t="s">
        <v>14</v>
      </c>
      <c r="L1061" t="s">
        <v>1994</v>
      </c>
      <c r="M1061" s="3" t="s">
        <v>21</v>
      </c>
    </row>
    <row r="1062" spans="1:13" x14ac:dyDescent="0.15">
      <c r="A1062" s="2" t="s">
        <v>191</v>
      </c>
      <c r="B1062" s="2" t="s">
        <v>1897</v>
      </c>
      <c r="C1062" t="str">
        <f>表5[[#This Row],[最低工资]]/1000&amp;"-"&amp;表5[[#This Row],[最高工资]]/1000&amp;"k/月"</f>
        <v>12-18k/月</v>
      </c>
      <c r="D1062" s="2">
        <v>12000</v>
      </c>
      <c r="E1062" s="2">
        <v>18000</v>
      </c>
      <c r="F1062" s="9" t="str">
        <f>ROUND(表5[[#This Row],[最低工资]]/1000,0)&amp;"k+"</f>
        <v>12k+</v>
      </c>
      <c r="G1062" t="s">
        <v>1944</v>
      </c>
      <c r="H1062" s="2" t="s">
        <v>19</v>
      </c>
      <c r="I1062" s="2" t="s">
        <v>13</v>
      </c>
      <c r="J1062" s="2" t="s">
        <v>20</v>
      </c>
      <c r="K1062" s="3" t="s">
        <v>14</v>
      </c>
      <c r="M1062" s="3" t="s">
        <v>125</v>
      </c>
    </row>
    <row r="1063" spans="1:13" x14ac:dyDescent="0.15">
      <c r="A1063" s="2" t="s">
        <v>11</v>
      </c>
      <c r="B1063" s="2" t="s">
        <v>1898</v>
      </c>
      <c r="C1063" t="str">
        <f>表5[[#This Row],[最低工资]]/1000&amp;"-"&amp;表5[[#This Row],[最高工资]]/1000&amp;"k/月"</f>
        <v>6-7k/月</v>
      </c>
      <c r="D1063" s="2">
        <v>6000</v>
      </c>
      <c r="E1063" s="2">
        <v>7000</v>
      </c>
      <c r="F1063" s="9" t="str">
        <f>ROUND(表5[[#This Row],[最低工资]]/1000,0)&amp;"k+"</f>
        <v>6k+</v>
      </c>
      <c r="G1063" t="s">
        <v>1944</v>
      </c>
      <c r="H1063" t="s">
        <v>1934</v>
      </c>
      <c r="I1063" t="s">
        <v>489</v>
      </c>
      <c r="J1063" s="2" t="s">
        <v>20</v>
      </c>
      <c r="K1063" s="3" t="s">
        <v>33</v>
      </c>
      <c r="M1063" s="3" t="s">
        <v>442</v>
      </c>
    </row>
    <row r="1064" spans="1:13" x14ac:dyDescent="0.15">
      <c r="A1064" s="2" t="s">
        <v>1899</v>
      </c>
      <c r="B1064" s="2" t="s">
        <v>1900</v>
      </c>
      <c r="C1064" t="str">
        <f>表5[[#This Row],[最低工资]]/1000&amp;"-"&amp;表5[[#This Row],[最高工资]]/1000&amp;"k/月"</f>
        <v>5-10k/月</v>
      </c>
      <c r="D1064" s="2">
        <v>5000</v>
      </c>
      <c r="E1064" s="2">
        <v>10000</v>
      </c>
      <c r="F1064" s="9" t="str">
        <f>ROUND(表5[[#This Row],[最低工资]]/1000,0)&amp;"k+"</f>
        <v>5k+</v>
      </c>
      <c r="G1064" t="s">
        <v>1944</v>
      </c>
      <c r="H1064" t="s">
        <v>1934</v>
      </c>
      <c r="I1064" s="2" t="s">
        <v>24</v>
      </c>
      <c r="J1064" s="2" t="s">
        <v>8</v>
      </c>
      <c r="K1064" s="3" t="s">
        <v>3</v>
      </c>
      <c r="L1064" t="s">
        <v>1994</v>
      </c>
      <c r="M1064" s="3" t="s">
        <v>66</v>
      </c>
    </row>
    <row r="1065" spans="1:13" x14ac:dyDescent="0.15">
      <c r="A1065" s="2" t="s">
        <v>1901</v>
      </c>
      <c r="B1065" s="2" t="s">
        <v>1902</v>
      </c>
      <c r="C1065" t="str">
        <f>表5[[#This Row],[最低工资]]/1000&amp;"-"&amp;表5[[#This Row],[最高工资]]/1000&amp;"k/月"</f>
        <v>6-8k/月</v>
      </c>
      <c r="D1065" s="2">
        <v>6000</v>
      </c>
      <c r="E1065" s="2">
        <v>8000</v>
      </c>
      <c r="F1065" s="9" t="str">
        <f>ROUND(表5[[#This Row],[最低工资]]/1000,0)&amp;"k+"</f>
        <v>6k+</v>
      </c>
      <c r="G1065" t="s">
        <v>1944</v>
      </c>
      <c r="H1065" t="s">
        <v>1934</v>
      </c>
      <c r="I1065" s="2" t="s">
        <v>13</v>
      </c>
      <c r="J1065" s="2" t="s">
        <v>8</v>
      </c>
      <c r="K1065" s="3" t="s">
        <v>3</v>
      </c>
      <c r="M1065" s="3" t="s">
        <v>66</v>
      </c>
    </row>
    <row r="1066" spans="1:13" x14ac:dyDescent="0.15">
      <c r="A1066" s="2" t="s">
        <v>836</v>
      </c>
      <c r="B1066" s="2" t="s">
        <v>1903</v>
      </c>
      <c r="C1066" t="str">
        <f>表5[[#This Row],[最低工资]]/1000&amp;"-"&amp;表5[[#This Row],[最高工资]]/1000&amp;"k/月"</f>
        <v>6-12k/月</v>
      </c>
      <c r="D1066" s="2">
        <v>6000</v>
      </c>
      <c r="E1066" s="2">
        <v>12000</v>
      </c>
      <c r="F1066" s="9" t="str">
        <f>ROUND(表5[[#This Row],[最低工资]]/1000,0)&amp;"k+"</f>
        <v>6k+</v>
      </c>
      <c r="G1066" t="s">
        <v>1944</v>
      </c>
      <c r="H1066" s="2" t="s">
        <v>37</v>
      </c>
      <c r="I1066" s="2" t="s">
        <v>24</v>
      </c>
      <c r="J1066" s="2" t="s">
        <v>8</v>
      </c>
      <c r="K1066" s="3" t="s">
        <v>3</v>
      </c>
      <c r="M1066" s="3" t="s">
        <v>125</v>
      </c>
    </row>
    <row r="1067" spans="1:13" x14ac:dyDescent="0.15">
      <c r="A1067" s="2" t="s">
        <v>1904</v>
      </c>
      <c r="B1067" s="2" t="s">
        <v>1905</v>
      </c>
      <c r="C1067" t="str">
        <f>表5[[#This Row],[最低工资]]/1000&amp;"-"&amp;表5[[#This Row],[最高工资]]/1000&amp;"k/月"</f>
        <v>5-12k/月</v>
      </c>
      <c r="D1067" s="2">
        <v>5000</v>
      </c>
      <c r="E1067" s="2">
        <v>12000</v>
      </c>
      <c r="F1067" s="9" t="str">
        <f>ROUND(表5[[#This Row],[最低工资]]/1000,0)&amp;"k+"</f>
        <v>5k+</v>
      </c>
      <c r="G1067" t="s">
        <v>1944</v>
      </c>
      <c r="H1067" s="2" t="s">
        <v>37</v>
      </c>
      <c r="I1067" s="2" t="s">
        <v>24</v>
      </c>
      <c r="J1067" s="2" t="s">
        <v>8</v>
      </c>
      <c r="K1067" s="3" t="s">
        <v>14</v>
      </c>
      <c r="L1067" t="s">
        <v>1994</v>
      </c>
      <c r="M1067" s="3" t="s">
        <v>66</v>
      </c>
    </row>
    <row r="1068" spans="1:13" x14ac:dyDescent="0.15">
      <c r="A1068" s="2" t="s">
        <v>281</v>
      </c>
      <c r="B1068" s="2" t="s">
        <v>1906</v>
      </c>
      <c r="C1068" t="str">
        <f>表5[[#This Row],[最低工资]]/1000&amp;"-"&amp;表5[[#This Row],[最高工资]]/1000&amp;"k/月"</f>
        <v>6-8k/月</v>
      </c>
      <c r="D1068" s="2">
        <v>6000</v>
      </c>
      <c r="E1068" s="2">
        <v>8000</v>
      </c>
      <c r="F1068" s="9" t="str">
        <f>ROUND(表5[[#This Row],[最低工资]]/1000,0)&amp;"k+"</f>
        <v>6k+</v>
      </c>
      <c r="G1068" t="s">
        <v>1944</v>
      </c>
      <c r="H1068" s="2" t="s">
        <v>1934</v>
      </c>
      <c r="I1068" t="s">
        <v>1964</v>
      </c>
      <c r="J1068" s="2" t="s">
        <v>8</v>
      </c>
      <c r="K1068" s="3" t="s">
        <v>14</v>
      </c>
      <c r="M1068" s="3" t="s">
        <v>88</v>
      </c>
    </row>
    <row r="1069" spans="1:13" x14ac:dyDescent="0.15">
      <c r="A1069" s="2" t="s">
        <v>1907</v>
      </c>
      <c r="B1069" s="2" t="s">
        <v>1908</v>
      </c>
      <c r="C1069" t="str">
        <f>表5[[#This Row],[最低工资]]/1000&amp;"-"&amp;表5[[#This Row],[最高工资]]/1000&amp;"k/月"</f>
        <v>6-8k/月</v>
      </c>
      <c r="D1069" s="2">
        <v>6000</v>
      </c>
      <c r="E1069" s="2">
        <v>8000</v>
      </c>
      <c r="F1069" s="9" t="str">
        <f>ROUND(表5[[#This Row],[最低工资]]/1000,0)&amp;"k+"</f>
        <v>6k+</v>
      </c>
      <c r="G1069" t="s">
        <v>1944</v>
      </c>
      <c r="H1069" s="2" t="s">
        <v>37</v>
      </c>
      <c r="I1069" t="s">
        <v>1965</v>
      </c>
      <c r="J1069" s="2" t="s">
        <v>8</v>
      </c>
      <c r="K1069" s="3" t="s">
        <v>3</v>
      </c>
      <c r="M1069" s="3" t="s">
        <v>27</v>
      </c>
    </row>
    <row r="1070" spans="1:13" x14ac:dyDescent="0.15">
      <c r="A1070" s="2" t="s">
        <v>286</v>
      </c>
      <c r="B1070" s="2" t="s">
        <v>1909</v>
      </c>
      <c r="C1070" t="str">
        <f>表5[[#This Row],[最低工资]]/1000&amp;"-"&amp;表5[[#This Row],[最高工资]]/1000&amp;"k/月"</f>
        <v>4-8k/月</v>
      </c>
      <c r="D1070" s="2">
        <v>4000</v>
      </c>
      <c r="E1070" s="2">
        <v>8000</v>
      </c>
      <c r="F1070" s="9" t="str">
        <f>ROUND(表5[[#This Row],[最低工资]]/1000,0)&amp;"k+"</f>
        <v>4k+</v>
      </c>
      <c r="G1070" s="2" t="s">
        <v>412</v>
      </c>
      <c r="H1070" s="2" t="s">
        <v>37</v>
      </c>
      <c r="I1070" s="2" t="s">
        <v>24</v>
      </c>
      <c r="J1070" s="2" t="s">
        <v>38</v>
      </c>
      <c r="K1070" s="3" t="s">
        <v>33</v>
      </c>
      <c r="M1070" s="3" t="s">
        <v>125</v>
      </c>
    </row>
    <row r="1071" spans="1:13" x14ac:dyDescent="0.15">
      <c r="A1071" s="2" t="s">
        <v>1910</v>
      </c>
      <c r="B1071" s="2" t="s">
        <v>1911</v>
      </c>
      <c r="C1071" t="str">
        <f>表5[[#This Row],[最低工资]]/1000&amp;"-"&amp;表5[[#This Row],[最高工资]]/1000&amp;"k/月"</f>
        <v>10-15k/月</v>
      </c>
      <c r="D1071" s="2">
        <v>10000</v>
      </c>
      <c r="E1071" s="2">
        <v>15000</v>
      </c>
      <c r="F1071" s="9" t="str">
        <f>ROUND(表5[[#This Row],[最低工资]]/1000,0)&amp;"k+"</f>
        <v>10k+</v>
      </c>
      <c r="G1071" t="s">
        <v>1944</v>
      </c>
      <c r="H1071" t="s">
        <v>1969</v>
      </c>
      <c r="I1071" t="s">
        <v>489</v>
      </c>
      <c r="J1071" s="2" t="s">
        <v>8</v>
      </c>
      <c r="K1071" s="3" t="s">
        <v>3</v>
      </c>
      <c r="M1071" s="3" t="s">
        <v>34</v>
      </c>
    </row>
    <row r="1072" spans="1:13" x14ac:dyDescent="0.15">
      <c r="A1072" s="2" t="s">
        <v>1912</v>
      </c>
      <c r="B1072" s="2" t="s">
        <v>1913</v>
      </c>
      <c r="C1072" t="str">
        <f>表5[[#This Row],[最低工资]]/1000&amp;"-"&amp;表5[[#This Row],[最高工资]]/1000&amp;"k/月"</f>
        <v>7-10k/月</v>
      </c>
      <c r="D1072" s="2">
        <v>7000</v>
      </c>
      <c r="E1072" s="2">
        <v>10000</v>
      </c>
      <c r="F1072" s="9" t="str">
        <f>ROUND(表5[[#This Row],[最低工资]]/1000,0)&amp;"k+"</f>
        <v>7k+</v>
      </c>
      <c r="G1072" t="s">
        <v>1944</v>
      </c>
      <c r="H1072" s="2" t="s">
        <v>37</v>
      </c>
      <c r="I1072" s="2" t="s">
        <v>24</v>
      </c>
      <c r="J1072" s="2" t="s">
        <v>8</v>
      </c>
      <c r="K1072" s="3" t="s">
        <v>84</v>
      </c>
      <c r="M1072" s="3" t="s">
        <v>34</v>
      </c>
    </row>
    <row r="1073" spans="1:13" x14ac:dyDescent="0.15">
      <c r="A1073" s="2" t="s">
        <v>1615</v>
      </c>
      <c r="B1073" s="2" t="s">
        <v>1914</v>
      </c>
      <c r="C1073" t="str">
        <f>表5[[#This Row],[最低工资]]/1000&amp;"-"&amp;表5[[#This Row],[最高工资]]/1000&amp;"k/月"</f>
        <v>8-10k/月</v>
      </c>
      <c r="D1073" s="2">
        <v>8000</v>
      </c>
      <c r="E1073" s="2">
        <v>10000</v>
      </c>
      <c r="F1073" s="9" t="str">
        <f>ROUND(表5[[#This Row],[最低工资]]/1000,0)&amp;"k+"</f>
        <v>8k+</v>
      </c>
      <c r="G1073" t="s">
        <v>1944</v>
      </c>
      <c r="H1073" s="2" t="s">
        <v>37</v>
      </c>
      <c r="I1073" s="2" t="s">
        <v>24</v>
      </c>
      <c r="J1073" s="2" t="s">
        <v>8</v>
      </c>
      <c r="K1073" s="3" t="s">
        <v>9</v>
      </c>
      <c r="M1073" s="3" t="s">
        <v>125</v>
      </c>
    </row>
    <row r="1074" spans="1:13" x14ac:dyDescent="0.15">
      <c r="A1074" s="2" t="s">
        <v>1915</v>
      </c>
      <c r="B1074" s="2" t="s">
        <v>1916</v>
      </c>
      <c r="C1074" t="str">
        <f>表5[[#This Row],[最低工资]]/1000&amp;"-"&amp;表5[[#This Row],[最高工资]]/1000&amp;"k/月"</f>
        <v>8-10k/月</v>
      </c>
      <c r="D1074" s="2">
        <v>8000</v>
      </c>
      <c r="E1074" s="2">
        <v>10000</v>
      </c>
      <c r="F1074" s="9" t="str">
        <f>ROUND(表5[[#This Row],[最低工资]]/1000,0)&amp;"k+"</f>
        <v>8k+</v>
      </c>
      <c r="G1074" s="2" t="s">
        <v>412</v>
      </c>
      <c r="H1074" t="s">
        <v>1968</v>
      </c>
      <c r="I1074" t="s">
        <v>1967</v>
      </c>
      <c r="J1074" s="2" t="s">
        <v>8</v>
      </c>
      <c r="K1074" s="3" t="s">
        <v>9</v>
      </c>
      <c r="L1074" t="s">
        <v>1994</v>
      </c>
      <c r="M1074" s="3" t="s">
        <v>25</v>
      </c>
    </row>
    <row r="1075" spans="1:13" x14ac:dyDescent="0.15">
      <c r="A1075" s="2" t="s">
        <v>936</v>
      </c>
      <c r="B1075" s="2" t="s">
        <v>1917</v>
      </c>
      <c r="C1075" t="str">
        <f>表5[[#This Row],[最低工资]]/1000&amp;"-"&amp;表5[[#This Row],[最高工资]]/1000&amp;"k/月"</f>
        <v>6-12k/月</v>
      </c>
      <c r="D1075" s="2">
        <v>6000</v>
      </c>
      <c r="E1075" s="2">
        <v>12000</v>
      </c>
      <c r="F1075" s="9" t="str">
        <f>ROUND(表5[[#This Row],[最低工资]]/1000,0)&amp;"k+"</f>
        <v>6k+</v>
      </c>
      <c r="G1075" t="s">
        <v>1944</v>
      </c>
      <c r="H1075" s="2" t="s">
        <v>51</v>
      </c>
      <c r="I1075" s="2" t="s">
        <v>24</v>
      </c>
      <c r="J1075" s="2" t="s">
        <v>8</v>
      </c>
      <c r="K1075" s="3" t="s">
        <v>3</v>
      </c>
      <c r="M1075" s="3" t="s">
        <v>125</v>
      </c>
    </row>
    <row r="1076" spans="1:13" x14ac:dyDescent="0.15">
      <c r="A1076" s="2" t="s">
        <v>1918</v>
      </c>
      <c r="B1076" s="2" t="s">
        <v>1919</v>
      </c>
      <c r="C1076" t="str">
        <f>表5[[#This Row],[最低工资]]/1000&amp;"-"&amp;表5[[#This Row],[最高工资]]/1000&amp;"k/月"</f>
        <v>4.5-7k/月</v>
      </c>
      <c r="D1076" s="2">
        <v>4500</v>
      </c>
      <c r="E1076" s="2">
        <v>7000</v>
      </c>
      <c r="F1076" s="9" t="str">
        <f>ROUND(表5[[#This Row],[最低工资]]/1000,0)&amp;"k+"</f>
        <v>5k+</v>
      </c>
      <c r="G1076" t="s">
        <v>1944</v>
      </c>
      <c r="H1076" t="s">
        <v>1966</v>
      </c>
      <c r="I1076" s="2" t="s">
        <v>24</v>
      </c>
      <c r="J1076" s="2" t="s">
        <v>8</v>
      </c>
      <c r="K1076" s="3" t="s">
        <v>14</v>
      </c>
      <c r="M1076" s="3" t="s">
        <v>34</v>
      </c>
    </row>
    <row r="1077" spans="1:13" x14ac:dyDescent="0.15">
      <c r="A1077" s="2" t="s">
        <v>1204</v>
      </c>
      <c r="B1077" s="2" t="s">
        <v>1920</v>
      </c>
      <c r="C1077" t="str">
        <f>表5[[#This Row],[最低工资]]/1000&amp;"-"&amp;表5[[#This Row],[最高工资]]/1000&amp;"k/月"</f>
        <v>20-50k/月</v>
      </c>
      <c r="D1077" s="2">
        <v>20000</v>
      </c>
      <c r="E1077" s="2">
        <v>50000</v>
      </c>
      <c r="F1077" s="9" t="str">
        <f>ROUND(表5[[#This Row],[最低工资]]/1000,0)&amp;"k+"</f>
        <v>20k+</v>
      </c>
      <c r="G1077" t="s">
        <v>1944</v>
      </c>
      <c r="H1077" s="2" t="s">
        <v>1151</v>
      </c>
      <c r="I1077" s="2" t="s">
        <v>13</v>
      </c>
      <c r="J1077" s="2" t="s">
        <v>20</v>
      </c>
      <c r="K1077" s="3" t="s">
        <v>9</v>
      </c>
      <c r="M1077" s="3" t="s">
        <v>30</v>
      </c>
    </row>
    <row r="1078" spans="1:13" x14ac:dyDescent="0.15">
      <c r="A1078" s="2" t="s">
        <v>1124</v>
      </c>
      <c r="B1078" s="2" t="s">
        <v>1125</v>
      </c>
      <c r="C1078" t="str">
        <f>表5[[#This Row],[最低工资]]/1000&amp;"-"&amp;表5[[#This Row],[最高工资]]/1000&amp;"k/月"</f>
        <v>10-13k/月</v>
      </c>
      <c r="D1078" s="2">
        <v>10000</v>
      </c>
      <c r="E1078" s="2">
        <v>13000</v>
      </c>
      <c r="F1078" s="9" t="str">
        <f>ROUND(表5[[#This Row],[最低工资]]/1000,0)&amp;"k+"</f>
        <v>10k+</v>
      </c>
      <c r="G1078" s="2" t="s">
        <v>412</v>
      </c>
      <c r="H1078" s="2" t="s">
        <v>19</v>
      </c>
      <c r="I1078" s="2" t="s">
        <v>24</v>
      </c>
      <c r="J1078" s="2" t="s">
        <v>20</v>
      </c>
      <c r="K1078" s="3" t="s">
        <v>3</v>
      </c>
      <c r="M1078" s="3" t="s">
        <v>21</v>
      </c>
    </row>
    <row r="1079" spans="1:13" x14ac:dyDescent="0.15">
      <c r="A1079" s="2" t="s">
        <v>1921</v>
      </c>
      <c r="B1079" s="2" t="s">
        <v>1922</v>
      </c>
      <c r="C1079" t="str">
        <f>表5[[#This Row],[最低工资]]/1000&amp;"-"&amp;表5[[#This Row],[最高工资]]/1000&amp;"k/月"</f>
        <v>4-8k/月</v>
      </c>
      <c r="D1079" s="2">
        <v>4000</v>
      </c>
      <c r="E1079" s="2">
        <v>8000</v>
      </c>
      <c r="F1079" s="9" t="str">
        <f>ROUND(表5[[#This Row],[最低工资]]/1000,0)&amp;"k+"</f>
        <v>4k+</v>
      </c>
      <c r="G1079" t="s">
        <v>1944</v>
      </c>
      <c r="H1079" s="2" t="s">
        <v>37</v>
      </c>
      <c r="I1079" s="2" t="s">
        <v>24</v>
      </c>
      <c r="J1079" s="2" t="s">
        <v>8</v>
      </c>
      <c r="K1079" s="3" t="s">
        <v>9</v>
      </c>
      <c r="M1079" s="3" t="s">
        <v>66</v>
      </c>
    </row>
    <row r="1080" spans="1:13" x14ac:dyDescent="0.15">
      <c r="A1080" s="2" t="s">
        <v>1923</v>
      </c>
      <c r="B1080" s="2" t="s">
        <v>1924</v>
      </c>
      <c r="C1080" t="str">
        <f>表5[[#This Row],[最低工资]]/1000&amp;"-"&amp;表5[[#This Row],[最高工资]]/1000&amp;"k/月"</f>
        <v>5-7k/月</v>
      </c>
      <c r="D1080" s="2">
        <v>5000</v>
      </c>
      <c r="E1080" s="2">
        <v>7000</v>
      </c>
      <c r="F1080" s="9" t="str">
        <f>ROUND(表5[[#This Row],[最低工资]]/1000,0)&amp;"k+"</f>
        <v>5k+</v>
      </c>
      <c r="G1080" t="s">
        <v>1944</v>
      </c>
      <c r="H1080" t="s">
        <v>1934</v>
      </c>
      <c r="I1080" t="s">
        <v>1964</v>
      </c>
      <c r="J1080" s="2" t="s">
        <v>2</v>
      </c>
      <c r="K1080" s="3" t="s">
        <v>33</v>
      </c>
      <c r="M1080" s="3" t="s">
        <v>247</v>
      </c>
    </row>
    <row r="1081" spans="1:13" x14ac:dyDescent="0.15">
      <c r="A1081" s="2" t="s">
        <v>936</v>
      </c>
      <c r="B1081" s="2" t="s">
        <v>1925</v>
      </c>
      <c r="C1081" t="str">
        <f>表5[[#This Row],[最低工资]]/1000&amp;"-"&amp;表5[[#This Row],[最高工资]]/1000&amp;"k/月"</f>
        <v>6-8k/月</v>
      </c>
      <c r="D1081" s="2">
        <v>6000</v>
      </c>
      <c r="E1081" s="2">
        <v>8000</v>
      </c>
      <c r="F1081" s="9" t="str">
        <f>ROUND(表5[[#This Row],[最低工资]]/1000,0)&amp;"k+"</f>
        <v>6k+</v>
      </c>
      <c r="G1081" s="2" t="s">
        <v>412</v>
      </c>
      <c r="H1081" t="s">
        <v>1934</v>
      </c>
      <c r="I1081" t="s">
        <v>489</v>
      </c>
      <c r="J1081" s="2" t="s">
        <v>8</v>
      </c>
      <c r="K1081" s="3" t="s">
        <v>9</v>
      </c>
      <c r="L1081" t="s">
        <v>1994</v>
      </c>
      <c r="M1081" s="3" t="s">
        <v>34</v>
      </c>
    </row>
    <row r="1082" spans="1:13" x14ac:dyDescent="0.15">
      <c r="A1082" s="2" t="s">
        <v>1926</v>
      </c>
      <c r="B1082" s="2" t="s">
        <v>1927</v>
      </c>
      <c r="C1082" t="str">
        <f>表5[[#This Row],[最低工资]]/1000&amp;"-"&amp;表5[[#This Row],[最高工资]]/1000&amp;"k/月"</f>
        <v>6-8k/月</v>
      </c>
      <c r="D1082" s="2">
        <v>6000</v>
      </c>
      <c r="E1082" s="2">
        <v>8000</v>
      </c>
      <c r="F1082" s="9" t="str">
        <f>ROUND(表5[[#This Row],[最低工资]]/1000,0)&amp;"k+"</f>
        <v>6k+</v>
      </c>
      <c r="G1082" t="s">
        <v>1944</v>
      </c>
      <c r="H1082" t="s">
        <v>1934</v>
      </c>
      <c r="I1082" s="2" t="s">
        <v>24</v>
      </c>
      <c r="J1082" s="2" t="s">
        <v>8</v>
      </c>
      <c r="K1082" s="3" t="s">
        <v>14</v>
      </c>
      <c r="M1082" s="3" t="s">
        <v>34</v>
      </c>
    </row>
    <row r="1083" spans="1:13" x14ac:dyDescent="0.15">
      <c r="A1083" s="2" t="s">
        <v>1928</v>
      </c>
      <c r="B1083" s="2" t="s">
        <v>1929</v>
      </c>
      <c r="C1083" t="str">
        <f>表5[[#This Row],[最低工资]]/1000&amp;"-"&amp;表5[[#This Row],[最高工资]]/1000&amp;"k/月"</f>
        <v>4-7k/月</v>
      </c>
      <c r="D1083" s="2">
        <v>4000</v>
      </c>
      <c r="E1083" s="2">
        <v>7000</v>
      </c>
      <c r="F1083" s="9" t="str">
        <f>ROUND(表5[[#This Row],[最低工资]]/1000,0)&amp;"k+"</f>
        <v>4k+</v>
      </c>
      <c r="G1083" t="s">
        <v>1944</v>
      </c>
      <c r="H1083" t="s">
        <v>1934</v>
      </c>
      <c r="I1083" s="2" t="s">
        <v>24</v>
      </c>
      <c r="J1083" s="2" t="s">
        <v>8</v>
      </c>
      <c r="K1083" s="3" t="s">
        <v>14</v>
      </c>
      <c r="M1083" s="3" t="s">
        <v>34</v>
      </c>
    </row>
    <row r="1084" spans="1:13" x14ac:dyDescent="0.15">
      <c r="A1084" s="2" t="s">
        <v>1930</v>
      </c>
      <c r="B1084" s="2" t="s">
        <v>1931</v>
      </c>
      <c r="C1084" t="str">
        <f>表5[[#This Row],[最低工资]]/1000&amp;"-"&amp;表5[[#This Row],[最高工资]]/1000&amp;"k/月"</f>
        <v>6-15k/月</v>
      </c>
      <c r="D1084" s="2">
        <v>6000</v>
      </c>
      <c r="E1084" s="2">
        <v>15000</v>
      </c>
      <c r="F1084" s="9" t="str">
        <f>ROUND(表5[[#This Row],[最低工资]]/1000,0)&amp;"k+"</f>
        <v>6k+</v>
      </c>
      <c r="G1084" t="s">
        <v>1944</v>
      </c>
      <c r="H1084" s="2" t="s">
        <v>51</v>
      </c>
      <c r="I1084" s="2" t="s">
        <v>24</v>
      </c>
      <c r="J1084" s="2" t="s">
        <v>8</v>
      </c>
      <c r="K1084" s="3" t="s">
        <v>14</v>
      </c>
      <c r="L1084" t="s">
        <v>1994</v>
      </c>
      <c r="M1084" s="3" t="s">
        <v>34</v>
      </c>
    </row>
    <row r="1085" spans="1:13" x14ac:dyDescent="0.15">
      <c r="A1085" s="2" t="s">
        <v>1932</v>
      </c>
      <c r="B1085" s="2" t="s">
        <v>1933</v>
      </c>
      <c r="C1085" t="str">
        <f>表5[[#This Row],[最低工资]]/1000&amp;"-"&amp;表5[[#This Row],[最高工资]]/1000&amp;"k/月"</f>
        <v>10-20k/月</v>
      </c>
      <c r="D1085" s="2">
        <v>10000</v>
      </c>
      <c r="E1085" s="2">
        <v>20000</v>
      </c>
      <c r="F1085" s="9" t="str">
        <f>ROUND(表5[[#This Row],[最低工资]]/1000,0)&amp;"k+"</f>
        <v>10k+</v>
      </c>
      <c r="G1085" t="s">
        <v>1944</v>
      </c>
      <c r="H1085" t="s">
        <v>1934</v>
      </c>
      <c r="I1085" s="2" t="s">
        <v>7</v>
      </c>
      <c r="J1085" s="2" t="s">
        <v>8</v>
      </c>
      <c r="K1085" s="3" t="s">
        <v>9</v>
      </c>
      <c r="M1085" s="3" t="s">
        <v>93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57B2-022D-4274-A32F-85CD66185976}">
  <dimension ref="A1:M178"/>
  <sheetViews>
    <sheetView tabSelected="1" workbookViewId="0">
      <selection activeCell="L12" sqref="L12"/>
    </sheetView>
  </sheetViews>
  <sheetFormatPr defaultRowHeight="13.5" x14ac:dyDescent="0.15"/>
  <cols>
    <col min="1" max="1" width="7.75" bestFit="1" customWidth="1"/>
    <col min="2" max="2" width="13.125" bestFit="1" customWidth="1"/>
    <col min="3" max="3" width="9" customWidth="1"/>
    <col min="4" max="7" width="6.25" bestFit="1" customWidth="1"/>
    <col min="8" max="8" width="9.75" bestFit="1" customWidth="1"/>
    <col min="9" max="9" width="13.125" bestFit="1" customWidth="1"/>
    <col min="10" max="11" width="6.25" bestFit="1" customWidth="1"/>
    <col min="12" max="12" width="72.875" bestFit="1" customWidth="1"/>
    <col min="13" max="13" width="13.125" bestFit="1" customWidth="1"/>
    <col min="14" max="14" width="6.25" bestFit="1" customWidth="1"/>
    <col min="15" max="15" width="10.125" bestFit="1" customWidth="1"/>
    <col min="16" max="16" width="13.125" bestFit="1" customWidth="1"/>
    <col min="17" max="29" width="6.25" bestFit="1" customWidth="1"/>
    <col min="30" max="45" width="7.375" bestFit="1" customWidth="1"/>
    <col min="46" max="47" width="6.25" bestFit="1" customWidth="1"/>
    <col min="48" max="51" width="7.375" bestFit="1" customWidth="1"/>
    <col min="52" max="52" width="10.875" bestFit="1" customWidth="1"/>
    <col min="53" max="53" width="7.75" bestFit="1" customWidth="1"/>
    <col min="54" max="54" width="10.875" bestFit="1" customWidth="1"/>
    <col min="55" max="55" width="7.75" bestFit="1" customWidth="1"/>
    <col min="56" max="56" width="10.875" bestFit="1" customWidth="1"/>
    <col min="57" max="57" width="7.75" bestFit="1" customWidth="1"/>
    <col min="58" max="59" width="6.25" bestFit="1" customWidth="1"/>
    <col min="60" max="60" width="10.875" bestFit="1" customWidth="1"/>
    <col min="61" max="61" width="9.75" bestFit="1" customWidth="1"/>
    <col min="62" max="62" width="13.125" bestFit="1" customWidth="1"/>
    <col min="63" max="63" width="7.75" bestFit="1" customWidth="1"/>
    <col min="64" max="76" width="6.25" bestFit="1" customWidth="1"/>
    <col min="77" max="84" width="7.375" bestFit="1" customWidth="1"/>
    <col min="85" max="85" width="10.875" bestFit="1" customWidth="1"/>
    <col min="86" max="86" width="7.75" bestFit="1" customWidth="1"/>
    <col min="87" max="87" width="10.875" bestFit="1" customWidth="1"/>
    <col min="88" max="88" width="7.75" bestFit="1" customWidth="1"/>
    <col min="89" max="89" width="10.875" bestFit="1" customWidth="1"/>
    <col min="90" max="90" width="7.75" bestFit="1" customWidth="1"/>
    <col min="91" max="91" width="10.875" bestFit="1" customWidth="1"/>
    <col min="92" max="92" width="7.75" bestFit="1" customWidth="1"/>
    <col min="93" max="93" width="10.875" bestFit="1" customWidth="1"/>
    <col min="94" max="94" width="7.75" bestFit="1" customWidth="1"/>
    <col min="95" max="95" width="10.875" bestFit="1" customWidth="1"/>
    <col min="96" max="96" width="9.75" bestFit="1" customWidth="1"/>
    <col min="97" max="97" width="13.125" bestFit="1" customWidth="1"/>
    <col min="98" max="98" width="9.75" bestFit="1" customWidth="1"/>
    <col min="99" max="99" width="13.125" bestFit="1" customWidth="1"/>
    <col min="100" max="100" width="7.75" bestFit="1" customWidth="1"/>
    <col min="101" max="101" width="10.875" bestFit="1" customWidth="1"/>
    <col min="102" max="102" width="7.75" bestFit="1" customWidth="1"/>
    <col min="103" max="103" width="10.875" bestFit="1" customWidth="1"/>
    <col min="104" max="104" width="7.75" bestFit="1" customWidth="1"/>
    <col min="105" max="105" width="6.25" bestFit="1" customWidth="1"/>
    <col min="106" max="106" width="10.875" bestFit="1" customWidth="1"/>
    <col min="107" max="107" width="7.75" bestFit="1" customWidth="1"/>
    <col min="108" max="108" width="10.875" bestFit="1" customWidth="1"/>
    <col min="109" max="109" width="7.75" bestFit="1" customWidth="1"/>
    <col min="110" max="110" width="10.875" bestFit="1" customWidth="1"/>
    <col min="111" max="111" width="7.75" bestFit="1" customWidth="1"/>
    <col min="112" max="112" width="7.375" bestFit="1" customWidth="1"/>
    <col min="113" max="113" width="10.875" bestFit="1" customWidth="1"/>
    <col min="114" max="114" width="9.75" bestFit="1" customWidth="1"/>
    <col min="115" max="115" width="13.125" bestFit="1" customWidth="1"/>
    <col min="116" max="116" width="7.75" bestFit="1" customWidth="1"/>
    <col min="117" max="117" width="7.375" bestFit="1" customWidth="1"/>
    <col min="118" max="118" width="10.875" bestFit="1" customWidth="1"/>
    <col min="119" max="119" width="7.75" bestFit="1" customWidth="1"/>
    <col min="120" max="139" width="6.25" bestFit="1" customWidth="1"/>
    <col min="140" max="149" width="7.375" bestFit="1" customWidth="1"/>
    <col min="150" max="150" width="10.875" bestFit="1" customWidth="1"/>
    <col min="151" max="151" width="7.75" bestFit="1" customWidth="1"/>
    <col min="152" max="162" width="6.25" bestFit="1" customWidth="1"/>
    <col min="163" max="167" width="7.375" bestFit="1" customWidth="1"/>
    <col min="168" max="168" width="10.875" bestFit="1" customWidth="1"/>
    <col min="169" max="169" width="7.75" bestFit="1" customWidth="1"/>
    <col min="170" max="170" width="6.25" bestFit="1" customWidth="1"/>
    <col min="171" max="171" width="7.375" bestFit="1" customWidth="1"/>
    <col min="172" max="172" width="10.875" bestFit="1" customWidth="1"/>
    <col min="173" max="173" width="9.75" bestFit="1" customWidth="1"/>
    <col min="174" max="174" width="13.125" bestFit="1" customWidth="1"/>
    <col min="175" max="175" width="7.75" bestFit="1" customWidth="1"/>
    <col min="176" max="176" width="10.875" bestFit="1" customWidth="1"/>
    <col min="177" max="177" width="7.75" bestFit="1" customWidth="1"/>
    <col min="178" max="178" width="10.875" bestFit="1" customWidth="1"/>
    <col min="179" max="179" width="7.75" bestFit="1" customWidth="1"/>
    <col min="180" max="180" width="10.875" bestFit="1" customWidth="1"/>
    <col min="181" max="181" width="7.75" bestFit="1" customWidth="1"/>
    <col min="182" max="182" width="7.375" bestFit="1" customWidth="1"/>
    <col min="183" max="183" width="10.875" bestFit="1" customWidth="1"/>
    <col min="184" max="184" width="7.75" bestFit="1" customWidth="1"/>
    <col min="185" max="185" width="10.875" bestFit="1" customWidth="1"/>
    <col min="186" max="186" width="7.75" bestFit="1" customWidth="1"/>
    <col min="187" max="187" width="10.875" bestFit="1" customWidth="1"/>
    <col min="188" max="188" width="7.75" bestFit="1" customWidth="1"/>
    <col min="189" max="189" width="10.875" bestFit="1" customWidth="1"/>
    <col min="190" max="190" width="7.75" bestFit="1" customWidth="1"/>
    <col min="191" max="191" width="10.875" bestFit="1" customWidth="1"/>
    <col min="192" max="192" width="7.75" bestFit="1" customWidth="1"/>
    <col min="193" max="194" width="6.25" bestFit="1" customWidth="1"/>
    <col min="195" max="195" width="10.875" bestFit="1" customWidth="1"/>
    <col min="196" max="196" width="7.75" bestFit="1" customWidth="1"/>
    <col min="197" max="197" width="10.875" bestFit="1" customWidth="1"/>
    <col min="198" max="198" width="7.75" bestFit="1" customWidth="1"/>
    <col min="199" max="199" width="6.25" bestFit="1" customWidth="1"/>
    <col min="200" max="200" width="10.875" bestFit="1" customWidth="1"/>
    <col min="201" max="201" width="7.75" bestFit="1" customWidth="1"/>
    <col min="202" max="202" width="10.875" bestFit="1" customWidth="1"/>
    <col min="203" max="203" width="6.25" bestFit="1" customWidth="1"/>
  </cols>
  <sheetData>
    <row r="1" spans="1:11" x14ac:dyDescent="0.15">
      <c r="A1" s="14" t="s">
        <v>2003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18" spans="1:13" x14ac:dyDescent="0.15">
      <c r="A18" s="5" t="s">
        <v>1999</v>
      </c>
      <c r="B18" t="s">
        <v>1972</v>
      </c>
      <c r="L18" s="5" t="s">
        <v>2002</v>
      </c>
      <c r="M18" t="s">
        <v>1972</v>
      </c>
    </row>
    <row r="19" spans="1:13" x14ac:dyDescent="0.15">
      <c r="A19" s="6" t="s">
        <v>13</v>
      </c>
      <c r="B19" s="4">
        <v>50</v>
      </c>
      <c r="L19" s="6" t="s">
        <v>37</v>
      </c>
      <c r="M19" s="4">
        <v>62</v>
      </c>
    </row>
    <row r="20" spans="1:13" x14ac:dyDescent="0.15">
      <c r="A20" s="6" t="s">
        <v>24</v>
      </c>
      <c r="B20" s="4">
        <v>85</v>
      </c>
      <c r="L20" s="6" t="s">
        <v>51</v>
      </c>
      <c r="M20" s="4">
        <v>24</v>
      </c>
    </row>
    <row r="21" spans="1:13" x14ac:dyDescent="0.15">
      <c r="A21" s="6" t="s">
        <v>1973</v>
      </c>
      <c r="B21" s="4">
        <v>17</v>
      </c>
      <c r="L21" s="6" t="s">
        <v>19</v>
      </c>
      <c r="M21" s="4">
        <v>9</v>
      </c>
    </row>
    <row r="22" spans="1:13" x14ac:dyDescent="0.15">
      <c r="A22" s="6" t="s">
        <v>441</v>
      </c>
      <c r="B22" s="4">
        <v>3</v>
      </c>
      <c r="L22" s="6" t="s">
        <v>1975</v>
      </c>
      <c r="M22" s="4">
        <v>60</v>
      </c>
    </row>
    <row r="23" spans="1:13" x14ac:dyDescent="0.15">
      <c r="A23" s="6" t="s">
        <v>1974</v>
      </c>
      <c r="B23" s="4">
        <v>155</v>
      </c>
      <c r="L23" s="6" t="s">
        <v>1974</v>
      </c>
      <c r="M23" s="4">
        <v>155</v>
      </c>
    </row>
    <row r="28" spans="1:13" x14ac:dyDescent="0.15">
      <c r="A28" s="14" t="s">
        <v>1998</v>
      </c>
      <c r="B28" s="14"/>
    </row>
    <row r="29" spans="1:13" x14ac:dyDescent="0.15">
      <c r="A29" s="14"/>
      <c r="B29" s="14"/>
    </row>
    <row r="30" spans="1:13" x14ac:dyDescent="0.15">
      <c r="A30" s="14"/>
      <c r="B30" s="14"/>
    </row>
    <row r="31" spans="1:13" x14ac:dyDescent="0.15">
      <c r="A31" s="14"/>
      <c r="B31" s="14"/>
    </row>
    <row r="32" spans="1:13" x14ac:dyDescent="0.15">
      <c r="A32" s="14"/>
      <c r="B32" s="14"/>
    </row>
    <row r="33" spans="1:13" x14ac:dyDescent="0.15">
      <c r="A33" s="14"/>
      <c r="B33" s="14"/>
    </row>
    <row r="34" spans="1:13" x14ac:dyDescent="0.15">
      <c r="A34" s="14"/>
      <c r="B34" s="14"/>
    </row>
    <row r="35" spans="1:13" x14ac:dyDescent="0.15">
      <c r="A35" s="14"/>
      <c r="B35" s="14"/>
    </row>
    <row r="36" spans="1:13" x14ac:dyDescent="0.15">
      <c r="A36" s="14"/>
      <c r="B36" s="14"/>
    </row>
    <row r="43" spans="1:13" x14ac:dyDescent="0.15">
      <c r="A43" s="5" t="s">
        <v>2000</v>
      </c>
      <c r="B43" t="s">
        <v>1972</v>
      </c>
      <c r="L43" s="5" t="s">
        <v>2001</v>
      </c>
      <c r="M43" t="s">
        <v>1972</v>
      </c>
    </row>
    <row r="44" spans="1:13" x14ac:dyDescent="0.15">
      <c r="A44" s="6" t="s">
        <v>1983</v>
      </c>
      <c r="B44" s="4">
        <v>1</v>
      </c>
      <c r="L44" s="6" t="s">
        <v>34</v>
      </c>
      <c r="M44" s="4">
        <v>155</v>
      </c>
    </row>
    <row r="45" spans="1:13" x14ac:dyDescent="0.15">
      <c r="A45" s="6" t="s">
        <v>1981</v>
      </c>
      <c r="B45" s="4">
        <v>2</v>
      </c>
      <c r="L45" s="7" t="s">
        <v>1273</v>
      </c>
      <c r="M45" s="4">
        <v>1</v>
      </c>
    </row>
    <row r="46" spans="1:13" x14ac:dyDescent="0.15">
      <c r="A46" s="6" t="s">
        <v>1980</v>
      </c>
      <c r="B46" s="4">
        <v>3</v>
      </c>
      <c r="L46" s="7" t="s">
        <v>1048</v>
      </c>
      <c r="M46" s="4">
        <v>1</v>
      </c>
    </row>
    <row r="47" spans="1:13" x14ac:dyDescent="0.15">
      <c r="A47" s="6" t="s">
        <v>1978</v>
      </c>
      <c r="B47" s="4">
        <v>1</v>
      </c>
      <c r="L47" s="7" t="s">
        <v>1056</v>
      </c>
      <c r="M47" s="4">
        <v>1</v>
      </c>
    </row>
    <row r="48" spans="1:13" x14ac:dyDescent="0.15">
      <c r="A48" s="6" t="s">
        <v>1977</v>
      </c>
      <c r="B48" s="4">
        <v>10</v>
      </c>
      <c r="L48" s="7" t="s">
        <v>1829</v>
      </c>
      <c r="M48" s="4">
        <v>1</v>
      </c>
    </row>
    <row r="49" spans="1:13" x14ac:dyDescent="0.15">
      <c r="A49" s="6" t="s">
        <v>1992</v>
      </c>
      <c r="B49" s="4">
        <v>25</v>
      </c>
      <c r="L49" s="7" t="s">
        <v>1820</v>
      </c>
      <c r="M49" s="4">
        <v>1</v>
      </c>
    </row>
    <row r="50" spans="1:13" x14ac:dyDescent="0.15">
      <c r="A50" s="6" t="s">
        <v>1991</v>
      </c>
      <c r="B50" s="4">
        <v>12</v>
      </c>
      <c r="L50" s="7" t="s">
        <v>1166</v>
      </c>
      <c r="M50" s="4">
        <v>1</v>
      </c>
    </row>
    <row r="51" spans="1:13" x14ac:dyDescent="0.15">
      <c r="A51" s="6" t="s">
        <v>1990</v>
      </c>
      <c r="B51" s="4">
        <v>51</v>
      </c>
      <c r="L51" s="7" t="s">
        <v>1784</v>
      </c>
      <c r="M51" s="4">
        <v>1</v>
      </c>
    </row>
    <row r="52" spans="1:13" x14ac:dyDescent="0.15">
      <c r="A52" s="6" t="s">
        <v>1989</v>
      </c>
      <c r="B52" s="4">
        <v>30</v>
      </c>
      <c r="L52" s="7" t="s">
        <v>1715</v>
      </c>
      <c r="M52" s="4">
        <v>1</v>
      </c>
    </row>
    <row r="53" spans="1:13" x14ac:dyDescent="0.15">
      <c r="A53" s="6" t="s">
        <v>1988</v>
      </c>
      <c r="B53" s="4">
        <v>14</v>
      </c>
      <c r="L53" s="7" t="s">
        <v>1060</v>
      </c>
      <c r="M53" s="4">
        <v>1</v>
      </c>
    </row>
    <row r="54" spans="1:13" x14ac:dyDescent="0.15">
      <c r="A54" s="6" t="s">
        <v>1987</v>
      </c>
      <c r="B54" s="4">
        <v>5</v>
      </c>
      <c r="L54" s="7" t="s">
        <v>1722</v>
      </c>
      <c r="M54" s="4">
        <v>1</v>
      </c>
    </row>
    <row r="55" spans="1:13" x14ac:dyDescent="0.15">
      <c r="A55" s="6" t="s">
        <v>1986</v>
      </c>
      <c r="B55" s="4">
        <v>1</v>
      </c>
      <c r="L55" s="7" t="s">
        <v>863</v>
      </c>
      <c r="M55" s="4">
        <v>1</v>
      </c>
    </row>
    <row r="56" spans="1:13" x14ac:dyDescent="0.15">
      <c r="A56" s="6" t="s">
        <v>1974</v>
      </c>
      <c r="B56" s="4">
        <v>155</v>
      </c>
      <c r="L56" s="7" t="s">
        <v>634</v>
      </c>
      <c r="M56" s="4">
        <v>1</v>
      </c>
    </row>
    <row r="57" spans="1:13" x14ac:dyDescent="0.15">
      <c r="L57" s="7" t="s">
        <v>686</v>
      </c>
      <c r="M57" s="4">
        <v>1</v>
      </c>
    </row>
    <row r="58" spans="1:13" x14ac:dyDescent="0.15">
      <c r="L58" s="7" t="s">
        <v>1412</v>
      </c>
      <c r="M58" s="4">
        <v>1</v>
      </c>
    </row>
    <row r="59" spans="1:13" x14ac:dyDescent="0.15">
      <c r="L59" s="7" t="s">
        <v>1086</v>
      </c>
      <c r="M59" s="4">
        <v>1</v>
      </c>
    </row>
    <row r="60" spans="1:13" x14ac:dyDescent="0.15">
      <c r="L60" s="7" t="s">
        <v>1235</v>
      </c>
      <c r="M60" s="4">
        <v>1</v>
      </c>
    </row>
    <row r="61" spans="1:13" x14ac:dyDescent="0.15">
      <c r="L61" s="7" t="s">
        <v>853</v>
      </c>
      <c r="M61" s="4">
        <v>1</v>
      </c>
    </row>
    <row r="62" spans="1:13" x14ac:dyDescent="0.15">
      <c r="L62" s="7" t="s">
        <v>243</v>
      </c>
      <c r="M62" s="4">
        <v>1</v>
      </c>
    </row>
    <row r="63" spans="1:13" x14ac:dyDescent="0.15">
      <c r="L63" s="7" t="s">
        <v>672</v>
      </c>
      <c r="M63" s="4">
        <v>1</v>
      </c>
    </row>
    <row r="64" spans="1:13" x14ac:dyDescent="0.15">
      <c r="L64" s="7" t="s">
        <v>252</v>
      </c>
      <c r="M64" s="4">
        <v>1</v>
      </c>
    </row>
    <row r="65" spans="1:13" x14ac:dyDescent="0.15">
      <c r="L65" s="7" t="s">
        <v>969</v>
      </c>
      <c r="M65" s="4">
        <v>1</v>
      </c>
    </row>
    <row r="66" spans="1:13" x14ac:dyDescent="0.15">
      <c r="L66" s="7" t="s">
        <v>1695</v>
      </c>
      <c r="M66" s="4">
        <v>1</v>
      </c>
    </row>
    <row r="67" spans="1:13" x14ac:dyDescent="0.15">
      <c r="L67" s="7" t="s">
        <v>1540</v>
      </c>
      <c r="M67" s="4">
        <v>1</v>
      </c>
    </row>
    <row r="68" spans="1:13" x14ac:dyDescent="0.15">
      <c r="L68" s="7" t="s">
        <v>337</v>
      </c>
      <c r="M68" s="4">
        <v>1</v>
      </c>
    </row>
    <row r="69" spans="1:13" x14ac:dyDescent="0.15">
      <c r="L69" s="7" t="s">
        <v>616</v>
      </c>
      <c r="M69" s="4">
        <v>1</v>
      </c>
    </row>
    <row r="70" spans="1:13" x14ac:dyDescent="0.15">
      <c r="L70" s="7" t="s">
        <v>766</v>
      </c>
      <c r="M70" s="4">
        <v>1</v>
      </c>
    </row>
    <row r="71" spans="1:13" x14ac:dyDescent="0.15">
      <c r="L71" s="7" t="s">
        <v>78</v>
      </c>
      <c r="M71" s="4">
        <v>1</v>
      </c>
    </row>
    <row r="72" spans="1:13" x14ac:dyDescent="0.15">
      <c r="A72" t="s">
        <v>1997</v>
      </c>
      <c r="B72" t="s">
        <v>1996</v>
      </c>
      <c r="C72" s="5"/>
      <c r="D72" s="5"/>
      <c r="E72" s="5"/>
      <c r="F72" s="5"/>
      <c r="G72" s="5"/>
      <c r="H72" s="5"/>
      <c r="I72" s="5"/>
      <c r="J72" s="5"/>
      <c r="K72" s="5"/>
      <c r="L72" s="7" t="s">
        <v>772</v>
      </c>
      <c r="M72" s="4">
        <v>1</v>
      </c>
    </row>
    <row r="73" spans="1:13" x14ac:dyDescent="0.15">
      <c r="A73" s="11" t="s">
        <v>1995</v>
      </c>
      <c r="B73" s="12">
        <v>120</v>
      </c>
      <c r="L73" s="7" t="s">
        <v>69</v>
      </c>
      <c r="M73" s="4">
        <v>1</v>
      </c>
    </row>
    <row r="74" spans="1:13" x14ac:dyDescent="0.15">
      <c r="A74" s="7" t="s">
        <v>1987</v>
      </c>
      <c r="B74" s="4">
        <v>9</v>
      </c>
      <c r="L74" s="7" t="s">
        <v>1794</v>
      </c>
      <c r="M74" s="4">
        <v>1</v>
      </c>
    </row>
    <row r="75" spans="1:13" x14ac:dyDescent="0.15">
      <c r="A75" s="7" t="s">
        <v>1988</v>
      </c>
      <c r="B75" s="4">
        <v>26</v>
      </c>
      <c r="L75" s="7" t="s">
        <v>1875</v>
      </c>
      <c r="M75" s="4">
        <v>1</v>
      </c>
    </row>
    <row r="76" spans="1:13" x14ac:dyDescent="0.15">
      <c r="A76" s="7" t="s">
        <v>1989</v>
      </c>
      <c r="B76" s="4">
        <v>57</v>
      </c>
      <c r="L76" s="7" t="s">
        <v>776</v>
      </c>
      <c r="M76" s="4">
        <v>1</v>
      </c>
    </row>
    <row r="77" spans="1:13" x14ac:dyDescent="0.15">
      <c r="A77" s="7" t="s">
        <v>1990</v>
      </c>
      <c r="B77" s="4">
        <v>87</v>
      </c>
      <c r="L77" s="7" t="s">
        <v>1636</v>
      </c>
      <c r="M77" s="4">
        <v>1</v>
      </c>
    </row>
    <row r="78" spans="1:13" x14ac:dyDescent="0.15">
      <c r="A78" s="7" t="s">
        <v>1991</v>
      </c>
      <c r="B78" s="4">
        <v>17</v>
      </c>
      <c r="L78" s="7" t="s">
        <v>1727</v>
      </c>
      <c r="M78" s="4">
        <v>1</v>
      </c>
    </row>
    <row r="79" spans="1:13" x14ac:dyDescent="0.15">
      <c r="A79" s="7" t="s">
        <v>1992</v>
      </c>
      <c r="B79" s="4">
        <v>47</v>
      </c>
      <c r="L79" s="7" t="s">
        <v>1647</v>
      </c>
      <c r="M79" s="4">
        <v>1</v>
      </c>
    </row>
    <row r="80" spans="1:13" x14ac:dyDescent="0.15">
      <c r="A80" s="7" t="s">
        <v>1977</v>
      </c>
      <c r="B80" s="4">
        <v>26</v>
      </c>
      <c r="L80" s="7" t="s">
        <v>293</v>
      </c>
      <c r="M80" s="4">
        <v>2</v>
      </c>
    </row>
    <row r="81" spans="1:13" x14ac:dyDescent="0.15">
      <c r="A81" s="7" t="s">
        <v>1979</v>
      </c>
      <c r="B81" s="4">
        <v>1</v>
      </c>
      <c r="L81" s="7" t="s">
        <v>1023</v>
      </c>
      <c r="M81" s="4">
        <v>1</v>
      </c>
    </row>
    <row r="82" spans="1:13" x14ac:dyDescent="0.15">
      <c r="A82" s="7" t="s">
        <v>1980</v>
      </c>
      <c r="B82" s="4">
        <v>11</v>
      </c>
      <c r="L82" s="7" t="s">
        <v>11</v>
      </c>
      <c r="M82" s="4">
        <v>3</v>
      </c>
    </row>
    <row r="83" spans="1:13" x14ac:dyDescent="0.15">
      <c r="A83" s="7" t="s">
        <v>1982</v>
      </c>
      <c r="B83" s="4">
        <v>2</v>
      </c>
      <c r="L83" s="7" t="s">
        <v>35</v>
      </c>
      <c r="M83" s="4">
        <v>2</v>
      </c>
    </row>
    <row r="84" spans="1:13" x14ac:dyDescent="0.15">
      <c r="A84" s="7" t="s">
        <v>1983</v>
      </c>
      <c r="B84" s="4">
        <v>1</v>
      </c>
      <c r="L84" s="7" t="s">
        <v>121</v>
      </c>
      <c r="M84" s="4">
        <v>1</v>
      </c>
    </row>
    <row r="85" spans="1:13" x14ac:dyDescent="0.15">
      <c r="A85" s="7" t="s">
        <v>1984</v>
      </c>
      <c r="B85" s="4">
        <v>2</v>
      </c>
      <c r="L85" s="7" t="s">
        <v>814</v>
      </c>
      <c r="M85" s="4">
        <v>1</v>
      </c>
    </row>
    <row r="86" spans="1:13" x14ac:dyDescent="0.15">
      <c r="A86" s="7" t="s">
        <v>1985</v>
      </c>
      <c r="B86" s="4">
        <v>1</v>
      </c>
      <c r="L86" s="7" t="s">
        <v>31</v>
      </c>
      <c r="M86" s="4">
        <v>3</v>
      </c>
    </row>
    <row r="87" spans="1:13" x14ac:dyDescent="0.15">
      <c r="L87" s="7" t="s">
        <v>1247</v>
      </c>
      <c r="M87" s="4">
        <v>1</v>
      </c>
    </row>
    <row r="88" spans="1:13" x14ac:dyDescent="0.15">
      <c r="A88" s="13"/>
      <c r="B88" s="13"/>
      <c r="C88" s="13"/>
      <c r="D88" s="13"/>
      <c r="E88" s="13"/>
      <c r="L88" s="7" t="s">
        <v>1428</v>
      </c>
      <c r="M88" s="4">
        <v>1</v>
      </c>
    </row>
    <row r="89" spans="1:13" x14ac:dyDescent="0.15">
      <c r="A89" s="13"/>
      <c r="B89" s="13"/>
      <c r="C89" s="13"/>
      <c r="D89" s="13"/>
      <c r="E89" s="13"/>
      <c r="L89" s="7" t="s">
        <v>1026</v>
      </c>
      <c r="M89" s="4">
        <v>1</v>
      </c>
    </row>
    <row r="90" spans="1:13" x14ac:dyDescent="0.15">
      <c r="A90" s="13"/>
      <c r="B90" s="13"/>
      <c r="C90" s="13"/>
      <c r="D90" s="13"/>
      <c r="E90" s="13"/>
      <c r="L90" s="7" t="s">
        <v>82</v>
      </c>
      <c r="M90" s="4">
        <v>3</v>
      </c>
    </row>
    <row r="91" spans="1:13" x14ac:dyDescent="0.15">
      <c r="A91" s="13"/>
      <c r="B91" s="13"/>
      <c r="C91" s="13"/>
      <c r="D91" s="13"/>
      <c r="E91" s="13"/>
      <c r="L91" s="7" t="s">
        <v>106</v>
      </c>
      <c r="M91" s="4">
        <v>1</v>
      </c>
    </row>
    <row r="92" spans="1:13" x14ac:dyDescent="0.15">
      <c r="A92" s="13"/>
      <c r="B92" s="13"/>
      <c r="C92" s="13"/>
      <c r="D92" s="13"/>
      <c r="E92" s="13"/>
      <c r="L92" s="7" t="s">
        <v>1585</v>
      </c>
      <c r="M92" s="4">
        <v>1</v>
      </c>
    </row>
    <row r="93" spans="1:13" x14ac:dyDescent="0.15">
      <c r="A93" s="13"/>
      <c r="B93" s="13"/>
      <c r="C93" s="13"/>
      <c r="D93" s="13"/>
      <c r="E93" s="13"/>
      <c r="L93" s="7" t="s">
        <v>601</v>
      </c>
      <c r="M93" s="4">
        <v>1</v>
      </c>
    </row>
    <row r="94" spans="1:13" x14ac:dyDescent="0.15">
      <c r="D94" s="7"/>
      <c r="E94" s="4"/>
      <c r="L94" s="7" t="s">
        <v>270</v>
      </c>
      <c r="M94" s="4">
        <v>1</v>
      </c>
    </row>
    <row r="95" spans="1:13" x14ac:dyDescent="0.15">
      <c r="D95" s="7"/>
      <c r="E95" s="4"/>
      <c r="L95" s="7" t="s">
        <v>281</v>
      </c>
      <c r="M95" s="4">
        <v>1</v>
      </c>
    </row>
    <row r="96" spans="1:13" x14ac:dyDescent="0.15">
      <c r="D96" s="7"/>
      <c r="E96" s="4"/>
      <c r="L96" s="7" t="s">
        <v>1174</v>
      </c>
      <c r="M96" s="4">
        <v>1</v>
      </c>
    </row>
    <row r="97" spans="1:13" x14ac:dyDescent="0.15">
      <c r="D97" s="7"/>
      <c r="E97" s="4"/>
      <c r="L97" s="7" t="s">
        <v>892</v>
      </c>
      <c r="M97" s="4">
        <v>2</v>
      </c>
    </row>
    <row r="98" spans="1:13" x14ac:dyDescent="0.15">
      <c r="D98" s="7"/>
      <c r="E98" s="4"/>
      <c r="L98" s="7" t="s">
        <v>1568</v>
      </c>
      <c r="M98" s="4">
        <v>1</v>
      </c>
    </row>
    <row r="99" spans="1:13" x14ac:dyDescent="0.15">
      <c r="D99" s="7"/>
      <c r="E99" s="4"/>
      <c r="L99" s="7" t="s">
        <v>1767</v>
      </c>
      <c r="M99" s="4">
        <v>1</v>
      </c>
    </row>
    <row r="100" spans="1:13" x14ac:dyDescent="0.15">
      <c r="A100" s="7"/>
      <c r="B100" s="4"/>
      <c r="D100" s="7"/>
      <c r="E100" s="4"/>
      <c r="L100" s="7" t="s">
        <v>1279</v>
      </c>
      <c r="M100" s="4">
        <v>1</v>
      </c>
    </row>
    <row r="101" spans="1:13" x14ac:dyDescent="0.15">
      <c r="A101" s="7"/>
      <c r="B101" s="4"/>
      <c r="L101" s="7" t="s">
        <v>1054</v>
      </c>
      <c r="M101" s="4">
        <v>1</v>
      </c>
    </row>
    <row r="102" spans="1:13" x14ac:dyDescent="0.15">
      <c r="A102" s="7"/>
      <c r="B102" s="4"/>
      <c r="L102" s="7" t="s">
        <v>1653</v>
      </c>
      <c r="M102" s="4">
        <v>1</v>
      </c>
    </row>
    <row r="103" spans="1:13" x14ac:dyDescent="0.15">
      <c r="A103" s="7"/>
      <c r="B103" s="4"/>
      <c r="L103" s="7" t="s">
        <v>1615</v>
      </c>
      <c r="M103" s="4">
        <v>1</v>
      </c>
    </row>
    <row r="104" spans="1:13" x14ac:dyDescent="0.15">
      <c r="A104" s="7"/>
      <c r="B104" s="4"/>
      <c r="L104" s="7" t="s">
        <v>1912</v>
      </c>
      <c r="M104" s="4">
        <v>1</v>
      </c>
    </row>
    <row r="105" spans="1:13" x14ac:dyDescent="0.15">
      <c r="A105" s="7"/>
      <c r="B105" s="4"/>
      <c r="L105" s="7" t="s">
        <v>1701</v>
      </c>
      <c r="M105" s="4">
        <v>1</v>
      </c>
    </row>
    <row r="106" spans="1:13" x14ac:dyDescent="0.15">
      <c r="A106" s="7"/>
      <c r="B106" s="4"/>
      <c r="L106" s="7" t="s">
        <v>836</v>
      </c>
      <c r="M106" s="4">
        <v>1</v>
      </c>
    </row>
    <row r="107" spans="1:13" x14ac:dyDescent="0.15">
      <c r="A107" s="7"/>
      <c r="B107" s="4"/>
      <c r="L107" s="7" t="s">
        <v>1131</v>
      </c>
      <c r="M107" s="4">
        <v>1</v>
      </c>
    </row>
    <row r="108" spans="1:13" x14ac:dyDescent="0.15">
      <c r="A108" s="7"/>
      <c r="B108" s="4"/>
      <c r="L108" s="7" t="s">
        <v>1806</v>
      </c>
      <c r="M108" s="4">
        <v>1</v>
      </c>
    </row>
    <row r="109" spans="1:13" x14ac:dyDescent="0.15">
      <c r="A109" s="7"/>
      <c r="B109" s="4"/>
      <c r="L109" s="7" t="s">
        <v>890</v>
      </c>
      <c r="M109" s="4">
        <v>1</v>
      </c>
    </row>
    <row r="110" spans="1:13" x14ac:dyDescent="0.15">
      <c r="A110" s="7"/>
      <c r="B110" s="4"/>
      <c r="L110" s="7" t="s">
        <v>1000</v>
      </c>
      <c r="M110" s="4">
        <v>3</v>
      </c>
    </row>
    <row r="111" spans="1:13" x14ac:dyDescent="0.15">
      <c r="L111" s="7" t="s">
        <v>965</v>
      </c>
      <c r="M111" s="4">
        <v>1</v>
      </c>
    </row>
    <row r="112" spans="1:13" x14ac:dyDescent="0.15">
      <c r="L112" s="7" t="s">
        <v>89</v>
      </c>
      <c r="M112" s="4">
        <v>1</v>
      </c>
    </row>
    <row r="113" spans="12:13" x14ac:dyDescent="0.15">
      <c r="L113" s="7" t="s">
        <v>1877</v>
      </c>
      <c r="M113" s="4">
        <v>1</v>
      </c>
    </row>
    <row r="114" spans="12:13" x14ac:dyDescent="0.15">
      <c r="L114" s="7" t="s">
        <v>1112</v>
      </c>
      <c r="M114" s="4">
        <v>1</v>
      </c>
    </row>
    <row r="115" spans="12:13" x14ac:dyDescent="0.15">
      <c r="L115" s="7" t="s">
        <v>622</v>
      </c>
      <c r="M115" s="4">
        <v>1</v>
      </c>
    </row>
    <row r="116" spans="12:13" x14ac:dyDescent="0.15">
      <c r="L116" s="7" t="s">
        <v>1298</v>
      </c>
      <c r="M116" s="4">
        <v>1</v>
      </c>
    </row>
    <row r="117" spans="12:13" x14ac:dyDescent="0.15">
      <c r="L117" s="7" t="s">
        <v>1430</v>
      </c>
      <c r="M117" s="4">
        <v>1</v>
      </c>
    </row>
    <row r="118" spans="12:13" x14ac:dyDescent="0.15">
      <c r="L118" s="7" t="s">
        <v>1261</v>
      </c>
      <c r="M118" s="4">
        <v>1</v>
      </c>
    </row>
    <row r="119" spans="12:13" x14ac:dyDescent="0.15">
      <c r="L119" s="7" t="s">
        <v>1918</v>
      </c>
      <c r="M119" s="4">
        <v>1</v>
      </c>
    </row>
    <row r="120" spans="12:13" x14ac:dyDescent="0.15">
      <c r="L120" s="7" t="s">
        <v>1662</v>
      </c>
      <c r="M120" s="4">
        <v>2</v>
      </c>
    </row>
    <row r="121" spans="12:13" x14ac:dyDescent="0.15">
      <c r="L121" s="7" t="s">
        <v>1761</v>
      </c>
      <c r="M121" s="4">
        <v>1</v>
      </c>
    </row>
    <row r="122" spans="12:13" x14ac:dyDescent="0.15">
      <c r="L122" s="7" t="s">
        <v>1110</v>
      </c>
      <c r="M122" s="4">
        <v>1</v>
      </c>
    </row>
    <row r="123" spans="12:13" x14ac:dyDescent="0.15">
      <c r="L123" s="7" t="s">
        <v>757</v>
      </c>
      <c r="M123" s="4">
        <v>1</v>
      </c>
    </row>
    <row r="124" spans="12:13" x14ac:dyDescent="0.15">
      <c r="L124" s="7" t="s">
        <v>586</v>
      </c>
      <c r="M124" s="4">
        <v>1</v>
      </c>
    </row>
    <row r="125" spans="12:13" x14ac:dyDescent="0.15">
      <c r="L125" s="7" t="s">
        <v>1802</v>
      </c>
      <c r="M125" s="4">
        <v>1</v>
      </c>
    </row>
    <row r="126" spans="12:13" x14ac:dyDescent="0.15">
      <c r="L126" s="7" t="s">
        <v>1619</v>
      </c>
      <c r="M126" s="4">
        <v>1</v>
      </c>
    </row>
    <row r="127" spans="12:13" x14ac:dyDescent="0.15">
      <c r="L127" s="7" t="s">
        <v>1718</v>
      </c>
      <c r="M127" s="4">
        <v>1</v>
      </c>
    </row>
    <row r="128" spans="12:13" x14ac:dyDescent="0.15">
      <c r="L128" s="7" t="s">
        <v>1891</v>
      </c>
      <c r="M128" s="4">
        <v>1</v>
      </c>
    </row>
    <row r="129" spans="12:13" x14ac:dyDescent="0.15">
      <c r="L129" s="7" t="s">
        <v>1755</v>
      </c>
      <c r="M129" s="4">
        <v>1</v>
      </c>
    </row>
    <row r="130" spans="12:13" x14ac:dyDescent="0.15">
      <c r="L130" s="7" t="s">
        <v>632</v>
      </c>
      <c r="M130" s="4">
        <v>1</v>
      </c>
    </row>
    <row r="131" spans="12:13" x14ac:dyDescent="0.15">
      <c r="L131" s="7" t="s">
        <v>1603</v>
      </c>
      <c r="M131" s="4">
        <v>1</v>
      </c>
    </row>
    <row r="132" spans="12:13" x14ac:dyDescent="0.15">
      <c r="L132" s="7" t="s">
        <v>936</v>
      </c>
      <c r="M132" s="4">
        <v>4</v>
      </c>
    </row>
    <row r="133" spans="12:13" x14ac:dyDescent="0.15">
      <c r="L133" s="7" t="s">
        <v>1681</v>
      </c>
      <c r="M133" s="4">
        <v>1</v>
      </c>
    </row>
    <row r="134" spans="12:13" x14ac:dyDescent="0.15">
      <c r="L134" s="7" t="s">
        <v>1600</v>
      </c>
      <c r="M134" s="4">
        <v>1</v>
      </c>
    </row>
    <row r="135" spans="12:13" x14ac:dyDescent="0.15">
      <c r="L135" s="7" t="s">
        <v>1746</v>
      </c>
      <c r="M135" s="4">
        <v>1</v>
      </c>
    </row>
    <row r="136" spans="12:13" x14ac:dyDescent="0.15">
      <c r="L136" s="7" t="s">
        <v>1713</v>
      </c>
      <c r="M136" s="4">
        <v>1</v>
      </c>
    </row>
    <row r="137" spans="12:13" x14ac:dyDescent="0.15">
      <c r="L137" s="7" t="s">
        <v>1926</v>
      </c>
      <c r="M137" s="4">
        <v>1</v>
      </c>
    </row>
    <row r="138" spans="12:13" x14ac:dyDescent="0.15">
      <c r="L138" s="7" t="s">
        <v>1673</v>
      </c>
      <c r="M138" s="4">
        <v>1</v>
      </c>
    </row>
    <row r="139" spans="12:13" x14ac:dyDescent="0.15">
      <c r="L139" s="7" t="s">
        <v>521</v>
      </c>
      <c r="M139" s="4">
        <v>1</v>
      </c>
    </row>
    <row r="140" spans="12:13" x14ac:dyDescent="0.15">
      <c r="L140" s="7" t="s">
        <v>1664</v>
      </c>
      <c r="M140" s="4">
        <v>1</v>
      </c>
    </row>
    <row r="141" spans="12:13" x14ac:dyDescent="0.15">
      <c r="L141" s="7" t="s">
        <v>1218</v>
      </c>
      <c r="M141" s="4">
        <v>1</v>
      </c>
    </row>
    <row r="142" spans="12:13" x14ac:dyDescent="0.15">
      <c r="L142" s="7" t="s">
        <v>1883</v>
      </c>
      <c r="M142" s="4">
        <v>1</v>
      </c>
    </row>
    <row r="143" spans="12:13" x14ac:dyDescent="0.15">
      <c r="L143" s="7" t="s">
        <v>1669</v>
      </c>
      <c r="M143" s="4">
        <v>1</v>
      </c>
    </row>
    <row r="144" spans="12:13" x14ac:dyDescent="0.15">
      <c r="L144" s="7" t="s">
        <v>1750</v>
      </c>
      <c r="M144" s="4">
        <v>1</v>
      </c>
    </row>
    <row r="145" spans="12:13" x14ac:dyDescent="0.15">
      <c r="L145" s="7" t="s">
        <v>605</v>
      </c>
      <c r="M145" s="4">
        <v>4</v>
      </c>
    </row>
    <row r="146" spans="12:13" x14ac:dyDescent="0.15">
      <c r="L146" s="7" t="s">
        <v>1930</v>
      </c>
      <c r="M146" s="4">
        <v>1</v>
      </c>
    </row>
    <row r="147" spans="12:13" x14ac:dyDescent="0.15">
      <c r="L147" s="7" t="s">
        <v>1825</v>
      </c>
      <c r="M147" s="4">
        <v>2</v>
      </c>
    </row>
    <row r="148" spans="12:13" x14ac:dyDescent="0.15">
      <c r="L148" s="7" t="s">
        <v>1873</v>
      </c>
      <c r="M148" s="4">
        <v>1</v>
      </c>
    </row>
    <row r="149" spans="12:13" x14ac:dyDescent="0.15">
      <c r="L149" s="7" t="s">
        <v>1711</v>
      </c>
      <c r="M149" s="4">
        <v>1</v>
      </c>
    </row>
    <row r="150" spans="12:13" x14ac:dyDescent="0.15">
      <c r="L150" s="7" t="s">
        <v>1910</v>
      </c>
      <c r="M150" s="4">
        <v>1</v>
      </c>
    </row>
    <row r="151" spans="12:13" x14ac:dyDescent="0.15">
      <c r="L151" s="7" t="s">
        <v>996</v>
      </c>
      <c r="M151" s="4">
        <v>1</v>
      </c>
    </row>
    <row r="152" spans="12:13" x14ac:dyDescent="0.15">
      <c r="L152" s="7" t="s">
        <v>967</v>
      </c>
      <c r="M152" s="4">
        <v>2</v>
      </c>
    </row>
    <row r="153" spans="12:13" x14ac:dyDescent="0.15">
      <c r="L153" s="7" t="s">
        <v>1697</v>
      </c>
      <c r="M153" s="4">
        <v>1</v>
      </c>
    </row>
    <row r="154" spans="12:13" x14ac:dyDescent="0.15">
      <c r="L154" s="7" t="s">
        <v>1816</v>
      </c>
      <c r="M154" s="4">
        <v>1</v>
      </c>
    </row>
    <row r="155" spans="12:13" x14ac:dyDescent="0.15">
      <c r="L155" s="7" t="s">
        <v>1928</v>
      </c>
      <c r="M155" s="4">
        <v>1</v>
      </c>
    </row>
    <row r="156" spans="12:13" x14ac:dyDescent="0.15">
      <c r="L156" s="7" t="s">
        <v>930</v>
      </c>
      <c r="M156" s="4">
        <v>2</v>
      </c>
    </row>
    <row r="157" spans="12:13" x14ac:dyDescent="0.15">
      <c r="L157" s="7" t="s">
        <v>947</v>
      </c>
      <c r="M157" s="4">
        <v>1</v>
      </c>
    </row>
    <row r="158" spans="12:13" x14ac:dyDescent="0.15">
      <c r="L158" s="7" t="s">
        <v>1812</v>
      </c>
      <c r="M158" s="4">
        <v>1</v>
      </c>
    </row>
    <row r="159" spans="12:13" x14ac:dyDescent="0.15">
      <c r="L159" s="7" t="s">
        <v>1590</v>
      </c>
      <c r="M159" s="4">
        <v>1</v>
      </c>
    </row>
    <row r="160" spans="12:13" x14ac:dyDescent="0.15">
      <c r="L160" s="7" t="s">
        <v>1786</v>
      </c>
      <c r="M160" s="4">
        <v>1</v>
      </c>
    </row>
    <row r="161" spans="12:13" x14ac:dyDescent="0.15">
      <c r="L161" s="7" t="s">
        <v>1624</v>
      </c>
      <c r="M161" s="4">
        <v>1</v>
      </c>
    </row>
    <row r="162" spans="12:13" x14ac:dyDescent="0.15">
      <c r="L162" s="7" t="s">
        <v>1818</v>
      </c>
      <c r="M162" s="4">
        <v>1</v>
      </c>
    </row>
    <row r="163" spans="12:13" x14ac:dyDescent="0.15">
      <c r="L163" s="7" t="s">
        <v>1814</v>
      </c>
      <c r="M163" s="4">
        <v>1</v>
      </c>
    </row>
    <row r="164" spans="12:13" x14ac:dyDescent="0.15">
      <c r="L164" s="7" t="s">
        <v>753</v>
      </c>
      <c r="M164" s="4">
        <v>1</v>
      </c>
    </row>
    <row r="165" spans="12:13" x14ac:dyDescent="0.15">
      <c r="L165" s="7" t="s">
        <v>1799</v>
      </c>
      <c r="M165" s="4">
        <v>1</v>
      </c>
    </row>
    <row r="166" spans="12:13" x14ac:dyDescent="0.15">
      <c r="L166" s="7" t="s">
        <v>1744</v>
      </c>
      <c r="M166" s="4">
        <v>1</v>
      </c>
    </row>
    <row r="167" spans="12:13" x14ac:dyDescent="0.15">
      <c r="L167" s="7" t="s">
        <v>519</v>
      </c>
      <c r="M167" s="4">
        <v>2</v>
      </c>
    </row>
    <row r="168" spans="12:13" x14ac:dyDescent="0.15">
      <c r="L168" s="7" t="s">
        <v>1551</v>
      </c>
      <c r="M168" s="4">
        <v>1</v>
      </c>
    </row>
    <row r="169" spans="12:13" x14ac:dyDescent="0.15">
      <c r="L169" s="7" t="s">
        <v>708</v>
      </c>
      <c r="M169" s="4">
        <v>1</v>
      </c>
    </row>
    <row r="170" spans="12:13" x14ac:dyDescent="0.15">
      <c r="L170" s="7" t="s">
        <v>274</v>
      </c>
      <c r="M170" s="4">
        <v>1</v>
      </c>
    </row>
    <row r="171" spans="12:13" x14ac:dyDescent="0.15">
      <c r="L171" s="7" t="s">
        <v>514</v>
      </c>
      <c r="M171" s="4">
        <v>1</v>
      </c>
    </row>
    <row r="172" spans="12:13" x14ac:dyDescent="0.15">
      <c r="L172" s="7" t="s">
        <v>1317</v>
      </c>
      <c r="M172" s="4">
        <v>1</v>
      </c>
    </row>
    <row r="173" spans="12:13" x14ac:dyDescent="0.15">
      <c r="L173" s="7" t="s">
        <v>928</v>
      </c>
      <c r="M173" s="4">
        <v>1</v>
      </c>
    </row>
    <row r="174" spans="12:13" x14ac:dyDescent="0.15">
      <c r="L174" s="7" t="s">
        <v>158</v>
      </c>
      <c r="M174" s="4">
        <v>1</v>
      </c>
    </row>
    <row r="175" spans="12:13" x14ac:dyDescent="0.15">
      <c r="L175" s="7" t="s">
        <v>735</v>
      </c>
      <c r="M175" s="4">
        <v>1</v>
      </c>
    </row>
    <row r="176" spans="12:13" x14ac:dyDescent="0.15">
      <c r="L176" s="7" t="s">
        <v>838</v>
      </c>
      <c r="M176" s="4">
        <v>1</v>
      </c>
    </row>
    <row r="177" spans="12:13" x14ac:dyDescent="0.15">
      <c r="L177" s="7" t="s">
        <v>1179</v>
      </c>
      <c r="M177" s="4">
        <v>1</v>
      </c>
    </row>
    <row r="178" spans="12:13" x14ac:dyDescent="0.15">
      <c r="L178" s="6" t="s">
        <v>1974</v>
      </c>
      <c r="M178" s="4">
        <v>155</v>
      </c>
    </row>
  </sheetData>
  <mergeCells count="3">
    <mergeCell ref="A88:E93"/>
    <mergeCell ref="A1:K3"/>
    <mergeCell ref="A28:B36"/>
  </mergeCells>
  <phoneticPr fontId="1" type="noConversion"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前程无忧近1月日语招聘数据</vt:lpstr>
      <vt:lpstr>数据整理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2020-02-11T08:10:00Z</dcterms:created>
  <dcterms:modified xsi:type="dcterms:W3CDTF">2020-03-12T11:56:05Z</dcterms:modified>
</cp:coreProperties>
</file>