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 tabRatio="956" activeTab="13"/>
  </bookViews>
  <sheets>
    <sheet name="General" sheetId="21" r:id="rId1"/>
    <sheet name="Firma" sheetId="7" r:id="rId2"/>
    <sheet name="Factura" sheetId="22" r:id="rId3"/>
    <sheet name="Boleta" sheetId="4" r:id="rId4"/>
    <sheet name="Nota de Débito" sheetId="23" r:id="rId5"/>
    <sheet name="Nota de Crédito" sheetId="2" r:id="rId6"/>
    <sheet name="Resumen Diario" sheetId="5" r:id="rId7"/>
    <sheet name="Comunicación de Baja" sheetId="6" r:id="rId8"/>
    <sheet name="Resumen de reversiones" sheetId="24" r:id="rId9"/>
    <sheet name="Retenciones" sheetId="28" r:id="rId10"/>
    <sheet name="Percepciones" sheetId="25" r:id="rId11"/>
    <sheet name="Guía" sheetId="14" r:id="rId12"/>
    <sheet name="Listados" sheetId="13" r:id="rId13"/>
    <sheet name="Parámetros" sheetId="12" r:id="rId14"/>
    <sheet name="CódigosRetorno" sheetId="19" r:id="rId15"/>
    <sheet name="Catálogos" sheetId="20" r:id="rId16"/>
  </sheets>
  <externalReferences>
    <externalReference r:id="rId17"/>
    <externalReference r:id="rId18"/>
    <externalReference r:id="rId19"/>
  </externalReferences>
  <definedNames>
    <definedName name="_xlnm._FilterDatabase" localSheetId="3" hidden="1">Boleta!$L$1:$L$420</definedName>
    <definedName name="_xlnm._FilterDatabase" localSheetId="15" hidden="1">Catálogos!$A$156:$B$196</definedName>
    <definedName name="_xlnm._FilterDatabase" localSheetId="7" hidden="1">'Comunicación de Baja'!$I$1:$I$70</definedName>
    <definedName name="_xlnm._FilterDatabase" localSheetId="2" hidden="1">Factura!$A$2:$O$284</definedName>
    <definedName name="_xlnm._FilterDatabase" localSheetId="1" hidden="1">Firma!$A$3:$I$29</definedName>
    <definedName name="_xlnm._FilterDatabase" localSheetId="11" hidden="1">Guía!$I$1:$I$128</definedName>
    <definedName name="_xlnm._FilterDatabase" localSheetId="5" hidden="1">'Nota de Crédito'!$I$1:$I$144</definedName>
    <definedName name="_xlnm._FilterDatabase" localSheetId="4" hidden="1">'Nota de Débito'!$L$1:$L$135</definedName>
    <definedName name="_xlnm._FilterDatabase" localSheetId="10" hidden="1">Percepciones!$B$2:$N$107</definedName>
    <definedName name="_xlnm._FilterDatabase" localSheetId="8" hidden="1">'Resumen de reversiones'!$I$1:$I$64</definedName>
    <definedName name="_xlnm._FilterDatabase" localSheetId="6" hidden="1">'Resumen Diario'!$B$2:$N$109</definedName>
    <definedName name="_xlnm._FilterDatabase" localSheetId="9" hidden="1">Retenciones!$I$1:$I$124</definedName>
    <definedName name="_xlnm.Print_Area" localSheetId="2">Factura!$B$2:$K$284</definedName>
    <definedName name="Catalogo02">Catálogos!$A$22:$B$28</definedName>
    <definedName name="Catalogo03">Catálogos!$A$30:$B$36</definedName>
    <definedName name="Catalogo04">Catálogos!$A$38:$B$43</definedName>
    <definedName name="Catalogo05">Catálogos!$A$45:$C$50</definedName>
    <definedName name="Catalogo06">Catálogos!$A$52:$B$60</definedName>
    <definedName name="Catalogo07">Catálogos!$A$62:$B$82</definedName>
    <definedName name="Catalogo08">Catálogos!$A$84:$B$89</definedName>
    <definedName name="Catalogo09">Catálogos!$A$91:$B$103</definedName>
    <definedName name="Catalogo10">Catálogos!$A$105:$B$110</definedName>
    <definedName name="Catalogo11">Catálogos!$A$112:$B$119</definedName>
    <definedName name="Catalogo12">Catálogos!$A$121:$B$129</definedName>
    <definedName name="Catalogo13">Catálogos!$A$131:$B$137</definedName>
    <definedName name="Catalogo14">Catálogos!$A$139:$B$151</definedName>
    <definedName name="Catalogo15">Catálogos!$A$154:$B$196</definedName>
    <definedName name="Catalogo16">Catálogos!$A$198:$B$202</definedName>
    <definedName name="Catalogo17">Catálogos!$A$204:$B$216</definedName>
    <definedName name="Catalogo18">Catálogos!$A$220:$B$224</definedName>
    <definedName name="Catalogo19">Catálogos!$A$226:$B$232</definedName>
    <definedName name="Catalogo20">Catálogos!$A$234:$B$245</definedName>
    <definedName name="Catalogo21">Catálogos!$A$247:$B$255</definedName>
    <definedName name="Catalogo22">Catálogos!$A$257:$C$262</definedName>
    <definedName name="Catalogo23">Catálogos!$A$264:$B$267</definedName>
    <definedName name="Catalogo24">Catálogos!$A$269:$B$283</definedName>
    <definedName name="Catalogo51" localSheetId="2">Catálogos!#REF!</definedName>
    <definedName name="Catalogo51" localSheetId="4">Catálogos!#REF!</definedName>
    <definedName name="Catalogo51" localSheetId="10">Catálogos!#REF!</definedName>
    <definedName name="Catalogo51" localSheetId="8">Catálogos!#REF!</definedName>
    <definedName name="Catalogo51" localSheetId="9">[1]Catálogos!#REF!</definedName>
    <definedName name="Catalogo51">[2]Catálogos!#REF!</definedName>
    <definedName name="Catalogo52" localSheetId="2">Catálogos!#REF!</definedName>
    <definedName name="Catalogo52" localSheetId="4">Catálogos!#REF!</definedName>
    <definedName name="Catalogo52" localSheetId="10">Catálogos!#REF!</definedName>
    <definedName name="Catalogo52" localSheetId="8">Catálogos!#REF!</definedName>
    <definedName name="Catalogo52" localSheetId="9">[1]Catálogos!#REF!</definedName>
    <definedName name="Catalogo52">[2]Catálogos!#REF!</definedName>
    <definedName name="Catalogo53" localSheetId="2">Catálogos!#REF!</definedName>
    <definedName name="Catalogo53" localSheetId="4">Catálogos!#REF!</definedName>
    <definedName name="Catalogo53" localSheetId="10">Catálogos!#REF!</definedName>
    <definedName name="Catalogo53" localSheetId="8">Catálogos!#REF!</definedName>
    <definedName name="Catalogo53" localSheetId="9">[1]Catálogos!#REF!</definedName>
    <definedName name="Catalogo53">[2]Catálogos!#REF!</definedName>
    <definedName name="Catalogo54" localSheetId="2">Catálogos!#REF!</definedName>
    <definedName name="Catalogo54" localSheetId="4">Catálogos!#REF!</definedName>
    <definedName name="Catalogo54" localSheetId="10">Catálogos!#REF!</definedName>
    <definedName name="Catalogo54" localSheetId="8">Catálogos!#REF!</definedName>
    <definedName name="Catalogo54" localSheetId="9">[1]Catálogos!#REF!</definedName>
    <definedName name="Catalogo54">[2]Catálogos!#REF!</definedName>
    <definedName name="Catalogo55" localSheetId="2">Catálogos!#REF!</definedName>
    <definedName name="Catalogo55" localSheetId="4">Catálogos!#REF!</definedName>
    <definedName name="Catalogo55" localSheetId="10">Catálogos!#REF!</definedName>
    <definedName name="Catalogo55" localSheetId="8">Catálogos!#REF!</definedName>
    <definedName name="Catalogo55" localSheetId="9">[1]Catálogos!#REF!</definedName>
    <definedName name="Catalogo55">[2]Catálogos!#REF!</definedName>
    <definedName name="Catalogo56" localSheetId="2">Catálogos!#REF!</definedName>
    <definedName name="Catalogo56" localSheetId="4">Catálogos!#REF!</definedName>
    <definedName name="Catalogo56" localSheetId="10">Catálogos!#REF!</definedName>
    <definedName name="Catalogo56" localSheetId="8">Catálogos!#REF!</definedName>
    <definedName name="Catalogo56" localSheetId="9">[1]Catálogos!#REF!</definedName>
    <definedName name="Catalogo56">[2]Catálogos!#REF!</definedName>
    <definedName name="Catálogo57" localSheetId="2">Catálogos!#REF!</definedName>
    <definedName name="Catálogo57" localSheetId="4">Catálogos!#REF!</definedName>
    <definedName name="Catálogo57" localSheetId="10">Catálogos!#REF!</definedName>
    <definedName name="Catálogo57" localSheetId="8">Catálogos!#REF!</definedName>
    <definedName name="Catálogo57" localSheetId="9">[1]Catálogos!#REF!</definedName>
    <definedName name="Catálogo57">[2]Catálogos!#REF!</definedName>
    <definedName name="_xlnm.Print_Titles" localSheetId="3">Boleta!$1:$2</definedName>
    <definedName name="_xlnm.Print_Titles" localSheetId="7">'Comunicación de Baja'!$1:$2</definedName>
    <definedName name="_xlnm.Print_Titles" localSheetId="2">Factura!$1:$2</definedName>
    <definedName name="_xlnm.Print_Titles" localSheetId="1">Firma!$2:$3</definedName>
    <definedName name="_xlnm.Print_Titles" localSheetId="11">Guía!#REF!</definedName>
    <definedName name="_xlnm.Print_Titles" localSheetId="5">'Nota de Crédito'!$1:$2</definedName>
    <definedName name="_xlnm.Print_Titles" localSheetId="4">'Nota de Débito'!$1:$2</definedName>
    <definedName name="_xlnm.Print_Titles" localSheetId="8">'Resumen de reversiones'!$1:$2</definedName>
    <definedName name="_xlnm.Print_Titles" localSheetId="6">'Resumen Diario'!$2:$2</definedName>
    <definedName name="VENCII">[3]CRONOGRAMA!$C$83:$D$452</definedName>
  </definedNames>
  <calcPr calcId="152511"/>
</workbook>
</file>

<file path=xl/calcChain.xml><?xml version="1.0" encoding="utf-8"?>
<calcChain xmlns="http://schemas.openxmlformats.org/spreadsheetml/2006/main">
  <c r="L76" i="14" l="1"/>
  <c r="L74" i="14" l="1"/>
  <c r="L65" i="25" l="1"/>
  <c r="L67" i="25"/>
  <c r="L33" i="25"/>
  <c r="L15" i="24"/>
  <c r="L134" i="2"/>
  <c r="L126" i="23"/>
  <c r="L129" i="2"/>
  <c r="L121" i="23"/>
  <c r="L108" i="23"/>
  <c r="L107" i="23"/>
  <c r="L114" i="2"/>
  <c r="L113" i="2"/>
  <c r="L112" i="2"/>
  <c r="L106" i="23"/>
  <c r="L129" i="22"/>
  <c r="L115" i="4"/>
  <c r="L105" i="2"/>
  <c r="L99" i="23"/>
  <c r="L98" i="2"/>
  <c r="L92" i="23"/>
  <c r="L79" i="2"/>
  <c r="L63" i="23"/>
  <c r="L62" i="23"/>
  <c r="L18" i="23"/>
  <c r="L18" i="2"/>
  <c r="L9" i="2"/>
  <c r="L185" i="4"/>
  <c r="L179" i="22"/>
  <c r="L147" i="4"/>
  <c r="L148" i="22"/>
  <c r="L108" i="4"/>
  <c r="L107" i="4"/>
  <c r="L105" i="4"/>
  <c r="L104" i="4"/>
  <c r="L102" i="4"/>
  <c r="L101" i="4"/>
  <c r="L91" i="22"/>
  <c r="L83" i="22"/>
  <c r="L55" i="4"/>
  <c r="L54" i="4"/>
  <c r="L41" i="4"/>
  <c r="L38" i="4"/>
  <c r="L9" i="4"/>
  <c r="L45" i="22"/>
  <c r="L200" i="22" l="1"/>
  <c r="L199" i="22"/>
  <c r="L162" i="22"/>
  <c r="L118" i="22"/>
  <c r="L11" i="22"/>
  <c r="L23" i="28" l="1"/>
  <c r="L6" i="25"/>
  <c r="L7" i="25"/>
  <c r="L8" i="25"/>
  <c r="L10" i="25"/>
  <c r="L11" i="25"/>
  <c r="L12" i="25"/>
  <c r="L15" i="25"/>
  <c r="L16" i="25"/>
  <c r="L17" i="25"/>
  <c r="L18" i="25"/>
  <c r="L19" i="25"/>
  <c r="L20" i="25"/>
  <c r="L22" i="25"/>
  <c r="L23" i="25"/>
  <c r="L24" i="25"/>
  <c r="L25" i="25"/>
  <c r="L26" i="25"/>
  <c r="L27" i="25"/>
  <c r="L28" i="25"/>
  <c r="L29" i="25"/>
  <c r="L30" i="25"/>
  <c r="L31" i="25"/>
  <c r="L34" i="25"/>
  <c r="L35" i="25"/>
  <c r="L36" i="25"/>
  <c r="L37" i="25"/>
  <c r="L38" i="25"/>
  <c r="L39" i="25"/>
  <c r="L40" i="25"/>
  <c r="L41" i="25"/>
  <c r="L42" i="25"/>
  <c r="L44" i="25"/>
  <c r="L45" i="25"/>
  <c r="L46" i="25"/>
  <c r="L47" i="25"/>
  <c r="L48" i="25"/>
  <c r="L49" i="25"/>
  <c r="L50" i="25"/>
  <c r="L51" i="25"/>
  <c r="L52" i="25"/>
  <c r="L53" i="25"/>
  <c r="L55" i="25"/>
  <c r="L56" i="25"/>
  <c r="L58" i="25"/>
  <c r="L59" i="25"/>
  <c r="L60" i="25"/>
  <c r="L61" i="25"/>
  <c r="L62" i="25"/>
  <c r="L63" i="25"/>
  <c r="L66" i="25"/>
  <c r="L68" i="25"/>
  <c r="L69" i="25"/>
  <c r="L70" i="25"/>
  <c r="L71" i="25"/>
  <c r="L72" i="25"/>
  <c r="L73" i="25"/>
  <c r="L74" i="25"/>
  <c r="L75" i="25"/>
  <c r="L76" i="25"/>
  <c r="L77" i="25"/>
  <c r="L79" i="25"/>
  <c r="L80" i="25"/>
  <c r="L81" i="25"/>
  <c r="L82" i="25"/>
  <c r="L83" i="25"/>
  <c r="L84" i="25"/>
  <c r="L85" i="25"/>
  <c r="L86" i="25"/>
  <c r="L87" i="25"/>
  <c r="L88" i="25"/>
  <c r="L89" i="25"/>
  <c r="L91" i="25"/>
  <c r="L92" i="25"/>
  <c r="L93" i="25"/>
  <c r="L94" i="25"/>
  <c r="L96" i="25"/>
  <c r="L97" i="25"/>
  <c r="L98" i="25"/>
  <c r="L99" i="25"/>
  <c r="L101" i="25"/>
  <c r="L102" i="25"/>
  <c r="L103" i="25"/>
  <c r="L104" i="25"/>
  <c r="L105" i="25"/>
  <c r="L106" i="25"/>
  <c r="L107" i="25"/>
  <c r="L5" i="25"/>
  <c r="L6" i="28"/>
  <c r="L7" i="28"/>
  <c r="L8" i="28"/>
  <c r="L10" i="28"/>
  <c r="L11" i="28"/>
  <c r="L12" i="28"/>
  <c r="L15" i="28"/>
  <c r="L16" i="28"/>
  <c r="L17" i="28"/>
  <c r="L18" i="28"/>
  <c r="L19" i="28"/>
  <c r="L20" i="28"/>
  <c r="L22" i="28"/>
  <c r="L24" i="28"/>
  <c r="L25" i="28"/>
  <c r="L26" i="28"/>
  <c r="L27" i="28"/>
  <c r="L28" i="28"/>
  <c r="L29" i="28"/>
  <c r="L30" i="28"/>
  <c r="L31" i="28"/>
  <c r="L33" i="28"/>
  <c r="L34" i="28"/>
  <c r="L35" i="28"/>
  <c r="L36" i="28"/>
  <c r="L37" i="28"/>
  <c r="L38" i="28"/>
  <c r="L39" i="28"/>
  <c r="L40" i="28"/>
  <c r="L42" i="28"/>
  <c r="L43" i="28"/>
  <c r="L44" i="28"/>
  <c r="L45" i="28"/>
  <c r="L46" i="28"/>
  <c r="L47" i="28"/>
  <c r="L48" i="28"/>
  <c r="L49" i="28"/>
  <c r="L50" i="28"/>
  <c r="L51" i="28"/>
  <c r="L53" i="28"/>
  <c r="L54" i="28"/>
  <c r="L56" i="28"/>
  <c r="L57" i="28"/>
  <c r="L58" i="28"/>
  <c r="L59" i="28"/>
  <c r="L60" i="28"/>
  <c r="L61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7" i="28"/>
  <c r="L78" i="28"/>
  <c r="L79" i="28"/>
  <c r="L80" i="28"/>
  <c r="L81" i="28"/>
  <c r="L82" i="28"/>
  <c r="L83" i="28"/>
  <c r="L84" i="28"/>
  <c r="L85" i="28"/>
  <c r="L86" i="28"/>
  <c r="L88" i="28"/>
  <c r="L89" i="28"/>
  <c r="L90" i="28"/>
  <c r="L91" i="28"/>
  <c r="L93" i="28"/>
  <c r="L94" i="28"/>
  <c r="L95" i="28"/>
  <c r="L96" i="28"/>
  <c r="L98" i="28"/>
  <c r="L99" i="28"/>
  <c r="L100" i="28"/>
  <c r="L101" i="28"/>
  <c r="L102" i="28"/>
  <c r="L103" i="28"/>
  <c r="L104" i="28"/>
  <c r="L5" i="28"/>
  <c r="B12" i="28" l="1"/>
  <c r="B13" i="28" s="1"/>
  <c r="B15" i="28" s="1"/>
  <c r="B18" i="28" s="1"/>
  <c r="B20" i="28" s="1"/>
  <c r="B22" i="28" s="1"/>
  <c r="B24" i="28" s="1"/>
  <c r="B25" i="28" s="1"/>
  <c r="B26" i="28" s="1"/>
  <c r="B27" i="28" s="1"/>
  <c r="B28" i="28" s="1"/>
  <c r="B29" i="28" s="1"/>
  <c r="B30" i="28" s="1"/>
  <c r="B33" i="28" s="1"/>
  <c r="B38" i="28" s="1"/>
  <c r="B40" i="28" s="1"/>
  <c r="B42" i="28" s="1"/>
  <c r="B44" i="28" s="1"/>
  <c r="B45" i="28" s="1"/>
  <c r="B46" i="28" s="1"/>
  <c r="B47" i="28" s="1"/>
  <c r="B48" i="28" s="1"/>
  <c r="B49" i="28" s="1"/>
  <c r="B50" i="28" s="1"/>
  <c r="B53" i="28" s="1"/>
  <c r="B54" i="28" s="1"/>
  <c r="B55" i="28" s="1"/>
  <c r="B56" i="28" s="1"/>
  <c r="B58" i="28" s="1"/>
  <c r="B59" i="28" s="1"/>
  <c r="B61" i="28" s="1"/>
  <c r="B63" i="28" s="1"/>
  <c r="B65" i="28" s="1"/>
  <c r="B72" i="28" s="1"/>
  <c r="B73" i="28" s="1"/>
  <c r="B75" i="28" s="1"/>
  <c r="B77" i="28" s="1"/>
  <c r="B81" i="28" s="1"/>
  <c r="B84" i="28" s="1"/>
  <c r="B86" i="28" s="1"/>
  <c r="B88" i="28" s="1"/>
  <c r="B91" i="28" s="1"/>
  <c r="B92" i="28" s="1"/>
  <c r="B93" i="28" s="1"/>
  <c r="B96" i="28" s="1"/>
  <c r="B98" i="28" s="1"/>
  <c r="B100" i="28" s="1"/>
  <c r="B102" i="28" s="1"/>
  <c r="B104" i="28" s="1"/>
  <c r="B7" i="28"/>
  <c r="B9" i="28" s="1"/>
  <c r="B75" i="2" l="1"/>
  <c r="L184" i="4"/>
  <c r="L183" i="4"/>
  <c r="L182" i="4"/>
  <c r="L181" i="4"/>
  <c r="L180" i="4"/>
  <c r="L179" i="4"/>
  <c r="L178" i="4"/>
  <c r="L85" i="4"/>
  <c r="L94" i="22"/>
  <c r="L95" i="22"/>
  <c r="L50" i="4"/>
  <c r="L49" i="4"/>
  <c r="L4" i="24"/>
  <c r="I4" i="24"/>
  <c r="L4" i="6"/>
  <c r="I4" i="6"/>
  <c r="L171" i="22"/>
  <c r="L141" i="4"/>
  <c r="L272" i="22"/>
  <c r="L271" i="22"/>
  <c r="L270" i="22"/>
  <c r="L269" i="22"/>
  <c r="L268" i="22"/>
  <c r="L267" i="22"/>
  <c r="L266" i="22"/>
  <c r="L265" i="22"/>
  <c r="L264" i="22"/>
  <c r="L263" i="22"/>
  <c r="L262" i="22"/>
  <c r="L261" i="22"/>
  <c r="L260" i="22"/>
  <c r="L259" i="22"/>
  <c r="L258" i="22"/>
  <c r="L257" i="22"/>
  <c r="L256" i="22"/>
  <c r="L255" i="22"/>
  <c r="L254" i="22"/>
  <c r="L253" i="22"/>
  <c r="L252" i="22"/>
  <c r="L251" i="22"/>
  <c r="L250" i="22"/>
  <c r="L249" i="22"/>
  <c r="L248" i="22"/>
  <c r="L247" i="22"/>
  <c r="L246" i="22"/>
  <c r="L245" i="22"/>
  <c r="L244" i="22"/>
  <c r="L243" i="22"/>
  <c r="L242" i="22"/>
  <c r="L241" i="22"/>
  <c r="L240" i="22"/>
  <c r="L239" i="22"/>
  <c r="L238" i="22"/>
  <c r="L237" i="22"/>
  <c r="L236" i="22"/>
  <c r="L235" i="22"/>
  <c r="L234" i="22"/>
  <c r="L233" i="22"/>
  <c r="L232" i="22"/>
  <c r="L231" i="22"/>
  <c r="L230" i="22"/>
  <c r="L229" i="22"/>
  <c r="L228" i="22"/>
  <c r="L227" i="22"/>
  <c r="L226" i="22"/>
  <c r="L225" i="22"/>
  <c r="L224" i="22"/>
  <c r="L223" i="22"/>
  <c r="L222" i="22"/>
  <c r="L221" i="22"/>
  <c r="L220" i="22"/>
  <c r="L219" i="22"/>
  <c r="L218" i="22"/>
  <c r="L217" i="22"/>
  <c r="L216" i="22"/>
  <c r="L215" i="22"/>
  <c r="L214" i="22"/>
  <c r="L213" i="22"/>
  <c r="L212" i="22"/>
  <c r="L211" i="22"/>
  <c r="L210" i="22"/>
  <c r="L209" i="22"/>
  <c r="L105" i="14" l="1"/>
  <c r="L113" i="14"/>
  <c r="L40" i="14"/>
  <c r="L49" i="14"/>
  <c r="L50" i="14"/>
  <c r="L51" i="14"/>
  <c r="B12" i="25"/>
  <c r="B13" i="25" s="1"/>
  <c r="B15" i="25" s="1"/>
  <c r="B18" i="25" s="1"/>
  <c r="B20" i="25" s="1"/>
  <c r="B22" i="25" s="1"/>
  <c r="B24" i="25" s="1"/>
  <c r="B25" i="25" s="1"/>
  <c r="B26" i="25" s="1"/>
  <c r="B27" i="25" s="1"/>
  <c r="B28" i="25" s="1"/>
  <c r="B29" i="25" s="1"/>
  <c r="B30" i="25" s="1"/>
  <c r="B33" i="25" s="1"/>
  <c r="B40" i="25" s="1"/>
  <c r="B42" i="25" s="1"/>
  <c r="B44" i="25" s="1"/>
  <c r="B46" i="25" s="1"/>
  <c r="B47" i="25" s="1"/>
  <c r="B48" i="25" s="1"/>
  <c r="B49" i="25" s="1"/>
  <c r="B50" i="25" s="1"/>
  <c r="B51" i="25" s="1"/>
  <c r="B52" i="25" s="1"/>
  <c r="B55" i="25" s="1"/>
  <c r="B56" i="25" s="1"/>
  <c r="B57" i="25" s="1"/>
  <c r="B58" i="25" s="1"/>
  <c r="B60" i="25" s="1"/>
  <c r="B61" i="25" s="1"/>
  <c r="B63" i="25" s="1"/>
  <c r="B65" i="25" s="1"/>
  <c r="B67" i="25" s="1"/>
  <c r="B74" i="25" s="1"/>
  <c r="B75" i="25" s="1"/>
  <c r="B77" i="25" s="1"/>
  <c r="B79" i="25" s="1"/>
  <c r="B84" i="25" s="1"/>
  <c r="B87" i="25" s="1"/>
  <c r="B89" i="25" s="1"/>
  <c r="B91" i="25" s="1"/>
  <c r="B94" i="25" s="1"/>
  <c r="B95" i="25" s="1"/>
  <c r="B96" i="25" s="1"/>
  <c r="B99" i="25" s="1"/>
  <c r="B101" i="25" s="1"/>
  <c r="B103" i="25" s="1"/>
  <c r="B105" i="25" s="1"/>
  <c r="B107" i="25" s="1"/>
  <c r="B7" i="25"/>
  <c r="B9" i="25" s="1"/>
  <c r="B12" i="14" l="1"/>
  <c r="B13" i="14" s="1"/>
  <c r="B15" i="14" s="1"/>
  <c r="B17" i="14" s="1"/>
  <c r="B19" i="14" s="1"/>
  <c r="B21" i="14" s="1"/>
  <c r="B23" i="14" s="1"/>
  <c r="B27" i="14" s="1"/>
  <c r="B30" i="14" s="1"/>
  <c r="B32" i="14" s="1"/>
  <c r="B34" i="14" s="1"/>
  <c r="B35" i="14" s="1"/>
  <c r="B37" i="14" s="1"/>
  <c r="B39" i="14" s="1"/>
  <c r="B42" i="14" s="1"/>
  <c r="B44" i="14" s="1"/>
  <c r="B47" i="14" s="1"/>
  <c r="B54" i="14" s="1"/>
  <c r="B56" i="14" s="1"/>
  <c r="B59" i="14" s="1"/>
  <c r="B64" i="14" s="1"/>
  <c r="B65" i="14" s="1"/>
  <c r="B67" i="14" s="1"/>
  <c r="B71" i="14" s="1"/>
  <c r="B73" i="14" s="1"/>
  <c r="B74" i="14" s="1"/>
  <c r="B76" i="14" s="1"/>
  <c r="B78" i="14" s="1"/>
  <c r="B81" i="14" s="1"/>
  <c r="B88" i="14" s="1"/>
  <c r="B89" i="14" s="1"/>
  <c r="B91" i="14" s="1"/>
  <c r="B92" i="14" s="1"/>
  <c r="B93" i="14" s="1"/>
  <c r="B95" i="14" s="1"/>
  <c r="B98" i="14" s="1"/>
  <c r="B100" i="14" s="1"/>
  <c r="B101" i="14" s="1"/>
  <c r="B103" i="14" s="1"/>
  <c r="B106" i="14" s="1"/>
  <c r="B109" i="14" s="1"/>
  <c r="B111" i="14" s="1"/>
  <c r="B114" i="14" s="1"/>
  <c r="B117" i="14" s="1"/>
  <c r="B119" i="14" s="1"/>
  <c r="B121" i="14" s="1"/>
  <c r="B123" i="14" s="1"/>
  <c r="B124" i="14" s="1"/>
  <c r="B126" i="14" s="1"/>
  <c r="B127" i="14" s="1"/>
  <c r="L120" i="14"/>
  <c r="L87" i="14"/>
  <c r="L85" i="14"/>
  <c r="L84" i="14"/>
  <c r="L83" i="14"/>
  <c r="L86" i="14"/>
  <c r="L31" i="14"/>
  <c r="L26" i="14"/>
  <c r="L70" i="14"/>
  <c r="L69" i="14"/>
  <c r="L53" i="14"/>
  <c r="L52" i="14"/>
  <c r="L63" i="14"/>
  <c r="L48" i="14"/>
  <c r="L41" i="14"/>
  <c r="L25" i="14"/>
  <c r="L28" i="14"/>
  <c r="L9" i="14"/>
  <c r="L126" i="14"/>
  <c r="L125" i="14"/>
  <c r="L124" i="14"/>
  <c r="L122" i="14"/>
  <c r="L121" i="14"/>
  <c r="L119" i="14"/>
  <c r="L115" i="14"/>
  <c r="L114" i="14"/>
  <c r="L112" i="14"/>
  <c r="L111" i="14"/>
  <c r="L107" i="14"/>
  <c r="L106" i="14"/>
  <c r="L104" i="14"/>
  <c r="L103" i="14"/>
  <c r="L88" i="14"/>
  <c r="L82" i="14"/>
  <c r="L81" i="14"/>
  <c r="L79" i="14"/>
  <c r="L80" i="14"/>
  <c r="L78" i="14"/>
  <c r="L77" i="14"/>
  <c r="L75" i="14"/>
  <c r="L72" i="14"/>
  <c r="L71" i="14"/>
  <c r="L68" i="14"/>
  <c r="L67" i="14"/>
  <c r="L65" i="14"/>
  <c r="L64" i="14"/>
  <c r="L62" i="14"/>
  <c r="L61" i="14"/>
  <c r="L60" i="14"/>
  <c r="L59" i="14"/>
  <c r="L57" i="14"/>
  <c r="L56" i="14"/>
  <c r="L55" i="14"/>
  <c r="L54" i="14"/>
  <c r="L47" i="14"/>
  <c r="L45" i="14"/>
  <c r="L44" i="14"/>
  <c r="L43" i="14"/>
  <c r="L42" i="14"/>
  <c r="L39" i="14"/>
  <c r="L30" i="14"/>
  <c r="L27" i="14"/>
  <c r="L24" i="14"/>
  <c r="L23" i="14"/>
  <c r="L21" i="14"/>
  <c r="L20" i="14"/>
  <c r="L19" i="14"/>
  <c r="L18" i="14"/>
  <c r="L17" i="14"/>
  <c r="L16" i="14"/>
  <c r="L15" i="14"/>
  <c r="L14" i="14"/>
  <c r="L13" i="14"/>
  <c r="L10" i="14"/>
  <c r="L8" i="14"/>
  <c r="L7" i="14"/>
  <c r="L6" i="14"/>
  <c r="L5" i="1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1" i="24"/>
  <c r="L20" i="24"/>
  <c r="L19" i="24"/>
  <c r="L18" i="24"/>
  <c r="L17" i="24"/>
  <c r="L14" i="24"/>
  <c r="L13" i="24"/>
  <c r="L12" i="24"/>
  <c r="L10" i="24"/>
  <c r="L11" i="24"/>
  <c r="B10" i="24"/>
  <c r="B13" i="24" s="1"/>
  <c r="B15" i="24" s="1"/>
  <c r="B16" i="24" s="1"/>
  <c r="B17" i="24" s="1"/>
  <c r="B20" i="24" s="1"/>
  <c r="B23" i="24" s="1"/>
  <c r="B27" i="24" s="1"/>
  <c r="B29" i="24" s="1"/>
  <c r="B32" i="24" s="1"/>
  <c r="B37" i="24" s="1"/>
  <c r="L9" i="24"/>
  <c r="L8" i="24"/>
  <c r="L7" i="24"/>
  <c r="L6" i="24"/>
  <c r="L40" i="6" l="1"/>
  <c r="L35" i="6"/>
  <c r="L34" i="6"/>
  <c r="L33" i="6"/>
  <c r="L13" i="6"/>
  <c r="L12" i="6"/>
  <c r="L44" i="6"/>
  <c r="L43" i="6"/>
  <c r="L37" i="6"/>
  <c r="L36" i="6"/>
  <c r="L39" i="6"/>
  <c r="L42" i="6"/>
  <c r="L41" i="6"/>
  <c r="L32" i="6"/>
  <c r="L38" i="6"/>
  <c r="L31" i="6"/>
  <c r="L30" i="6"/>
  <c r="L28" i="6"/>
  <c r="L26" i="6"/>
  <c r="L27" i="6"/>
  <c r="L29" i="6"/>
  <c r="L24" i="6"/>
  <c r="L23" i="6"/>
  <c r="L22" i="6"/>
  <c r="L21" i="6"/>
  <c r="L19" i="6"/>
  <c r="L20" i="6"/>
  <c r="L17" i="6"/>
  <c r="L16" i="6"/>
  <c r="L15" i="6"/>
  <c r="L14" i="6"/>
  <c r="L10" i="6"/>
  <c r="L11" i="6"/>
  <c r="L9" i="6"/>
  <c r="L8" i="6"/>
  <c r="L7" i="6"/>
  <c r="L6" i="6"/>
  <c r="L98" i="5"/>
  <c r="L96" i="5"/>
  <c r="L91" i="5"/>
  <c r="L67" i="5"/>
  <c r="L65" i="5"/>
  <c r="L64" i="5"/>
  <c r="L63" i="5"/>
  <c r="L62" i="5"/>
  <c r="L61" i="5"/>
  <c r="L60" i="5"/>
  <c r="L59" i="5"/>
  <c r="L58" i="5"/>
  <c r="L57" i="5"/>
  <c r="L43" i="5"/>
  <c r="L47" i="5" l="1"/>
  <c r="L46" i="5"/>
  <c r="L71" i="5"/>
  <c r="L103" i="5"/>
  <c r="L95" i="5"/>
  <c r="L94" i="5"/>
  <c r="L86" i="5"/>
  <c r="L89" i="5"/>
  <c r="L88" i="5"/>
  <c r="L85" i="5"/>
  <c r="L77" i="5"/>
  <c r="L74" i="5"/>
  <c r="L72" i="5"/>
  <c r="L76" i="5"/>
  <c r="L70" i="5"/>
  <c r="L68" i="5"/>
  <c r="L64" i="2"/>
  <c r="L72" i="2" l="1"/>
  <c r="L106" i="2" l="1"/>
  <c r="L104" i="2"/>
  <c r="L102" i="2"/>
  <c r="L101" i="2"/>
  <c r="L95" i="2"/>
  <c r="L94" i="2"/>
  <c r="L93" i="2"/>
  <c r="L92" i="2"/>
  <c r="L91" i="2"/>
  <c r="L90" i="2"/>
  <c r="L88" i="2"/>
  <c r="L87" i="2"/>
  <c r="L86" i="2"/>
  <c r="L85" i="2"/>
  <c r="L84" i="2"/>
  <c r="L80" i="2"/>
  <c r="L78" i="2"/>
  <c r="L77" i="2"/>
  <c r="L100" i="23"/>
  <c r="L98" i="23"/>
  <c r="L96" i="23"/>
  <c r="L95" i="23"/>
  <c r="L89" i="23"/>
  <c r="L88" i="23"/>
  <c r="L87" i="23"/>
  <c r="L86" i="23"/>
  <c r="L85" i="23"/>
  <c r="L84" i="23"/>
  <c r="L83" i="23"/>
  <c r="L82" i="23"/>
  <c r="L81" i="23"/>
  <c r="L80" i="23"/>
  <c r="L76" i="23"/>
  <c r="L75" i="23"/>
  <c r="L74" i="23"/>
  <c r="L73" i="23"/>
  <c r="L174" i="4"/>
  <c r="L173" i="4"/>
  <c r="L172" i="4"/>
  <c r="L171" i="4"/>
  <c r="L170" i="4"/>
  <c r="L165" i="4"/>
  <c r="L169" i="4"/>
  <c r="L168" i="4"/>
  <c r="L167" i="4"/>
  <c r="L166" i="4"/>
  <c r="L164" i="4"/>
  <c r="L163" i="4"/>
  <c r="L162" i="4"/>
  <c r="L161" i="4"/>
  <c r="L160" i="4"/>
  <c r="L192" i="4"/>
  <c r="L191" i="4"/>
  <c r="L190" i="4"/>
  <c r="L189" i="4"/>
  <c r="L188" i="4"/>
  <c r="L177" i="4"/>
  <c r="L176" i="4"/>
  <c r="L189" i="22"/>
  <c r="L188" i="22"/>
  <c r="L187" i="22"/>
  <c r="L186" i="22"/>
  <c r="L185" i="22"/>
  <c r="L180" i="22"/>
  <c r="L184" i="22"/>
  <c r="L183" i="22"/>
  <c r="L182" i="22"/>
  <c r="L181" i="22"/>
  <c r="L178" i="22"/>
  <c r="L177" i="22"/>
  <c r="L176" i="22"/>
  <c r="L175" i="22"/>
  <c r="L191" i="22"/>
  <c r="L192" i="22"/>
  <c r="L193" i="22"/>
  <c r="L194" i="22"/>
  <c r="L195" i="22"/>
  <c r="L196" i="22"/>
  <c r="L197" i="22"/>
  <c r="L198" i="22"/>
  <c r="L41" i="5" l="1"/>
  <c r="L40" i="5"/>
  <c r="L39" i="5"/>
  <c r="L38" i="5"/>
  <c r="L37" i="5"/>
  <c r="L36" i="5"/>
  <c r="L35" i="5"/>
  <c r="L34" i="5"/>
  <c r="L29" i="5"/>
  <c r="L28" i="5"/>
  <c r="L27" i="5"/>
  <c r="L30" i="5"/>
  <c r="L10" i="5"/>
  <c r="L9" i="5"/>
  <c r="L8" i="5"/>
  <c r="L7" i="5"/>
  <c r="L97" i="5"/>
  <c r="L93" i="5"/>
  <c r="L92" i="5"/>
  <c r="L90" i="5"/>
  <c r="L87" i="5"/>
  <c r="L84" i="5"/>
  <c r="L75" i="5"/>
  <c r="L73" i="5"/>
  <c r="L69" i="5"/>
  <c r="L66" i="5"/>
  <c r="L56" i="5"/>
  <c r="L55" i="5"/>
  <c r="L54" i="5"/>
  <c r="L53" i="5"/>
  <c r="L52" i="5"/>
  <c r="L51" i="5"/>
  <c r="L50" i="5"/>
  <c r="L49" i="5"/>
  <c r="L48" i="5"/>
  <c r="L33" i="5"/>
  <c r="L32" i="5"/>
  <c r="L45" i="5"/>
  <c r="L44" i="5"/>
  <c r="L25" i="5"/>
  <c r="L24" i="5"/>
  <c r="L23" i="5"/>
  <c r="L22" i="5"/>
  <c r="L20" i="5"/>
  <c r="L21" i="5"/>
  <c r="L17" i="5"/>
  <c r="L5" i="5"/>
  <c r="L18" i="5"/>
  <c r="L16" i="5"/>
  <c r="L14" i="5"/>
  <c r="L15" i="5"/>
  <c r="L11" i="5"/>
  <c r="L12" i="5"/>
  <c r="L13" i="5"/>
  <c r="L4" i="5"/>
  <c r="L52" i="4"/>
  <c r="L115" i="2" l="1"/>
  <c r="L119" i="4"/>
  <c r="L132" i="22"/>
  <c r="L109" i="23"/>
  <c r="L97" i="2"/>
  <c r="L96" i="2"/>
  <c r="L91" i="23"/>
  <c r="L90" i="23"/>
  <c r="L70" i="2"/>
  <c r="L60" i="23"/>
  <c r="L61" i="2"/>
  <c r="L133" i="23" l="1"/>
  <c r="L132" i="23"/>
  <c r="L125" i="23"/>
  <c r="L120" i="23"/>
  <c r="L119" i="23"/>
  <c r="L118" i="23"/>
  <c r="L117" i="23"/>
  <c r="L116" i="23"/>
  <c r="L115" i="23"/>
  <c r="L114" i="23"/>
  <c r="L105" i="23"/>
  <c r="L72" i="23"/>
  <c r="L71" i="23"/>
  <c r="L69" i="23"/>
  <c r="L68" i="23"/>
  <c r="L67" i="23"/>
  <c r="L66" i="23"/>
  <c r="L65" i="23"/>
  <c r="L64" i="23"/>
  <c r="L61" i="23"/>
  <c r="L59" i="23"/>
  <c r="L58" i="23"/>
  <c r="L57" i="23"/>
  <c r="L56" i="23"/>
  <c r="L55" i="23"/>
  <c r="L54" i="23"/>
  <c r="L53" i="23"/>
  <c r="L51" i="23"/>
  <c r="L50" i="23"/>
  <c r="L49" i="23"/>
  <c r="L48" i="23"/>
  <c r="L47" i="23"/>
  <c r="L46" i="23"/>
  <c r="L45" i="23"/>
  <c r="L44" i="23"/>
  <c r="L43" i="23"/>
  <c r="L42" i="23"/>
  <c r="L38" i="23"/>
  <c r="L37" i="23"/>
  <c r="L35" i="23"/>
  <c r="L34" i="23"/>
  <c r="L33" i="23"/>
  <c r="L32" i="23"/>
  <c r="L31" i="23"/>
  <c r="L30" i="23"/>
  <c r="L29" i="23"/>
  <c r="L28" i="23"/>
  <c r="L24" i="23"/>
  <c r="L22" i="23"/>
  <c r="L21" i="23"/>
  <c r="L20" i="23"/>
  <c r="L19" i="23"/>
  <c r="L16" i="23"/>
  <c r="L17" i="23"/>
  <c r="L14" i="23"/>
  <c r="L13" i="23"/>
  <c r="L12" i="23"/>
  <c r="L11" i="23"/>
  <c r="L10" i="23"/>
  <c r="L9" i="23"/>
  <c r="L8" i="23"/>
  <c r="L7" i="23"/>
  <c r="B7" i="23"/>
  <c r="B9" i="23" s="1"/>
  <c r="B13" i="23" s="1"/>
  <c r="B15" i="23" s="1"/>
  <c r="B16" i="23" s="1"/>
  <c r="B22" i="23" s="1"/>
  <c r="B26" i="23" s="1"/>
  <c r="B28" i="23" s="1"/>
  <c r="B36" i="23" s="1"/>
  <c r="B37" i="23" s="1"/>
  <c r="B40" i="23" s="1"/>
  <c r="B42" i="23" s="1"/>
  <c r="B50" i="23" s="1"/>
  <c r="B53" i="23" s="1"/>
  <c r="B62" i="23" s="1"/>
  <c r="B64" i="23" s="1"/>
  <c r="L6" i="23"/>
  <c r="L5" i="23"/>
  <c r="L143" i="2"/>
  <c r="L128" i="2"/>
  <c r="L133" i="2"/>
  <c r="L141" i="2"/>
  <c r="L140" i="2"/>
  <c r="L127" i="2"/>
  <c r="L126" i="2"/>
  <c r="L125" i="2"/>
  <c r="L124" i="2"/>
  <c r="L123" i="2"/>
  <c r="L122" i="2"/>
  <c r="L111" i="2"/>
  <c r="L76" i="2"/>
  <c r="L75" i="2"/>
  <c r="L73" i="2"/>
  <c r="L60" i="2"/>
  <c r="L71" i="2"/>
  <c r="L69" i="2"/>
  <c r="L68" i="2"/>
  <c r="L67" i="2"/>
  <c r="L66" i="2"/>
  <c r="L65" i="2"/>
  <c r="L59" i="2"/>
  <c r="L56" i="2"/>
  <c r="L57" i="2"/>
  <c r="L58" i="2"/>
  <c r="L62" i="2"/>
  <c r="L55" i="2"/>
  <c r="L54" i="2"/>
  <c r="L63" i="2"/>
  <c r="L52" i="2"/>
  <c r="L51" i="2"/>
  <c r="L49" i="2"/>
  <c r="L50" i="2"/>
  <c r="L48" i="2"/>
  <c r="L47" i="2"/>
  <c r="L46" i="2"/>
  <c r="L45" i="2"/>
  <c r="L44" i="2"/>
  <c r="L43" i="2"/>
  <c r="L39" i="2"/>
  <c r="L38" i="2"/>
  <c r="L36" i="2"/>
  <c r="L35" i="2"/>
  <c r="L34" i="2"/>
  <c r="L33" i="2"/>
  <c r="L32" i="2"/>
  <c r="L31" i="2"/>
  <c r="L30" i="2"/>
  <c r="L29" i="2"/>
  <c r="L20" i="2"/>
  <c r="L22" i="2"/>
  <c r="L21" i="2"/>
  <c r="L19" i="2"/>
  <c r="L16" i="2"/>
  <c r="L17" i="2"/>
  <c r="L25" i="2"/>
  <c r="L23" i="2"/>
  <c r="L14" i="2"/>
  <c r="L13" i="2"/>
  <c r="L12" i="2"/>
  <c r="L11" i="2"/>
  <c r="L10" i="2"/>
  <c r="L8" i="2"/>
  <c r="L7" i="2"/>
  <c r="B7" i="2"/>
  <c r="B9" i="2" s="1"/>
  <c r="B13" i="2" s="1"/>
  <c r="B15" i="2" s="1"/>
  <c r="B16" i="2" s="1"/>
  <c r="B23" i="2" s="1"/>
  <c r="B27" i="2" s="1"/>
  <c r="B29" i="2" s="1"/>
  <c r="B37" i="2" s="1"/>
  <c r="B38" i="2" s="1"/>
  <c r="B41" i="2" s="1"/>
  <c r="B43" i="2" s="1"/>
  <c r="L6" i="2"/>
  <c r="L5" i="2"/>
  <c r="B67" i="23" l="1"/>
  <c r="B71" i="23" s="1"/>
  <c r="B73" i="23" s="1"/>
  <c r="B75" i="23" s="1"/>
  <c r="B76" i="23" s="1"/>
  <c r="B77" i="23" s="1"/>
  <c r="B78" i="23" s="1"/>
  <c r="B79" i="23" s="1"/>
  <c r="B80" i="23" s="1"/>
  <c r="B81" i="23" s="1"/>
  <c r="B84" i="23" s="1"/>
  <c r="B93" i="23" s="1"/>
  <c r="B100" i="23" s="1"/>
  <c r="B102" i="23" s="1"/>
  <c r="B103" i="23" s="1"/>
  <c r="B106" i="23" s="1"/>
  <c r="B110" i="23" s="1"/>
  <c r="B112" i="23" s="1"/>
  <c r="B51" i="2"/>
  <c r="B54" i="2" s="1"/>
  <c r="B63" i="2" s="1"/>
  <c r="B65" i="2" s="1"/>
  <c r="B77" i="2" s="1"/>
  <c r="B79" i="2" s="1"/>
  <c r="B80" i="2" s="1"/>
  <c r="B81" i="2" s="1"/>
  <c r="B82" i="2" s="1"/>
  <c r="B83" i="2" s="1"/>
  <c r="B84" i="2" s="1"/>
  <c r="B85" i="2" s="1"/>
  <c r="B88" i="2" s="1"/>
  <c r="B90" i="2" s="1"/>
  <c r="B99" i="2" s="1"/>
  <c r="B106" i="2" s="1"/>
  <c r="B114" i="23" l="1"/>
  <c r="B122" i="23" s="1"/>
  <c r="B127" i="23" s="1"/>
  <c r="B132" i="23" s="1"/>
  <c r="B133" i="23" s="1"/>
  <c r="B135" i="23" s="1"/>
  <c r="B108" i="2"/>
  <c r="B109" i="2" s="1"/>
  <c r="B112" i="2" s="1"/>
  <c r="B116" i="2" s="1"/>
  <c r="B118" i="2" s="1"/>
  <c r="B120" i="2" l="1"/>
  <c r="B122" i="2" s="1"/>
  <c r="B130" i="2" s="1"/>
  <c r="B135" i="2" s="1"/>
  <c r="B140" i="2" l="1"/>
  <c r="B141" i="2" s="1"/>
  <c r="B143" i="2" s="1"/>
  <c r="B144" i="2" s="1"/>
  <c r="L157" i="4" l="1"/>
  <c r="L156" i="4"/>
  <c r="L155" i="4"/>
  <c r="L154" i="4"/>
  <c r="L153" i="4"/>
  <c r="L146" i="4"/>
  <c r="L143" i="4"/>
  <c r="L142" i="4"/>
  <c r="L140" i="4"/>
  <c r="L139" i="4"/>
  <c r="L138" i="4"/>
  <c r="L137" i="4"/>
  <c r="L136" i="4"/>
  <c r="L135" i="4"/>
  <c r="L134" i="4"/>
  <c r="L133" i="4"/>
  <c r="L132" i="4"/>
  <c r="L129" i="4"/>
  <c r="L128" i="4"/>
  <c r="L126" i="4"/>
  <c r="L125" i="4"/>
  <c r="L123" i="4"/>
  <c r="L122" i="4"/>
  <c r="L121" i="4"/>
  <c r="L120" i="4"/>
  <c r="L118" i="4"/>
  <c r="L117" i="4"/>
  <c r="L116" i="4"/>
  <c r="L114" i="4"/>
  <c r="L110" i="4"/>
  <c r="L109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4" i="4"/>
  <c r="L83" i="4"/>
  <c r="L81" i="4"/>
  <c r="L80" i="4"/>
  <c r="L79" i="4"/>
  <c r="L77" i="4"/>
  <c r="L78" i="4"/>
  <c r="L76" i="4"/>
  <c r="L75" i="4"/>
  <c r="L74" i="4"/>
  <c r="L73" i="4"/>
  <c r="L72" i="4"/>
  <c r="L71" i="4"/>
  <c r="L68" i="4"/>
  <c r="L67" i="4"/>
  <c r="L66" i="4"/>
  <c r="L65" i="4"/>
  <c r="L64" i="4"/>
  <c r="L62" i="4"/>
  <c r="L61" i="4"/>
  <c r="L60" i="4"/>
  <c r="L59" i="4"/>
  <c r="L58" i="4"/>
  <c r="L57" i="4"/>
  <c r="L53" i="4"/>
  <c r="L51" i="4"/>
  <c r="L48" i="4"/>
  <c r="L47" i="4"/>
  <c r="L46" i="4"/>
  <c r="L45" i="4"/>
  <c r="L44" i="4"/>
  <c r="L34" i="4"/>
  <c r="L33" i="4"/>
  <c r="L31" i="4"/>
  <c r="L30" i="4"/>
  <c r="L29" i="4"/>
  <c r="L28" i="4"/>
  <c r="L27" i="4"/>
  <c r="L26" i="4"/>
  <c r="L25" i="4"/>
  <c r="L24" i="4"/>
  <c r="L20" i="4"/>
  <c r="L18" i="4"/>
  <c r="L17" i="4"/>
  <c r="L16" i="4"/>
  <c r="L14" i="4"/>
  <c r="L13" i="4"/>
  <c r="L12" i="4"/>
  <c r="L11" i="4"/>
  <c r="L10" i="4"/>
  <c r="L8" i="4"/>
  <c r="L7" i="4"/>
  <c r="B7" i="4"/>
  <c r="B9" i="4" s="1"/>
  <c r="B13" i="4" s="1"/>
  <c r="B15" i="4" s="1"/>
  <c r="B16" i="4" s="1"/>
  <c r="B18" i="4" s="1"/>
  <c r="B22" i="4" s="1"/>
  <c r="L6" i="4"/>
  <c r="L5" i="4"/>
  <c r="L112" i="22"/>
  <c r="L89" i="22"/>
  <c r="L75" i="22"/>
  <c r="L142" i="22"/>
  <c r="B24" i="4" l="1"/>
  <c r="B32" i="4" s="1"/>
  <c r="B33" i="4" s="1"/>
  <c r="B35" i="4" s="1"/>
  <c r="B42" i="4" s="1"/>
  <c r="B44" i="4" s="1"/>
  <c r="L158" i="22"/>
  <c r="L147" i="22"/>
  <c r="L138" i="22"/>
  <c r="L136" i="22"/>
  <c r="L135" i="22"/>
  <c r="L100" i="22"/>
  <c r="L104" i="22"/>
  <c r="L42" i="22"/>
  <c r="L17" i="22"/>
  <c r="L139" i="22"/>
  <c r="L207" i="22"/>
  <c r="L206" i="22"/>
  <c r="L205" i="22"/>
  <c r="L204" i="22"/>
  <c r="L203" i="22"/>
  <c r="L172" i="22"/>
  <c r="L170" i="22"/>
  <c r="L169" i="22"/>
  <c r="L168" i="22"/>
  <c r="L161" i="22"/>
  <c r="L157" i="22"/>
  <c r="L156" i="22"/>
  <c r="L155" i="22"/>
  <c r="L154" i="22"/>
  <c r="L153" i="22"/>
  <c r="L152" i="22"/>
  <c r="L151" i="22"/>
  <c r="L150" i="22"/>
  <c r="L149" i="22"/>
  <c r="L141" i="22"/>
  <c r="L134" i="22"/>
  <c r="L133" i="22"/>
  <c r="L131" i="22"/>
  <c r="L130" i="22"/>
  <c r="L128" i="22"/>
  <c r="L127" i="22"/>
  <c r="L120" i="22"/>
  <c r="L119" i="22"/>
  <c r="L117" i="22"/>
  <c r="L115" i="22"/>
  <c r="L114" i="22"/>
  <c r="L111" i="22"/>
  <c r="L110" i="22"/>
  <c r="L109" i="22"/>
  <c r="L108" i="22"/>
  <c r="L107" i="22"/>
  <c r="L106" i="22"/>
  <c r="L105" i="22"/>
  <c r="L103" i="22"/>
  <c r="L102" i="22"/>
  <c r="L101" i="22"/>
  <c r="L99" i="22"/>
  <c r="L98" i="22"/>
  <c r="L97" i="22"/>
  <c r="L96" i="22"/>
  <c r="L93" i="22"/>
  <c r="L90" i="22"/>
  <c r="L87" i="22"/>
  <c r="L88" i="22"/>
  <c r="L86" i="22"/>
  <c r="L85" i="22"/>
  <c r="L84" i="22"/>
  <c r="L82" i="22"/>
  <c r="L81" i="22"/>
  <c r="L77" i="22"/>
  <c r="L76" i="22"/>
  <c r="L74" i="22"/>
  <c r="L73" i="22"/>
  <c r="L71" i="22"/>
  <c r="L70" i="22"/>
  <c r="L69" i="22"/>
  <c r="L68" i="22"/>
  <c r="L67" i="22"/>
  <c r="L66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38" i="22"/>
  <c r="L37" i="22"/>
  <c r="L35" i="22"/>
  <c r="L34" i="22"/>
  <c r="L33" i="22"/>
  <c r="L32" i="22"/>
  <c r="L31" i="22"/>
  <c r="L30" i="22"/>
  <c r="L29" i="22"/>
  <c r="L28" i="22"/>
  <c r="L23" i="22"/>
  <c r="L21" i="22"/>
  <c r="L20" i="22"/>
  <c r="L19" i="22"/>
  <c r="L16" i="22"/>
  <c r="L15" i="22"/>
  <c r="L14" i="22"/>
  <c r="L13" i="22"/>
  <c r="L12" i="22"/>
  <c r="L9" i="22"/>
  <c r="L7" i="22"/>
  <c r="B7" i="22"/>
  <c r="B12" i="22" s="1"/>
  <c r="B16" i="22" s="1"/>
  <c r="B18" i="22" s="1"/>
  <c r="B19" i="22" s="1"/>
  <c r="B21" i="22" s="1"/>
  <c r="B24" i="22" s="1"/>
  <c r="B26" i="22" s="1"/>
  <c r="B28" i="22" s="1"/>
  <c r="B36" i="22" s="1"/>
  <c r="B37" i="22" s="1"/>
  <c r="B39" i="22" s="1"/>
  <c r="B46" i="22" s="1"/>
  <c r="B48" i="22" s="1"/>
  <c r="L6" i="22"/>
  <c r="L5" i="22"/>
  <c r="B54" i="4" l="1"/>
  <c r="B57" i="4" s="1"/>
  <c r="B60" i="4" s="1"/>
  <c r="B64" i="4" s="1"/>
  <c r="B66" i="4" s="1"/>
  <c r="B67" i="4" s="1"/>
  <c r="B69" i="4" s="1"/>
  <c r="B70" i="4" s="1"/>
  <c r="B59" i="22"/>
  <c r="B71" i="4" l="1"/>
  <c r="B74" i="4" s="1"/>
  <c r="B77" i="4" s="1"/>
  <c r="B81" i="4" s="1"/>
  <c r="B83" i="4" s="1"/>
  <c r="B102" i="4" s="1"/>
  <c r="B109" i="4" s="1"/>
  <c r="B111" i="4" s="1"/>
  <c r="B115" i="4" s="1"/>
  <c r="B123" i="4" s="1"/>
  <c r="B125" i="4" s="1"/>
  <c r="B127" i="4" s="1"/>
  <c r="B62" i="22"/>
  <c r="B64" i="22" s="1"/>
  <c r="B66" i="22" s="1"/>
  <c r="B69" i="22" s="1"/>
  <c r="B73" i="22" s="1"/>
  <c r="B75" i="22" s="1"/>
  <c r="B76" i="22" s="1"/>
  <c r="B78" i="22" s="1"/>
  <c r="B79" i="22" s="1"/>
  <c r="B80" i="22" s="1"/>
  <c r="B81" i="22" s="1"/>
  <c r="B84" i="22" s="1"/>
  <c r="B87" i="22" s="1"/>
  <c r="B130" i="4" l="1"/>
  <c r="B132" i="4" s="1"/>
  <c r="B142" i="4" s="1"/>
  <c r="B148" i="4" s="1"/>
  <c r="B153" i="4" s="1"/>
  <c r="B154" i="4" s="1"/>
  <c r="B155" i="4" s="1"/>
  <c r="B159" i="4" s="1"/>
  <c r="B176" i="4" s="1"/>
  <c r="B184" i="4" s="1"/>
  <c r="B187" i="4" s="1"/>
  <c r="B188" i="4" s="1"/>
  <c r="B189" i="4" s="1"/>
  <c r="B194" i="4" s="1"/>
  <c r="B202" i="4" s="1"/>
  <c r="B204" i="4" s="1"/>
  <c r="B208" i="4" s="1"/>
  <c r="B209" i="4" s="1"/>
  <c r="B210" i="4" s="1"/>
  <c r="B211" i="4" s="1"/>
  <c r="B212" i="4" s="1"/>
  <c r="B91" i="22"/>
  <c r="B93" i="22" s="1"/>
  <c r="B112" i="22" s="1"/>
  <c r="B119" i="22" s="1"/>
  <c r="B121" i="22" s="1"/>
  <c r="B124" i="22" s="1"/>
  <c r="B125" i="22" s="1"/>
  <c r="B128" i="22" s="1"/>
  <c r="B136" i="22" l="1"/>
  <c r="B138" i="22" s="1"/>
  <c r="B140" i="22" s="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B143" i="22" l="1"/>
  <c r="B145" i="22" s="1"/>
  <c r="B147" i="22" s="1"/>
  <c r="B157" i="22" s="1"/>
  <c r="B163" i="22" s="1"/>
  <c r="B168" i="22" s="1"/>
  <c r="B169" i="22" s="1"/>
  <c r="B170" i="22" s="1"/>
  <c r="B174" i="22" s="1"/>
  <c r="B191" i="22" s="1"/>
  <c r="B199" i="22" s="1"/>
  <c r="B202" i="22" s="1"/>
  <c r="B203" i="22" s="1"/>
  <c r="B204" i="22" s="1"/>
  <c r="I4" i="5"/>
  <c r="I29" i="7"/>
  <c r="I28" i="7"/>
  <c r="I27" i="7"/>
  <c r="I26" i="7"/>
  <c r="I25" i="7"/>
  <c r="I24" i="7"/>
  <c r="I23" i="7"/>
  <c r="I22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B209" i="22" l="1"/>
  <c r="B218" i="22" s="1"/>
  <c r="B227" i="22" s="1"/>
  <c r="B230" i="22" s="1"/>
  <c r="B233" i="22" s="1"/>
  <c r="B236" i="22" s="1"/>
  <c r="B238" i="22" s="1"/>
  <c r="B246" i="22" s="1"/>
  <c r="B250" i="22" s="1"/>
  <c r="B252" i="22" s="1"/>
  <c r="B260" i="22" s="1"/>
  <c r="B266" i="22" s="1"/>
  <c r="B272" i="22" s="1"/>
  <c r="B274" i="22" s="1"/>
  <c r="B276" i="22" s="1"/>
  <c r="B280" i="22" s="1"/>
  <c r="B281" i="22" s="1"/>
  <c r="B282" i="22" s="1"/>
  <c r="B283" i="22" s="1"/>
  <c r="B284" i="22" s="1"/>
  <c r="B10" i="6"/>
  <c r="B13" i="6" s="1"/>
  <c r="B9" i="5"/>
  <c r="B11" i="5" s="1"/>
  <c r="B14" i="5" s="1"/>
  <c r="B17" i="5" s="1"/>
  <c r="B19" i="5" s="1"/>
  <c r="B20" i="5" s="1"/>
  <c r="B24" i="5" s="1"/>
  <c r="B27" i="5" s="1"/>
  <c r="B16" i="6" l="1"/>
  <c r="B18" i="6" s="1"/>
  <c r="B19" i="6" s="1"/>
  <c r="B23" i="6" s="1"/>
  <c r="B26" i="6" s="1"/>
  <c r="B30" i="6" s="1"/>
  <c r="B32" i="6" s="1"/>
  <c r="B36" i="6" s="1"/>
  <c r="B43" i="6" s="1"/>
  <c r="B32" i="5"/>
  <c r="B34" i="5" s="1"/>
  <c r="B36" i="5" s="1"/>
  <c r="B39" i="5" s="1"/>
  <c r="B43" i="5" s="1"/>
  <c r="B48" i="5" l="1"/>
  <c r="B50" i="5" s="1"/>
  <c r="B52" i="5" s="1"/>
  <c r="B55" i="5" s="1"/>
  <c r="B57" i="5" s="1"/>
  <c r="B58" i="5" s="1"/>
  <c r="B59" i="5" s="1"/>
  <c r="B61" i="5" s="1"/>
  <c r="B64" i="5" s="1"/>
  <c r="B66" i="5" s="1"/>
  <c r="B68" i="5" s="1"/>
  <c r="B72" i="5" s="1"/>
  <c r="B78" i="5" s="1"/>
  <c r="B80" i="5" s="1"/>
  <c r="B82" i="5" s="1"/>
  <c r="B84" i="5" s="1"/>
  <c r="B90" i="5" s="1"/>
  <c r="B100" i="5" s="1"/>
  <c r="B105" i="5" s="1"/>
</calcChain>
</file>

<file path=xl/sharedStrings.xml><?xml version="1.0" encoding="utf-8"?>
<sst xmlns="http://schemas.openxmlformats.org/spreadsheetml/2006/main" count="13426" uniqueCount="3991">
  <si>
    <t>N°</t>
  </si>
  <si>
    <t>NIVEL</t>
  </si>
  <si>
    <t>FORMATO</t>
  </si>
  <si>
    <t>Global</t>
  </si>
  <si>
    <t>M</t>
  </si>
  <si>
    <t>an..100</t>
  </si>
  <si>
    <t>Número de RUC</t>
  </si>
  <si>
    <t>n11</t>
  </si>
  <si>
    <t>Nombre Comercial</t>
  </si>
  <si>
    <t>C</t>
  </si>
  <si>
    <t>an2</t>
  </si>
  <si>
    <t>n1</t>
  </si>
  <si>
    <t>an..15</t>
  </si>
  <si>
    <t>an3</t>
  </si>
  <si>
    <t>Número de orden del Ítem</t>
  </si>
  <si>
    <t>Ítem</t>
  </si>
  <si>
    <t>n(12,2)</t>
  </si>
  <si>
    <t>an..3</t>
  </si>
  <si>
    <t>an..30</t>
  </si>
  <si>
    <t>Sumatoria IGV</t>
  </si>
  <si>
    <t>Sumatoria ISC</t>
  </si>
  <si>
    <t>Sumatoria otros tributos</t>
  </si>
  <si>
    <t>Sumatoria otros Cargos</t>
  </si>
  <si>
    <t>Fecha de emisión</t>
  </si>
  <si>
    <t>an..10</t>
  </si>
  <si>
    <t>YYYY-MM-DD</t>
  </si>
  <si>
    <t>an..3000</t>
  </si>
  <si>
    <t>TAG UBL</t>
  </si>
  <si>
    <t xml:space="preserve">Numeración, conformada por serie y número correlativo </t>
  </si>
  <si>
    <t>Código de producto</t>
  </si>
  <si>
    <t>Total descuentos</t>
  </si>
  <si>
    <t>Versión del UBL</t>
  </si>
  <si>
    <t>Versión de la estructura del documento</t>
  </si>
  <si>
    <t>/Invoice/cbc:IssueDate</t>
  </si>
  <si>
    <t>/Invoice/cac:AccountingSupplierParty/cac:Party/cac:PartyLegalEntity/cbc:RegistrationName</t>
  </si>
  <si>
    <t>/Invoice/cac:AccountingSupplierParty/cac:Party/cac:PartyName/cbc:Name</t>
  </si>
  <si>
    <t>/Invoice/cbc:ID</t>
  </si>
  <si>
    <t>/Invoice/cac:AccountingCustomerParty/cac:Party/cac:PartyLegalEntity/cbc:RegistrationName</t>
  </si>
  <si>
    <t>/Invoice/cac:InvoiceLine/cbc:ID</t>
  </si>
  <si>
    <t>/Invoice/cac:InvoiceLine/cbc:InvoicedQuantity</t>
  </si>
  <si>
    <t>/Invoice/cac:InvoiceLine/cac:Item/cbc:Description</t>
  </si>
  <si>
    <t>/Invoice/cbc:UBLVersionID</t>
  </si>
  <si>
    <t>/Invoice/cbc:CustomizationID</t>
  </si>
  <si>
    <t>Firma Digital</t>
  </si>
  <si>
    <t>an4</t>
  </si>
  <si>
    <t>an..13</t>
  </si>
  <si>
    <t>an..6</t>
  </si>
  <si>
    <t>an1</t>
  </si>
  <si>
    <t xml:space="preserve">
n(12,2)</t>
  </si>
  <si>
    <t>an6</t>
  </si>
  <si>
    <t>an..25</t>
  </si>
  <si>
    <t>an</t>
  </si>
  <si>
    <t>n3</t>
  </si>
  <si>
    <t>n..3</t>
  </si>
  <si>
    <t>Apellidos y nombres, denominación o razón social</t>
  </si>
  <si>
    <t xml:space="preserve">Apellidos y nombres, denominación o razón social del adquirente o usuario </t>
  </si>
  <si>
    <t>Unidad de medida por ítem</t>
  </si>
  <si>
    <t>Cantidad de unidades por ítem</t>
  </si>
  <si>
    <t>&lt;Serie&gt;-&lt;Número&gt;</t>
  </si>
  <si>
    <t xml:space="preserve"> DATO</t>
  </si>
  <si>
    <t>an..250</t>
  </si>
  <si>
    <t>F###-NNNNNNNN</t>
  </si>
  <si>
    <t>CONDICIÓN INFORMÁTICA(1)</t>
  </si>
  <si>
    <t>Total valor de venta - operaciones inafectas</t>
  </si>
  <si>
    <t>Total valor de venta - operaciones gravadas</t>
  </si>
  <si>
    <t>Total valor de venta - operaciones exoneradas</t>
  </si>
  <si>
    <t>Descripción detallada del servicio prestado, bien vendido o cedido en uso, indicando las características.</t>
  </si>
  <si>
    <t>/Invoice/cac:InvoiceLine/cac:Item/cac:SellersItemIdentification/cbc:ID</t>
  </si>
  <si>
    <t>Valor unitario por ítem</t>
  </si>
  <si>
    <t>an…15</t>
  </si>
  <si>
    <t>n4</t>
  </si>
  <si>
    <t>yyyy-mm-dd</t>
  </si>
  <si>
    <t xml:space="preserve"> </t>
  </si>
  <si>
    <t>/CreditNote/cbc:IssueDate</t>
  </si>
  <si>
    <t>Apellidos y nombres o denominación o razón social</t>
  </si>
  <si>
    <t>/CreditNote/cac:AccountingSupplierParty/cac:Party/cac:PartyLegalEntity/cbc:RegistrationName</t>
  </si>
  <si>
    <t>/CreditNote/cac:AccountingSupplierParty/cac:Party/cac:PartyName/cbc:Name</t>
  </si>
  <si>
    <t>n..13</t>
  </si>
  <si>
    <t>/CreditNote/cbc:ID</t>
  </si>
  <si>
    <t>/CreditNote/cac:AccountingCustomerParty/cac:Party/cac:PartyLegalEntity/cbc:RegistrationName</t>
  </si>
  <si>
    <t>Motivo o Sustento</t>
  </si>
  <si>
    <t>/CreditNote/cac:DiscrepancyResponse/cbc:Description</t>
  </si>
  <si>
    <t>/CreditNote/cac:CreditNoteLine/cac:Item/cac:SellersItemIdentification/cbc:ID</t>
  </si>
  <si>
    <t>/CreditNote/cac:CreditNoteLine/cac:Item/cbc:Description</t>
  </si>
  <si>
    <t>Importe total</t>
  </si>
  <si>
    <t>Serie y número del documento que modifica</t>
  </si>
  <si>
    <t>/CreditNote/cac:BillingReference/cac:InvoiceDocumentReference/cbc:ID</t>
  </si>
  <si>
    <t>Tipo de documento del documento que modifica</t>
  </si>
  <si>
    <t>/CreditNote/cac:CreditNoteLine/cbc:ID</t>
  </si>
  <si>
    <t>/CreditNote/cbc:UBLVersionID</t>
  </si>
  <si>
    <t>/CreditNote/cbc:CustomizationID</t>
  </si>
  <si>
    <t>/DebitNote/cbc:IssueDate</t>
  </si>
  <si>
    <t>/DebitNote/cac:AccountingSupplierParty/cac:Party/cac:PartyLegalEntity/cbc:RegistrationName</t>
  </si>
  <si>
    <t>/DebitNote/cac:AccountingSupplierParty/cac:Party/cac:PartyName/cbc:Name</t>
  </si>
  <si>
    <t>/DebitNote/cbc:ID</t>
  </si>
  <si>
    <t>/DebitNote/cac:AccountingCustomerParty/cac:Party/cac:PartyLegalEntity/cbc:RegistrationName</t>
  </si>
  <si>
    <t>/DebitNote/cac:DiscrepancyResponse/cbc:Description</t>
  </si>
  <si>
    <t>/DebitNote/cac:DebitNoteLine/cac:Item/cbc:Description</t>
  </si>
  <si>
    <t>/DebitNote/cac:BillingReference/cac:InvoiceDocumentReference/cbc:ID</t>
  </si>
  <si>
    <t>/DebitNote/cac:BillingReference/cac:InvoiceDocumentReference/cbc:DocumentTypeCode</t>
  </si>
  <si>
    <t>/DebitNote/cac:DebitNoteLine/cbc:ID</t>
  </si>
  <si>
    <t>n2</t>
  </si>
  <si>
    <t>/SummaryDocuments/cac:AccountingSupplierParty/cac:Party/cac:PartyLegalEntity/cbc:RegistrationName</t>
  </si>
  <si>
    <t>Fecha de emisión de los documentos</t>
  </si>
  <si>
    <t>/SummaryDocuments/cbc:ReferenceDate</t>
  </si>
  <si>
    <t>Tipo de documento</t>
  </si>
  <si>
    <t>Item</t>
  </si>
  <si>
    <t>n..8</t>
  </si>
  <si>
    <t xml:space="preserve">Total valor de venta - operaciones gravadas </t>
  </si>
  <si>
    <t>Importe total de sumatoria otros cargos del item</t>
  </si>
  <si>
    <t>an..5</t>
  </si>
  <si>
    <t>Total ISC</t>
  </si>
  <si>
    <t>Total IGV</t>
  </si>
  <si>
    <t>Total Otros tributos</t>
  </si>
  <si>
    <t>Número de fila</t>
  </si>
  <si>
    <t>n..5</t>
  </si>
  <si>
    <t xml:space="preserve">/SummaryDocuments/sac:SummaryDocumentsLine/cbc:LineID </t>
  </si>
  <si>
    <t>Identificador del resumen</t>
  </si>
  <si>
    <t>an..17</t>
  </si>
  <si>
    <t>/SummaryDocuments/cbc:ID</t>
  </si>
  <si>
    <t>Fecha de generación del resumen</t>
  </si>
  <si>
    <t>/SummaryDocuments/cbc:IssueDate</t>
  </si>
  <si>
    <t>Versión del UBL utilizado para establecer el formato XML</t>
  </si>
  <si>
    <t>/SummaryDocuments/cbc:UBLVersionID</t>
  </si>
  <si>
    <t>/SummaryDocuments/cbc:CustomizationID</t>
  </si>
  <si>
    <t>/VoidedDocuments/cac:AccountingSupplierParty/cac:Party/cac:PartyLegalEntity/cbc:RegistrationName</t>
  </si>
  <si>
    <t>Fecha de generación del documento dado de baja</t>
  </si>
  <si>
    <t>/VoidedDocuments/cbc:ReferenceDate</t>
  </si>
  <si>
    <t>Tipo de Documento</t>
  </si>
  <si>
    <t>Serie del documento dado de baja</t>
  </si>
  <si>
    <t>/VoidedDocuments/sac:VoidedDocumentsLine/sac:DocumentSerialID</t>
  </si>
  <si>
    <t>Número correlativo del documento dado de baja</t>
  </si>
  <si>
    <t>/VoidedDocuments/sac:VoidedDocumentsLine/sac:DocumentNumberID</t>
  </si>
  <si>
    <t>Motivo de baja</t>
  </si>
  <si>
    <t>/VoidedDocuments/sac:VoidedDocumentsLine/sac:VoidReasonDescription</t>
  </si>
  <si>
    <t>Número de ítem</t>
  </si>
  <si>
    <t>/VoidedDocuments/sac:VoidedDocumentsLine/cbc:LineID</t>
  </si>
  <si>
    <t>Identificador de la comunicación</t>
  </si>
  <si>
    <t>RA-&lt;Fecha&gt;-#####</t>
  </si>
  <si>
    <t>/VoidedDocuments/cbc:ID</t>
  </si>
  <si>
    <t>Fecha de generación de la comunicación</t>
  </si>
  <si>
    <t>/VoidedDocuments/cbc:IssueDate</t>
  </si>
  <si>
    <t>/VoidedDocuments/cbc:UBLVersionID</t>
  </si>
  <si>
    <t>/VoidedDocuments/cbc:CustomizationID</t>
  </si>
  <si>
    <t>Total Valor de Venta - Operaciones gratuitas</t>
  </si>
  <si>
    <t>an…18</t>
  </si>
  <si>
    <t>n(15,2)</t>
  </si>
  <si>
    <t>Descuentos Globales</t>
  </si>
  <si>
    <t>an..23</t>
  </si>
  <si>
    <t>n(12,10)</t>
  </si>
  <si>
    <t>an5</t>
  </si>
  <si>
    <t>Total Valor Venta operaciones Gratuitas</t>
  </si>
  <si>
    <t>an..8</t>
  </si>
  <si>
    <t>an10</t>
  </si>
  <si>
    <t>an..20</t>
  </si>
  <si>
    <t>an18</t>
  </si>
  <si>
    <t>an..18</t>
  </si>
  <si>
    <t>Número de placa del vehículo</t>
  </si>
  <si>
    <t>Total Anticipos</t>
  </si>
  <si>
    <t>Datos del Emisor</t>
  </si>
  <si>
    <t>Datos del ciente o receptor</t>
  </si>
  <si>
    <t>Documentos de referencia</t>
  </si>
  <si>
    <t>Información Adicional</t>
  </si>
  <si>
    <t>Totales de la Factura</t>
  </si>
  <si>
    <t xml:space="preserve">Información Adicional  - Anticipos </t>
  </si>
  <si>
    <t>Datos de la Factura electrónica</t>
  </si>
  <si>
    <t xml:space="preserve">Tipo de operación </t>
  </si>
  <si>
    <t>Datos de la Nota de Credito</t>
  </si>
  <si>
    <t xml:space="preserve">Datos del documento que se modifica </t>
  </si>
  <si>
    <t>Datos del detalle o Ítem de la Factura</t>
  </si>
  <si>
    <t>Tipo de documento de Identidad del adquirente o usuario</t>
  </si>
  <si>
    <t>/SummaryDocuments/sac:SummaryDocumentsLine/cac:AccountingCustomerParty/cbc:CustomerAssignedAccountID</t>
  </si>
  <si>
    <t>Número de documento de Identidad del adquirente o usuario</t>
  </si>
  <si>
    <t>/SummaryDocuments/sac:SummaryDocumentsLine/cac:AccountingCustomerParty/cbc:AdditionalAccountID</t>
  </si>
  <si>
    <t>an20</t>
  </si>
  <si>
    <t>/SummaryDocuments/sac:SummaryDocumentsLine/cac:BillingReference/cac:InvoiceDocumentReference/cbc:ID</t>
  </si>
  <si>
    <t>Tipo de documento que modifica</t>
  </si>
  <si>
    <t>/SummaryDocuments/sac:SummaryDocumentsLine/cbc:ID</t>
  </si>
  <si>
    <t>an…13</t>
  </si>
  <si>
    <t>/SummaryDocuments/sac:SummaryDocumentsLine/cac:BillingReference/cac:InvoiceDocumentReference/cbc:DocumentTypeCode (Tipo de documento - Catálogo No. 01)</t>
  </si>
  <si>
    <t>true/false</t>
  </si>
  <si>
    <t>Estado del ítem</t>
  </si>
  <si>
    <t>X</t>
  </si>
  <si>
    <t>n6</t>
  </si>
  <si>
    <t>n10</t>
  </si>
  <si>
    <t>Datos del Destinatario</t>
  </si>
  <si>
    <t>n15</t>
  </si>
  <si>
    <t>Catálogo N° 06</t>
  </si>
  <si>
    <t>n..16</t>
  </si>
  <si>
    <t>Catálogo N° 18</t>
  </si>
  <si>
    <t>an8</t>
  </si>
  <si>
    <t>Catálogo N° 13</t>
  </si>
  <si>
    <t>/Invoice/cac:InvoiceLine/cac:Item/cac:AdditionalItemIdentification/cbc:ID</t>
  </si>
  <si>
    <t>No</t>
  </si>
  <si>
    <t>Si</t>
  </si>
  <si>
    <t>-</t>
  </si>
  <si>
    <t>Codigo producto de SUNAT</t>
  </si>
  <si>
    <t>Datos de la Firma electrónica</t>
  </si>
  <si>
    <t>hh:mm:ss.0z</t>
  </si>
  <si>
    <t>Numero de asiento</t>
  </si>
  <si>
    <t>Fecha de inicio programado</t>
  </si>
  <si>
    <t>Hora de inicio programado</t>
  </si>
  <si>
    <t>Ciudad o lugar de destino</t>
  </si>
  <si>
    <t xml:space="preserve">Ciudad o lugar de origen </t>
  </si>
  <si>
    <t>/Invoice/cac:InvoiceLine/cac:Delivery/cac:PromisedDeliveryPeriod/cbc:StartDate</t>
  </si>
  <si>
    <t>/Invoice/cac:InvoiceLine/cac:Delivery/cac:PromisedDeliveryPeriod/cbc:StartTime</t>
  </si>
  <si>
    <t>/Invoice/cac:InvoiceLine/cac:Delivery/cbc:ID (Numero de Asiento)</t>
  </si>
  <si>
    <t>Nombres y apellidos del pasajero</t>
  </si>
  <si>
    <t>/Invoice/cac:InvoiceLine/cac:Delivery/cbc:ID/@shemeID ("01" - Información de Manifiesto de pasajero)</t>
  </si>
  <si>
    <t>an..4</t>
  </si>
  <si>
    <t>El comprobante fue informado previamente en una comunicacion de baja</t>
  </si>
  <si>
    <t>La fecha de emision se encuentra fuera del limite permitido</t>
  </si>
  <si>
    <t>Presentacion fuera de fecha</t>
  </si>
  <si>
    <t>ERROR</t>
  </si>
  <si>
    <t>DocumentTypeCode - El valor del tipo de documento es invalido</t>
  </si>
  <si>
    <t>Numero de RUC del emisor no existe</t>
  </si>
  <si>
    <t>El contribuyente no esta habido</t>
  </si>
  <si>
    <t>CustomerAssignedAccountID - El numero de documento de identidad del recepetor debe ser  RUC</t>
  </si>
  <si>
    <t>El total valor venta neta de oper. inafectas IGV debe ser mayor a 0.00 o debe existir oper. inafectas onerosas o de export.</t>
  </si>
  <si>
    <t>El calculo del IGV no es correcto</t>
  </si>
  <si>
    <t>El ISC no esta informado correctamente</t>
  </si>
  <si>
    <t>Si se utiliza la leyenda con codigo 2000, el importe de percepcion debe ser mayor a 0.00</t>
  </si>
  <si>
    <t>Si se utiliza la leyenda con código 2001, el total de operaciones exoneradas debe ser mayor a 0.00</t>
  </si>
  <si>
    <t>Si se utiliza la leyenda con código 2002, el total de operaciones exoneradas debe ser mayor a 0.00</t>
  </si>
  <si>
    <t>Si se utiliza la leyenda con código 2003, el total de operaciones exoneradas debe ser mayor a 0.00</t>
  </si>
  <si>
    <t>Si usa la leyenda de Transferencia o Servivicio gratuito, todos los items deben ser  no onerosos</t>
  </si>
  <si>
    <t>El importe total no coincide con la sumatoria de los valores de venta mas los tributos mas los cargos</t>
  </si>
  <si>
    <t>REST O XSL</t>
  </si>
  <si>
    <t>REST</t>
  </si>
  <si>
    <t>No se puede indicar Guia de remision de remitente y Guia de remision de transportista en el mismo documento</t>
  </si>
  <si>
    <t>La factura relacionada en la Nota de credito no esta registrada.</t>
  </si>
  <si>
    <t>La factura relacionada en la nota de credito se encuentra de baja</t>
  </si>
  <si>
    <t>La factura relacionada en la nota de credito esta registrada como rechazada</t>
  </si>
  <si>
    <t>Documento afectado por la nota electronica no se encuentra autorizado</t>
  </si>
  <si>
    <t>El archivo ya fue presentado anteriormente</t>
  </si>
  <si>
    <t>SI</t>
  </si>
  <si>
    <t>La fecha de emisión de los rangos debe ser menor o igual a la fecha de generación del resumen</t>
  </si>
  <si>
    <t>Para el TaxTypeCode, esta usando un valor que no existe en el catalogo.</t>
  </si>
  <si>
    <t>El calculo del Total de IGV del Item no es correcto</t>
  </si>
  <si>
    <t>El resumen contiene menos series por tipo de documento que el envío anterior para la misma fecha de emisión</t>
  </si>
  <si>
    <t>Error en la validacion de los rangos de los comprobantes</t>
  </si>
  <si>
    <t>Existe documento ya informado anteriormente</t>
  </si>
  <si>
    <t>Los rangos informados en el archivo XML se encuentran duplicados o superpuestos</t>
  </si>
  <si>
    <t>El archivo de comunicacion de baja ya fue presentado anteriormente</t>
  </si>
  <si>
    <t>La fecha de generación de la numeración debe ser menor o igual a la fecha de generación de la comunicación</t>
  </si>
  <si>
    <t>Los documentos informados en el archivo XML se encuentran duplicados</t>
  </si>
  <si>
    <t>Existe documento ya informado anteriormente en una comunicacion de baja</t>
  </si>
  <si>
    <t>La boleta de venta a dar de baja fue informada en un resumen con fecha de recepcion fuera del plazo permitido</t>
  </si>
  <si>
    <t>La numeracion de boleta de venta a dar de baja fue generada en una fecha fuera del plazo permitido</t>
  </si>
  <si>
    <t>Factura a dar de baja ya se encuentra en estado de baja</t>
  </si>
  <si>
    <t>La factura a dar de baja tiene una fecha de recepcion fuera del plazo permitido</t>
  </si>
  <si>
    <t>Factura a dar de baja no se encuentra registrada en SUNAT</t>
  </si>
  <si>
    <t>El documento a dar de baja se encuentra rechazado</t>
  </si>
  <si>
    <t>Version del UBL</t>
  </si>
  <si>
    <t>/DespatchAdvice/cbc:UBLVersionID</t>
  </si>
  <si>
    <t>El XML no contiene el tag o no existe informacion de UBLVersionID</t>
  </si>
  <si>
    <t>UBLVersionID - La versión del UBL no es correcta</t>
  </si>
  <si>
    <t>Version de la estructura del documento</t>
  </si>
  <si>
    <t>/DespatchAdvice/cbc:CustomizationID</t>
  </si>
  <si>
    <t>El XML no contiene el tag o no existe informacion de CustomizationID</t>
  </si>
  <si>
    <t>CustomizationID - La version del documento no es correcta</t>
  </si>
  <si>
    <t>Numeracion, conformada por serie y numero correlativo</t>
  </si>
  <si>
    <t>T###-NNNNNNNN</t>
  </si>
  <si>
    <t>/DespatchAdvice/cbc:ID</t>
  </si>
  <si>
    <t>El XML no contiene informacion en el tag ID</t>
  </si>
  <si>
    <t>/DespatchAdvice/cbc:IssueDate</t>
  </si>
  <si>
    <t>El XML no contiene el tag IssueDate</t>
  </si>
  <si>
    <t>IssueDate - El dato ingresado  no cumple con el patron YYYY-MM-DD</t>
  </si>
  <si>
    <t>Tipo de documento (Guia)</t>
  </si>
  <si>
    <t>/DespatchAdvice/cbc:DespatchAdviceTypeCode</t>
  </si>
  <si>
    <t>DespatchAdviceTypeCode - El valor del tipo de guía es inválido.</t>
  </si>
  <si>
    <t>Observaciones (Texto)</t>
  </si>
  <si>
    <t>/DespatchAdvice/cbc:Note</t>
  </si>
  <si>
    <t>cbc:Note - El campo observaciones supera la cantidad maxima especificada (250 carácteres).</t>
  </si>
  <si>
    <t>II</t>
  </si>
  <si>
    <t>/DespatchAdvice/cac:OrderReference/</t>
  </si>
  <si>
    <t>Serie y Numero de documento</t>
  </si>
  <si>
    <t>T###-NNNNNNNN
EG01-NNNNNNNN</t>
  </si>
  <si>
    <t xml:space="preserve">/DespatchAdvice/cac:OrderReference/cbc:ID
</t>
  </si>
  <si>
    <t>cac:OrderReference - El XML no contiene informacion en serie y numero dado de baja (cbc:ID).</t>
  </si>
  <si>
    <t>Código del tipo de documento</t>
  </si>
  <si>
    <t>/DespatchAdvice/cac:OrderReference/cbc:OrderTypeCode</t>
  </si>
  <si>
    <t>cac:OrderReference - El XML no contiene informacion en el código de tipo de documento (cbc:OrderTypeCode).</t>
  </si>
  <si>
    <t>Tipo de documento (Descripción)</t>
  </si>
  <si>
    <t>an..50</t>
  </si>
  <si>
    <t>/DespatchAdvice/cac:OrderReference/cbc:OrderTypeCode@name</t>
  </si>
  <si>
    <t>Opcional, longitud menor o igual de 50 características.</t>
  </si>
  <si>
    <t>cac:OrderReference - El campo Tipo de documento (descripción) supera la cantidad maxima especificada (50 carácteres).</t>
  </si>
  <si>
    <t>III</t>
  </si>
  <si>
    <t>Numero de DAM (obligatorio cuando el motivo de traslado es importacion)</t>
  </si>
  <si>
    <t>Numero de documento</t>
  </si>
  <si>
    <t>/DespatchAdvice/cac:AdditionalDocumentReference/cbc:ID</t>
  </si>
  <si>
    <t>/DespatchAdvice/cac:AdditionalDocumentReference/cbc:DocumentTypeCode</t>
  </si>
  <si>
    <t>IV</t>
  </si>
  <si>
    <t>Documento Relacionado (Numeración de manifiesto de carga)</t>
  </si>
  <si>
    <t>V</t>
  </si>
  <si>
    <t>Documento Relacionado (Número de Orden de entrega, Número de SCOP, numeración de detracción u OTROS)</t>
  </si>
  <si>
    <t>VI</t>
  </si>
  <si>
    <t>El XML no contiene firma digital.</t>
  </si>
  <si>
    <t>VII</t>
  </si>
  <si>
    <t>Datos del Remitente</t>
  </si>
  <si>
    <t>/DespatchAdvice/cac:DespatchSupplierParty/cbc:CustomerAssignedAccountID</t>
  </si>
  <si>
    <t>El valor ingresado como número de RUC del emisor es incorrecto</t>
  </si>
  <si>
    <t>/DespatchAdvice/cac:DespatchSupplierParty/cbc:CustomerAssignedAccountID@schemeID</t>
  </si>
  <si>
    <t>/DespatchAdvice/cac:DespatchSupplierParty/cac:Party/cac:PartyLegalEntity/cbc:RegistrationName</t>
  </si>
  <si>
    <t>VIII</t>
  </si>
  <si>
    <t>n(15)</t>
  </si>
  <si>
    <t>/DespatchAdvice/cac:DeliveryCustomerParty/cbc:CustomerAssignedAccountID</t>
  </si>
  <si>
    <t>El valor ingresado como numero de documento de identidad del destinatario no cumple con el estandar.</t>
  </si>
  <si>
    <t>/DespatchAdvice/cac:DeliveryCustomerParty/cbc:CustomerAssignedAccountID@schemeID</t>
  </si>
  <si>
    <t>Apellidos y nombres, denominacion o razon social del destinatario</t>
  </si>
  <si>
    <t>/DespatchAdvice/cac:DeliveryCustomerParty/cac:Party/cac:PartyLegalEntity/cbc:RegistrationName</t>
  </si>
  <si>
    <t>IX</t>
  </si>
  <si>
    <t>Datos del Proveedor (cuando se ingrese)</t>
  </si>
  <si>
    <t>n(11)</t>
  </si>
  <si>
    <t>/DespatchAdvice/cac:SellerSupplierParty/cbc:CustomerAssignedAccountID</t>
  </si>
  <si>
    <t>El valor ingresado como numero de documento de identidad del tercero relacionado no cumple con el estandar.</t>
  </si>
  <si>
    <t>/DespatchAdvice/cac:SellerSupplierParty/cbc:CustomerAssignedAccountID@schemeID</t>
  </si>
  <si>
    <t>/DespatchAdvice/cac:SellerSupplierParty/cac:Party/cac:PartyLegalEntity/cbc:RegistrationName</t>
  </si>
  <si>
    <t>El XML no contiene el atributo o no existe información del nombre o razon social del tercero relacionado.</t>
  </si>
  <si>
    <t>Datos del envío</t>
  </si>
  <si>
    <t>Motivo del traslado</t>
  </si>
  <si>
    <t>/DespatchAdvice/cac:Shipment/cbc:HandlingCode</t>
  </si>
  <si>
    <t>Para el motivo de traslado ingresado el Destinatario debe ser igual al remitente.</t>
  </si>
  <si>
    <t>Descripción de motivo de traslado</t>
  </si>
  <si>
    <t>/DespatchAdvice/cac:Shipment/cbc:Information</t>
  </si>
  <si>
    <t>El XML no contiene el atributo o no existe información en descripcion del motivo de traslado.</t>
  </si>
  <si>
    <t>El valor ingresado como descripcion de motivo de traslado no cumple con el estandar.</t>
  </si>
  <si>
    <t>Indicador de Transbordo Programado</t>
  </si>
  <si>
    <t>boolean</t>
  </si>
  <si>
    <t>/DespatchAdvice/cac:Shipment/cbc:SplitConsignmentIndicator</t>
  </si>
  <si>
    <t>Peso bruto total de los guía</t>
  </si>
  <si>
    <t>n(12,3) </t>
  </si>
  <si>
    <t>/DespatchAdvice/cac:Shipment/cbc:GrossWeightMeasure</t>
  </si>
  <si>
    <t>Unidad de medida del peso bruto</t>
  </si>
  <si>
    <t>/DespatchAdvice/cac:Shipment/cbc:GrossWeightMeasure@unitCode</t>
  </si>
  <si>
    <t>El XML no contiene el atributo o no existe información en peso bruto total de la guia.</t>
  </si>
  <si>
    <t>Numero de Bulltos o Pallets</t>
  </si>
  <si>
    <t>n..12</t>
  </si>
  <si>
    <t>n12</t>
  </si>
  <si>
    <t>/DespatchAdvice/cac:Shipment/cbc:TotalTransportHandlingUnitQuantity</t>
  </si>
  <si>
    <t>El XML no contiene el atributo o no existe informacion en numero de bultos o pallets obligatorio para importación.</t>
  </si>
  <si>
    <t>Numero de bultos o pallets es una información válida solo para importación.</t>
  </si>
  <si>
    <t>El valor ingresado como numero de bultos o pallets no cumple con el estandar.</t>
  </si>
  <si>
    <t>Modalidad de Traslado</t>
  </si>
  <si>
    <t>/DespatchAdvice/cac:Shipment/cac:ShipmentStage/cbc:TransportModeCode</t>
  </si>
  <si>
    <t>El XML no contiene el atributo o no existe informacion en modalidad de transporte.</t>
  </si>
  <si>
    <t>Fecha Inicio de traslado</t>
  </si>
  <si>
    <t>/DespatchAdvice/cac:Shipment/cac:ShipmentStage/cac:TransitPeriod/cbc:StartDate</t>
  </si>
  <si>
    <t>El valor ingresado  como fecha de inicio o fecha de entrega al transportista no cumple con el estandar (YYYY-MM-DD).</t>
  </si>
  <si>
    <t>Fecha de entrega de bienes al transportista</t>
  </si>
  <si>
    <t>XI</t>
  </si>
  <si>
    <t>Transportista (Transporte Público)</t>
  </si>
  <si>
    <t>NA</t>
  </si>
  <si>
    <t>El XML no contiene el atributo o no existe informacion de datos del transportista.</t>
  </si>
  <si>
    <t>No es necesario consignar los datos del transportista para una operación de Transporte Privado.</t>
  </si>
  <si>
    <t>Numero de RUC transportista</t>
  </si>
  <si>
    <t>/DespatchAdvice/cac:Shipment/cac:ShipmentStage/cac:CarrierParty/cac:PartyIdentification/cbc:ID</t>
  </si>
  <si>
    <t>Tipo de documento del transportista</t>
  </si>
  <si>
    <t>/DespatchAdvice/cac:Shipment/cac:ShipmentStage/cac:CarrierParty/cac:PartyIdentification/cbc:ID@schemeID</t>
  </si>
  <si>
    <t>Apellidos y Nombres o denominacion o razon social del transportista</t>
  </si>
  <si>
    <t>/DespatchAdvice/cac:Shipment/cac:ShipmentStage/cac:CarrierParty/cac:PartyName/cbc:Name</t>
  </si>
  <si>
    <t>XII</t>
  </si>
  <si>
    <t>VEHICULO (Transporte Privado)</t>
  </si>
  <si>
    <t>El XML no contiene datos de vehiculo o datos de conductores para una operación de transporte publico completo.</t>
  </si>
  <si>
    <t>Numero de placa del vehiculo</t>
  </si>
  <si>
    <t>XIII</t>
  </si>
  <si>
    <t>Vehiculos (Secundarios)</t>
  </si>
  <si>
    <t>/DespatchAdvice/cac:Shipment/cac:TransportHandlingUnit/cac:TransportEquipment/cbc:ID</t>
  </si>
  <si>
    <t>XIV</t>
  </si>
  <si>
    <t>CONDUCTOR (Transporte Privado)</t>
  </si>
  <si>
    <t>Numero de documento de identidad del conductor</t>
  </si>
  <si>
    <t>/DespatchAdvice/cac:Shipment/cac:ShipmentStage/cac:DriverPerson/cbc:ID</t>
  </si>
  <si>
    <t>Tipo de documento de identidad del conductor</t>
  </si>
  <si>
    <t>/DespatchAdvice/cac:Shipment/cac:ShipmentStage/cac:DriverPerson/cbc:ID@schemeID</t>
  </si>
  <si>
    <t>XV</t>
  </si>
  <si>
    <t>Direccion punto de llegada</t>
  </si>
  <si>
    <t>Ubigeo</t>
  </si>
  <si>
    <t>/DespatchAdvice/cac:Shipment/cac:Delivery/cac:DeliveryAddress/cbc:ID</t>
  </si>
  <si>
    <t>/DespatchAdvice/cac:Shipment/cac:Delivery/cac:DeliveryAddress/cbc:StreetName</t>
  </si>
  <si>
    <t>XVI</t>
  </si>
  <si>
    <t>Datos del contenedor (Obligatorio si motivo es Importación)</t>
  </si>
  <si>
    <t>Numero de Contenedor</t>
  </si>
  <si>
    <t>na</t>
  </si>
  <si>
    <t>/DespatchAdvice/cac:Shipment/cac:TransportHandlingUnit/cbc:ID</t>
  </si>
  <si>
    <t>XVII</t>
  </si>
  <si>
    <t>Direccion del punto de partida</t>
  </si>
  <si>
    <t>/DespatchAdvice/cac:Shipment/cac:OriginAddress/cbc:ID</t>
  </si>
  <si>
    <t>/DespatchAdvice/cac:Shipment/cac:OriginAddress/cbc:StreetName</t>
  </si>
  <si>
    <t>XVIII</t>
  </si>
  <si>
    <t>Puerto o Aeropuerto de embarque/desembarque cuando el motivo de traslado es importacion</t>
  </si>
  <si>
    <t>Codigo del Puerto</t>
  </si>
  <si>
    <t>/DespatchAdvice/cac:Shipment/cac:FirstArrivalPortLocation/cbc:ID</t>
  </si>
  <si>
    <t>XIX</t>
  </si>
  <si>
    <t>BIENES A TRANSPORTAR</t>
  </si>
  <si>
    <t>ITEM</t>
  </si>
  <si>
    <t>0306</t>
  </si>
  <si>
    <t>Numero de orden del item</t>
  </si>
  <si>
    <t>n..4</t>
  </si>
  <si>
    <t>Cantidad del item</t>
  </si>
  <si>
    <t>/DespatchAdvice/cac:DespatchLine/cbc:DeliveredQuantity</t>
  </si>
  <si>
    <t>Unidad de medida del item</t>
  </si>
  <si>
    <t>/DespatchAdvice/cac:DespatchLine/cbc:DeliveredQuantity@unitCode</t>
  </si>
  <si>
    <t>Descripcion detallada del ítem</t>
  </si>
  <si>
    <t>/DespatchAdvice/cac:DespatchLine/cac:Item/cbc:Name</t>
  </si>
  <si>
    <t>Codigo del item</t>
  </si>
  <si>
    <t>an..16</t>
  </si>
  <si>
    <t xml:space="preserve">/DespatchAdvice/cac:DespatchLine/cac:Item/cac:SellersItemIdentification/cbc:ID </t>
  </si>
  <si>
    <t>Campo</t>
  </si>
  <si>
    <t>Descripción</t>
  </si>
  <si>
    <t>num_ruc</t>
  </si>
  <si>
    <t>cod_cpe</t>
  </si>
  <si>
    <t>num_serie_cpe</t>
  </si>
  <si>
    <t>num_cpe</t>
  </si>
  <si>
    <t>Numero de serie del comprobante</t>
  </si>
  <si>
    <t>Tipo</t>
  </si>
  <si>
    <t>ind_estado</t>
  </si>
  <si>
    <t>Formato</t>
  </si>
  <si>
    <t>formato</t>
  </si>
  <si>
    <t>n..23</t>
  </si>
  <si>
    <t>num_dam</t>
  </si>
  <si>
    <t>Número de DAM</t>
  </si>
  <si>
    <t>Código de modalidad de traslado</t>
  </si>
  <si>
    <t>Fecha de inicio de traslado</t>
  </si>
  <si>
    <t>cod_parametro</t>
  </si>
  <si>
    <t>cod_argumento</t>
  </si>
  <si>
    <t>des_argumento</t>
  </si>
  <si>
    <t>001: Tipo de cambio</t>
  </si>
  <si>
    <t>Moneda+Fecha de cambio</t>
  </si>
  <si>
    <t>an14</t>
  </si>
  <si>
    <t>XXX-YYYYMMDD
Donde: XXX es moneda
YYYYMMDD es fecha de cambio</t>
  </si>
  <si>
    <t>Monto del tipo de cambio</t>
  </si>
  <si>
    <t>(5 enteros, 3 decimales)</t>
  </si>
  <si>
    <t>002: Regimen de percepción</t>
  </si>
  <si>
    <t>Código de tipo de regimen de percepción</t>
  </si>
  <si>
    <t>Porcentaje de la percepción</t>
  </si>
  <si>
    <t>003: Regimen de retención</t>
  </si>
  <si>
    <t>Código de tipo de regimen de retención</t>
  </si>
  <si>
    <t>Porcentaje de la retención</t>
  </si>
  <si>
    <t>Listado de contribuyentes</t>
  </si>
  <si>
    <t>Alcance:</t>
  </si>
  <si>
    <t>Todo los contribuyentes</t>
  </si>
  <si>
    <t>PK</t>
  </si>
  <si>
    <t>Numero del RUC del contribuyente</t>
  </si>
  <si>
    <t>Indicador de estado del contribuyente</t>
  </si>
  <si>
    <t>ind_condicion</t>
  </si>
  <si>
    <t>Indicador de condición del domicilio fiscal</t>
  </si>
  <si>
    <t>Listado de los padrones de los contribuyentes</t>
  </si>
  <si>
    <t>ind_padrón</t>
  </si>
  <si>
    <t>Indicador del padrón del contribuyente</t>
  </si>
  <si>
    <t>01: Agente de percepción de ventas internas
02: Agente de percepción de combustibles
03: Agente de retención
04: Excluido de la retención
10: Buen contribuyente</t>
  </si>
  <si>
    <t>Listado de contribuyentes asociados a los emisores</t>
  </si>
  <si>
    <t>De los contribuyentes asociados al OSE</t>
  </si>
  <si>
    <t>Observaciones</t>
  </si>
  <si>
    <t>Número de RUC del emisor</t>
  </si>
  <si>
    <t>num_ruc_asociado</t>
  </si>
  <si>
    <t>Número de RUC del asociado</t>
  </si>
  <si>
    <t>ind_tip_asociacion</t>
  </si>
  <si>
    <t>Indicador de tipo de asociación</t>
  </si>
  <si>
    <t>1: PSE
2: OSE</t>
  </si>
  <si>
    <t>Listado de comprobantes de pago electrónicos</t>
  </si>
  <si>
    <t>Numero de RUC del emisor</t>
  </si>
  <si>
    <t>Código de tipo de comprobante</t>
  </si>
  <si>
    <t>Numedo del comprobante</t>
  </si>
  <si>
    <t>ind_estado_cpe</t>
  </si>
  <si>
    <t>Indicador de estado del comprobante</t>
  </si>
  <si>
    <t>2: Anulado
1: Aceptado
0: Rechazado</t>
  </si>
  <si>
    <t>fec_emision_cpe</t>
  </si>
  <si>
    <t>Fecha y hora de emisión del comprobante</t>
  </si>
  <si>
    <t>an25</t>
  </si>
  <si>
    <t>YYYY-MM-DD HH:MM:SS.nnnnn</t>
  </si>
  <si>
    <t>mto_importe_cpe</t>
  </si>
  <si>
    <t>Monto del importe total</t>
  </si>
  <si>
    <t>(12 enteros, 10 decimales)</t>
  </si>
  <si>
    <t>cod_moneda_cpe</t>
  </si>
  <si>
    <t>Codigo de moneda del comprobante</t>
  </si>
  <si>
    <t>cod_mot_traslado</t>
  </si>
  <si>
    <t>Código de motivo de traslado</t>
  </si>
  <si>
    <t>Información exclusiva si el comprobante es guía de remisión.</t>
  </si>
  <si>
    <t>cod_mod_traslado</t>
  </si>
  <si>
    <t>ind_transbordo</t>
  </si>
  <si>
    <t>Indicador de transbordo programado</t>
  </si>
  <si>
    <r>
      <rPr>
        <b/>
        <sz val="11"/>
        <color rgb="FFFF0000"/>
        <rFont val="Calibri"/>
        <family val="2"/>
        <scheme val="minor"/>
      </rPr>
      <t>Información exclusiva si el comprobante es guía de remisión.</t>
    </r>
    <r>
      <rPr>
        <sz val="11"/>
        <color theme="1"/>
        <rFont val="Calibri"/>
        <family val="2"/>
        <scheme val="minor"/>
      </rPr>
      <t xml:space="preserve">
1:  Con transbordo programado
0: Sin transbordo programado</t>
    </r>
  </si>
  <si>
    <t>fec_ini_traslado</t>
  </si>
  <si>
    <t>Listado de autorizaciones de comprobantes de pago físicos</t>
  </si>
  <si>
    <t>num_ini_cpe</t>
  </si>
  <si>
    <t>Numedo de inicio del comprobante</t>
  </si>
  <si>
    <t>n8</t>
  </si>
  <si>
    <t>num_fin_cpe</t>
  </si>
  <si>
    <t>Numedo de fin del comprobante</t>
  </si>
  <si>
    <t>Listado de DAM</t>
  </si>
  <si>
    <t>Parámetros</t>
  </si>
  <si>
    <t>Para todos los OSEs</t>
  </si>
  <si>
    <t>Código de parámetro</t>
  </si>
  <si>
    <t>001: Tipo de cambio
002: Regimen de percepción
003: Regimen de retención</t>
  </si>
  <si>
    <t>Código de argumento</t>
  </si>
  <si>
    <t>Ver hoja de parámetros</t>
  </si>
  <si>
    <t>Descripción del argumento</t>
  </si>
  <si>
    <t>Número de RUC del nombre del archivo no coincide con el consignado en el contenido del archivo XML</t>
  </si>
  <si>
    <t>XSL</t>
  </si>
  <si>
    <t>Numero de Serie del nombre del archivo no coincide con el consignado en el contenido del archivo XML</t>
  </si>
  <si>
    <t>Número de documento en el nombre del archivo no coincide con el consignado en el contenido del XML</t>
  </si>
  <si>
    <t>AdditionalInformation</t>
  </si>
  <si>
    <t>/Invoice/ext:UBLExtensions/ext:UBLExtension/ext:ExtensionContent/sac:AdditionalInformation</t>
  </si>
  <si>
    <t>Solo debe de existir un tag AdditionalInformation.</t>
  </si>
  <si>
    <t>Ingresar descripción y valor venta por ítem para documento de anticipos.</t>
  </si>
  <si>
    <t>Valor venta debe ser mayor a cero.</t>
  </si>
  <si>
    <t>Los valores totales deben ser mayores a cero.</t>
  </si>
  <si>
    <t>El XML no contiene o no existe informacion en el tag SUNATEmbededDespatchAdvice de Información que sustenta el traslado.</t>
  </si>
  <si>
    <t>sac:SUNATTransaction/cbc:ID debe ser igual a 10 o igual a 11 cuando ingrese información para sustentar el traslado.</t>
  </si>
  <si>
    <t>Factura con información que sustenta el traslado, debe registrar leyenda 2008.</t>
  </si>
  <si>
    <t>Información Adicional  - Anticipos</t>
  </si>
  <si>
    <t>PaidAmount: monto anticipado por documento debe ser mayor a cero.</t>
  </si>
  <si>
    <t>Falta referencia de la factura relacionada con anticipo.</t>
  </si>
  <si>
    <t>cac:PrepaidPayment/cbc:ID - El tag no contiene el atributo @SchemaID. que indica el tipo de documento que realiza el anticipo</t>
  </si>
  <si>
    <t>cac:PrepaidPayment/cbc:ID/@SchemaID: Código de referencia debe ser 02 o 03.</t>
  </si>
  <si>
    <t>cac:PrepaidPayment/cbc:InstructionID/@SchemaID – El tipo documento debe ser 6 del catalogo de tipo de documento.</t>
  </si>
  <si>
    <t>cac:PrepaidPayment/cbc:ID - El dato ingresado debe indicar SERIE-CORRELATIVO del documento que se realizo el anticipo.</t>
  </si>
  <si>
    <t>RUC que emitio documento de anticipo, no existe.</t>
  </si>
  <si>
    <t>Ingresar documentos por anticipos.</t>
  </si>
  <si>
    <t>cac:PrepaidPayment/cbc:InstructionID – El dato ingresado no cumple con el estándar.</t>
  </si>
  <si>
    <t>fec_inicio</t>
  </si>
  <si>
    <t>Fecha de inicio</t>
  </si>
  <si>
    <t>fec_fin</t>
  </si>
  <si>
    <t>Fecha de fin</t>
  </si>
  <si>
    <t>Listado de certificados del emisor</t>
  </si>
  <si>
    <t>num_id_ca</t>
  </si>
  <si>
    <t>Número del ID del CA</t>
  </si>
  <si>
    <t>num_id_cd</t>
  </si>
  <si>
    <t>Número del ID de la serie del certificado digital</t>
  </si>
  <si>
    <t>fec_alta</t>
  </si>
  <si>
    <t>Fecha de alta</t>
  </si>
  <si>
    <t>fec_baja</t>
  </si>
  <si>
    <t>Fecha de baja</t>
  </si>
  <si>
    <t>Total de anticipos diferente a los montos anticipados por documento.</t>
  </si>
  <si>
    <t>cac:PrepaidPayment/cbc:InstructionID – El tag no contiene el atributo @SchemaID. Que indica el tipo de documento del emisor del documento del anticipo.</t>
  </si>
  <si>
    <t>El XML no contiene el tag o no existe informacion de CustomerAssignedAccountID del emisor del documento</t>
  </si>
  <si>
    <t>CustomerAssignedAccountID -  El dato ingresado no cumple con el estandar</t>
  </si>
  <si>
    <t>ID - El dato SERIE-CORRELATIVO no cumple con el formato de acuerdo al tipo de comprobante</t>
  </si>
  <si>
    <t>El XML no contiene el tag o no existe informacion de InvoiceTypeCode</t>
  </si>
  <si>
    <t>InvoiceTypeCode - El valor del tipo de documento es invalido o no coincide con el nombre del archivo</t>
  </si>
  <si>
    <t>CustomizationID - La versión del documento no es la correcta</t>
  </si>
  <si>
    <t>El XML no contiene el tag o no existe informacion de AdditionalAccountID del emisor del documento</t>
  </si>
  <si>
    <t>AdditionalAccountID -  El dato ingresado no cumple con el estandar</t>
  </si>
  <si>
    <t>Debe consignar solo un tag cac:AccountingSupplierParty/cbc:AdditionalAccountID</t>
  </si>
  <si>
    <t>El XML no contiene el tag o no existe informacion de DocumentCurrencyCode</t>
  </si>
  <si>
    <t>DocumentCurrencyCode - El dato ingresado no cumple con la estructura</t>
  </si>
  <si>
    <t>El XML no contiene el tag o no existe informacion de RegistrationName del emisor del documento</t>
  </si>
  <si>
    <t>RegistrationName - El nombre o razon social del emisor no cumple con el estandar</t>
  </si>
  <si>
    <t>El XML no contiene el tag o no existe informacion de AdditionalAccountID del receptor del documento</t>
  </si>
  <si>
    <t>Debe consignar solo un tag cac:AccountingCustomerParty/cbc:AdditionalAccountID</t>
  </si>
  <si>
    <t>AdditionalAccountID -  El dato ingresado  en el tipo de documento de identidad del receptor no cumple con el estandar o no esta permitido.</t>
  </si>
  <si>
    <t>El XML no contiene el tag o no existe informacion de RegistrationName del receptor del documento</t>
  </si>
  <si>
    <t>RegistrationName -  El dato ingresado no cumple con el estandar</t>
  </si>
  <si>
    <t>El XML no contiene el tag PayableAmount</t>
  </si>
  <si>
    <t>El dato ingresado en PayableAmount no cumple con el formato establecido</t>
  </si>
  <si>
    <t>El dato ingresado en ChargeTotalAmount no cumple con el formato establecido</t>
  </si>
  <si>
    <t>El DocumentTypeCode de las guias debe existir y tener 2 posiciones</t>
  </si>
  <si>
    <t>El DocumentTypeCode de las guias debe ser 09 o 31</t>
  </si>
  <si>
    <t>El ID de las guias debe tener informacion de la SERIE-NUMERO de guia.</t>
  </si>
  <si>
    <t>El XML no contiene el ID de las guias.</t>
  </si>
  <si>
    <t>El comprobante contiene un tipo y número de Guía de Remisión repetido</t>
  </si>
  <si>
    <t>El DocumentTypeCode de Otros documentos relacionados no cumple con el estandar.</t>
  </si>
  <si>
    <t>El DocumentTypeCode de Otros documentos relacionados tiene valores incorrectos.</t>
  </si>
  <si>
    <t>El XML no contiene el tag ID de documentos relacionados.</t>
  </si>
  <si>
    <t>El ID de los documentos relacionados no cumplen con el estandar.</t>
  </si>
  <si>
    <t>TaxAmount es obligatorio</t>
  </si>
  <si>
    <t>El dato ingresado en TaxAmount no cumple con el formato establecido</t>
  </si>
  <si>
    <t>Debe consignar solo un elemento cac:TaxTotal a nivel global para IGV (cbc:ID igual a 1000)</t>
  </si>
  <si>
    <t>Debe consignar solo un elemento cac:TaxTotal a nivel global para ISC (cbc:ID igual a 2000)</t>
  </si>
  <si>
    <t>Debe consignar solo un elemento cac:TaxTotal a nivel global para Otros (cbc:ID igual a 9999)</t>
  </si>
  <si>
    <t>El XML no contiene el tag TaxScheme ID de impuestos globales</t>
  </si>
  <si>
    <t>TaxScheme ID - No existe el tag o el dato ingresado no cumple con el estandar</t>
  </si>
  <si>
    <t>El XML no contiene el tag TaxScheme Name de impuestos globales</t>
  </si>
  <si>
    <t>TaxScheme Name - No existe el tag o el dato ingresado no cumple con el estandar</t>
  </si>
  <si>
    <t>TaxScheme TaxTypeCode - El dato ingresado no cumple con el estandar</t>
  </si>
  <si>
    <t>TaxSubtotal/cbc:TaxAmount es obligatorio</t>
  </si>
  <si>
    <t>El dato ingresado en TaxSubtotal/cbc:TaxAmount no cumple con el formato establecido</t>
  </si>
  <si>
    <t>El tag global cac:TaxTotal/cbc:TaxAmount debe tener el mismo valor que cac:TaxTotal/cac:Subtotal/cbc:TaxAmount</t>
  </si>
  <si>
    <t>La moneda debe ser la misma en todo el documento</t>
  </si>
  <si>
    <t>El XML no contiene el tag o no existe informacion de CustomerAssignedAccountID del receptor del documento</t>
  </si>
  <si>
    <t>/Invoice/cac:Signature/cbc:ID</t>
  </si>
  <si>
    <t>/Invoice/cac:Signature</t>
  </si>
  <si>
    <t>cac:Signature/cbc:ID - Falta el identificador de la firma</t>
  </si>
  <si>
    <t>El tag cac:Signature/cbc:ID debe contener informacion</t>
  </si>
  <si>
    <t>/Invoice/cac:Signature/cac:SignatoryParty/cac:PartyIdentification/cbc:ID</t>
  </si>
  <si>
    <t>cac:Signature/cac:SignatoryParty/cac:PartyIdentification/cbc:ID - Debe ser igual al RUC del emisor</t>
  </si>
  <si>
    <t>El XML no contiene el tag cac:Signature/cac:SignatoryParty/cac:PartyIdentification/cbc:ID</t>
  </si>
  <si>
    <t>cac:Signature/cac:SignatoryParty/cac:PartyName/cbc:Name - No cumple con el estandar</t>
  </si>
  <si>
    <t>El XML no contiene el tag cac:Signature/cac:SignatoryParty/cac:PartyName/cbc:Name</t>
  </si>
  <si>
    <t>El XML no contiene el tag cac:Signature/cac:DigitalSignatureAttachment/cac:ExternalReference/cbc:URI</t>
  </si>
  <si>
    <t>cac:Signature/cac:DigitalSignatureAttachment/cac:ExternalReference/cbc:URI - No cumple con el estandar</t>
  </si>
  <si>
    <t>ext:UBLExtensions/ext:UBLExtension/ext:ExtensionContent/ds:Signature/@Id</t>
  </si>
  <si>
    <t>El XML no contiene el tag ext:UBLExtensions/ext:UBLExtension/ext:ExtensionContent/ds:Signature/@Id</t>
  </si>
  <si>
    <t>ext:UBLExtensions/ext:UBLExtension/ext:ExtensionContent/ds:Signature/@Id - No cumple con el estandar</t>
  </si>
  <si>
    <t>ext:UBLExtensions/ext:UBLExtension/ext:ExtensionContent/ds:Signature/ds:SignedInfo/ds:CanonicalizationMethod/@Algorithm</t>
  </si>
  <si>
    <t>El XML no contiene el tag ext:UBLExtensions/.../ds:Signature/ds:SignedInfo/ds:CanonicalizationMethod/@Algorithm</t>
  </si>
  <si>
    <t>ext:UBLExtensions/ext:UBLExtension/ext:ExtensionContent/ds:Signature/ds:SignedInfo/ds:SignatureMethod/@Algorithm</t>
  </si>
  <si>
    <t>ext:UBLExtensions/.../ds:Signature/ds:SignedInfo/ds:SignatureMethod/@Algorithm - No cumple con el estandar</t>
  </si>
  <si>
    <t>El XML no contiene el tag ext:UBLExtensions/.../ds:Signature/ds:SignedInfo/ds:SignatureMethod/@Algorithm</t>
  </si>
  <si>
    <t>El XML no contiene el tag ext:UBLExtensions/.../ds:Signature/ds:SignedInfo/ds:Reference/@URI</t>
  </si>
  <si>
    <t>ext:UBLExtensions/.../ds:Signature/ds:SignedInfo/ds:Reference/@URI - Debe estar vacio para id</t>
  </si>
  <si>
    <t>El XML no contiene el tag ext:UBLExtensions/.../ds:Signature/ds:SignedInfo/ds:Reference/ds:Transform@Algorithm</t>
  </si>
  <si>
    <t>ext:UBLExtensions/.../ds:Signature/ds:SignedInfo/.../ds:Transform@Algorithm - No cumple con el estandar</t>
  </si>
  <si>
    <t>El XML no contiene el tag ext:UBLExtensions/.../ds:Signature/ds:SignedInfo/ds:Reference/ds:DigestMethod/@Algorithm</t>
  </si>
  <si>
    <t>ext:UBLExtensions/.../ds:Signature/ds:SignedInfo/ds:Reference/ds:DigestMethod/@Algorithm - No cumple con el estandar</t>
  </si>
  <si>
    <t>El XML no contiene el tag ext:UBLExtensions/.../ds:Signature/ds:SignedInfo/ds:Reference/ds:DigestValue</t>
  </si>
  <si>
    <t>ext:UBLExtensions/.../ds:Signature/ds:SignatureValue - No cumple con el estandar</t>
  </si>
  <si>
    <t>El XML no contiene el tag ext:UBLExtensions/.../ds:Signature/ds:SignatureValue</t>
  </si>
  <si>
    <t>El XML no contiene el tag ext:UBLExtensions/.../ds:Signature/ds:KeyInfo/ds:X509Data/ds:X509Certificate</t>
  </si>
  <si>
    <t>ext:UBLExtensions/.../ds:Signature/ds:KeyInfo/ds:X509Data/ds:X509Certificate - No cumple con el estandar</t>
  </si>
  <si>
    <t>Operacion gratuita,  debe consignar Total valor venta - operaciones gratuitas  mayor a cero</t>
  </si>
  <si>
    <t>Factura de operacion sujeta IVAP debe consignar Monto de impuestos por item</t>
  </si>
  <si>
    <t>Factura de operacion sujeta IVAP solo debe tener ítems con código afectación IGV 17.</t>
  </si>
  <si>
    <t>Factura de operacion sujeta a IVAP debe consignar items con codigo de tributo 1000</t>
  </si>
  <si>
    <t>Factura de operacion sujeta a IVAP debe consignar  items con nombre  de tributo IVAP</t>
  </si>
  <si>
    <t>Código tributo  UN/ECE debe ser VAT</t>
  </si>
  <si>
    <t>Factura de operacion sujeta al IVAP, solo puede consignar informacion para operacion gravadas</t>
  </si>
  <si>
    <t>Factura de operacion sujeta al IVAP , no debe consignar valor para ISC o debe ser 0</t>
  </si>
  <si>
    <t>Servicios prestados No domiciliados. Código tributo a consignar debe ser 1000</t>
  </si>
  <si>
    <t>Servicios prestados No domiciliados. El código de afectación debe ser 40</t>
  </si>
  <si>
    <t>Servicios prestados No domiciliados. Código tributo  UN/ECE debe ser VAT</t>
  </si>
  <si>
    <t>El número de ítem no puede estar duplicado.</t>
  </si>
  <si>
    <t>Operaciones de exportacion, deben consignar Tipo Afectacion igual a 40</t>
  </si>
  <si>
    <t>Operacion gratuita, solo debe consignar un monto referencial</t>
  </si>
  <si>
    <t>El Numero de orden del item no cumple con el formato establecido</t>
  </si>
  <si>
    <t>El XML no contiene el tag InvoicedQuantity en el detalle de los Items</t>
  </si>
  <si>
    <t>InvoicedQuantity El dato ingresado no cumple con el estandar</t>
  </si>
  <si>
    <t>2026</t>
  </si>
  <si>
    <t>2027</t>
  </si>
  <si>
    <t>El XML no contiene el tag cac:Item/cbc:Description en el detalle de los Items</t>
  </si>
  <si>
    <t>El XML no contiene el tag o no existe informacion de cac:Item/cbc:Description del item</t>
  </si>
  <si>
    <t>2409</t>
  </si>
  <si>
    <t>2410</t>
  </si>
  <si>
    <t>El dato ingresado en PriceAmount del Precio de venta unitario por item no cumple con el formato establecido</t>
  </si>
  <si>
    <t>Existe mas de un tag cac:AlternativeConditionPrice con el mismo cbc:PriceTypeCode</t>
  </si>
  <si>
    <t>Se ha consignado un valor invalido en el campo cbc:PriceTypeCode</t>
  </si>
  <si>
    <t>El dato ingresado en PriceAmount del Valor referencial unitario por item no cumple con el formato establecido</t>
  </si>
  <si>
    <t>Debe consignar Valor Referencial unitario por item en operaciones no onerosas</t>
  </si>
  <si>
    <t>El XML no contiene el tag cac:Price/cbc:PriceAmount en el detalle de los Items</t>
  </si>
  <si>
    <t>cac:Price/cbc:PriceAmount - El dato ingresado no cumple con el estandar</t>
  </si>
  <si>
    <t>El dato ingresado en PriceAmount del Valor de venta unitario por item no cumple con el formato establecido</t>
  </si>
  <si>
    <t>El XML no contiene el tag LineExtensionAmount en el detalle de los Items</t>
  </si>
  <si>
    <t>LineExtensionAmount El dato ingresado no cumple con el estandar</t>
  </si>
  <si>
    <t>El dato ingresado en LineExtensionAmount del item no cumple con el formato establecido</t>
  </si>
  <si>
    <t>Si la  operacion es gratuita PriceTypeCode =02 y cbc:PriceAmount&gt; 0 el codigo de afectacion de igv debe ser  no onerosa es  decir diferente de 10,20,30.</t>
  </si>
  <si>
    <t>El dato ingresado en TaxAmount de la linea no cumple con el formato establecido</t>
  </si>
  <si>
    <t>Debe consignar solo un elemento cac:TaxTotal a nivel de item para IGV (cbc:ID igual a 1000)</t>
  </si>
  <si>
    <t>El tag en el item cac:TaxTotal/cbc:TaxAmount debe tener el mismo valor que cac:TaxTotal/cac:TaxSubtotal/cbc:TaxAmount</t>
  </si>
  <si>
    <t>El XML no contiene el tag cac:TaxCategory/cac:TaxScheme/cbc:ID del Item</t>
  </si>
  <si>
    <t>cac:TaxCategory/cac:TaxScheme/cbc:ID El dato ingresado no cumple con el estandar</t>
  </si>
  <si>
    <t>El codigo del tributo es invalido</t>
  </si>
  <si>
    <t>El XML no contiene el tag cbc:TaxExemptionReasonCode de Afectacion al IGV</t>
  </si>
  <si>
    <t>El tipo de afectacion del IGV es incorrecto</t>
  </si>
  <si>
    <t>cac:TaxScheme/cbc:Name del item - No existe el tag o el dato ingresado no cumple con el estandar</t>
  </si>
  <si>
    <t>El Name o TaxTypeCode debe corresponder con el Id para el IGV</t>
  </si>
  <si>
    <t>Debe indicar el IGV. Es un campo obligatorio</t>
  </si>
  <si>
    <t>El dato ingresado en TaxSubtotal/cbc:TaxAmount del item no cumple con el formato establecido</t>
  </si>
  <si>
    <t>Si existe monto de ISC en el ITEM debe especificar el sistema de calculo</t>
  </si>
  <si>
    <t>El sistema de calculo del ISC es incorrecto</t>
  </si>
  <si>
    <t>sac:SUNATEmbededDespatchAdvice - Para Factura Electrónica Remitente no se consigna datos en documento de referencia(cac:OrderReference).</t>
  </si>
  <si>
    <t>cac:Shipment - Para Factura Electrónica Remitente debe indicar sujeto que realiza el traslado de bienes (1: Vendendor o 2: Comprador).</t>
  </si>
  <si>
    <t>cac:Shipment - Para Factura Electrónica Remitente debe indicar modalidad de transporte para el sustento de traslado de bienes (cbc:TransportModeCode).</t>
  </si>
  <si>
    <t>cac:Shipment - Debe indicar fecha de inicio de traslado para el  sustento de traslado de bienes (cac:TransitPeriod/cbc:StartDate).</t>
  </si>
  <si>
    <t>cac:Shipment - Para Factura Electrónica Remitente debe indicar el punto de partida para el sustento de traslado de bienes (cac:DeliveryAddrees).</t>
  </si>
  <si>
    <t>cac:Shipment - Para Factura Electrónica Remitente debe indicar el punto de llegada para el sustento de traslado de bienes (cac:OriginAddress).</t>
  </si>
  <si>
    <t>Para el TransportModeCode, se está usando un valor que no existe en el catálogo Nro. 18.</t>
  </si>
  <si>
    <t>Si ha consignado Transporte púbico, debe consignar Datos del transportista.</t>
  </si>
  <si>
    <t>Debe ingresar la totalidad de la información requerida al transportista.</t>
  </si>
  <si>
    <t>No existe información en el tag datos de vehículos.</t>
  </si>
  <si>
    <t>cbc:HandlingCode - Sujeto que realiza el traslado no es valido.</t>
  </si>
  <si>
    <t>cbc:GrossWeightMeasure@unitCode: El valor ingresado en la unidad de medida para el peso bruto total no es correcta (KGM).</t>
  </si>
  <si>
    <t>GrossWeightMeasure – El valor ingresado no cumple con el estandar.</t>
  </si>
  <si>
    <t>sac:SUNATEmbededDespatchAdvice - Para Factura Electrónica Remitente debe consignar datos en documento de referencia (cac:OrderReference).</t>
  </si>
  <si>
    <t>sac:SUNATEmbededDespatchAdvice - Para Factura Electrónica Transportista no se consigna destinatario para el sustento de traslado de bienes (cac:DeliveryCustomerParty).</t>
  </si>
  <si>
    <t>cac:Shipment - Para Factura Electrónica Transportista no se consigna sujeto que realiza el traslado (cbc:HandlingCode).</t>
  </si>
  <si>
    <t>cac:Shipment - Para Factura Electrónica Transportista no se consigna peso total de la factura para el sustento de traslado de bienes (cbc:GrossWeightMeasure).</t>
  </si>
  <si>
    <t>cac:Shipment - Para Factura Electrónica Transportista no se consigna modalidad de transporte para el sustento de traslado de bienes (cbc:TransportModeCode).</t>
  </si>
  <si>
    <t>cac:Shipment - Para Factura Electrónica Transportista no se consigna punto de llegada para el sustento de traslado de bienes (cac:DeliveryAddress).</t>
  </si>
  <si>
    <t>cac:Shipment - Para Factura Electrónica transportista no se consigna punto de partida para el sustento de traslado de bienes (cac:OriginAddress).</t>
  </si>
  <si>
    <t>cac:OrderReference - Debe consignar número de  documento de referencia que sustenta el traslado (./cbc:ID).</t>
  </si>
  <si>
    <t>cac:OrderReference - Debe consignar tipo de documento de referencia que sustenta el traslado (./cbc:OrderTypeCode).</t>
  </si>
  <si>
    <t>cac:OrderReference - Tipo de documento de referencia que sustenta el traslado no válido (01 – Factura o 09 – Guía de Remisión).</t>
  </si>
  <si>
    <t>cac:OrderReference - Serie-Numero ingresado en documento de referencia que sustenta el traslado no cumple con el formato establecido.</t>
  </si>
  <si>
    <t>cac:OrderReference - Debe consignar RUC emisor del documento de referencia que sustenta el traslado (./cac:DocumentReference/cac:IssuerParty/cac:PartyIdentification/cbc:ID).</t>
  </si>
  <si>
    <t>cac:OrderReference -  RUC emisor del documento de referencia que sustenta el traslado no cumple con el formato establecido.</t>
  </si>
  <si>
    <t>cac:DeliveryCustomerParty - Debe consignar numero de documento de identidad del destinatario (cbc:CustomerAssignedAccountID).</t>
  </si>
  <si>
    <t>cac:DeliveryCustomerParty - Debe consignar tipo de documento de identidad del destinatario (cbc:CustomerAssignedAccountID/@schemeID).</t>
  </si>
  <si>
    <t>cac:DeliveryCustomerParty - Tipo de documento de identidad del destinatario no válido (Catálogo N° 06).</t>
  </si>
  <si>
    <t>cac:DeliveryCustomerParty - Numero de documento de identidad del destinatario no cumple con un formato válido.</t>
  </si>
  <si>
    <t>cac:DeliveryCustomerParty - Nombre o razon social del destinatario no cumple con un formato válido.</t>
  </si>
  <si>
    <t>cac:CarrierParty: Debe consignar número de  documento de identidad del transportista.</t>
  </si>
  <si>
    <t>cac:CarrierParty: Debe consignar tipo de documento de identidad del transportista.</t>
  </si>
  <si>
    <t>cac:CarrierParty: Tipo de documento de identidad del transportista no válido (06 - RUC).</t>
  </si>
  <si>
    <t>cac:CarrierParty: Numero de documento de identidad del transportista no cumple con un formato válido.</t>
  </si>
  <si>
    <t>cac:CarrierParty: nombre o razon social del transportista no cumple con un formato válido.</t>
  </si>
  <si>
    <t>cac:RoadTransport/cbc:LicensePlateID: Numero de placa del vehículo no cumple con el formato válido.</t>
  </si>
  <si>
    <t>cac: TransportHandlingUnit: Numero de placa (cbc:ID) no coincide con el numero de placa del vehiculo prinicipal.</t>
  </si>
  <si>
    <t>cac: TransportHandlingUnit: Numero de placa del vehículo principal no existe o no cumple con el formato válido (cbc:ID).</t>
  </si>
  <si>
    <t>cac:TransportEquipment: debe consignar al menos un vehiculo secundario.</t>
  </si>
  <si>
    <t>cac:TransportEquipment: Numero de placa del vehículo principal no existe o no cumple con el formato válido (cbc:ID).</t>
  </si>
  <si>
    <t>cac:DriverPerson: Debe consignar número de  documento de identidad del conductor (cbc:ID).</t>
  </si>
  <si>
    <t>cac:DriverPerson: Debe consignar tipo de documento de identidad del conductor (cbc:ID/@schemeID).</t>
  </si>
  <si>
    <t>cac:DriverPerson: Tipo de documento de identidad del conductor no válido (Catalogo Nro 06).</t>
  </si>
  <si>
    <t>cac:DriverPerson: Numero de documento de identidad del conductor no cumple con el formato válido.</t>
  </si>
  <si>
    <t>cac:DeliveryAddress: Debe consignar código de ubigeo de punto de llegada (cbc:ID).</t>
  </si>
  <si>
    <t>cac:DeliveryAddress: Código de ubigeo de punto de llegada no cumple con el formato válido.</t>
  </si>
  <si>
    <t>cac:DeliveryAddress: Debe consignar código de ubigeo válido (Catálogo N° 13).</t>
  </si>
  <si>
    <t>cac:DeliveryAddress: Debe consignar Dirección del punto de llegada (cbc:StreetName).</t>
  </si>
  <si>
    <t>cac:DeliveryAddress: Dirección completa y detallada del punto de llegada no cumple con el formato válido.</t>
  </si>
  <si>
    <t>cac:OriginAddress: Debe consignar código de ubigeo de punto de partida (cbc:ID).</t>
  </si>
  <si>
    <t>cac:OriginAddress: Código de ubigeo de punto de llegada no cumple con el formato válido.</t>
  </si>
  <si>
    <t>cac:OriginAddress: Debe consignar código de ubigeo válido (Catálogo N° 13).</t>
  </si>
  <si>
    <t>cac:OriginAddress: Debe consignar Dirección detallada del punto de partida (cbc:StreetName).</t>
  </si>
  <si>
    <t>El codigo en el tag sac:AdditionalProperty/cbc:ID debe tener 4 posiciones</t>
  </si>
  <si>
    <t>Existe mas de un tag sac:AdditionalProperty con el mismo ID</t>
  </si>
  <si>
    <t>Debe indicar una descripcion para el tag sac:AdditionalProperty/cbc:Value</t>
  </si>
  <si>
    <t>AdditionalMonetaryTotal/cbc:ID debe tener valor</t>
  </si>
  <si>
    <t>El valor ingresado en AdditionalMonetaryTotal/cbc:ID es incorrecto</t>
  </si>
  <si>
    <t>El dato ingresado en el campo Total Descuentos no cumple con el formato establecido</t>
  </si>
  <si>
    <t>Es obligatorio al menos un AdditionalMonetaryTotal con codigo 1001, 1002, 1003 o 3001</t>
  </si>
  <si>
    <t>Debe consignar solo un elemento sac:AdditionalMonetaryTotal con cbc:ID igual a 1001</t>
  </si>
  <si>
    <t>Debe consignar solo un elemento sac:AdditionalMonetaryTotal con cbc:ID igual a 1002</t>
  </si>
  <si>
    <t>Debe consignar solo un elemento sac:AdditionalMonetaryTotal con cbc:ID igual a 1003</t>
  </si>
  <si>
    <t>Existe mas de un tag sac:AdditionalMonetaryTotal con el mismo ID</t>
  </si>
  <si>
    <t>Debe consignar codigo de regimen de percepcion (sac:AdditionalMonetaryTotal/cbc:ID@schemeID).</t>
  </si>
  <si>
    <t>El régimen percepción enviado no corresponde con su condición de Agente de percepción.</t>
  </si>
  <si>
    <t>sac:ReferenceAmount es obligatorio y mayor a cero cuando sac:AdditionalMonetaryTotal/cbc:ID es 2001</t>
  </si>
  <si>
    <t>sac:ReferenceAmount no puede ser mayor al importe total de la venta (cac:LegalMonetaryTotal/cbc:PayableAmount) cuando sac:AdditionalMonetaryTotal/cbc:ID es 2001</t>
  </si>
  <si>
    <t>Debe consignar la moneda para la Base imponible percepcion (sac:ReferenceAmount/@currencyID)</t>
  </si>
  <si>
    <t>El dato ingresado en sac:ReferenceAmount/@currencyID debe ser PEN</t>
  </si>
  <si>
    <t>cbc:PayableAmount es obligatorio y mayor a cero cuando sac:AdditionalMonetaryTotal/cbc:ID es 2001</t>
  </si>
  <si>
    <t>El dato ingresado en cbc:PayableAmount no cumple con el formato establecido</t>
  </si>
  <si>
    <t>cbc:PayableAmount no tiene el valor correcto cuando sac:AdditionalMonetaryTotal/cbc:ID es 2001</t>
  </si>
  <si>
    <t>Debe consignar la moneda para el Monto de la percepcion (cbc:PayableAmount/@currencyID)</t>
  </si>
  <si>
    <t>El dato ingresado en cbc:PayableAmount/@currencyID debe ser PEN</t>
  </si>
  <si>
    <t>sac:TotalAmount es obligatorio y mayor a cero cuando sac:AdditionalMonetaryTotal/cbc:ID es 2001</t>
  </si>
  <si>
    <t>El dato ingresado en sac:TotalAmount no cumple con el formato establecido</t>
  </si>
  <si>
    <t>sac:TotalAmount no tiene el valor correcto cuando sac:AdditionalMonetaryTotal/cbc:ID es 2001</t>
  </si>
  <si>
    <t>ext:UBLExtensions/.../ds:Signature/ds:SignedInfo/ds:Reference/@URI</t>
  </si>
  <si>
    <t>ext:UBLExtensions/.../ds:Signature/ds:SignedInfo/ds:Reference/ds:Transform@Algorithm</t>
  </si>
  <si>
    <t>ext:UBLExtensions/.../ds:Signature/ds:SignedInfo/ds:Reference/ds:DigestMethod/@Algorithm</t>
  </si>
  <si>
    <t>ext:UBLExtensions/.../ds:Signature/ds:SignedInfo/ds:Reference/ds:DigestValue</t>
  </si>
  <si>
    <t>ext:UBLExtensions/.../ds:Signature/ds:SignatureValue</t>
  </si>
  <si>
    <t>ext:UBLExtensions/.../ds:Signature/ds:KeyInfo/ds:X509Data/ds:X509Certificate</t>
  </si>
  <si>
    <t>CreditedQuantity/@unitCode - El dato ingresado no cumple con el estandar</t>
  </si>
  <si>
    <t>CreditedQuantity - El dato ingresado no cumple con el estandar</t>
  </si>
  <si>
    <t>Debe consignar solo un elemento cac:TaxTotal a nivel de item para ISC (cbc:ID igual a 2000)</t>
  </si>
  <si>
    <t>cac:TaxCategory/cac:TaxScheme/cbc:ID - El dato ingresado no cumple con el estandar</t>
  </si>
  <si>
    <t>cac:TaxCategory/cac:TaxScheme/cbc:TaxTypeCode El dato ingresado no cumple con el estandar</t>
  </si>
  <si>
    <t>El XML no contiene el tag TaxAmount de impuestos globales</t>
  </si>
  <si>
    <t>TaxAmount - El dato ingresado en impuestos globales no cumple con el estandar</t>
  </si>
  <si>
    <t>El XML no contiene el tag o no existe informacion de TaxScheme ID de impuestos globales</t>
  </si>
  <si>
    <t>TaxScheme ID - El dato ingresado no cumple con el estandar</t>
  </si>
  <si>
    <t>TaxScheme Name - El dato ingresado no cumple con el estandar</t>
  </si>
  <si>
    <t>El XML no contiene el tag o no existe informacion de TaxScheme Name de impuestos globales</t>
  </si>
  <si>
    <t>El Name o TaxTypeCode debe corresponder con el Id para el ISC</t>
  </si>
  <si>
    <t>2527</t>
  </si>
  <si>
    <t>No se puede leer (parsear) el archivo XML</t>
  </si>
  <si>
    <t>PrepaidAmount: Monto total anticipado debe ser mayor a cero.</t>
  </si>
  <si>
    <t>2116</t>
  </si>
  <si>
    <t>2399</t>
  </si>
  <si>
    <t>El tipo de documento modificado por la Nota de credito debe ser factura electronica o ticket</t>
  </si>
  <si>
    <t>El tipo de documento modificado por la Nota de credito debe ser boleta electronica</t>
  </si>
  <si>
    <t>2630</t>
  </si>
  <si>
    <t>2117</t>
  </si>
  <si>
    <t>La serie o numero del documento(01) modificado por la Nota de Credito no cumple con el formato establecido para tipo codigo Nota Credito 10.</t>
  </si>
  <si>
    <t>La serie o numero del documento modificado por la Nota de Credito no cumple con el formato establecido</t>
  </si>
  <si>
    <t>2631</t>
  </si>
  <si>
    <t>2118</t>
  </si>
  <si>
    <t>La serie o numero del documento(12) modificado por la Nota de Credito no cumple con el formato establecido para tipo codigo Nota Credito 10.</t>
  </si>
  <si>
    <t>2633</t>
  </si>
  <si>
    <t>2632</t>
  </si>
  <si>
    <t>La serie o numero del documento(56) modificado por la Nota de Credito no cumple con el formato establecido para tipo codigo Nota Credito 10.</t>
  </si>
  <si>
    <t>La serie o numero del documento(03) modificado por la Nota de Credito no cumple con el formato establecido para tipo codigo Nota Credito 10.</t>
  </si>
  <si>
    <t>Debe indicar las facturas relacionadas a la Nota de Credito</t>
  </si>
  <si>
    <t>2414</t>
  </si>
  <si>
    <t>2415</t>
  </si>
  <si>
    <t>No se ha consignado en la nota el tag cac:DiscrepancyResponse</t>
  </si>
  <si>
    <t>Se ha consignado en la nota mas de un tag cac:DiscrepancyResponse</t>
  </si>
  <si>
    <t>2634</t>
  </si>
  <si>
    <t>2126</t>
  </si>
  <si>
    <t>2125</t>
  </si>
  <si>
    <t>ReferenceID - El dato ingresado debe indicar serie correcta del documento al que se relaciona la Nota tipo 10.</t>
  </si>
  <si>
    <t>El XML no contiene informacion en el tag ReferenceID del documento al que se relaciona la nota</t>
  </si>
  <si>
    <t>ReferenceID -  El dato ingresado debe indicar SERIE-CORRELATIVO del documento al que se relaciona la Nota</t>
  </si>
  <si>
    <t>2128</t>
  </si>
  <si>
    <t>2127</t>
  </si>
  <si>
    <t>2136</t>
  </si>
  <si>
    <t>2135</t>
  </si>
  <si>
    <t>4004</t>
  </si>
  <si>
    <t>4005</t>
  </si>
  <si>
    <t>4007</t>
  </si>
  <si>
    <t>4006</t>
  </si>
  <si>
    <t>2635</t>
  </si>
  <si>
    <t>2636</t>
  </si>
  <si>
    <t>2637</t>
  </si>
  <si>
    <t>Debe existir DocumentTypeCode de Otros documentos relacionados con valor 99 para un tipo codigo Nota Credito 10.</t>
  </si>
  <si>
    <t>No existe datos del ID de los documentos relacionados con valor 99 para un tipo codigo Nota Credito 10.</t>
  </si>
  <si>
    <t>No existe datos del DocumentType de los documentos relacionados con valor 99 para un tipo codigo Nota Credito 10.</t>
  </si>
  <si>
    <t>4008</t>
  </si>
  <si>
    <t>4009</t>
  </si>
  <si>
    <t>4011</t>
  </si>
  <si>
    <t>4010</t>
  </si>
  <si>
    <t>2070</t>
  </si>
  <si>
    <t>2071</t>
  </si>
  <si>
    <t>El XML no contiene el tag o no existe informacion de ResponseCode</t>
  </si>
  <si>
    <t>ResponseCode -  El dato ingresado no cumple  con  la  estructura</t>
  </si>
  <si>
    <t>2069</t>
  </si>
  <si>
    <t>2014</t>
  </si>
  <si>
    <t>2017</t>
  </si>
  <si>
    <t>2363</t>
  </si>
  <si>
    <t>2015</t>
  </si>
  <si>
    <t>2016</t>
  </si>
  <si>
    <t>2021</t>
  </si>
  <si>
    <t>2022</t>
  </si>
  <si>
    <t>2365</t>
  </si>
  <si>
    <t>El comprobante contiene un tipo y número de Documento Relacionado repetido</t>
  </si>
  <si>
    <t>2364</t>
  </si>
  <si>
    <t>2426</t>
  </si>
  <si>
    <t>Documentos relacionados duplicados en el comprobante.</t>
  </si>
  <si>
    <t>IssueDate- El dato ingresado no es valido</t>
  </si>
  <si>
    <t>2191</t>
  </si>
  <si>
    <t>El XML no contiene el tag Price/cbc:LineExtensionAmount en el detalle de los Items</t>
  </si>
  <si>
    <t>2187</t>
  </si>
  <si>
    <t>2139</t>
  </si>
  <si>
    <t>2188</t>
  </si>
  <si>
    <t>2189</t>
  </si>
  <si>
    <t>2408</t>
  </si>
  <si>
    <t>2190</t>
  </si>
  <si>
    <t>El XML no contiene el tag Price/cbc:PriceAmount en el detalle de los Items</t>
  </si>
  <si>
    <t>2197</t>
  </si>
  <si>
    <t>2199</t>
  </si>
  <si>
    <t>2193</t>
  </si>
  <si>
    <t>2194</t>
  </si>
  <si>
    <t>2195</t>
  </si>
  <si>
    <t>2196</t>
  </si>
  <si>
    <t>2377</t>
  </si>
  <si>
    <t>2378</t>
  </si>
  <si>
    <t>2203</t>
  </si>
  <si>
    <t>2202</t>
  </si>
  <si>
    <t>2184</t>
  </si>
  <si>
    <t>2182</t>
  </si>
  <si>
    <t>2183</t>
  </si>
  <si>
    <t>2186</t>
  </si>
  <si>
    <t>2185</t>
  </si>
  <si>
    <t>2058</t>
  </si>
  <si>
    <t>2151</t>
  </si>
  <si>
    <t>2350</t>
  </si>
  <si>
    <t>2351</t>
  </si>
  <si>
    <t>2173</t>
  </si>
  <si>
    <t>2172</t>
  </si>
  <si>
    <t>ResponseCode - El dato ingresado no cumple con la estructura</t>
  </si>
  <si>
    <t>cac:DiscrepancyResponse/cbc:Description - El dato ingresado no cumple con la estructura</t>
  </si>
  <si>
    <t>El XML no contiene el tag o no existe informacion de cac:DiscrepancyResponse/cbc:Description</t>
  </si>
  <si>
    <t>2171</t>
  </si>
  <si>
    <t>2170</t>
  </si>
  <si>
    <t>ReferenceID - El dato ingresado debe indicar SERIE-CORRELATIVO del documento al que se relaciona la Nota</t>
  </si>
  <si>
    <t>2204</t>
  </si>
  <si>
    <t>2400</t>
  </si>
  <si>
    <t>2205</t>
  </si>
  <si>
    <t>La serie o numero del documento modificado por la Nota de Debito no cumple con el formato establecido</t>
  </si>
  <si>
    <t>2206</t>
  </si>
  <si>
    <t>Debe indicar los documentos afectados por la Nota de Debito</t>
  </si>
  <si>
    <t>El RUC debe coincidir con el RUC del nombre del archivo</t>
  </si>
  <si>
    <t>El ID debe coincidir con el nombre del archivo</t>
  </si>
  <si>
    <t>La fecha de generación del resumen debe ser igual a la fecha consignada en el nombre del archivo</t>
  </si>
  <si>
    <t>2211</t>
  </si>
  <si>
    <t>2210</t>
  </si>
  <si>
    <t>El XML no contiene el tag ID</t>
  </si>
  <si>
    <t>El dato ingresado no cumple con el formato RC-fecha-correlativo</t>
  </si>
  <si>
    <t>2234</t>
  </si>
  <si>
    <t>2233</t>
  </si>
  <si>
    <t>El XML no contiene el tag ReferenceDate</t>
  </si>
  <si>
    <t>ReferenceDate - El dato ingresado no cumple con el patron YYYY-MM-DD</t>
  </si>
  <si>
    <t>2235</t>
  </si>
  <si>
    <t>ReferenceDate- El dato ingresado no es valido</t>
  </si>
  <si>
    <t>2237</t>
  </si>
  <si>
    <t>La fecha del ReferenceDate no debe ser mayor al Today</t>
  </si>
  <si>
    <t>2231</t>
  </si>
  <si>
    <t>2230</t>
  </si>
  <si>
    <t>2232</t>
  </si>
  <si>
    <t>2236</t>
  </si>
  <si>
    <t>4036</t>
  </si>
  <si>
    <t>IssueDate - El dato ingresado no cumple con el patron YYYY-MM-DD</t>
  </si>
  <si>
    <t>La fecha del IssueDate no debe ser mayor al Today</t>
  </si>
  <si>
    <t>2219</t>
  </si>
  <si>
    <t>2218</t>
  </si>
  <si>
    <t>2217</t>
  </si>
  <si>
    <t>2216</t>
  </si>
  <si>
    <t>El XML no contiene el tag CustomerAssignedAccountID del emisor del documento</t>
  </si>
  <si>
    <t>El XML no contiene el tag AdditionalAccountID del emisor del documento</t>
  </si>
  <si>
    <t>AdditionalAccountID - El dato ingresado no cumple con el estandar</t>
  </si>
  <si>
    <t>2229</t>
  </si>
  <si>
    <t>2228</t>
  </si>
  <si>
    <t>El XML no contiene el tag RegistrationName del emisor del documento</t>
  </si>
  <si>
    <t>RegistrationName - El dato ingresado no cumple con el estandar</t>
  </si>
  <si>
    <t>Linea de documento</t>
  </si>
  <si>
    <t>2516</t>
  </si>
  <si>
    <t>2511</t>
  </si>
  <si>
    <t>Debe indicar tipo de documento.</t>
  </si>
  <si>
    <t>2512</t>
  </si>
  <si>
    <t>2513</t>
  </si>
  <si>
    <t>No existe información de serie o número.</t>
  </si>
  <si>
    <t>Dato no cumple con formato de acuerdo al número de comprobante.</t>
  </si>
  <si>
    <t>2514</t>
  </si>
  <si>
    <t>2018</t>
  </si>
  <si>
    <t>No existe información de receptor de documento.</t>
  </si>
  <si>
    <t>2517</t>
  </si>
  <si>
    <t>Dato no cumple con formato establecido.</t>
  </si>
  <si>
    <t>4027</t>
  </si>
  <si>
    <t>2524</t>
  </si>
  <si>
    <t>El dato ingresado en Amount no cumple con el formato establecido.</t>
  </si>
  <si>
    <t>2522</t>
  </si>
  <si>
    <t>No existe información del documento del anticipo.</t>
  </si>
  <si>
    <t>Guía de Remisión de referencia (dada de baja por cambio de destinatario)</t>
  </si>
  <si>
    <t>Departamento</t>
  </si>
  <si>
    <t>Provincia</t>
  </si>
  <si>
    <t>Distrito</t>
  </si>
  <si>
    <t>Dirección completa y detallada</t>
  </si>
  <si>
    <t>El XML no contiene el tag o no existe información de PrepaidAmount para un documento con anticipo.</t>
  </si>
  <si>
    <t>=2.0</t>
  </si>
  <si>
    <t>/Retention/cbc:UBLVersionID</t>
  </si>
  <si>
    <t>=1.0</t>
  </si>
  <si>
    <t>/Retention/cbc:CustomizationID</t>
  </si>
  <si>
    <t>Numeración, conformada por serie y número correlativo</t>
  </si>
  <si>
    <t>R###-NNNNNNNN</t>
  </si>
  <si>
    <t>/Retention/cbc:ID</t>
  </si>
  <si>
    <t>/Retention/cbc:IssueDate</t>
  </si>
  <si>
    <t>Datos del Emisor Electrónico</t>
  </si>
  <si>
    <t>/Retention/cac:AgentParty/cac:PartyIdentification/cbc:ID</t>
  </si>
  <si>
    <t>/Retention/cac:AgentParty/cac:PartyName/cbc:Name</t>
  </si>
  <si>
    <t>Domicilio fiscal del Emisor Electrónico</t>
  </si>
  <si>
    <t>/Retention/cac:AgentParty/cac:PostalAddress/cbc:StreetName</t>
  </si>
  <si>
    <t>Urbanización</t>
  </si>
  <si>
    <t>/Retention/cac:AgentParty/cac:PostalAddress/cbc:CitySubdivisionName</t>
  </si>
  <si>
    <t>/Retention/cac:AgentParty/cac:PostalAddress/cbc:CityName</t>
  </si>
  <si>
    <t>/Retention/cac:AgentParty/cac:PostalAddress/cbc:CountrySubentity</t>
  </si>
  <si>
    <t>/Retention/cac:AgentParty/cac:PostalAddress/cbc:District</t>
  </si>
  <si>
    <t>Código del país de la dirección</t>
  </si>
  <si>
    <t>a2</t>
  </si>
  <si>
    <t>/Retention/cac:AgentParty/cac:PartyLegalEntity/cbc:RegistrationName</t>
  </si>
  <si>
    <t>Información del Proveedor</t>
  </si>
  <si>
    <t>/Retention/cac:ReceiverParty/cac:PartyIdentification/cbc:ID</t>
  </si>
  <si>
    <t>/Retention/cac:ReceiverParty/cac:PartyName/cbc:Name</t>
  </si>
  <si>
    <t>Domicilio fiscal del Proveedor</t>
  </si>
  <si>
    <t>/Retention/cac:ReceiverParty/cac:PostalAddress/cbc:StreetName</t>
  </si>
  <si>
    <t>/Retention/cac:ReceiverParty/cac:PostalAddress/cbc:CitySubdivisionName</t>
  </si>
  <si>
    <t>/Retention/cac:ReceiverParty/cac:PostalAddress/cbc:CityName</t>
  </si>
  <si>
    <t>/Retention/cac:ReceiverParty/cac:PostalAddress/cbc:CountrySubentity</t>
  </si>
  <si>
    <t>/Retention/cac:ReceiverParty/cac:PostalAddress/cbc:District</t>
  </si>
  <si>
    <t>/Retention/cac:ReceiverParty/cac:PartyLegalEntity/cbc:RegistrationName</t>
  </si>
  <si>
    <t>Datos de la Retención del CRE</t>
  </si>
  <si>
    <t>Régimen de Retención</t>
  </si>
  <si>
    <t>Tasa de Retención</t>
  </si>
  <si>
    <t>n(1,2)</t>
  </si>
  <si>
    <t>/Retention/sac:SUNATRetentionPercent</t>
  </si>
  <si>
    <t>/Retention/cbc:Note</t>
  </si>
  <si>
    <t>Importe total Retenido</t>
  </si>
  <si>
    <t>/Retention/cbc:TotalInvoiceAmount</t>
  </si>
  <si>
    <t>Importe total retenido debe ser igual a la suma de los importes retenidos por cada documento relacionado.</t>
  </si>
  <si>
    <t>Moneda del Importe total Retenido</t>
  </si>
  <si>
    <t>Importe total Pagado</t>
  </si>
  <si>
    <t>Moneda del Importe total Pagado</t>
  </si>
  <si>
    <t>Dato del Comprobante Relacionado</t>
  </si>
  <si>
    <t>Tipo de documento Relacionado</t>
  </si>
  <si>
    <t>Número de documento Relacionado</t>
  </si>
  <si>
    <t>Fecha emisión documento Relacionado</t>
  </si>
  <si>
    <t>/Retention/sac:SUNATRetentionDocumentReference/cbc:IssueDate</t>
  </si>
  <si>
    <t>Importe total documento Relacionado</t>
  </si>
  <si>
    <t>/Retention/sac:SUNATRetentionDocumentReference/cbc:TotalInvoiceAmount</t>
  </si>
  <si>
    <t>El dato ingresado en TotalInvoiceAmount debe ser numérico mayor a cero</t>
  </si>
  <si>
    <t>Tipo de moneda documento Relacionado</t>
  </si>
  <si>
    <t>Datos del Pago (3)</t>
  </si>
  <si>
    <t>Fecha de pago</t>
  </si>
  <si>
    <t>/Retention/sac:SUNATRetentionDocumentReference/cac:Payment/cbc:PaidDate</t>
  </si>
  <si>
    <t>Número de pago</t>
  </si>
  <si>
    <t>n..9</t>
  </si>
  <si>
    <t>/Retention/sac:SUNATRetentionDocumentReference/cac:Payment/cbc:ID</t>
  </si>
  <si>
    <t>Importe de pago sin retención</t>
  </si>
  <si>
    <t>/Retention/sac:SUNATRetentionDocumentReference/cac:Payment/cbc:PaidAmount</t>
  </si>
  <si>
    <t>Los montos de pago, retenidos y montos pagados consignados para el documento relacionado no son correctos.</t>
  </si>
  <si>
    <t>Moneda de pago</t>
  </si>
  <si>
    <t>La moneda del importe de pago debe ser la misma que la del documento relacionado.</t>
  </si>
  <si>
    <t>Datos de la Retención (4)</t>
  </si>
  <si>
    <t>Importe retenido</t>
  </si>
  <si>
    <t>/Retention/sac:SUNATRetentionDocumentReference/sac:SUNATRetentionInformation/sac:SUNATRetentionAmount</t>
  </si>
  <si>
    <t>Moneda de importe retenido</t>
  </si>
  <si>
    <t>Fecha de Retención</t>
  </si>
  <si>
    <t>/Retention/sac:SUNATRetentionDocumentReference/sac:SUNATRetentionInformation/sac:SUNATRetentionDate</t>
  </si>
  <si>
    <t>Importe total a pagar (neto)</t>
  </si>
  <si>
    <t>/Retention/sac:SUNATRetentionDocumentReference/sac:SUNATRetentionInformation/sac:SUNATNetTotalPaid</t>
  </si>
  <si>
    <t>Moneda del monto neto pagado</t>
  </si>
  <si>
    <t>Tipo de cambio (5)</t>
  </si>
  <si>
    <t>La moneda de referencia para el Tipo de Cambio</t>
  </si>
  <si>
    <t>La moneda objetivo para la Tasa de Cambio</t>
  </si>
  <si>
    <t>El factor aplicado a la moneda de origen para calcular la moneda de destino (Tipo de cambio)</t>
  </si>
  <si>
    <t>an..11</t>
  </si>
  <si>
    <t>n(4,6)</t>
  </si>
  <si>
    <t>/Retention/sac:SUNATRetentionDocumentReference/sac:SUNATRetentionInformation/cac:ExchangeRate/cbc:CalculationRate</t>
  </si>
  <si>
    <t>Fecha de cambio</t>
  </si>
  <si>
    <t>/Retention/sac:SUNATRetentionDocumentReference/sac:SUNATRetentionInformation/cac:ExchangeRate/cbc:Date</t>
  </si>
  <si>
    <t>ID - Serie y Número del archivo no coincide con el consignado en el contenido del XML.</t>
  </si>
  <si>
    <t>El XML no contiene el tag o no existe información del número de RUC del emisor</t>
  </si>
  <si>
    <t>El XML no contiene el atributo o no existe información del tipo de documento del emisor</t>
  </si>
  <si>
    <t>El tipo de documento no es aceptado.</t>
  </si>
  <si>
    <t>El nombre comercial del emisor no cumple con el formato establecido</t>
  </si>
  <si>
    <t>El ubigeo del emisor no cumple con el formato establecido o no es válido</t>
  </si>
  <si>
    <t>La dirección completa y detallada del domicilio fiscal del emisor no cumple con el formato establecido</t>
  </si>
  <si>
    <t>La urbanización del domicilio fiscal del emisor no cumple con el formato establecido</t>
  </si>
  <si>
    <t>La provincia del domicilio fiscal del emisor no cumple con el formato establecido</t>
  </si>
  <si>
    <t>El departamento del domicilio fiscal del emisor no cumple con el formato establecido</t>
  </si>
  <si>
    <t>El distrito del domicilio fiscal del emisor no cumple con el formato establecido</t>
  </si>
  <si>
    <t>El codigo de pais debe ser PE</t>
  </si>
  <si>
    <t>El XML no contiene el tag o no existe información del número de documento de identidad del proveedor</t>
  </si>
  <si>
    <t>El valor ingresado como documento de identidad del proveedor es incorrecto</t>
  </si>
  <si>
    <t>El nombre comercial del proveedor no cumple con el formato establecido</t>
  </si>
  <si>
    <t>El ubigeo del proveedor no cumple con el formato establecido o no es válido</t>
  </si>
  <si>
    <t>La dirección completa y detallada del domicilio fiscal del proveedor no cumple con el formato establecido</t>
  </si>
  <si>
    <t>La urbanización del domicilio fiscal del proveedor no cumple con el formato establecido</t>
  </si>
  <si>
    <t>La provincia del domicilio fiscal del proveedor no cumple con el formato establecido</t>
  </si>
  <si>
    <t>El departamento del domicilio fiscal del proveedor no cumple con el formato establecido</t>
  </si>
  <si>
    <t>El distrito del domicilio fiscal del proveedor no cumple con el formato establecido</t>
  </si>
  <si>
    <t>El XML no contiene el tag o no existe información del Importe total Retenido</t>
  </si>
  <si>
    <t>El XML no contiene el tag o no existe información de la moneda del Importe total Retenido</t>
  </si>
  <si>
    <t>El valor de la moneda del Importe total Retenido debe ser PEN</t>
  </si>
  <si>
    <t>El dato ingresado en SUNATTotalPaid debe ser numérico mayor a cero</t>
  </si>
  <si>
    <t>El XML no contiene el tag o no existe información del Importe total Pagado</t>
  </si>
  <si>
    <t>El XML no contiene el tag o no existe información de la moneda del Importe total Pagado</t>
  </si>
  <si>
    <t>El valor de la moneda del Importe total Pagado debe ser PEN</t>
  </si>
  <si>
    <t>El XML no contiene el tag o no existe información del tipo de documento relacionado</t>
  </si>
  <si>
    <t>El tipo de documento relacionado no es válido</t>
  </si>
  <si>
    <t>El XML no contiene el tag o no existe información del número de documento relacionado</t>
  </si>
  <si>
    <t>El número de documento relacionado no está permitido o no es valido</t>
  </si>
  <si>
    <t>El XML no contiene el tag o no existe información del Importe total documento Relacionado</t>
  </si>
  <si>
    <t>El dato ingresado en el importe total documento relacionado debe ser numérico mayor a cero</t>
  </si>
  <si>
    <t>El XML no contiene el tag o no existe información de la moneda del documento Relacionado</t>
  </si>
  <si>
    <t>El valor de la moneda del documento Relacionado no es válido</t>
  </si>
  <si>
    <t>El XML no contiene el tag o no existe información del número de pago</t>
  </si>
  <si>
    <t>El dato ingresado en el número de pago no es válido</t>
  </si>
  <si>
    <t>El XML no contiene el tag o no existe información de la fecha de pago del documento Relacionado</t>
  </si>
  <si>
    <t>La fecha de pago del documento relacionado no es válido</t>
  </si>
  <si>
    <t>El XML no contiene el tag o no existe información del Importe retenido</t>
  </si>
  <si>
    <t>El dato ingresado en el Importe retenido debe ser numérico mayor a cero</t>
  </si>
  <si>
    <t>El XML no contiene el tag o no existe información de la moneda de importe retenido</t>
  </si>
  <si>
    <t>El valor de la moneda de importe retenido debe ser PEN</t>
  </si>
  <si>
    <t>El XML no contiene el tag o no existe información de la Fecha de Retención</t>
  </si>
  <si>
    <t>La fecha de retención no es válido</t>
  </si>
  <si>
    <t>El XML no contiene el tag o no existe información del Importe total a pagar (neto)</t>
  </si>
  <si>
    <t>El dato ingresado en el Importe total a pagar (neto) debe ser numérico mayor a cero</t>
  </si>
  <si>
    <t>El XML no contiene el tag o no existe información de la Moneda del monto neto pagado</t>
  </si>
  <si>
    <t>El valor de la Moneda del monto neto pagado debe ser PEN</t>
  </si>
  <si>
    <t>El valor de la moneda de referencia para el tipo de cambio no es válido</t>
  </si>
  <si>
    <t>La moneda de referencia para el tipo de cambio debe ser la misma que la del documento relacionado</t>
  </si>
  <si>
    <t>El valor de la moneda objetivo para la Tasa de Cambio debe ser PEN</t>
  </si>
  <si>
    <t>El dato ingresado en el tipo de cambio debe ser numérico mayor a cero</t>
  </si>
  <si>
    <t>La fecha de cambio no es válido</t>
  </si>
  <si>
    <t>/Perception/cbc:UBLVersionID</t>
  </si>
  <si>
    <t>/Perception/cbc:CustomizationID</t>
  </si>
  <si>
    <t>/Perception/cbc:ID</t>
  </si>
  <si>
    <t>/Perception/cbc:IssueDate</t>
  </si>
  <si>
    <t>/Perception/cac:AgentParty/cac:PartyIdentification/cbc:ID</t>
  </si>
  <si>
    <t>/Perception/cac:AgentParty/cac:PartyName/cbc:Name</t>
  </si>
  <si>
    <t>/Perception/cac:AgentParty/cac:PostalAddress/cbc:StreetName</t>
  </si>
  <si>
    <t>/Perception/cac:AgentParty/cac:PostalAddress/cbc:CitySubdivisionName</t>
  </si>
  <si>
    <t>/Perception/cac:AgentParty/cac:PostalAddress/cbc:CityName</t>
  </si>
  <si>
    <t>/Perception/cac:AgentParty/cac:PostalAddress/cbc:CountrySubentity</t>
  </si>
  <si>
    <t>/Perception/cac:AgentParty/cac:PostalAddress/cbc:District</t>
  </si>
  <si>
    <t>/Perception/cac:AgentParty/cac:PartyLegalEntity/cbc:RegistrationName</t>
  </si>
  <si>
    <t>Información del Cliente</t>
  </si>
  <si>
    <t>/Perception/cac:ReceiverParty/cac:PartyIdentification/cbc:ID</t>
  </si>
  <si>
    <t>/Perception/cac:ReceiverParty/cac:PartyName/cbc:Name</t>
  </si>
  <si>
    <t>/Perception/cac:ReceiverParty/cac:PostalAddress/cbc:StreetName</t>
  </si>
  <si>
    <t>/Perception/cac:ReceiverParty/cac:PostalAddress/cbc:CitySubdivisionName</t>
  </si>
  <si>
    <t>/Perception/cac:ReceiverParty/cac:PostalAddress/cbc:CityName</t>
  </si>
  <si>
    <t>/Perception/cac:ReceiverParty/cac:PostalAddress/cbc:CountrySubentity</t>
  </si>
  <si>
    <t>/Perception/cac:ReceiverParty/cac:PostalAddress/cbc:District</t>
  </si>
  <si>
    <t>/Perception/cac:ReceiverParty/cac:PartyLegalEntity/cbc:RegistrationName</t>
  </si>
  <si>
    <t>/Perception/sac:SUNATPerceptionPercent</t>
  </si>
  <si>
    <t>/Perception/cbc:Note</t>
  </si>
  <si>
    <t>Importe total Percibido</t>
  </si>
  <si>
    <t>/Perception/cbc:TotalInvoiceAmount</t>
  </si>
  <si>
    <t>Importe total percibido debe ser igual a la suma de los importes percibidos por cada documento relacionado.</t>
  </si>
  <si>
    <t>Moneda del Importe total Percibido</t>
  </si>
  <si>
    <t>Importe total Cobrado</t>
  </si>
  <si>
    <t>/Perception/sac:SUNATTotalCashed</t>
  </si>
  <si>
    <t>Moneda del Importe total Cobrado</t>
  </si>
  <si>
    <t>/Perception/sac:SUNATPerceptionDocumentReference/cbc:IssueDate</t>
  </si>
  <si>
    <t>/Perception/sac:SUNATPerceptionDocumentReference/cbc:TotalInvoiceAmount</t>
  </si>
  <si>
    <t>Fecha de cobro</t>
  </si>
  <si>
    <t>/Perception/sac:SUNATPerceptionDocumentReference/cac:Payment/cbc:PaidDate</t>
  </si>
  <si>
    <t>Número de cobro</t>
  </si>
  <si>
    <t>/Perception/sac:SUNATPerceptionDocumentReference/cac:Payment/cbc:ID</t>
  </si>
  <si>
    <t>/Perception/sac:SUNATPerceptionDocumentReference/cac:Payment/cbc:PaidAmount</t>
  </si>
  <si>
    <t>Los montos de pago, percibidos y montos cobrados consignados para el documento relacionado no son correctos.</t>
  </si>
  <si>
    <t>Moneda de cobro</t>
  </si>
  <si>
    <t>La moneda del importe de cobro debe ser la misma que la del documento relacionado.</t>
  </si>
  <si>
    <t>/Perception/sac:SUNATPerceptionDocumentReference/sac:SUNATPerceptionInformation/sac:SUNATPerceptionAmount</t>
  </si>
  <si>
    <t>/Perception/sac:SUNATPerceptionDocumentReference/sac:SUNATPerceptionInformation/sac:SUNATPerceptionDate</t>
  </si>
  <si>
    <t>/Perception/sac:SUNATPerceptionDocumentReference/sac:SUNATPerceptionInformation/cac:ExchangeRate/cbc:CalculationRate</t>
  </si>
  <si>
    <t>/Perception/sac:SUNATPerceptionDocumentReference/sac:SUNATPerceptionInformation/cac:ExchangeRate/cbc:Date</t>
  </si>
  <si>
    <t>La tasa de percepción enviada no corresponde con el régimen de percepción.</t>
  </si>
  <si>
    <t>El XML no contiene el tag o no existe información del Importe total Percibido</t>
  </si>
  <si>
    <t>El nombre comercial del cliente no cumple con el formato establecido</t>
  </si>
  <si>
    <t>El ubigeo del cliente no cumple con el formato establecido o no es válido</t>
  </si>
  <si>
    <t>La dirección completa y detallada del domicilio fiscal del cliente no cumple con el formato establecido</t>
  </si>
  <si>
    <t>La urbanización del domicilio fiscal del cliente no cumple con el formato establecido</t>
  </si>
  <si>
    <t>La provincia del domicilio fiscal del cliente no cumple con el formato establecido</t>
  </si>
  <si>
    <t>El departamento del domicilio fiscal del cliente no cumple con el formato establecido</t>
  </si>
  <si>
    <t>El distrito del domicilio fiscal del cliente no cumple con el formato establecido</t>
  </si>
  <si>
    <t>El XML no contiene el tag o no existe información de la moneda del Importe total Percibido</t>
  </si>
  <si>
    <t>El valor de la moneda del Importe total Percibido debe ser PEN</t>
  </si>
  <si>
    <t>El XML no contiene el tag o no existe información del Importe total Cobrado</t>
  </si>
  <si>
    <t>El dato ingresado en SUNATTotalCashed debe ser numérico mayor a cero</t>
  </si>
  <si>
    <t>El XML no contiene el tag o no existe información de la moneda del Importe total Cobrado</t>
  </si>
  <si>
    <t>El valor de la moneda del Importe total Cobrado debe ser PEN</t>
  </si>
  <si>
    <t>El XML no contiene el tag o no existe información de la moneda objetivo para la Tasa de Cambio</t>
  </si>
  <si>
    <t>El XML no contiene el tag o no existe información del tipo de cambio</t>
  </si>
  <si>
    <t>El XML no contiene el tag o no existe información de la fecha de cambio</t>
  </si>
  <si>
    <t>El XML no contiene el tag o no existe información de la moneda de referencia para el tipo de cambio</t>
  </si>
  <si>
    <t>El XML no contiene el tag o no existe información del número de cobro</t>
  </si>
  <si>
    <t>El dato ingresado en el número de cobro no es válido</t>
  </si>
  <si>
    <t>El XML no contiene el tag o no existe información del Importe del cobro</t>
  </si>
  <si>
    <t>El dato ingresado en el Importe del cobro debe ser numérico mayor a cero</t>
  </si>
  <si>
    <t>El XML no contiene el tag o no existe información de la fecha de cobro del documento Relacionado</t>
  </si>
  <si>
    <t>La fecha de cobro del documento relacionado no es válido</t>
  </si>
  <si>
    <t>El XML no contiene el tag o no existe información del Importe percibido</t>
  </si>
  <si>
    <t>El dato ingresado en el Importe percibido debe ser numérico mayor a cero</t>
  </si>
  <si>
    <t>El XML no contiene el tag o no existe información de la moneda de importe percibido</t>
  </si>
  <si>
    <t>El valor de la moneda de importe percibido debe ser PEN</t>
  </si>
  <si>
    <t>El XML no contiene el tag o no existe información de la Fecha de Percepción</t>
  </si>
  <si>
    <t>La fecha de percepción no es válido</t>
  </si>
  <si>
    <t>El XML no contiene el tag o no existe información del Monto total a cobrar</t>
  </si>
  <si>
    <t>El dato ingresado en el Monto total a cobrar debe ser numérico mayor a cero</t>
  </si>
  <si>
    <t>El XML no contiene el tag o no existe información de la moneda del Monto total a cobrar</t>
  </si>
  <si>
    <t>El valor de la moneda del Monto total a cobrar debe ser PEN</t>
  </si>
  <si>
    <t>El dato ingresado no cumple con el formato RA-fecha-correlativo</t>
  </si>
  <si>
    <t>ReferenceDate - El dato ingresado no es valido</t>
  </si>
  <si>
    <t>IssueDate - El dato ingresado no es valido</t>
  </si>
  <si>
    <t>LineID - El dato ingresado no cumple con el estandar</t>
  </si>
  <si>
    <t>LineID - El dato ingresado debe ser correlativo mayor a cero</t>
  </si>
  <si>
    <t>El XML no contiene el tag DocumentTypeCode</t>
  </si>
  <si>
    <t>El XML no contiene el tag DocumentSerialID</t>
  </si>
  <si>
    <t>El dato ingresado  no cumple con el patron SERIE</t>
  </si>
  <si>
    <t>La serie no corresponde al tipo de comprobante</t>
  </si>
  <si>
    <t>El dato ingresado en DocumentNumberID debe ser numerico y como maximo de 8 digitos</t>
  </si>
  <si>
    <t>El dato ingresado en VoidReasonDescription debe contener información válida</t>
  </si>
  <si>
    <t>El dato ingresado no cumple con el formato RR-fecha-correlativo.</t>
  </si>
  <si>
    <t>El dato ingresado  no cumple con el formato de DocumentSerialID, para DocumentTypeCode con valor 20.</t>
  </si>
  <si>
    <t>El dato ingresado  no cumple con el formato de DocumentSerialID, para DocumentTypeCode con valor 40.</t>
  </si>
  <si>
    <t>0154</t>
  </si>
  <si>
    <t>El RUC del archivo no corresponde al RUC del usuario o el proveedor no esta autorizado a enviar comprobantes del contribuyente</t>
  </si>
  <si>
    <t>0200</t>
  </si>
  <si>
    <t>No se pudo procesar su solicitud. (Ocurrio un error en el batch)</t>
  </si>
  <si>
    <t>2328</t>
  </si>
  <si>
    <t>2326</t>
  </si>
  <si>
    <t>2327</t>
  </si>
  <si>
    <t>El certificado usado se encuentra revocado</t>
  </si>
  <si>
    <t>El certificado usado se encuentra de baja</t>
  </si>
  <si>
    <t>El certificado usado no se encuentra vigente</t>
  </si>
  <si>
    <t>0300</t>
  </si>
  <si>
    <t>No se encontró la raíz documento xml</t>
  </si>
  <si>
    <t>El certificado usado no es el comunicado a SUNAT</t>
  </si>
  <si>
    <t>2325</t>
  </si>
  <si>
    <t>La fecha de generación de la comunicación debe ser mayor o igual a la fecha de generación del documento revertido.</t>
  </si>
  <si>
    <t>El comprobante que desea revertir no existe.</t>
  </si>
  <si>
    <t>El comprobante fue informado previamente en una reversión.</t>
  </si>
  <si>
    <t>Debe indicar  toda la informacion de  sustento de translado de bienes.</t>
  </si>
  <si>
    <t>Si ha consignado Transporte Privado, debe consignar Licencia de conducir, Placa, N constancia de inscripcion y marca del vehiculo.</t>
  </si>
  <si>
    <t>No debe consignar los datos del transportista para la modalidad de transporte 02 – Transporte Privado.</t>
  </si>
  <si>
    <t>GrossWeightMeasure – El dato ingresado no cumple con el formato establecido.</t>
  </si>
  <si>
    <t>0130</t>
  </si>
  <si>
    <t>El sistema no puede responder su solicitud. (No se pudo obtener el ticket de proceso)</t>
  </si>
  <si>
    <t>0135</t>
  </si>
  <si>
    <t>El sistema no puede responder su solicitud. (No se pudo encolar el pedido)</t>
  </si>
  <si>
    <t>0111</t>
  </si>
  <si>
    <t>No tiene el perfil para enviar comprobantes electronicos</t>
  </si>
  <si>
    <t>0109</t>
  </si>
  <si>
    <t>El sistema no puede responder su solicitud. (El servicio de autenticación no está disponible)</t>
  </si>
  <si>
    <t>0103</t>
  </si>
  <si>
    <t>El Usuario ingresado no existe</t>
  </si>
  <si>
    <t>0101</t>
  </si>
  <si>
    <t>El encabezado de seguridad es incorrecto</t>
  </si>
  <si>
    <t>Usuario o contraseña incorrectos</t>
  </si>
  <si>
    <t>0102</t>
  </si>
  <si>
    <t>0151</t>
  </si>
  <si>
    <t>El nombre del archivo ZIP es incorrecto</t>
  </si>
  <si>
    <t>0159</t>
  </si>
  <si>
    <t>0158</t>
  </si>
  <si>
    <t>El nombre del archivo XML es incorrecto</t>
  </si>
  <si>
    <t>El archivo ZIP contiene demasiados comprobantes para este tipo de envío</t>
  </si>
  <si>
    <t>0133</t>
  </si>
  <si>
    <t>2335</t>
  </si>
  <si>
    <t>El documento electrónico ingresado ha sido alterado</t>
  </si>
  <si>
    <t>El sistema no puede responder su solicitud. (No se pudo grabar la entrada del log)</t>
  </si>
  <si>
    <t>0127</t>
  </si>
  <si>
    <t>El ticket no existe</t>
  </si>
  <si>
    <t>0100</t>
  </si>
  <si>
    <t>El sistema no puede responder su solicitud. Intente nuevamente o comuníquese con su Administrador</t>
  </si>
  <si>
    <t>0155</t>
  </si>
  <si>
    <t>El archivo ZIP esta vacio</t>
  </si>
  <si>
    <t>El archivo ZIP esta corrupto</t>
  </si>
  <si>
    <t>0156</t>
  </si>
  <si>
    <t>0157</t>
  </si>
  <si>
    <t>El archivo ZIP no contiene comprobantes</t>
  </si>
  <si>
    <t>0161</t>
  </si>
  <si>
    <t>El nombre del archivo XML no coincide con el nombre del archivo ZIP</t>
  </si>
  <si>
    <t>0160</t>
  </si>
  <si>
    <t>El archivo XML esta vacio</t>
  </si>
  <si>
    <t>(2.0)</t>
  </si>
  <si>
    <t>(1.0)</t>
  </si>
  <si>
    <t>AdditionalAccountID -  El dato ingresado  en el tipo de documento de identidad del receptor no esta permitido.</t>
  </si>
  <si>
    <t>CustomerAssignedAccountID -  El RUC ingresado no cumple con el estandar.</t>
  </si>
  <si>
    <t>CustomerAssignedAccountID -  El DNI ingresado no cumple con el estandar.</t>
  </si>
  <si>
    <t>El dato ingresado en AllowanceTotalAmount no cumple con el formato establecido</t>
  </si>
  <si>
    <t>El dato ingresado en sac:ReferenceAmount no cumple con el formato establecido</t>
  </si>
  <si>
    <t>Código interno de SW de facturación</t>
  </si>
  <si>
    <t xml:space="preserve">/invoice/ext:UBLExtensions/ext:UBLExtension/ext:ExtensionContent/sac:AdditionalInformation/sac:SUNATTransaction/sac:SoftwareID  </t>
  </si>
  <si>
    <t>/Invoice/cac:InvoiceLine/cac:Item/cac:StandardItemIdentification/cbc:ID</t>
  </si>
  <si>
    <t>PaidAmount - El dato ingresado no cumple con el estandar</t>
  </si>
  <si>
    <t>El XML no contiene el atributo o no existe informacion del codigo de ubigeo.</t>
  </si>
  <si>
    <t>El valor ingresado como codigo de ubigeo no cumple con el estandar.</t>
  </si>
  <si>
    <t>El XML no contiene el atributo o no existe informacion de direccion completa y detallada.</t>
  </si>
  <si>
    <t>El valor ingresado como direccion completa y detallada no cumple con el estandar.</t>
  </si>
  <si>
    <t>cac:Shipment - El XML no contiene o no existe información en punto de llegada (cac:DeliveryAddress).</t>
  </si>
  <si>
    <t>cac:Shipment - El XML no contiene o no existe información en punto de partida (cac:OriginAddress).</t>
  </si>
  <si>
    <t>El XML no contiene el atributo o no existe informacion de cantida de items</t>
  </si>
  <si>
    <t>El valor ingresado en cantidad de items no cumple con el estandar</t>
  </si>
  <si>
    <t>El valor ingresado en descripcion del items no cumple con el estandar</t>
  </si>
  <si>
    <t>Hora de emisión</t>
  </si>
  <si>
    <t>OBSERV</t>
  </si>
  <si>
    <t>/DespatchAdvice/cbc:IssueTime</t>
  </si>
  <si>
    <t>REST
XSL</t>
  </si>
  <si>
    <t>2192</t>
  </si>
  <si>
    <t>el Comprobante no debió ser observado.</t>
  </si>
  <si>
    <t>4230</t>
  </si>
  <si>
    <t>IssueTime - El dato ingresado  no cumple con el patrón hh:mm:ss.sssss</t>
  </si>
  <si>
    <t>4197</t>
  </si>
  <si>
    <t>La fecha de recepción en SUNAT es mayor a 1 hora(s) respecto a la fecha de comprobación por OSE</t>
  </si>
  <si>
    <t>4196</t>
  </si>
  <si>
    <t>4195</t>
  </si>
  <si>
    <t>4194</t>
  </si>
  <si>
    <t>El valor ingresado como indicador de transbordo programado no cumple con el estandar.</t>
  </si>
  <si>
    <t>4193</t>
  </si>
  <si>
    <t>Para el motivo de traslado, no se consigna información del manifiesto de carga.</t>
  </si>
  <si>
    <t>4192</t>
  </si>
  <si>
    <t>Para el motivo de traslado, no se consigna información en el numero de DAM.</t>
  </si>
  <si>
    <t>4191</t>
  </si>
  <si>
    <t>4190</t>
  </si>
  <si>
    <t>El valor ingresado como tipo de documento del nombre o razon social del tercero relacionado es incorrecto.</t>
  </si>
  <si>
    <t>4189</t>
  </si>
  <si>
    <t>4188</t>
  </si>
  <si>
    <t>4187</t>
  </si>
  <si>
    <t>4186</t>
  </si>
  <si>
    <t>cac:OrderReference - Serie y numero no se encuentra registrado como baja por cambio de destinatario.</t>
  </si>
  <si>
    <t>4185</t>
  </si>
  <si>
    <t>cac:OriginAddres: Dirección completa y detallada del punto de partida no cumple con el estandar.</t>
  </si>
  <si>
    <t>4184</t>
  </si>
  <si>
    <t>4183</t>
  </si>
  <si>
    <t>4182</t>
  </si>
  <si>
    <t>4181</t>
  </si>
  <si>
    <t>4180</t>
  </si>
  <si>
    <t>4179</t>
  </si>
  <si>
    <t>4178</t>
  </si>
  <si>
    <t>4177</t>
  </si>
  <si>
    <t>4176</t>
  </si>
  <si>
    <t>4175</t>
  </si>
  <si>
    <t>4174</t>
  </si>
  <si>
    <t>4173</t>
  </si>
  <si>
    <t>4172</t>
  </si>
  <si>
    <t>4171</t>
  </si>
  <si>
    <t>4170</t>
  </si>
  <si>
    <t>4169</t>
  </si>
  <si>
    <t>4168</t>
  </si>
  <si>
    <t>4167</t>
  </si>
  <si>
    <t>4166</t>
  </si>
  <si>
    <t>4165</t>
  </si>
  <si>
    <t>cac:CarrierParty: Debe consignar apellidos y nombres, denominación o razón social del transportista.</t>
  </si>
  <si>
    <t>4164</t>
  </si>
  <si>
    <t>4163</t>
  </si>
  <si>
    <t>4162</t>
  </si>
  <si>
    <t>4161</t>
  </si>
  <si>
    <t>4160</t>
  </si>
  <si>
    <t>4159</t>
  </si>
  <si>
    <t>4158</t>
  </si>
  <si>
    <t>No existe información en el tag datos de conductores.</t>
  </si>
  <si>
    <t>4157</t>
  </si>
  <si>
    <t>4156</t>
  </si>
  <si>
    <t>4155</t>
  </si>
  <si>
    <t>4154</t>
  </si>
  <si>
    <t>4153</t>
  </si>
  <si>
    <t>4152</t>
  </si>
  <si>
    <t>cac:DeliveryCustomerParty - Debe consignar apellidos y nombres, denominación o razón social del destinatario (cac:Party/cac:PartyLegalEntity/cbc:RegistrationName).</t>
  </si>
  <si>
    <t>4151</t>
  </si>
  <si>
    <t>4150</t>
  </si>
  <si>
    <t>4149</t>
  </si>
  <si>
    <t>4148</t>
  </si>
  <si>
    <t>4147</t>
  </si>
  <si>
    <t>cac:OrderReference - Nombre o razon social del emisodr de referencia que sustenta el traslado de bienes no cumple con un formato válido.</t>
  </si>
  <si>
    <t>4146</t>
  </si>
  <si>
    <t>cac:OrderReference – Documento de Referencia ingresado no corresponde comprobante autorizado por SUNAT.</t>
  </si>
  <si>
    <t>4145</t>
  </si>
  <si>
    <t>cac:OrderReference – Documento de Referencia ingresado no corresponde a un comprobante electrónico declarado y activo en SUNAT.</t>
  </si>
  <si>
    <t>4144</t>
  </si>
  <si>
    <t>cac:OrderReference – RUC Emisor de documento de referencia que sustenta el traslado no existe o se encuentra dado de baja.</t>
  </si>
  <si>
    <t>4143</t>
  </si>
  <si>
    <t>4142</t>
  </si>
  <si>
    <t>4141</t>
  </si>
  <si>
    <t>4140</t>
  </si>
  <si>
    <t>4139</t>
  </si>
  <si>
    <t>4138</t>
  </si>
  <si>
    <t>4137</t>
  </si>
  <si>
    <t>4136</t>
  </si>
  <si>
    <t>4135</t>
  </si>
  <si>
    <t>4134</t>
  </si>
  <si>
    <t>4133</t>
  </si>
  <si>
    <t>4132</t>
  </si>
  <si>
    <t>4131</t>
  </si>
  <si>
    <t>4130</t>
  </si>
  <si>
    <t>sac:SUNATEmbededDespatchAdvice - Para Factura Electrónica Remitente no se consigna indicador de subcontratación (cbc:MarkAttentionIndicator).</t>
  </si>
  <si>
    <t>4129</t>
  </si>
  <si>
    <t>4128</t>
  </si>
  <si>
    <t>4127</t>
  </si>
  <si>
    <t>4126</t>
  </si>
  <si>
    <t>4125</t>
  </si>
  <si>
    <t>4124</t>
  </si>
  <si>
    <t>4123</t>
  </si>
  <si>
    <t>4122</t>
  </si>
  <si>
    <t>Para el tipo de operación no se consigna el tag SUNATEmbededDespatchAdvice de Información de sustento de traslado.</t>
  </si>
  <si>
    <t>4121</t>
  </si>
  <si>
    <t>4120</t>
  </si>
  <si>
    <t>4112</t>
  </si>
  <si>
    <t>4111</t>
  </si>
  <si>
    <t>4110</t>
  </si>
  <si>
    <t>4109</t>
  </si>
  <si>
    <t>4108</t>
  </si>
  <si>
    <t>4107</t>
  </si>
  <si>
    <t>4106</t>
  </si>
  <si>
    <t>4105</t>
  </si>
  <si>
    <t>4104</t>
  </si>
  <si>
    <t>4103</t>
  </si>
  <si>
    <t>4102</t>
  </si>
  <si>
    <t>4101</t>
  </si>
  <si>
    <t>4100</t>
  </si>
  <si>
    <t>4099</t>
  </si>
  <si>
    <t>4098</t>
  </si>
  <si>
    <t>4097</t>
  </si>
  <si>
    <t>4096</t>
  </si>
  <si>
    <t>4095</t>
  </si>
  <si>
    <t>4094</t>
  </si>
  <si>
    <t>4093</t>
  </si>
  <si>
    <t>4092</t>
  </si>
  <si>
    <t>La operación con este proveedor está excluida del sistema de retención. Es agente de percepción, agente de retención o buen contribuyente.</t>
  </si>
  <si>
    <t>4091</t>
  </si>
  <si>
    <t>La operación con este cliente está excluida del sistema de percepción. Es entidad exceptuada de la percepción.</t>
  </si>
  <si>
    <t>4090</t>
  </si>
  <si>
    <t>La operación con este cliente está excluida del sistema de percepción. Es agente de retención.</t>
  </si>
  <si>
    <t>4089</t>
  </si>
  <si>
    <t>El Comprobante de Pago no está autorizado en los Sistemas de la SUNAT.</t>
  </si>
  <si>
    <t>4088</t>
  </si>
  <si>
    <t>El Comprobante de Pago Electrónico no está Registrado en los Sistemas de la SUNAT.</t>
  </si>
  <si>
    <t>4087</t>
  </si>
  <si>
    <t>El emisor y el cliente son Agentes de percepción de combustible en la fecha de emisión.</t>
  </si>
  <si>
    <t>4086</t>
  </si>
  <si>
    <t>Código del Ítem - El dato ingresado no cumple con el formato establecido.</t>
  </si>
  <si>
    <t>4085</t>
  </si>
  <si>
    <t>Descripción del Ítem - El dato ingresado no cumple con el formato establecido.</t>
  </si>
  <si>
    <t>4084</t>
  </si>
  <si>
    <t>Cantidad - El dato ingresado no cumple con el formato establecido.</t>
  </si>
  <si>
    <t>4083</t>
  </si>
  <si>
    <t>Número de Orden del Ítem - El orden del ítem no cumple con el formato establecido.</t>
  </si>
  <si>
    <t>4082</t>
  </si>
  <si>
    <t>El XML No contiene El tag o No existe información del Numero de orden del item.</t>
  </si>
  <si>
    <t>4081</t>
  </si>
  <si>
    <t>Tipo de Puerto o Aeropuerto - El dato ingresado no cumple con el formato establecido.</t>
  </si>
  <si>
    <t>4080</t>
  </si>
  <si>
    <t>Código de Puerto o Aeropuerto - El dato ingresado no cumple con el formato establecido.</t>
  </si>
  <si>
    <t>4079</t>
  </si>
  <si>
    <t>District - El dato ingresado no cumple con el formato establecido.</t>
  </si>
  <si>
    <t>4078</t>
  </si>
  <si>
    <t>CityName - El dato ingresado no cumple con el formato establecido.</t>
  </si>
  <si>
    <t>4077</t>
  </si>
  <si>
    <t>Direccion de punto de partida - El dato ingresado no cumple con el formato establecido.</t>
  </si>
  <si>
    <t>4076</t>
  </si>
  <si>
    <t>El XML no contiene el tag o no existe informacion del ubigeo del punto de partida.</t>
  </si>
  <si>
    <t>4075</t>
  </si>
  <si>
    <t>Numero Precinto - El dato ingresado no cumple con el formato establecido.</t>
  </si>
  <si>
    <t>4074</t>
  </si>
  <si>
    <t>TransEquipmentTypeCode - El valor ingresado como tipo de contenedor es incorrecta.</t>
  </si>
  <si>
    <t>4073</t>
  </si>
  <si>
    <t>Numero de contenedor - información válida para importación.</t>
  </si>
  <si>
    <t>4072</t>
  </si>
  <si>
    <t>Numero de Contenedor - El dato ingresado no cumple con el formato establecido.</t>
  </si>
  <si>
    <t>4071</t>
  </si>
  <si>
    <t>4070</t>
  </si>
  <si>
    <t>4069</t>
  </si>
  <si>
    <t>Direccion de punto de lllegada - El dato ingresado no cumple con el formato establecido.</t>
  </si>
  <si>
    <t>4068</t>
  </si>
  <si>
    <t>El XML no contiene el tag o no existe informacion del ubigeo del punto de llegada.</t>
  </si>
  <si>
    <t>4067</t>
  </si>
  <si>
    <t>El numero de DNI del conductor no existe.</t>
  </si>
  <si>
    <t>4066</t>
  </si>
  <si>
    <t>cac:TransportMeans/cbc:TransportMeansTypeCode - El valor ingresado como tipo de unidad de transporte es incorrecta.</t>
  </si>
  <si>
    <t>4065</t>
  </si>
  <si>
    <t>/DespatchAdvice/cac:Shipment/cac:ShipmentStage/cac:TransportMeans/cbc:RegistrationNationalityID - El dato ingresado no cumple con el formato establecido.</t>
  </si>
  <si>
    <t>4064</t>
  </si>
  <si>
    <t>El RUC del transportista no esta habido.</t>
  </si>
  <si>
    <t>4063</t>
  </si>
  <si>
    <t>El RUC del transportista no esta activo.</t>
  </si>
  <si>
    <t>4062</t>
  </si>
  <si>
    <t>El numero de RUC del transportista no existe.</t>
  </si>
  <si>
    <t>4061</t>
  </si>
  <si>
    <t>La guía no debe contener datos del transportista.</t>
  </si>
  <si>
    <t>4060</t>
  </si>
  <si>
    <t>Numero de bultos o pallets - información válida para importación.</t>
  </si>
  <si>
    <t>4059</t>
  </si>
  <si>
    <t>cbc:TotalPackageQuantity - El dato ingresado no cumple con el formato establecido.</t>
  </si>
  <si>
    <t>4058</t>
  </si>
  <si>
    <t>4057</t>
  </si>
  <si>
    <t>El XML no contiene el tag o no existe información en el tag SplitConsignmentIndicator.</t>
  </si>
  <si>
    <t>4056</t>
  </si>
  <si>
    <t>4055</t>
  </si>
  <si>
    <t>La guía no debe contener datos del proveedor.</t>
  </si>
  <si>
    <t>4054</t>
  </si>
  <si>
    <t>Proveedor no debe ser igual al remitente o destinatario.</t>
  </si>
  <si>
    <t>4053</t>
  </si>
  <si>
    <t>El RUC del proveedor no esta habido.</t>
  </si>
  <si>
    <t>4052</t>
  </si>
  <si>
    <t>El RUC del proveedor no esta activo.</t>
  </si>
  <si>
    <t>4051</t>
  </si>
  <si>
    <t>El numero de RUC del proveedor no existe.</t>
  </si>
  <si>
    <t>4050</t>
  </si>
  <si>
    <t>El numero de DNI del receptor no existe.</t>
  </si>
  <si>
    <t>4049</t>
  </si>
  <si>
    <t>cac:AdditionalDocumentReference/cbc:DocumentTypeCode - Contiene un valor no valido para documentos relacionado.</t>
  </si>
  <si>
    <t>4048</t>
  </si>
  <si>
    <t>4047</t>
  </si>
  <si>
    <t>No debe consignar información adicional en la dirección para los locales anexos.</t>
  </si>
  <si>
    <t>4046</t>
  </si>
  <si>
    <t>4045</t>
  </si>
  <si>
    <t>PrepaidAmount: Monto total anticipado no coincide con la sumatoria de los montos por documento de anticipo.</t>
  </si>
  <si>
    <t>4044</t>
  </si>
  <si>
    <t>4043</t>
  </si>
  <si>
    <t>Para sac:SUNATTransaction/cbc:ID, se está usando un valor que no existe en el catálogo. Nro. 17.</t>
  </si>
  <si>
    <t>4042</t>
  </si>
  <si>
    <t>4041</t>
  </si>
  <si>
    <t>Si el importe de percepcion es mayor a 0.00, debe utilizar una leyenda con codigo 2000</t>
  </si>
  <si>
    <t>4040</t>
  </si>
  <si>
    <t>No ha consignado información del ubigeo del domicilio fiscal</t>
  </si>
  <si>
    <t>4039</t>
  </si>
  <si>
    <t>4038</t>
  </si>
  <si>
    <t>4037</t>
  </si>
  <si>
    <t>El comprobante fue registrado previamente como rechazado</t>
  </si>
  <si>
    <t>4035</t>
  </si>
  <si>
    <t>El comprobante fue registrado previamente como baja</t>
  </si>
  <si>
    <t>4034</t>
  </si>
  <si>
    <t>4033</t>
  </si>
  <si>
    <t>Si el código del motivo de emisión de la Nota de Credito es 03, debe existir la descripción del item</t>
  </si>
  <si>
    <t>4032</t>
  </si>
  <si>
    <t>Debe indicar el nombre comercial</t>
  </si>
  <si>
    <t>4031</t>
  </si>
  <si>
    <t>El ubigeo indicado en el comprobante no es el mismo que esta registrado para el contribuyente</t>
  </si>
  <si>
    <t>4030</t>
  </si>
  <si>
    <t>4029</t>
  </si>
  <si>
    <t>El monto total de la nota de credito debe ser menor o igual al monto de la factura</t>
  </si>
  <si>
    <t>4028</t>
  </si>
  <si>
    <t>4026</t>
  </si>
  <si>
    <t>4025</t>
  </si>
  <si>
    <t>4024</t>
  </si>
  <si>
    <t>4023</t>
  </si>
  <si>
    <t>4022</t>
  </si>
  <si>
    <t>4021</t>
  </si>
  <si>
    <t>4020</t>
  </si>
  <si>
    <t>4019</t>
  </si>
  <si>
    <t>El total valor venta neta de oper. exoneradas IGV debe ser mayor a 0.00 o debe existir oper. exoneradas</t>
  </si>
  <si>
    <t>4018</t>
  </si>
  <si>
    <t>4017</t>
  </si>
  <si>
    <t>El total valor venta neta de oper. gravadas IGV debe ser mayor a 0.00 o debe existir oper. gravadas onerosas</t>
  </si>
  <si>
    <t>4016</t>
  </si>
  <si>
    <t>Si el tipo de documento del receptor no es RUC, debe tener operaciones de exportacion</t>
  </si>
  <si>
    <t>4015</t>
  </si>
  <si>
    <t>El RUC del receptor no esta habido</t>
  </si>
  <si>
    <t>4014</t>
  </si>
  <si>
    <t>El RUC  del receptor no esta activo</t>
  </si>
  <si>
    <t>4013</t>
  </si>
  <si>
    <t>El ubigeo indicado en el comprobante no es el mismo que esta registrado para el contribuyente.</t>
  </si>
  <si>
    <t>4012</t>
  </si>
  <si>
    <t>El comprobante fue registrado previamente como rechazado.</t>
  </si>
  <si>
    <t>4003</t>
  </si>
  <si>
    <t>4002</t>
  </si>
  <si>
    <t>El numero de RUC del receptor no existe.</t>
  </si>
  <si>
    <t>4001</t>
  </si>
  <si>
    <t>El documento ya fue presentado anteriormente.</t>
  </si>
  <si>
    <t>4000</t>
  </si>
  <si>
    <t>La fecha de recepción del comprobante por OSE debe ser mayor a la fecha de emisión del comprobante enviado</t>
  </si>
  <si>
    <t>2876</t>
  </si>
  <si>
    <t>ID - El dato ingresado no cumple con el formato R#-fecha-correlativo</t>
  </si>
  <si>
    <t>2875</t>
  </si>
  <si>
    <t>El Número de documento de identificación del OSE informado no se encuentra vinculado al emisor del comprobante en la fecha de comprobación</t>
  </si>
  <si>
    <t>2874</t>
  </si>
  <si>
    <t>El PSE informado no se encuentra vinculado con el  emisor del comprobante en la fecha de comprobación</t>
  </si>
  <si>
    <t>2873</t>
  </si>
  <si>
    <t>El valor ingresado como Tipo de documento de identidad del receptor no corresponde con el del comprobante</t>
  </si>
  <si>
    <t>2872</t>
  </si>
  <si>
    <t>El valor ingresado como Tipo de documento de identidad del receptor es incorrecto</t>
  </si>
  <si>
    <t>2871</t>
  </si>
  <si>
    <t>El XML no contiene el atributo o no existe información del Tipo de documento de identidad del receptor</t>
  </si>
  <si>
    <t>2870</t>
  </si>
  <si>
    <t>El valor ingresado como Número de documento de identificación del receptor no corresponde con el del comprobante</t>
  </si>
  <si>
    <t>2869</t>
  </si>
  <si>
    <t>El valor ingresado como Número de documento de identificación del receptor es incorrecto</t>
  </si>
  <si>
    <t>2868</t>
  </si>
  <si>
    <t>El XML no contiene el tag o no existe información del Número de documento de identificación del receptor</t>
  </si>
  <si>
    <t>2867</t>
  </si>
  <si>
    <t>El valor ingresado como Tipo de documento de identidad del emisor no corresponde con el del comprobante</t>
  </si>
  <si>
    <t>2866</t>
  </si>
  <si>
    <t>El valor ingresado como Tipo de documento de identidad del emisor es incorrecto</t>
  </si>
  <si>
    <t>2865</t>
  </si>
  <si>
    <t>El XML no contiene el atributo o no existe información del Tipo de documento de identidad del emisor</t>
  </si>
  <si>
    <t>2864</t>
  </si>
  <si>
    <t>El valor ingresado como Número de documento de identificación del emisor no corresponde con el del comprobante</t>
  </si>
  <si>
    <t>2863</t>
  </si>
  <si>
    <t>El valor ingresado como Número de documento de identificación del emisor es incorrecto</t>
  </si>
  <si>
    <t>2862</t>
  </si>
  <si>
    <t>El XML no contiene el tag o no existe información del Número de documento de identificación del emisor</t>
  </si>
  <si>
    <t>2861</t>
  </si>
  <si>
    <t>El valor ingresado como Hash del comprobante no corresponde con el del comprobante</t>
  </si>
  <si>
    <t>2860</t>
  </si>
  <si>
    <t>El valor ingresado como Hash del comprobante es incorrecto</t>
  </si>
  <si>
    <t>2859</t>
  </si>
  <si>
    <t>El XML no contiene el tag o no existe información del Hash del comprobante</t>
  </si>
  <si>
    <t>2858</t>
  </si>
  <si>
    <t>El valor ingresado como Tipo de comprobante no corresponde con el del comprobante</t>
  </si>
  <si>
    <t>2857</t>
  </si>
  <si>
    <t>El valor ingresado como Tipo de comprobante es incorrecto</t>
  </si>
  <si>
    <t>2856</t>
  </si>
  <si>
    <t>El XML no contiene el tag o no existe información del Tipo de comprobante</t>
  </si>
  <si>
    <t>2855</t>
  </si>
  <si>
    <t>El valor ingresado como Hora de emisión del comprobante no corresponde con el del comprobante</t>
  </si>
  <si>
    <t>2854</t>
  </si>
  <si>
    <t>El valor ingresado como Hora de emisión del comprobante no cumple con el patrón hh:mm:ss.sssss</t>
  </si>
  <si>
    <t>2853</t>
  </si>
  <si>
    <t>El XML no contiene el tag o no existe información de la Hora de emisión del comprobante</t>
  </si>
  <si>
    <t>2852</t>
  </si>
  <si>
    <t>El valor ingresado como Fecha de emisión del comprobante no corresponde con el del comprobante</t>
  </si>
  <si>
    <t>2851</t>
  </si>
  <si>
    <t>El XML no contiene el tag o no existe información de la Fecha de emisión del comprobante</t>
  </si>
  <si>
    <t>2849</t>
  </si>
  <si>
    <t>El valor ingresado como Serie y número del comprobante no corresponde con el del comprobante</t>
  </si>
  <si>
    <t>2848</t>
  </si>
  <si>
    <t>El XML no contiene informacion en el tag cac:DocumentReference/cbc:ID</t>
  </si>
  <si>
    <t>2846</t>
  </si>
  <si>
    <t>El XML contiene mas de un elemento cac:DocumentReference</t>
  </si>
  <si>
    <t>2845</t>
  </si>
  <si>
    <t>No se encontro el tag cbc:StatusReasonCode cuando ingresó la Descripción de la observación</t>
  </si>
  <si>
    <t>2844</t>
  </si>
  <si>
    <t>Se ha encontrado mas de una Descripción de la observación, tag cac:Response/cac:Status/cbc:StatusReason</t>
  </si>
  <si>
    <t>2843</t>
  </si>
  <si>
    <t>El valor ingresado como Descripción de la observación es incorrecto</t>
  </si>
  <si>
    <t>2842</t>
  </si>
  <si>
    <t>El XML no contiene el tag o no existe información de la Descripción de la observación</t>
  </si>
  <si>
    <t>2841</t>
  </si>
  <si>
    <t>El valor ingresado en el atributo listURI del Código de observación es incorrecto</t>
  </si>
  <si>
    <t>2840</t>
  </si>
  <si>
    <t>El XML no contiene el atributo listURI o no existe información del Código de observación</t>
  </si>
  <si>
    <t>2839</t>
  </si>
  <si>
    <t>El valor ingresado como Código de observación es incorrecto</t>
  </si>
  <si>
    <t>2838</t>
  </si>
  <si>
    <t>El valor ingresado como Descripción de la Respuesta es incorrecto</t>
  </si>
  <si>
    <t>2837</t>
  </si>
  <si>
    <t>El XML no contiene el tag o no existe información de la Descripción de la Respuesta</t>
  </si>
  <si>
    <t>2836</t>
  </si>
  <si>
    <t>El valor ingresado en el atributo listAgencyName del Código de Respuesta es incorrecto</t>
  </si>
  <si>
    <t>2835</t>
  </si>
  <si>
    <t>El XML no contiene el atributo listAgencyName o no existe información del Código de Respuesta</t>
  </si>
  <si>
    <t>2834</t>
  </si>
  <si>
    <t>El valor ingresado como Código de Respuesta es incorrecto</t>
  </si>
  <si>
    <t>2833</t>
  </si>
  <si>
    <t>El XML no contiene el tag o no existe información del Código de Respuesta</t>
  </si>
  <si>
    <t>2832</t>
  </si>
  <si>
    <t>El valor ingresado en el atributo schemeURI del Tipo de documento de identidad del OSE es incorrecto</t>
  </si>
  <si>
    <t>2831</t>
  </si>
  <si>
    <t>El XML no contiene el atributo schemeURI o no existe información del Tipo de documento de identidad del OSE</t>
  </si>
  <si>
    <t>2830</t>
  </si>
  <si>
    <t>El valor ingresado en el atributo schemeAgencyName del Tipo de documento de identidad del OSE es incorrecto</t>
  </si>
  <si>
    <t>2829</t>
  </si>
  <si>
    <t>El XML no contiene el atributo schemeAgencyName o no existe información del Tipo de documento de identidad del OSE</t>
  </si>
  <si>
    <t>2828</t>
  </si>
  <si>
    <t>El valor ingresado como Tipo de documento de identidad del OSE es incorrecto</t>
  </si>
  <si>
    <t>2827</t>
  </si>
  <si>
    <t>El XML no contiene el atributo schemeID o no existe información del Tipo de documento de identidad del OSE</t>
  </si>
  <si>
    <t>2826</t>
  </si>
  <si>
    <t>El Número de documento de identificación del OSE informado no esta registrado en el padron.</t>
  </si>
  <si>
    <t>2825</t>
  </si>
  <si>
    <t>El certificado digital con el que se firma el CDR OSE no corresponde con el RUC del OSE informado</t>
  </si>
  <si>
    <t>2824</t>
  </si>
  <si>
    <t>El valor ingresado como Número de documento de identificación del OSE es incorrecto</t>
  </si>
  <si>
    <t>2823</t>
  </si>
  <si>
    <t>El XML no contiene el tag o no existe información del Número de documento de identificación del OSE</t>
  </si>
  <si>
    <t>2822</t>
  </si>
  <si>
    <t>El valor ingresado en el atributo schemeURI del Tipo de documento de identidad del que envía el CPE (emisor o PSE) es incorrecto</t>
  </si>
  <si>
    <t>2821</t>
  </si>
  <si>
    <t>El XML no contiene el atributo schemeURI o no existe información del Tipo de documento de identidad del que envía el CPE (emisor o PSE)</t>
  </si>
  <si>
    <t>2820</t>
  </si>
  <si>
    <t>El valor ingresado en el atributo schemeAgencyName del Tipo de documento de identidad del que envía el CPE (emisor o PSE) es incorrecto</t>
  </si>
  <si>
    <t>2819</t>
  </si>
  <si>
    <t>El XML no contiene el atributo schemeAgencyName o no existe información del Tipo de documento de identidad del que envía el CPE (emisor o PSE)</t>
  </si>
  <si>
    <t>2818</t>
  </si>
  <si>
    <t>El valor ingresado como Tipo de documento de identidad del que envía el CPE (emisor o PSE) es incorrecto</t>
  </si>
  <si>
    <t>2817</t>
  </si>
  <si>
    <t>El XML no contiene el atributo schemeID o no existe información del Tipo de documento de identidad del que envía el CPE (emisor o PSE)</t>
  </si>
  <si>
    <t>2816</t>
  </si>
  <si>
    <t>El valor ingresado como Número de documento de identificación del que envía el CPE (emisor o PSE) es incorrecto</t>
  </si>
  <si>
    <t>2814</t>
  </si>
  <si>
    <t>El XML no contiene el tag o no existe información del Número de documento de identificación del que envía el CPE (emisor o PSE)</t>
  </si>
  <si>
    <t>2813</t>
  </si>
  <si>
    <t>ResponseTime - El dato ingresado  no cumple con el patrón hh:mm:ss.sssss</t>
  </si>
  <si>
    <t>2812</t>
  </si>
  <si>
    <t>El XML no contiene el tag ResponseTime</t>
  </si>
  <si>
    <t>2811</t>
  </si>
  <si>
    <t>La fecha de comprobacion del comprobante en OSE no puede ser mayor a la fecha de recepcion en SUNAT.</t>
  </si>
  <si>
    <t>2810</t>
  </si>
  <si>
    <t>La fecha de recepcion del comprobante por ose, no debe de ser mayor a la fecha de comprobacion del ose</t>
  </si>
  <si>
    <t>2809</t>
  </si>
  <si>
    <t>ResponseDate - El dato ingresado  no cumple con el patrón YYYY-MM-DD</t>
  </si>
  <si>
    <t>2808</t>
  </si>
  <si>
    <t>El XML no contiene el tag ResponseDate</t>
  </si>
  <si>
    <t>2807</t>
  </si>
  <si>
    <t>2806</t>
  </si>
  <si>
    <t>El XML no contiene el tag IssueTime</t>
  </si>
  <si>
    <t>2805</t>
  </si>
  <si>
    <t>La fecha de recepcion del comprobante por ose, no debe de ser mayor a la fecha de recepcion de sunat</t>
  </si>
  <si>
    <t>2804</t>
  </si>
  <si>
    <t>ID - No cumple con el formato UUID</t>
  </si>
  <si>
    <t>2803</t>
  </si>
  <si>
    <t>2802</t>
  </si>
  <si>
    <t>2801</t>
  </si>
  <si>
    <t>2800</t>
  </si>
  <si>
    <t>2799</t>
  </si>
  <si>
    <t>2798</t>
  </si>
  <si>
    <t>2797</t>
  </si>
  <si>
    <t>El dato ingresado en sac:TotalAmount/@currencyID debe ser PEN</t>
  </si>
  <si>
    <t>2796</t>
  </si>
  <si>
    <t>Debe consignar la moneda para el Monto Total incluido la percepcion (sac:TotalAmount/@currencyID)</t>
  </si>
  <si>
    <t>2795</t>
  </si>
  <si>
    <t>2794</t>
  </si>
  <si>
    <t>2793</t>
  </si>
  <si>
    <t>2792</t>
  </si>
  <si>
    <t>2791</t>
  </si>
  <si>
    <t>2790</t>
  </si>
  <si>
    <t>2789</t>
  </si>
  <si>
    <t>2788</t>
  </si>
  <si>
    <t>2787</t>
  </si>
  <si>
    <t>2786</t>
  </si>
  <si>
    <t>2785</t>
  </si>
  <si>
    <t>2784</t>
  </si>
  <si>
    <t>El valor ingresado en codigo del item no cumple con el estandar.</t>
  </si>
  <si>
    <t>2783</t>
  </si>
  <si>
    <t>2782</t>
  </si>
  <si>
    <t>El XML no contiene el atributo o no existe informacion de descripcion del items</t>
  </si>
  <si>
    <t>2781</t>
  </si>
  <si>
    <t>2780</t>
  </si>
  <si>
    <t>2779</t>
  </si>
  <si>
    <t>2778</t>
  </si>
  <si>
    <t>2777</t>
  </si>
  <si>
    <t>2776</t>
  </si>
  <si>
    <t>2775</t>
  </si>
  <si>
    <t>2774</t>
  </si>
  <si>
    <t>El valor ingresado como modalidad de transporte no es correcto.</t>
  </si>
  <si>
    <t>2773</t>
  </si>
  <si>
    <t>2772</t>
  </si>
  <si>
    <t>2771</t>
  </si>
  <si>
    <t>El valor ingresado como numero de manifiesto de carga no cumple con el estandar.</t>
  </si>
  <si>
    <t>2770</t>
  </si>
  <si>
    <t>El valor ingresado como numero de DAM no cumple con el estandar.</t>
  </si>
  <si>
    <t>2769</t>
  </si>
  <si>
    <t>Para importación, el XML no contiene el tag o no existe informacion del numero de manifiesto de carga.</t>
  </si>
  <si>
    <t>2768</t>
  </si>
  <si>
    <t>Para importación, el XML no contiene el tag o no existe informacion del numero de DAM.</t>
  </si>
  <si>
    <t>2767</t>
  </si>
  <si>
    <t>El valor ingresado como tipo de documento del tercero relacionado es incorrecto.</t>
  </si>
  <si>
    <t>2766</t>
  </si>
  <si>
    <t>El XML no contiene el atributo o no existe información del tipo de documento del tercero relacionado.</t>
  </si>
  <si>
    <t>2765</t>
  </si>
  <si>
    <t>2764</t>
  </si>
  <si>
    <t>El XML no contiene el tag o no existe información del número de documento de identidad del tercero relacionado.</t>
  </si>
  <si>
    <t>2763</t>
  </si>
  <si>
    <t>El valor ingresado como tipo de documento del nombre o razon social del destinatario es incorrecto.</t>
  </si>
  <si>
    <t>2762</t>
  </si>
  <si>
    <t>El XML no contiene el atributo o no existe información del nombre o razon social del destinatario.</t>
  </si>
  <si>
    <t>2761</t>
  </si>
  <si>
    <t>El valor ingresado como tipo de documento del destinatario es incorrecto.</t>
  </si>
  <si>
    <t>2760</t>
  </si>
  <si>
    <t>El XML no contiene el atributo o no existe información del tipo de documento del destinatario.</t>
  </si>
  <si>
    <t>2759</t>
  </si>
  <si>
    <t>2758</t>
  </si>
  <si>
    <t>El XML no contiene el tag o no existe información del número de documento de identidad del destinatario.</t>
  </si>
  <si>
    <t>2757</t>
  </si>
  <si>
    <t>El numero de documento relacionado no cumple con el estandar.</t>
  </si>
  <si>
    <t>2756</t>
  </si>
  <si>
    <t>El tipo de documento relacionado es incorrecto (ver catalogo nro 21).</t>
  </si>
  <si>
    <t>2755</t>
  </si>
  <si>
    <t>El tipo de documento de la guia dada de baja es incorrecto (tipo documento = 09).</t>
  </si>
  <si>
    <t>2754</t>
  </si>
  <si>
    <t>No debe existir mas de una referencia en guía dada de baja.</t>
  </si>
  <si>
    <t>2753</t>
  </si>
  <si>
    <t>2752</t>
  </si>
  <si>
    <t>2751</t>
  </si>
  <si>
    <t>2750</t>
  </si>
  <si>
    <t>2749</t>
  </si>
  <si>
    <t>2748</t>
  </si>
  <si>
    <t>2747</t>
  </si>
  <si>
    <t>2746</t>
  </si>
  <si>
    <t>2745</t>
  </si>
  <si>
    <t>2744</t>
  </si>
  <si>
    <t>2743</t>
  </si>
  <si>
    <t>2742</t>
  </si>
  <si>
    <t>2741</t>
  </si>
  <si>
    <t>2740</t>
  </si>
  <si>
    <t>2739</t>
  </si>
  <si>
    <t>2738</t>
  </si>
  <si>
    <t>2737</t>
  </si>
  <si>
    <t>El dato ingresado en el Importe del pago debe ser numérico mayor a cero</t>
  </si>
  <si>
    <t>2736</t>
  </si>
  <si>
    <t>El XML no contiene el tag o no existe información del Importe del pago</t>
  </si>
  <si>
    <t>2735</t>
  </si>
  <si>
    <t>2734</t>
  </si>
  <si>
    <t>2733</t>
  </si>
  <si>
    <t>2732</t>
  </si>
  <si>
    <t>2731</t>
  </si>
  <si>
    <t>2730</t>
  </si>
  <si>
    <t>2729</t>
  </si>
  <si>
    <t>2728</t>
  </si>
  <si>
    <t>2727</t>
  </si>
  <si>
    <t>2726</t>
  </si>
  <si>
    <t>2725</t>
  </si>
  <si>
    <t>2724</t>
  </si>
  <si>
    <t>2723</t>
  </si>
  <si>
    <t>2722</t>
  </si>
  <si>
    <t>2721</t>
  </si>
  <si>
    <t>2720</t>
  </si>
  <si>
    <t>2719</t>
  </si>
  <si>
    <t>2718</t>
  </si>
  <si>
    <t>2717</t>
  </si>
  <si>
    <t>2716</t>
  </si>
  <si>
    <t>2715</t>
  </si>
  <si>
    <t>2714</t>
  </si>
  <si>
    <t>2713</t>
  </si>
  <si>
    <t>2712</t>
  </si>
  <si>
    <t>2711</t>
  </si>
  <si>
    <t>2710</t>
  </si>
  <si>
    <t>2709</t>
  </si>
  <si>
    <t>2708</t>
  </si>
  <si>
    <t>2707</t>
  </si>
  <si>
    <t>2706</t>
  </si>
  <si>
    <t>2705</t>
  </si>
  <si>
    <t>2704</t>
  </si>
  <si>
    <t>2703</t>
  </si>
  <si>
    <t>2702</t>
  </si>
  <si>
    <t>2701</t>
  </si>
  <si>
    <t>2700</t>
  </si>
  <si>
    <t>2699</t>
  </si>
  <si>
    <t>2698</t>
  </si>
  <si>
    <t>2697</t>
  </si>
  <si>
    <t>2696</t>
  </si>
  <si>
    <t>2695</t>
  </si>
  <si>
    <t>2694</t>
  </si>
  <si>
    <t>2693</t>
  </si>
  <si>
    <t>2692</t>
  </si>
  <si>
    <t>2691</t>
  </si>
  <si>
    <t>2690</t>
  </si>
  <si>
    <t>2689</t>
  </si>
  <si>
    <t>2687</t>
  </si>
  <si>
    <t>2686</t>
  </si>
  <si>
    <t>2685</t>
  </si>
  <si>
    <t>2684</t>
  </si>
  <si>
    <t>2683</t>
  </si>
  <si>
    <t>El valor ingresado como tipo de documento del cliente es incorrecto</t>
  </si>
  <si>
    <t>2682</t>
  </si>
  <si>
    <t>El XML no contiene el atributo o no existe información del tipo de documento del cliente</t>
  </si>
  <si>
    <t>2681</t>
  </si>
  <si>
    <t>El valor ingresado como documento de identidad del cliente es incorrecto</t>
  </si>
  <si>
    <t>2680</t>
  </si>
  <si>
    <t>El XML no contiene el tag o no existe información del número de documento de identidad del cliente</t>
  </si>
  <si>
    <t>2679</t>
  </si>
  <si>
    <t>2678</t>
  </si>
  <si>
    <t>2677</t>
  </si>
  <si>
    <t>2676</t>
  </si>
  <si>
    <t>2675</t>
  </si>
  <si>
    <t>2674</t>
  </si>
  <si>
    <t>2673</t>
  </si>
  <si>
    <t>La fecha de generación del documento revertido debe ser menor o igual a la fecha actual.</t>
  </si>
  <si>
    <t>2672</t>
  </si>
  <si>
    <t>2671</t>
  </si>
  <si>
    <t>La razón social no corresponde al ruc informado.</t>
  </si>
  <si>
    <t>2670</t>
  </si>
  <si>
    <t>2669</t>
  </si>
  <si>
    <t>Importe total cobrado debe ser igual a la suma de los importes cobrados por cada documento relacionado.</t>
  </si>
  <si>
    <t>2668</t>
  </si>
  <si>
    <t>2667</t>
  </si>
  <si>
    <t>Las percepciones son solo válidas para boletas de venta al contado.</t>
  </si>
  <si>
    <t>2666</t>
  </si>
  <si>
    <t>El contribuyente no se encuentra autorizado a emitir Tickets</t>
  </si>
  <si>
    <t>2665</t>
  </si>
  <si>
    <t>El calculo de la base imponible de percepción y el monto de la percepción no coincide con el monto total informado.</t>
  </si>
  <si>
    <t>2664</t>
  </si>
  <si>
    <t>El documento indicado no existe no puede ser modificado/eliminado</t>
  </si>
  <si>
    <t>2663</t>
  </si>
  <si>
    <t>El Nro. de documento ya fué utilizado en la emision de CRE.</t>
  </si>
  <si>
    <t>2662</t>
  </si>
  <si>
    <t>La fecha de cobro de cada documento relacionado deben ser del mismo Periodo (mm/aaaa), asimismo estas fechas podrán ser menores o iguales a la fecha de emisión del comprobante de retencion</t>
  </si>
  <si>
    <t>2661</t>
  </si>
  <si>
    <t>Los datos del CPE revertido no corresponden a los registrados en la SUNAT</t>
  </si>
  <si>
    <t>2660</t>
  </si>
  <si>
    <t>La fecha de cobro de cada documento relacionado deben ser del mismo Periodo (mm/aaaa), asimismo estas fechas podrán ser menores o iguales a la fecha de emisión del comprobante de percepción</t>
  </si>
  <si>
    <t>2659</t>
  </si>
  <si>
    <t>El Nro. de documento no se ha informado o no se encuentra en estado Revertido</t>
  </si>
  <si>
    <t>2658</t>
  </si>
  <si>
    <t>El Nro. de documento ya fué utilizado en la emision de CPE.</t>
  </si>
  <si>
    <t>2657</t>
  </si>
  <si>
    <t>2656</t>
  </si>
  <si>
    <t>2655</t>
  </si>
  <si>
    <t>2654</t>
  </si>
  <si>
    <t>Servicios prestados No domiciliados. Total IGV debe se mayor a cero</t>
  </si>
  <si>
    <t>2653</t>
  </si>
  <si>
    <t>Factura de operacion sujeta al IVAP , debe registrar mensaje 2007</t>
  </si>
  <si>
    <t>2652</t>
  </si>
  <si>
    <t>Factura de operacion sujeta al IVAP , no debe consignar valor para IGV o debe ser 0</t>
  </si>
  <si>
    <t>2651</t>
  </si>
  <si>
    <t>2650</t>
  </si>
  <si>
    <t>Operación sujeta al IVAP, debe consignar monto en total operaciones gravadas</t>
  </si>
  <si>
    <t>2649</t>
  </si>
  <si>
    <t>2648</t>
  </si>
  <si>
    <t>2647</t>
  </si>
  <si>
    <t>2646</t>
  </si>
  <si>
    <t>2645</t>
  </si>
  <si>
    <t>2644</t>
  </si>
  <si>
    <t>2643</t>
  </si>
  <si>
    <t>2642</t>
  </si>
  <si>
    <t>2641</t>
  </si>
  <si>
    <t>2640</t>
  </si>
  <si>
    <t>Importe total pagado debe ser igual a la suma de los importes pagados por cada documento relacionado.</t>
  </si>
  <si>
    <t>2629</t>
  </si>
  <si>
    <t>2628</t>
  </si>
  <si>
    <t>El Nro. de documento con el número de pago ya se encuentra registrado como pago realizado.</t>
  </si>
  <si>
    <t>2627</t>
  </si>
  <si>
    <t>El Nro. de documento con el número de pago ya se encuentra en la Relación de Documentos Relacionados agregados.</t>
  </si>
  <si>
    <t>2626</t>
  </si>
  <si>
    <t>La fecha de pago debe estar entre el primer día calendario del mes al cual corresponde la fecha de emisión del comprobante de retención o desde la fecha de emisión del comprobante relacionado.</t>
  </si>
  <si>
    <t>2625</t>
  </si>
  <si>
    <t>El comprobante electrónico no ha sido emitido por el proveedor.</t>
  </si>
  <si>
    <t>2624</t>
  </si>
  <si>
    <t>2623</t>
  </si>
  <si>
    <t>2622</t>
  </si>
  <si>
    <t>Número de RUC del Proveedor no existe.</t>
  </si>
  <si>
    <t>2621</t>
  </si>
  <si>
    <t>El Proveedor no puede ser el mismo que el Emisor del comprobante de retención.</t>
  </si>
  <si>
    <t>2620</t>
  </si>
  <si>
    <t>La tasa de retención enviada no corresponde con el régimen de retención.</t>
  </si>
  <si>
    <t>2619</t>
  </si>
  <si>
    <t>El régimen retención enviado no corresponde con su condición de Agente de retención.</t>
  </si>
  <si>
    <t>2618</t>
  </si>
  <si>
    <t>Señor contribuyente a la fecha no se encuentra registrado ó habilitado con la condición de Agente de retención.</t>
  </si>
  <si>
    <t>2617</t>
  </si>
  <si>
    <t>Importe total cobrado debe ser igual a la suma de los importe totales cobrados por cada documento relacionado.</t>
  </si>
  <si>
    <t>2616</t>
  </si>
  <si>
    <t>2615</t>
  </si>
  <si>
    <t>El Nro. de documento con el número de cobro ya se encuentra registrado como pago realizado.</t>
  </si>
  <si>
    <t>2614</t>
  </si>
  <si>
    <t>El Nro. de documento con número de cobro ya se encuentra en la Relación de Documentos Relacionados agregados.</t>
  </si>
  <si>
    <t>2613</t>
  </si>
  <si>
    <t>La fecha de cobro debe estar entre el primer día calendario del mes al cual corresponde la fecha de emisión del comprobante de percepción o desde la fecha de emisión del comprobante relacionado.</t>
  </si>
  <si>
    <t>2612</t>
  </si>
  <si>
    <t>El comprobante electrónico no ha sido emitido al cliente.</t>
  </si>
  <si>
    <t>2611</t>
  </si>
  <si>
    <t>La fecha de emisión, Importe total del comprobante y la moneda del comprobante electrónico enviado no son los registrados en los Sistemas de SUNAT.</t>
  </si>
  <si>
    <t>2610</t>
  </si>
  <si>
    <t>El comprobante electrónico enviado no se encuentra registrado en la SUNAT.</t>
  </si>
  <si>
    <t>2609</t>
  </si>
  <si>
    <t>2608</t>
  </si>
  <si>
    <t>2607</t>
  </si>
  <si>
    <t>Documento de identidad del Cliente no existe.</t>
  </si>
  <si>
    <t>2606</t>
  </si>
  <si>
    <t>Número de RUC del Cliente no existe.</t>
  </si>
  <si>
    <t>2605</t>
  </si>
  <si>
    <t>El Cliente no puede ser el mismo que el Emisor del comprobante de percepción.</t>
  </si>
  <si>
    <t>2604</t>
  </si>
  <si>
    <t>2603</t>
  </si>
  <si>
    <t>2602</t>
  </si>
  <si>
    <t>Señor contribuyente a la fecha no se encuentra registrado ó habilitado con la condición de Agente de percepción.</t>
  </si>
  <si>
    <t>2601</t>
  </si>
  <si>
    <t>El comprobante fue enviado fuera del plazo permitido.</t>
  </si>
  <si>
    <t>2600</t>
  </si>
  <si>
    <t>El XML No contiene el tag o no existe información de la cantidad del item.</t>
  </si>
  <si>
    <t>2580</t>
  </si>
  <si>
    <t>El XML no contiene el tag o no existe informacion de District.</t>
  </si>
  <si>
    <t>2579</t>
  </si>
  <si>
    <t>El XML no contiene el tag o no existe informacion de CityName.</t>
  </si>
  <si>
    <t>2578</t>
  </si>
  <si>
    <t>El XML no contiene el tag o no existe informacion de direccion detallada de punto de partida.</t>
  </si>
  <si>
    <t>2577</t>
  </si>
  <si>
    <t>2576</t>
  </si>
  <si>
    <t>2575</t>
  </si>
  <si>
    <t>El XML no contiene el tag o no existe informacion de direccion detallada de punto de llegada.</t>
  </si>
  <si>
    <t>2574</t>
  </si>
  <si>
    <t>Numero de licencia del conductor - El dato ingresado no cumple con el formato establecido.</t>
  </si>
  <si>
    <t>2573</t>
  </si>
  <si>
    <t>El XML no contiene el tag o no existe informacion del Numero de licencia del conductor.</t>
  </si>
  <si>
    <t>2572</t>
  </si>
  <si>
    <t>cac:DriverPerson/ID@schemeID - El valor ingresado de tipo de documento identidad de conductor es incorrecto.</t>
  </si>
  <si>
    <t>2571</t>
  </si>
  <si>
    <t>El XML no contiene el tag o no existe informacion del tipo de documento identidad del conductor.</t>
  </si>
  <si>
    <t>2570</t>
  </si>
  <si>
    <t>Documento identidad del conductor - El dato ingresado no cumple con el formato establecido.</t>
  </si>
  <si>
    <t>2569</t>
  </si>
  <si>
    <t>El XML no contiene el tag o no existe informacion en el Numero de documento de identidad del conductor.</t>
  </si>
  <si>
    <t>2568</t>
  </si>
  <si>
    <t>Numero de placa del vehículo - El dato ingresado no cumple con el formato establecido.</t>
  </si>
  <si>
    <t>2567</t>
  </si>
  <si>
    <t>El XML no contiene el tag o no existe informacion del Numero de placa del vehículo.</t>
  </si>
  <si>
    <t>2566</t>
  </si>
  <si>
    <t>El XML no contiene el tag o no existe informacion del tipo de unidad de transporte.</t>
  </si>
  <si>
    <t>2565</t>
  </si>
  <si>
    <t>Razon social transportista - El dato ingresado no cumple con el formato establecido.</t>
  </si>
  <si>
    <t>2564</t>
  </si>
  <si>
    <t>El XML no contiene el tag o no existe informacion de Apellido, Nombre o razon social del transportista.</t>
  </si>
  <si>
    <t>2563</t>
  </si>
  <si>
    <t>/DespatchAdvice/cac:Shipment/cac:ShipmentStage/cac:CarrierParty/cac:PartyIdentification/cbc:ID@schemeID  - El dato ingresado no es valido.</t>
  </si>
  <si>
    <t>2562</t>
  </si>
  <si>
    <t>El XML no contiene el tag o no existe informacion del tipo de documento identidad del transportista.</t>
  </si>
  <si>
    <t>2561</t>
  </si>
  <si>
    <t>Transportista  no debe ser igual al remitente o destinatario.</t>
  </si>
  <si>
    <t>2560</t>
  </si>
  <si>
    <t>/DespatchAdvice/cac:Shipment/cac:ShipmentStage/cac:CarrierParty/cac:PartyIdentification/cbc:ID  - El dato ingresado no cumple con el formato establecido.</t>
  </si>
  <si>
    <t>2559</t>
  </si>
  <si>
    <t>El XML no contiene el tag o no existe informacion en Numero de Ruc del transportista.</t>
  </si>
  <si>
    <t>2558</t>
  </si>
  <si>
    <t>La fecha del StartDate no debe ser menor al Today.</t>
  </si>
  <si>
    <t>2557</t>
  </si>
  <si>
    <t>cbc:TransportModeCode -  dato ingresado no es valido.</t>
  </si>
  <si>
    <t>2556</t>
  </si>
  <si>
    <t>Destinatario no debe ser igual al remitente.</t>
  </si>
  <si>
    <t>2555</t>
  </si>
  <si>
    <t>2554</t>
  </si>
  <si>
    <t>cac:SellerSupplierParty/cbc:CustomerAssignedAccountID@schemeID - El dato ingresado no es valido.</t>
  </si>
  <si>
    <t>2553</t>
  </si>
  <si>
    <t>El XML no contiene el tag o no existe informacion del tipo de documento identidad del proveedor.</t>
  </si>
  <si>
    <t>2552</t>
  </si>
  <si>
    <t>El XML no contiene el tag o no existe informacion de CustomerAssignedAccountID del proveedor de servicios.</t>
  </si>
  <si>
    <t>2551</t>
  </si>
  <si>
    <t>cac:DeliveryCustomerParty/cbc:CustomerAssignedAccountID@schemeID - El dato ingresado de tipo de documento identidad del destinatario no cumple con el estandar.</t>
  </si>
  <si>
    <t>2550</t>
  </si>
  <si>
    <t>El XML no contiene el tag o no existe informacion del tipo de documento identidad del destinatario.</t>
  </si>
  <si>
    <t>2549</t>
  </si>
  <si>
    <t>El valor del país inválido.</t>
  </si>
  <si>
    <t>2548</t>
  </si>
  <si>
    <t>El XML no contiene el tag o no existe información del país en domicilio fiscal.</t>
  </si>
  <si>
    <t>2547</t>
  </si>
  <si>
    <t>El XML no contiene el tag o no existe información del distrito en domicilio fiscal.</t>
  </si>
  <si>
    <t>2546</t>
  </si>
  <si>
    <t>El XML no contiene el tag o no existe información del departamento en domicilio fiscal.</t>
  </si>
  <si>
    <t>2545</t>
  </si>
  <si>
    <t>El XML no contiene el tag o no existe información de la provincia en domicilio fiscal.</t>
  </si>
  <si>
    <t>2544</t>
  </si>
  <si>
    <t>El XML no contiene el tag o no existe informacion de la dirección completa y detallada en domicilio fiscal.</t>
  </si>
  <si>
    <t>2543</t>
  </si>
  <si>
    <t>cac:DespatchSupplierParty/cbc:CustomerAssignedAccountID@schemeID - El valor ingresado como tipo de documento identidad del remitente es incorrecta.</t>
  </si>
  <si>
    <t>2542</t>
  </si>
  <si>
    <t>El XML no contiene el tag o no existe informacion del tipo de documento identidad del remitente.</t>
  </si>
  <si>
    <t>2541</t>
  </si>
  <si>
    <t>El contribuyente no esta habido.</t>
  </si>
  <si>
    <t>2540</t>
  </si>
  <si>
    <t>El contribuyente no esta activo.</t>
  </si>
  <si>
    <t>2539</t>
  </si>
  <si>
    <t>El contribuyente no se encuentra autorizado como emisor electronico de Guía o de factura o de boletaFactura GEM.</t>
  </si>
  <si>
    <t>2538</t>
  </si>
  <si>
    <t>cac:OrderReference/cac:DocumentReference/cbc:DocumentTypeCode - El tipo de documento de serie y número dado de baja es incorrecta.</t>
  </si>
  <si>
    <t>2537</t>
  </si>
  <si>
    <t>Serie y numero no se encuentra registrado como baja por cambio de destinatario.</t>
  </si>
  <si>
    <t>2536</t>
  </si>
  <si>
    <t>La nota de crédito por otros conceptos tributarios debe tener Otros Documentos Relacionados.</t>
  </si>
  <si>
    <t>2535</t>
  </si>
  <si>
    <t>2534</t>
  </si>
  <si>
    <t>2533</t>
  </si>
  <si>
    <t>No existe información de modalidad de transporte.</t>
  </si>
  <si>
    <t>2532</t>
  </si>
  <si>
    <t>Codigo del Local Anexo del emisor no existe.</t>
  </si>
  <si>
    <t>2531</t>
  </si>
  <si>
    <t>RUC que solicita la emision de la factura, no existe.</t>
  </si>
  <si>
    <t>2530</t>
  </si>
  <si>
    <t>2529</t>
  </si>
  <si>
    <t>cac:OriginatorDocumentReference/cbc:ID/@SchemaID – El tipo documento debe ser 6 del catalogo de tipo de documento.</t>
  </si>
  <si>
    <t>2528</t>
  </si>
  <si>
    <t>El dato ingresado en Percent no cumple con el formato establecido.</t>
  </si>
  <si>
    <t>2526</t>
  </si>
  <si>
    <t>El dato ingresado en Quantity no cumple con el formato establecido.</t>
  </si>
  <si>
    <t>2525</t>
  </si>
  <si>
    <t>2523</t>
  </si>
  <si>
    <t>2521</t>
  </si>
  <si>
    <t>2520</t>
  </si>
  <si>
    <t>El importe total no coincide con la sumatoria de los valores de venta mas los tributos mas los cargos.</t>
  </si>
  <si>
    <t>2519</t>
  </si>
  <si>
    <t>Calculo IGV no es correcto.</t>
  </si>
  <si>
    <t>2518</t>
  </si>
  <si>
    <t>Dato ingresado no cumple con catalogo 6.</t>
  </si>
  <si>
    <t>2515</t>
  </si>
  <si>
    <t>Nro nombre del documento no tiene el formato correcto.</t>
  </si>
  <si>
    <t>2510</t>
  </si>
  <si>
    <t>2509</t>
  </si>
  <si>
    <t>2508</t>
  </si>
  <si>
    <t>Factura relacionada con anticipo no corresponde como factura de anticipo.</t>
  </si>
  <si>
    <t>2507</t>
  </si>
  <si>
    <t>cac:PrepaidPayment/cbc:ID: Factura o boleta no existe o comunicada de Baja.</t>
  </si>
  <si>
    <t>2506</t>
  </si>
  <si>
    <t>2505</t>
  </si>
  <si>
    <t>2504</t>
  </si>
  <si>
    <t>2503</t>
  </si>
  <si>
    <t>2502</t>
  </si>
  <si>
    <t>2501</t>
  </si>
  <si>
    <t>2500</t>
  </si>
  <si>
    <t>Comprobante no cumple con grupo de facturas con tag venta anticipada II.</t>
  </si>
  <si>
    <t>2439</t>
  </si>
  <si>
    <t>Comprobante no cumple con grupo de facturas con tag venta anticipada I.</t>
  </si>
  <si>
    <t>2438</t>
  </si>
  <si>
    <t>Comprobante no cumple con el grupo de boletas de venta con percepcion: Todos los items deben tener código de Afectación al IGV igual a 10.</t>
  </si>
  <si>
    <t>2437</t>
  </si>
  <si>
    <t>Comprobante no cumple con el grupo de boletas de venta con percepcion: El monto de percepcion no existe o es cero.</t>
  </si>
  <si>
    <t>2436</t>
  </si>
  <si>
    <t>Comprobante no cumple con grupo de boletas con ISC.</t>
  </si>
  <si>
    <t>2435</t>
  </si>
  <si>
    <t>Comprobante no cumple con grupo de boletas con tag venta itinerante.</t>
  </si>
  <si>
    <t>2434</t>
  </si>
  <si>
    <t>Comprobante no cumple con grupo de facturas con tag venta itinerante.</t>
  </si>
  <si>
    <t>2433</t>
  </si>
  <si>
    <t>Comprobante no cumple con grupo de boletas con tags no tributarios.</t>
  </si>
  <si>
    <t>2432</t>
  </si>
  <si>
    <t>Comprobante no cumple con grupo de facturas con tags no tributarios.</t>
  </si>
  <si>
    <t>2431</t>
  </si>
  <si>
    <t>Comprobante no cumple con grupo de facturas con tag de factura guia.</t>
  </si>
  <si>
    <t>2430</t>
  </si>
  <si>
    <t>Comprobante no cumple con grupo de facturas con comercio exterior.</t>
  </si>
  <si>
    <t>2429</t>
  </si>
  <si>
    <t>Comprobante no cumple con grupo de facturas con detracciones.</t>
  </si>
  <si>
    <t>2428</t>
  </si>
  <si>
    <t>2427</t>
  </si>
  <si>
    <t>2425</t>
  </si>
  <si>
    <t>RC Debe consignar solo un elemento sac:BillingPayment a nivel de item con cbc:InstructionID igual a 05.</t>
  </si>
  <si>
    <t>2424</t>
  </si>
  <si>
    <t>Si ha consignado monto ISC a nivel de item, debe consignar un monto a nivel de total.</t>
  </si>
  <si>
    <t>2423</t>
  </si>
  <si>
    <t>El valor unitario debe ser menor al precio unitario.</t>
  </si>
  <si>
    <t>2422</t>
  </si>
  <si>
    <t>2421</t>
  </si>
  <si>
    <t>Ya transcurrieron mas de 25 dias calendarios para concluir con su proceso de homologacion</t>
  </si>
  <si>
    <t>2420</t>
  </si>
  <si>
    <t>2419</t>
  </si>
  <si>
    <t>Si consigna Valor Referencial unitario por item en operaciones no onerosas,la operacion debe ser no onerosa.</t>
  </si>
  <si>
    <t>2418</t>
  </si>
  <si>
    <t>2417</t>
  </si>
  <si>
    <t>Si existe leyenda Transferencia Gratuita debe consignar Total Valor de Venta de Operaciones Gratuitas</t>
  </si>
  <si>
    <t>2416</t>
  </si>
  <si>
    <t>Se ha consignado mas de un motivo o sustento de la nota (tag cac:DiscrepancyResponse/cbc:Description)</t>
  </si>
  <si>
    <t>2413</t>
  </si>
  <si>
    <t>Se ha consignado mas de un documento afectado por la nota (tag cac:BillingReference)</t>
  </si>
  <si>
    <t>2412</t>
  </si>
  <si>
    <t>Ha consignado mas de un elemento cac:AllowanceCharge con el mismo campo cbc:ChargeIndicator</t>
  </si>
  <si>
    <t>2411</t>
  </si>
  <si>
    <t>2407</t>
  </si>
  <si>
    <t>2406</t>
  </si>
  <si>
    <t>Contribuyente no se encuentra autorizado como emisor de boletas electronicas</t>
  </si>
  <si>
    <t>2405</t>
  </si>
  <si>
    <t>2404</t>
  </si>
  <si>
    <t>La numeracion o nombre del documento ya ha sido enviado anteriormente</t>
  </si>
  <si>
    <t>2403</t>
  </si>
  <si>
    <t>El caso de prueba no existe</t>
  </si>
  <si>
    <t>2402</t>
  </si>
  <si>
    <t>2401</t>
  </si>
  <si>
    <t>El tipo de documento modificado por la Nota de debito debe ser boleta electronica</t>
  </si>
  <si>
    <t>2398</t>
  </si>
  <si>
    <t>El tipo de documento del adquiriente no puede ser Numero de RUC</t>
  </si>
  <si>
    <t>2397</t>
  </si>
  <si>
    <t>Si el monto total es mayor a S/. 700.00 debe consignar tipo y numero de documento del adquiriente</t>
  </si>
  <si>
    <t>2396</t>
  </si>
  <si>
    <t>Comprobante no cumple con el Grupo 12: El codigo de moneda no es diferente a PEN</t>
  </si>
  <si>
    <t>2395</t>
  </si>
  <si>
    <t>Comprobante no cumple con el Grupo 11: Debe existir Total descuentos mayor a cero</t>
  </si>
  <si>
    <t>2394</t>
  </si>
  <si>
    <t>Comprobante no cumple con el Grupo 10: Existe item con operación onerosa</t>
  </si>
  <si>
    <t>2393</t>
  </si>
  <si>
    <t>Comprobante no cumple con el Grupo 10: Falta leyenda con codigo 1002</t>
  </si>
  <si>
    <t>2392</t>
  </si>
  <si>
    <t>Comprobante no cumple con el Grupo 9: No todos los items corresponden a operaciones inafectas o exoneradas al IGV</t>
  </si>
  <si>
    <t>2391</t>
  </si>
  <si>
    <t>Comprobante no cumple con el Grupo 8: No todos los items corresponden a operaciones gravadas a IGV</t>
  </si>
  <si>
    <t>2390</t>
  </si>
  <si>
    <t>Comprobante no cumple con el Grupo 7: El codigo de moneda no es diferente a PEN</t>
  </si>
  <si>
    <t>2389</t>
  </si>
  <si>
    <t>Comprobante no cumple con el Grupo 6: Todos los items deben tener código de Afectación al IGV igual a 10</t>
  </si>
  <si>
    <t>2388</t>
  </si>
  <si>
    <t>Comprobante no cumple con el Grupo 6: El monto de percepcion no existe o es cero</t>
  </si>
  <si>
    <t>2387</t>
  </si>
  <si>
    <t>Comprobante no cumple con el Grupo 5: Todos los items deben tener operaciones afectas a ISC</t>
  </si>
  <si>
    <t>2386</t>
  </si>
  <si>
    <t>Comprobante no cumple con el Grupo 4: Debe exitir Total descuentos mayor a cero</t>
  </si>
  <si>
    <t>2385</t>
  </si>
  <si>
    <t>Comprobante no cumple con el Grupo 3: Existe item con operación onerosa</t>
  </si>
  <si>
    <t>2384</t>
  </si>
  <si>
    <t>Comprobante no cumple con el Grupo 3: Falta leyenda con codigo 1002</t>
  </si>
  <si>
    <t>2383</t>
  </si>
  <si>
    <t>Comprobante no cumple con el Grupo 2: No todos los items corresponden a operaciones inafectas o exoneradas al IGV</t>
  </si>
  <si>
    <t>2382</t>
  </si>
  <si>
    <t>Comprobante no cumple con el Grupo 1: No todos los items corresponden a operaciones gravadas a IGV</t>
  </si>
  <si>
    <t>2381</t>
  </si>
  <si>
    <t>El documento tiene observaciones</t>
  </si>
  <si>
    <t>2380</t>
  </si>
  <si>
    <t>2379</t>
  </si>
  <si>
    <t>2376</t>
  </si>
  <si>
    <t>Fecha de emision de la boleta no coincide con la fecha de emision consignada en la comunicacion</t>
  </si>
  <si>
    <t>2375</t>
  </si>
  <si>
    <t>2374</t>
  </si>
  <si>
    <t>2373</t>
  </si>
  <si>
    <t>2372</t>
  </si>
  <si>
    <t>2371</t>
  </si>
  <si>
    <t>2370</t>
  </si>
  <si>
    <t>2369</t>
  </si>
  <si>
    <t>2368</t>
  </si>
  <si>
    <t>2367</t>
  </si>
  <si>
    <t>2366</t>
  </si>
  <si>
    <t>2362</t>
  </si>
  <si>
    <t>Debe consignar solo un elemento cac:TaxTotal a nivel de item para Otros (cbc:ID igual a 9999)</t>
  </si>
  <si>
    <t>2361</t>
  </si>
  <si>
    <t>Debe consignar solo un elemento sac:BillingPayment a nivel de item con cbc:InstructionID igual a 04</t>
  </si>
  <si>
    <t>2360</t>
  </si>
  <si>
    <t>Debe consignar solo un elemento sac:BillingPayment a nivel de item con cbc:InstructionID igual a 03</t>
  </si>
  <si>
    <t>2359</t>
  </si>
  <si>
    <t>Debe consignar solo un elemento sac:BillingPayment a nivel de item con cbc:InstructionID igual a 02</t>
  </si>
  <si>
    <t>2358</t>
  </si>
  <si>
    <t>Debe consignar solo un elemento sac:BillingPayment a nivel de item con cbc:InstructionID igual a 01</t>
  </si>
  <si>
    <t>2357</t>
  </si>
  <si>
    <t>2356</t>
  </si>
  <si>
    <t>2355</t>
  </si>
  <si>
    <t>2354</t>
  </si>
  <si>
    <t>2353</t>
  </si>
  <si>
    <t>2352</t>
  </si>
  <si>
    <t>2349</t>
  </si>
  <si>
    <t>2348</t>
  </si>
  <si>
    <t>2347</t>
  </si>
  <si>
    <t>2346</t>
  </si>
  <si>
    <t>2345</t>
  </si>
  <si>
    <t>El XML no contiene el tag cac:TaxTotal/cac:TaxSubtotal/cbc:TaxAmount</t>
  </si>
  <si>
    <t>2344</t>
  </si>
  <si>
    <t>cac:TaxTotal/cac:TaxSubtotal/cbc:TaxAmount - El dato ingresado no cumple con el estandar</t>
  </si>
  <si>
    <t>2343</t>
  </si>
  <si>
    <t>Fecha de emision de la factura no coincide con la informada en la comunicacion</t>
  </si>
  <si>
    <t>2342</t>
  </si>
  <si>
    <t>2341</t>
  </si>
  <si>
    <t>2340</t>
  </si>
  <si>
    <t>2339</t>
  </si>
  <si>
    <t>2338</t>
  </si>
  <si>
    <t>2337</t>
  </si>
  <si>
    <t>Ocurrió un error en el proceso de validación de la firma digital</t>
  </si>
  <si>
    <t>2336</t>
  </si>
  <si>
    <t>2334</t>
  </si>
  <si>
    <t>2333</t>
  </si>
  <si>
    <t>Número de Serie del nombre del archivo no coincide con el consignado en el contenido del archivo XML</t>
  </si>
  <si>
    <t>2332</t>
  </si>
  <si>
    <t>2331</t>
  </si>
  <si>
    <t>La fecha de generación de la comunicación debe ser igual a la fecha consignada en el nombre del archivo</t>
  </si>
  <si>
    <t>2330</t>
  </si>
  <si>
    <t>2329</t>
  </si>
  <si>
    <t>2324</t>
  </si>
  <si>
    <t>2323</t>
  </si>
  <si>
    <t>Error en la validacion de los rangos</t>
  </si>
  <si>
    <t>2322</t>
  </si>
  <si>
    <t>El XML no contiene el tag UBLVersionID</t>
  </si>
  <si>
    <t>2321</t>
  </si>
  <si>
    <t>UBLVersionID - La version del UBL  no es la correcta</t>
  </si>
  <si>
    <t>2320</t>
  </si>
  <si>
    <t>El XML no contiene el tag CustomizationID</t>
  </si>
  <si>
    <t>2319</t>
  </si>
  <si>
    <t>2318</t>
  </si>
  <si>
    <t>Error al procesar el resumen de anulados</t>
  </si>
  <si>
    <t>2317</t>
  </si>
  <si>
    <t>Debe indicar Items en VoidedDocumentsLine</t>
  </si>
  <si>
    <t>2316</t>
  </si>
  <si>
    <t>2315</t>
  </si>
  <si>
    <t>2314</t>
  </si>
  <si>
    <t>2313</t>
  </si>
  <si>
    <t>2312</t>
  </si>
  <si>
    <t>2311</t>
  </si>
  <si>
    <t>2310</t>
  </si>
  <si>
    <t>2309</t>
  </si>
  <si>
    <t>2308</t>
  </si>
  <si>
    <t>2307</t>
  </si>
  <si>
    <t>2306</t>
  </si>
  <si>
    <t>2305</t>
  </si>
  <si>
    <t>2304</t>
  </si>
  <si>
    <t>2303</t>
  </si>
  <si>
    <t>2302</t>
  </si>
  <si>
    <t>2301</t>
  </si>
  <si>
    <t>2300</t>
  </si>
  <si>
    <t>2299</t>
  </si>
  <si>
    <t>2298</t>
  </si>
  <si>
    <t>2297</t>
  </si>
  <si>
    <t>2296</t>
  </si>
  <si>
    <t>El contribuyente no cumple con tipo de empresa o tributos requeridos</t>
  </si>
  <si>
    <t>2295</t>
  </si>
  <si>
    <t>El contribuyente no esta activo</t>
  </si>
  <si>
    <t>2294</t>
  </si>
  <si>
    <t>2293</t>
  </si>
  <si>
    <t>Numero de RUC SOL no coincide con RUC emisor</t>
  </si>
  <si>
    <t>2292</t>
  </si>
  <si>
    <t>El contribuyente no esta autorizado a emitir comprobantes electronicos</t>
  </si>
  <si>
    <t>2291</t>
  </si>
  <si>
    <t>2290</t>
  </si>
  <si>
    <t>CustomerAssignedAccountID - El dato ingresado no cumple con el estandar</t>
  </si>
  <si>
    <t>2289</t>
  </si>
  <si>
    <t>2288</t>
  </si>
  <si>
    <t>2287</t>
  </si>
  <si>
    <t>2286</t>
  </si>
  <si>
    <t>El ID debe coincidir  con el nombre del archivo</t>
  </si>
  <si>
    <t>2285</t>
  </si>
  <si>
    <t>2284</t>
  </si>
  <si>
    <t>2283</t>
  </si>
  <si>
    <t>2282</t>
  </si>
  <si>
    <t>2281</t>
  </si>
  <si>
    <t>Existen problemas con la informacion del resumen de comprobantes</t>
  </si>
  <si>
    <t>2280</t>
  </si>
  <si>
    <t>Debe indicar Items de consolidado de documentos</t>
  </si>
  <si>
    <t>2279</t>
  </si>
  <si>
    <t>Debe indicar Información acerca del importe total de ISC e IGV</t>
  </si>
  <si>
    <t>2278</t>
  </si>
  <si>
    <t>No se ha consignado ninguna informacion del importe total de tributos</t>
  </si>
  <si>
    <t>2277</t>
  </si>
  <si>
    <t>Si el codigo de tributo es 1000, el nombre del tributo debe ser IGV</t>
  </si>
  <si>
    <t>2276</t>
  </si>
  <si>
    <t>Si el codigo de tributo es 2000, el nombre del tributo debe ser ISC</t>
  </si>
  <si>
    <t>2275</t>
  </si>
  <si>
    <t>El XML no contiene el tag TaxAmount</t>
  </si>
  <si>
    <t>2274</t>
  </si>
  <si>
    <t>TaxAmount - El dato ingresado no cumple con el estandar</t>
  </si>
  <si>
    <t>2273</t>
  </si>
  <si>
    <t>2272</t>
  </si>
  <si>
    <t>El XML no contiene el tag TaxScheme Name de impuesto</t>
  </si>
  <si>
    <t>2271</t>
  </si>
  <si>
    <t>2270</t>
  </si>
  <si>
    <t>El XML no contiene el tag TaxScheme ID de Información acerca del importe total de un tipo particular de impuesto</t>
  </si>
  <si>
    <t>2269</t>
  </si>
  <si>
    <t>2268</t>
  </si>
  <si>
    <t>2267</t>
  </si>
  <si>
    <t>Debe indicar cargos mayores o iguales a cero</t>
  </si>
  <si>
    <t>2266</t>
  </si>
  <si>
    <t>Debe indicar Información acerca del Importe Total de Otros Cargos</t>
  </si>
  <si>
    <t>2265</t>
  </si>
  <si>
    <t>El XML no contiene el tag ChargeIndicator</t>
  </si>
  <si>
    <t>2264</t>
  </si>
  <si>
    <t>ChargeIndicator - El dato ingresado no cumple con el estandar</t>
  </si>
  <si>
    <t>2263</t>
  </si>
  <si>
    <t>El XML no contiene el tag cbc:Amount</t>
  </si>
  <si>
    <t>2262</t>
  </si>
  <si>
    <t>cbc:Amount - El dato ingresado no cumple con el estandar</t>
  </si>
  <si>
    <t>2261</t>
  </si>
  <si>
    <t>PaidAmount - El dato ingresado debe ser mayor o igual a 0.00</t>
  </si>
  <si>
    <t>2260</t>
  </si>
  <si>
    <t>Debe indicar 3 Referencias de Importes asociados a las boletas de venta</t>
  </si>
  <si>
    <t>2259</t>
  </si>
  <si>
    <t>Debe indicar Referencia de Importes asociados a las boletas de venta</t>
  </si>
  <si>
    <t>2258</t>
  </si>
  <si>
    <t>El XML no contiene el tag InstructionID</t>
  </si>
  <si>
    <t>2257</t>
  </si>
  <si>
    <t>InstructionID - El dato ingresado no cumple con el estandar</t>
  </si>
  <si>
    <t>2256</t>
  </si>
  <si>
    <t>El XML no contiene el tag PaidAmount</t>
  </si>
  <si>
    <t>2255</t>
  </si>
  <si>
    <t>2254</t>
  </si>
  <si>
    <t>El dato ingresado en TotalAmount debe ser numerico mayor a cero</t>
  </si>
  <si>
    <t>2253</t>
  </si>
  <si>
    <t>El XML no contiene el tag TotalAmount</t>
  </si>
  <si>
    <t>2252</t>
  </si>
  <si>
    <t>El dato ingresado en TotalAmount debe ser numerico mayor o igual a cero</t>
  </si>
  <si>
    <t>2251</t>
  </si>
  <si>
    <t>En el rango de comprobantes, el EndDocumentNumberID debe ser mayor o igual al StartInvoiceNumberID</t>
  </si>
  <si>
    <t>2250</t>
  </si>
  <si>
    <t>Los rangos deben ser mayores a cero</t>
  </si>
  <si>
    <t>2249</t>
  </si>
  <si>
    <t>El XML no contiene el tag sac:EndDocumentNumberID</t>
  </si>
  <si>
    <t>2248</t>
  </si>
  <si>
    <t>El dato ingresado en sac:EndDocumentNumberID debe ser numerico</t>
  </si>
  <si>
    <t>2247</t>
  </si>
  <si>
    <t>El XML no contiene el tag StartDocumentNumberID</t>
  </si>
  <si>
    <t>2246</t>
  </si>
  <si>
    <t>El dato ingresado en StartDocumentNumberID debe ser numerico</t>
  </si>
  <si>
    <t>2245</t>
  </si>
  <si>
    <t>2244</t>
  </si>
  <si>
    <t>2243</t>
  </si>
  <si>
    <t>2242</t>
  </si>
  <si>
    <t>2241</t>
  </si>
  <si>
    <t>El XML no contiene el tag LineID de SummaryDocumentsLine</t>
  </si>
  <si>
    <t>2240</t>
  </si>
  <si>
    <t>2239</t>
  </si>
  <si>
    <t>2238</t>
  </si>
  <si>
    <t>2227</t>
  </si>
  <si>
    <t>2226</t>
  </si>
  <si>
    <t>2225</t>
  </si>
  <si>
    <t>2224</t>
  </si>
  <si>
    <t>2223</t>
  </si>
  <si>
    <t>El contribuyente no está autorizado a emitir comprobantes electronicos</t>
  </si>
  <si>
    <t>2222</t>
  </si>
  <si>
    <t>2221</t>
  </si>
  <si>
    <t>2220</t>
  </si>
  <si>
    <t>2215</t>
  </si>
  <si>
    <t>CustomizationID - La versión del resumen de boletas no es correcta</t>
  </si>
  <si>
    <t>2214</t>
  </si>
  <si>
    <t>2213</t>
  </si>
  <si>
    <t>UBLVersionID - La versión del UBL del resumen de boletas no es correcta</t>
  </si>
  <si>
    <t>2212</t>
  </si>
  <si>
    <t>La factura relacionada en la Nota de debito no esta registrada</t>
  </si>
  <si>
    <t>2209</t>
  </si>
  <si>
    <t>La factura relacionada en la nota de debito esta registrada como rechazada</t>
  </si>
  <si>
    <t>2208</t>
  </si>
  <si>
    <t>La factura relacionada en la nota de debito se encuentra de baja</t>
  </si>
  <si>
    <t>2207</t>
  </si>
  <si>
    <t>El tipo de documento modificado por la Nota de Debito debe ser factura electronica o ticket</t>
  </si>
  <si>
    <t>El tag cac:RequestedMonetaryTotal/cbc:PayableAmount debe tener informacion valida</t>
  </si>
  <si>
    <t>2201</t>
  </si>
  <si>
    <t>El Nombre Internacional debe ser EXC</t>
  </si>
  <si>
    <t>2200</t>
  </si>
  <si>
    <t>El Nombre Internacional debe ser VAT</t>
  </si>
  <si>
    <t>2198</t>
  </si>
  <si>
    <t>EL PriceTypeCode debe tener el valor 01</t>
  </si>
  <si>
    <t>DebitedQuantity El dato ingresado no cumple con el estandar</t>
  </si>
  <si>
    <t>DebitedQuantity/@unitCode El dato ingresado no cumple con el estandar</t>
  </si>
  <si>
    <t>2181</t>
  </si>
  <si>
    <t>2180</t>
  </si>
  <si>
    <t>2179</t>
  </si>
  <si>
    <t>CustomerAssignedAccountID - El numero de documento de identidad del receptor debe ser RUC.</t>
  </si>
  <si>
    <t>2178</t>
  </si>
  <si>
    <t>2177</t>
  </si>
  <si>
    <t>AdditionalAccountID -  El dato ingresado  en el tipo de documento de identidad del receptor no cumple con el estandar</t>
  </si>
  <si>
    <t>2176</t>
  </si>
  <si>
    <t>2175</t>
  </si>
  <si>
    <t>2174</t>
  </si>
  <si>
    <t>2169</t>
  </si>
  <si>
    <t>DocumentCurrencyCode -  El dato ingresado no cumple con el formato establecido</t>
  </si>
  <si>
    <t>2168</t>
  </si>
  <si>
    <t>2167</t>
  </si>
  <si>
    <t>2166</t>
  </si>
  <si>
    <t>Error al procesar la Nota de Debito</t>
  </si>
  <si>
    <t>2165</t>
  </si>
  <si>
    <t>2164</t>
  </si>
  <si>
    <t>2163</t>
  </si>
  <si>
    <t>2162</t>
  </si>
  <si>
    <t>2161</t>
  </si>
  <si>
    <t>2160</t>
  </si>
  <si>
    <t>2159</t>
  </si>
  <si>
    <t>2158</t>
  </si>
  <si>
    <t>2157</t>
  </si>
  <si>
    <t>2156</t>
  </si>
  <si>
    <t>2155</t>
  </si>
  <si>
    <t>2154</t>
  </si>
  <si>
    <t>Error al procesar la Nota de Credito</t>
  </si>
  <si>
    <t>2153</t>
  </si>
  <si>
    <t>Es obligatorio al menos un AdditionalInformation</t>
  </si>
  <si>
    <t>2152</t>
  </si>
  <si>
    <t>2150</t>
  </si>
  <si>
    <t>2149</t>
  </si>
  <si>
    <t>2148</t>
  </si>
  <si>
    <t>2147</t>
  </si>
  <si>
    <t>2146</t>
  </si>
  <si>
    <t>2145</t>
  </si>
  <si>
    <t>2144</t>
  </si>
  <si>
    <t>2143</t>
  </si>
  <si>
    <t>2142</t>
  </si>
  <si>
    <t>2141</t>
  </si>
  <si>
    <t>El PriceTypeCode debe tener el valor 01</t>
  </si>
  <si>
    <t>2140</t>
  </si>
  <si>
    <t>2138</t>
  </si>
  <si>
    <t>2137</t>
  </si>
  <si>
    <t>2134</t>
  </si>
  <si>
    <t>2133</t>
  </si>
  <si>
    <t>2132</t>
  </si>
  <si>
    <t>CustomerAssignedAccountID - El numero de documento de identidad del receptor debe ser RUC</t>
  </si>
  <si>
    <t>2131</t>
  </si>
  <si>
    <t>2130</t>
  </si>
  <si>
    <t>2129</t>
  </si>
  <si>
    <t>2124</t>
  </si>
  <si>
    <t>2123</t>
  </si>
  <si>
    <t>El tag cac:LegalMonetaryTotal/cbc:PayableAmount debe tener informacion valida</t>
  </si>
  <si>
    <t>2122</t>
  </si>
  <si>
    <t>2121</t>
  </si>
  <si>
    <t>2120</t>
  </si>
  <si>
    <t>2119</t>
  </si>
  <si>
    <t>2115</t>
  </si>
  <si>
    <t>DocumentCurrencyCode -  El dato ingresado no cumple con la estructura</t>
  </si>
  <si>
    <t>2114</t>
  </si>
  <si>
    <t>2113</t>
  </si>
  <si>
    <t>2112</t>
  </si>
  <si>
    <t>2111</t>
  </si>
  <si>
    <t>2110</t>
  </si>
  <si>
    <t>El comprobante fue registrado previamente con otros datos</t>
  </si>
  <si>
    <t>2109</t>
  </si>
  <si>
    <t>2108</t>
  </si>
  <si>
    <t>2107</t>
  </si>
  <si>
    <t>2106</t>
  </si>
  <si>
    <t>2105</t>
  </si>
  <si>
    <t>2104</t>
  </si>
  <si>
    <t>La serie ingresada no es válida</t>
  </si>
  <si>
    <t>2103</t>
  </si>
  <si>
    <t>Error al procesar la factura</t>
  </si>
  <si>
    <t>2102</t>
  </si>
  <si>
    <t>2101</t>
  </si>
  <si>
    <t>2100</t>
  </si>
  <si>
    <t>2099</t>
  </si>
  <si>
    <t>2098</t>
  </si>
  <si>
    <t>2097</t>
  </si>
  <si>
    <t>ext:UBLExtensions/.../ds:Signature/ds:SignedInfo/ds:Reference/ds:DigestValue - No  cumple con el estandar</t>
  </si>
  <si>
    <t>2096</t>
  </si>
  <si>
    <t>2095</t>
  </si>
  <si>
    <t>2094</t>
  </si>
  <si>
    <t>2093</t>
  </si>
  <si>
    <t>2092</t>
  </si>
  <si>
    <t>2091</t>
  </si>
  <si>
    <t>2090</t>
  </si>
  <si>
    <t>2089</t>
  </si>
  <si>
    <t>2088</t>
  </si>
  <si>
    <t>2087</t>
  </si>
  <si>
    <t>ext:UBLExtensions/.../ds:Signature/ds:SignedInfo/ds:CanonicalizationMethod/@Algorithm - No cumple con el estandar</t>
  </si>
  <si>
    <t>2086</t>
  </si>
  <si>
    <t>2085</t>
  </si>
  <si>
    <t>2084</t>
  </si>
  <si>
    <t>2083</t>
  </si>
  <si>
    <t>2082</t>
  </si>
  <si>
    <t>2081</t>
  </si>
  <si>
    <t>2080</t>
  </si>
  <si>
    <t>2079</t>
  </si>
  <si>
    <t>2078</t>
  </si>
  <si>
    <t>2077</t>
  </si>
  <si>
    <t>2076</t>
  </si>
  <si>
    <t>2075</t>
  </si>
  <si>
    <t>2074</t>
  </si>
  <si>
    <t>2073</t>
  </si>
  <si>
    <t>2072</t>
  </si>
  <si>
    <t>2068</t>
  </si>
  <si>
    <t>2067</t>
  </si>
  <si>
    <t>2066</t>
  </si>
  <si>
    <t>2065</t>
  </si>
  <si>
    <t>2064</t>
  </si>
  <si>
    <t>2063</t>
  </si>
  <si>
    <t>2062</t>
  </si>
  <si>
    <t>2061</t>
  </si>
  <si>
    <t>2060</t>
  </si>
  <si>
    <t>2059</t>
  </si>
  <si>
    <t>2057</t>
  </si>
  <si>
    <t>El XML no contiene el tag TaxScheme TaxTypeCode de impuestos globales</t>
  </si>
  <si>
    <t>2056</t>
  </si>
  <si>
    <t>2055</t>
  </si>
  <si>
    <t>2054</t>
  </si>
  <si>
    <t>2053</t>
  </si>
  <si>
    <t>2052</t>
  </si>
  <si>
    <t>2051</t>
  </si>
  <si>
    <t>2050</t>
  </si>
  <si>
    <t>2049</t>
  </si>
  <si>
    <t>2048</t>
  </si>
  <si>
    <t>2047</t>
  </si>
  <si>
    <t>2046</t>
  </si>
  <si>
    <t>2045</t>
  </si>
  <si>
    <t>PayableAmount es obligatorio</t>
  </si>
  <si>
    <t>2044</t>
  </si>
  <si>
    <t>2043</t>
  </si>
  <si>
    <t>2042</t>
  </si>
  <si>
    <t>2041</t>
  </si>
  <si>
    <t>2040</t>
  </si>
  <si>
    <t>El XML no contiene el tag cac:TaxCategory/cac:TaxScheme/cbc:Name del Item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</si>
  <si>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</si>
  <si>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</si>
  <si>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</si>
  <si>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</si>
  <si>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</si>
  <si>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</si>
  <si>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</si>
  <si>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</si>
  <si>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</si>
  <si>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El XML no contiene el tag cbc:PriceTypeCode</t>
  </si>
  <si>
    <t>2030</t>
  </si>
  <si>
    <t>PriceTypeCode El dato ingresado no cumple con el estandar</t>
  </si>
  <si>
    <t>2029</t>
  </si>
  <si>
    <t>2028</t>
  </si>
  <si>
    <t>2025</t>
  </si>
  <si>
    <t>2024</t>
  </si>
  <si>
    <t>2023</t>
  </si>
  <si>
    <t>2020</t>
  </si>
  <si>
    <t>2019</t>
  </si>
  <si>
    <t>2013</t>
  </si>
  <si>
    <t>El contribuyente no está autorizado a emitir comprobantes electrónicos</t>
  </si>
  <si>
    <t>2012</t>
  </si>
  <si>
    <t>2011</t>
  </si>
  <si>
    <t>2010</t>
  </si>
  <si>
    <t>ElNumero de RUC del emisor no existe</t>
  </si>
  <si>
    <t>1075</t>
  </si>
  <si>
    <t>1074</t>
  </si>
  <si>
    <t>StartTime - El dato ingresado no es valido.</t>
  </si>
  <si>
    <t>1073</t>
  </si>
  <si>
    <t>Starttime - El dato ingresado  no cumple con el patron HH:mm:ss.SZ.</t>
  </si>
  <si>
    <t>1072</t>
  </si>
  <si>
    <t>El valor ingresado  como fecha de inicio o fecha de entrega al transportista no es valido.</t>
  </si>
  <si>
    <t>1071</t>
  </si>
  <si>
    <t>1070</t>
  </si>
  <si>
    <t>El XML no contiene el atributo o no existe información de la fecha de inicio de traslado o fecha de entrega del bien al transportista.</t>
  </si>
  <si>
    <t>1069</t>
  </si>
  <si>
    <t>El XML no contiene el atributo o no existe información de conductores.</t>
  </si>
  <si>
    <t>1068</t>
  </si>
  <si>
    <t>El XML no contiene el atributo o no existe información de vehiculos.</t>
  </si>
  <si>
    <t>1067</t>
  </si>
  <si>
    <t>1066</t>
  </si>
  <si>
    <t>1065</t>
  </si>
  <si>
    <t>El XML no contiene el atributo o no existe informacion en el tag cac:DespatchLine de bienes a transportar.</t>
  </si>
  <si>
    <t>1064</t>
  </si>
  <si>
    <t>El valor ingresado como motivo de traslado no es valido.</t>
  </si>
  <si>
    <t>1063</t>
  </si>
  <si>
    <t>El XML no contiene el atributo o no existe informacion del motivo de traslado.</t>
  </si>
  <si>
    <t>1062</t>
  </si>
  <si>
    <t>El numero de RUC del Remitente no existe.</t>
  </si>
  <si>
    <t>1061</t>
  </si>
  <si>
    <t>cac:Shipment - El XML no contiene el tag o no existe informacion del numero de RUC del Remitente (cac:).</t>
  </si>
  <si>
    <t>1060</t>
  </si>
  <si>
    <t>1059</t>
  </si>
  <si>
    <t>cac:AdditionalDocumentReference - El XML no contiene el tag o no existe información en el tipo de documento adicional (cbc:DocumentTypeCode).</t>
  </si>
  <si>
    <t>1058</t>
  </si>
  <si>
    <t>cac:AdditionalDocumentReference - El XML no contiene el tag o no existe información en el numero de documento adicional (cbc:ID).</t>
  </si>
  <si>
    <t>1057</t>
  </si>
  <si>
    <t>1056</t>
  </si>
  <si>
    <t>cac:OrderReference - Numero de serie del documento no cumple con un formato valido (EG01 ó TXXX).</t>
  </si>
  <si>
    <t>1055</t>
  </si>
  <si>
    <t>cac:OrderReference - El valor en numero de documento no cumple con un formato valido (SERIE-NUMERO).</t>
  </si>
  <si>
    <t>1054</t>
  </si>
  <si>
    <t>1053</t>
  </si>
  <si>
    <t>DespatchAdviceTypeCode - No coincide con el consignado en el contenido del XML.</t>
  </si>
  <si>
    <t>1052</t>
  </si>
  <si>
    <t>1051</t>
  </si>
  <si>
    <t>El XML no contiene informacion en el tag DespatchAdviceTypeCode.</t>
  </si>
  <si>
    <t>1050</t>
  </si>
  <si>
    <t>1049</t>
  </si>
  <si>
    <t>1048</t>
  </si>
  <si>
    <t>cbc:Quantity - El dato ingresado no cumple con el estándar.</t>
  </si>
  <si>
    <t>1047</t>
  </si>
  <si>
    <t>cbc:Amount - El dato ingresado no cumple con el estándar.</t>
  </si>
  <si>
    <t>1046</t>
  </si>
  <si>
    <t>cac:OriginatorDocumentReference/cbc:ID – El dato ingresado no cumple con el estándar.</t>
  </si>
  <si>
    <t>1045</t>
  </si>
  <si>
    <t>1044</t>
  </si>
  <si>
    <t>cac:OriginatorDocumentReference/cbc:ID - El tag no contiene el atributo @SchemaID. Que indica el tipo de documento del originador del documento electrónico.</t>
  </si>
  <si>
    <t>1043</t>
  </si>
  <si>
    <t>1042</t>
  </si>
  <si>
    <t>1041</t>
  </si>
  <si>
    <t>El tipo de documento modificado por la nota electronica no es valido</t>
  </si>
  <si>
    <t>1040</t>
  </si>
  <si>
    <t>Solo se pueden recibir notas electronicas que modifican facturas</t>
  </si>
  <si>
    <t>1039</t>
  </si>
  <si>
    <t>1038</t>
  </si>
  <si>
    <t>1037</t>
  </si>
  <si>
    <t>1036</t>
  </si>
  <si>
    <t>1035</t>
  </si>
  <si>
    <t>1034</t>
  </si>
  <si>
    <t>1033</t>
  </si>
  <si>
    <t>1032</t>
  </si>
  <si>
    <t>Error en la validacion de la nota de debito</t>
  </si>
  <si>
    <t>1031</t>
  </si>
  <si>
    <t>1030</t>
  </si>
  <si>
    <t>1029</t>
  </si>
  <si>
    <t>1028</t>
  </si>
  <si>
    <t>1027</t>
  </si>
  <si>
    <t>1026</t>
  </si>
  <si>
    <t>1025</t>
  </si>
  <si>
    <t>1024</t>
  </si>
  <si>
    <t>No se ha especificado el tipo de documento modificado por la Nota electronica</t>
  </si>
  <si>
    <t>1023</t>
  </si>
  <si>
    <t>La serie o numero del documento modificado por la Nota Electrónica no cumple con el formato establecido</t>
  </si>
  <si>
    <t>1022</t>
  </si>
  <si>
    <t>Error en la validacion de la nota de credito</t>
  </si>
  <si>
    <t>1021</t>
  </si>
  <si>
    <t>1020</t>
  </si>
  <si>
    <t>1019</t>
  </si>
  <si>
    <t>1018</t>
  </si>
  <si>
    <t>1017</t>
  </si>
  <si>
    <t>1016</t>
  </si>
  <si>
    <t>1015</t>
  </si>
  <si>
    <t>1014</t>
  </si>
  <si>
    <t>1013</t>
  </si>
  <si>
    <t>ID - El dato ingresado no cumple con el patron SERIE-CORRELATIVO</t>
  </si>
  <si>
    <t>1012</t>
  </si>
  <si>
    <t>1011</t>
  </si>
  <si>
    <t>1010</t>
  </si>
  <si>
    <t>1009</t>
  </si>
  <si>
    <t>1008</t>
  </si>
  <si>
    <t>1007</t>
  </si>
  <si>
    <t>1006</t>
  </si>
  <si>
    <t>1005</t>
  </si>
  <si>
    <t>1004</t>
  </si>
  <si>
    <t>1003</t>
  </si>
  <si>
    <t>1002</t>
  </si>
  <si>
    <t>1001</t>
  </si>
  <si>
    <t>El documento afectado por la nota se encuentra rechazado</t>
  </si>
  <si>
    <t>0404</t>
  </si>
  <si>
    <t>El documento afectado por la nota no existe</t>
  </si>
  <si>
    <t>0403</t>
  </si>
  <si>
    <t>0402</t>
  </si>
  <si>
    <t>0401</t>
  </si>
  <si>
    <t>No tiene permiso para enviar casos de pruebas</t>
  </si>
  <si>
    <t>0400</t>
  </si>
  <si>
    <t>No se pudo recuperar la constancia</t>
  </si>
  <si>
    <t>0307</t>
  </si>
  <si>
    <t>El sistema no puede procesar el archivo xml</t>
  </si>
  <si>
    <t>0305</t>
  </si>
  <si>
    <t>No existe el archivo de schema</t>
  </si>
  <si>
    <t>0304</t>
  </si>
  <si>
    <t>No existe el directorio de schemas</t>
  </si>
  <si>
    <t>0303</t>
  </si>
  <si>
    <t>Codigo del tipo de comprobante no registrado</t>
  </si>
  <si>
    <t>0302</t>
  </si>
  <si>
    <t>Elemento raiz del xml no esta definido</t>
  </si>
  <si>
    <t>0301</t>
  </si>
  <si>
    <t>No se pudo procesar su solicitud. (No se pudo comprimir la constancia)</t>
  </si>
  <si>
    <t>0253</t>
  </si>
  <si>
    <t>No se pudo procesar su solicitud. (No se encontro archivos dentro del zip)</t>
  </si>
  <si>
    <t>0252</t>
  </si>
  <si>
    <t>No se pudo procesar su solicitud. (No se pudo crear un directorio para el unzip)</t>
  </si>
  <si>
    <t>0251</t>
  </si>
  <si>
    <t>No se pudo procesar su solicitud. (Ocurrio un error desconocido al hacer unzip)</t>
  </si>
  <si>
    <t>0250</t>
  </si>
  <si>
    <t>No se pudo procesar su solicitud. (Este tipo de requerimiento solo acepta 1 archivo)</t>
  </si>
  <si>
    <t>0204</t>
  </si>
  <si>
    <t>No se pudo procesar su solicitud. (No se encontro archivos en la informacion del archivo ZIP)</t>
  </si>
  <si>
    <t>0203</t>
  </si>
  <si>
    <t>No se pudo procesar su solicitud. (No llego información del archivo ZIP)</t>
  </si>
  <si>
    <t>0202</t>
  </si>
  <si>
    <t>No se pudo procesar su solicitud. (Llego un requerimiento nulo al batch)</t>
  </si>
  <si>
    <t>0201</t>
  </si>
  <si>
    <t>No se puede enviar por este método un archivo por lotes</t>
  </si>
  <si>
    <t>0153</t>
  </si>
  <si>
    <t>No se puede enviar por este método un archivo de resumen</t>
  </si>
  <si>
    <t>0152</t>
  </si>
  <si>
    <t>El sistema no puede responder su solicitud. (Error en Base de Datos)</t>
  </si>
  <si>
    <t>0138</t>
  </si>
  <si>
    <t>El sistema no puede responder su solicitud. (Se obtuvo una respuesta nula)</t>
  </si>
  <si>
    <t>0137</t>
  </si>
  <si>
    <t>El sistema no puede responder su solicitud. (No se pudo recibir una respuesta del batch)</t>
  </si>
  <si>
    <t>0136</t>
  </si>
  <si>
    <t>El sistema no puede responder su solicitud. (No se pudo grabar en el storage)</t>
  </si>
  <si>
    <t>0134</t>
  </si>
  <si>
    <t>El sistema no puede responder su solicitud. (No se pudo grabar escribir en el archivo zip)</t>
  </si>
  <si>
    <t>0132</t>
  </si>
  <si>
    <t>El sistema no puede responder su solicitud. (No se pudo grabar el archivo en el directorio)</t>
  </si>
  <si>
    <t>0131</t>
  </si>
  <si>
    <t>El ticket no le pertenece al usuario</t>
  </si>
  <si>
    <t>0126</t>
  </si>
  <si>
    <t>No se pudo obtener la constancia</t>
  </si>
  <si>
    <t>0125</t>
  </si>
  <si>
    <t>El usuario no esta afiliado a Factura Electronica</t>
  </si>
  <si>
    <t>0113</t>
  </si>
  <si>
    <t>El usuario debe ser secundario</t>
  </si>
  <si>
    <t>0112</t>
  </si>
  <si>
    <t>No se pudo obtener la informacion del tipo de usuario</t>
  </si>
  <si>
    <t>0110</t>
  </si>
  <si>
    <t>El Usuario no es válido</t>
  </si>
  <si>
    <t>0106</t>
  </si>
  <si>
    <t>El Usuario no está activo</t>
  </si>
  <si>
    <t>0105</t>
  </si>
  <si>
    <t>La Clave ingresada es incorrecta</t>
  </si>
  <si>
    <t>0104</t>
  </si>
  <si>
    <t>CODIGO
 RETORNO</t>
  </si>
  <si>
    <t>TIPO DE RETORNO</t>
  </si>
  <si>
    <t>VALIDACIÓN / CONDICIÓN</t>
  </si>
  <si>
    <t>Problema con el servicio de recepción de comprobantes</t>
  </si>
  <si>
    <t>Certificados del emisor</t>
  </si>
  <si>
    <t>Contribuyentes asociados a los emisores</t>
  </si>
  <si>
    <t>Comprobantes de pago electrónico</t>
  </si>
  <si>
    <t>La diferencia entre la fecha de presentación y la fecha de emisión es mayor al límite permitido</t>
  </si>
  <si>
    <t>No existe el Tag UBL</t>
  </si>
  <si>
    <t>El valor del Tag UBL es diferente de "2.0"</t>
  </si>
  <si>
    <t>El Tag UBL se encuentra vacío</t>
  </si>
  <si>
    <t>El Tag UBL no cumple con el formato de letras de A a Z, (mayúsculas o minúsculas), números, "+", "=", como mínimo 2 caracteres.</t>
  </si>
  <si>
    <t>El Tag UBL debe ser igual al RUC del emisor o al RUC que se envía el comprobante</t>
  </si>
  <si>
    <t>/Invoice/cac:Signature/cac:SignatoryParty/cac:PartyName/cbc:Name</t>
  </si>
  <si>
    <t>/Invoice/cac:Signature/cac:DigitalSignatureAttachment/cac:ExternalReference/cbc:URI</t>
  </si>
  <si>
    <t>/Invoice/cac:AccountingSupplierParty/cbc:CustomerAssignedAccountID</t>
  </si>
  <si>
    <t>/Invoice/cbc:InvoiceTypeCode</t>
  </si>
  <si>
    <t>/Invoice/cbc:DocumentCurrencyCode</t>
  </si>
  <si>
    <t>/Invoice/cac:AccountingSupplierParty/cbc:AdditionalAccountID</t>
  </si>
  <si>
    <t>El Tag UBL es diferente al RUC del nombre del XML</t>
  </si>
  <si>
    <t>El Tag UBL no existe en el listado</t>
  </si>
  <si>
    <t>Contribuyentes</t>
  </si>
  <si>
    <t>El Tag UBL es diferente a "6"</t>
  </si>
  <si>
    <t>&lt;&lt;&lt; SIN VALIDACIÓN &gt;&gt;&gt;</t>
  </si>
  <si>
    <t>/Invoice/cac:AccountingSupplierParty/cac:Party/cac:PostalAddress/cbc:AddressTypeCode</t>
  </si>
  <si>
    <t>(Catálogo No. 04)</t>
  </si>
  <si>
    <t>(Catálogo No. 13)</t>
  </si>
  <si>
    <t>Dirección del lugar en el que se entrega el bien o se presta el servicio.
- Dirección completa y detallada
- Urbanización
- Provincia
- Código de ubigeo
- Departamento
- Distrito
- Código de país</t>
  </si>
  <si>
    <t>/Invoice/cac:SellerSupplierParty/cac:Party/cac:PostalAddress/cbc:StreetName</t>
  </si>
  <si>
    <t>/Invoice/cac:SellerSupplierParty/cac:Party/cac:PostalAddress/cbc:CitySubdivisionName</t>
  </si>
  <si>
    <t xml:space="preserve">/Invoice/cac:SellerSupplierParty/cac:Party/cac:PostalAddress/cbc:CityName </t>
  </si>
  <si>
    <t>/Invoice/cac:SellerSupplierParty/cac:Party/cac:PostalAddress/cbc:PostalZone</t>
  </si>
  <si>
    <t>/Invoice/cac:SellerSupplierParty/cac:Party/cac:PostalAddress/cbc:CountrySubentity</t>
  </si>
  <si>
    <t>/Invoice/cac:SellerSupplierParty/cac:Party/cac:PostalAddress/cbc:District</t>
  </si>
  <si>
    <t>/Invoice/cac:SellerSupplierParty/cac:Party/cac:PostalAddress/cac:Country/cbc:IdentificationCode</t>
  </si>
  <si>
    <t>/Invoice/cac:AccountingCustomerParty/cbc:CustomerAssignedAccountID</t>
  </si>
  <si>
    <t>(Catálogo No. 06)</t>
  </si>
  <si>
    <t>/Invoice/cac:AccountingCustomerParty/cbc:AdditionalAccountID</t>
  </si>
  <si>
    <t>Número de documento de identidad del adquirente o usuario</t>
  </si>
  <si>
    <t>Tipo de documento de identidad del adquirente o usuario</t>
  </si>
  <si>
    <t>Tipo de documento de identidad del emisor</t>
  </si>
  <si>
    <t>El Tag UBL tiene un estado diferente a activo (ind_estado diferente "00") en el listado</t>
  </si>
  <si>
    <t>E Tag UBL tiene un indicador de condición diferente a habido (ind_condicion diferente "00") en el listado</t>
  </si>
  <si>
    <t>(Catálogo No. 02)</t>
  </si>
  <si>
    <t>No.</t>
  </si>
  <si>
    <t>01</t>
  </si>
  <si>
    <t>Catálogo</t>
  </si>
  <si>
    <t>Código de tipo de documento</t>
  </si>
  <si>
    <t>Código</t>
  </si>
  <si>
    <t>FACTURA</t>
  </si>
  <si>
    <t>BOLETA DE VENTA</t>
  </si>
  <si>
    <t>02</t>
  </si>
  <si>
    <t>NOTA DE CREDITO</t>
  </si>
  <si>
    <t>07</t>
  </si>
  <si>
    <t>NOTA DE DEBITO</t>
  </si>
  <si>
    <t>08</t>
  </si>
  <si>
    <t>GUIA DE REMISIÓN REMITENTE</t>
  </si>
  <si>
    <t>09</t>
  </si>
  <si>
    <t>12</t>
  </si>
  <si>
    <t>TICKET DE MAQUINA REGISTRADORA</t>
  </si>
  <si>
    <t>13</t>
  </si>
  <si>
    <t>DOCUMENTO EMITIDO POR BANCOS, INSTITUCIONES FINANCIERAS, CREDITICIAS Y DE SEGUROS QUE SE ENCUENTREN BAJO EL CONTROL DE LA SUPERINTENDENCIA DE BANCA Y SEGUROS</t>
  </si>
  <si>
    <t>18</t>
  </si>
  <si>
    <t>DOCUMENTOS EMITIDOS POR LAS AFP</t>
  </si>
  <si>
    <t>COMPROBANTE DE RETENCIÓN</t>
  </si>
  <si>
    <t>20</t>
  </si>
  <si>
    <t>GUIA DE REMISIÓN TRANSPORTISTA</t>
  </si>
  <si>
    <t>31</t>
  </si>
  <si>
    <t xml:space="preserve">COMPROBANTE DE PERCEPCIÓN </t>
  </si>
  <si>
    <t>40</t>
  </si>
  <si>
    <t>41</t>
  </si>
  <si>
    <t>COMPROBANTE DE PERCEPCIÓN – VENTA INTERNA ( FÍSICO - FORMATO IMPRESO)</t>
  </si>
  <si>
    <t>56</t>
  </si>
  <si>
    <t>COMPROBANTE DE PAGO SEAE</t>
  </si>
  <si>
    <t>71</t>
  </si>
  <si>
    <t>GUIA DE REMISIÓN REMITENTE COMPLEMENTARIA</t>
  </si>
  <si>
    <t>72</t>
  </si>
  <si>
    <t>GUIA DE REMISION TRANSPORTISTA COMPLEMENTARIA</t>
  </si>
  <si>
    <t>Código de tipo de monedas</t>
  </si>
  <si>
    <t>PEN</t>
  </si>
  <si>
    <t>SOLES</t>
  </si>
  <si>
    <t>USD</t>
  </si>
  <si>
    <t>US DOLLAR</t>
  </si>
  <si>
    <t xml:space="preserve">ISO 4217 Alpha Version 2001 </t>
  </si>
  <si>
    <t>http://www.iso.org/iso/home/standards/currency_codes.htm</t>
  </si>
  <si>
    <t>03</t>
  </si>
  <si>
    <t>Código de tipo de unidad de medida comercial</t>
  </si>
  <si>
    <t>KGM</t>
  </si>
  <si>
    <t>Kilogramo</t>
  </si>
  <si>
    <t>TNE</t>
  </si>
  <si>
    <t>Tonelada</t>
  </si>
  <si>
    <t>UN/ECE Recommendation 20 Revision 4</t>
  </si>
  <si>
    <t>http://www.unece.org/cefact/recommendations/rec20/Rec20_Rev6e_2009.xls</t>
  </si>
  <si>
    <t>04</t>
  </si>
  <si>
    <t>Código de país</t>
  </si>
  <si>
    <t>PE</t>
  </si>
  <si>
    <t>PERU</t>
  </si>
  <si>
    <t>ISO 3166-1</t>
  </si>
  <si>
    <t>http://www.chemie.fu-berlin.de/diverse/doc/ISO_3166.html</t>
  </si>
  <si>
    <t>05</t>
  </si>
  <si>
    <t>Código de tipos de tributos (UN/ECE 5153- Duty or tax or fee type name code)</t>
  </si>
  <si>
    <t>Código internacional</t>
  </si>
  <si>
    <t>Categoría de impuestos</t>
  </si>
  <si>
    <t>1000</t>
  </si>
  <si>
    <t>IGV IMPUESTO GENERAL A LAS VENTAS</t>
  </si>
  <si>
    <t>VAT</t>
  </si>
  <si>
    <t>S</t>
  </si>
  <si>
    <t>2000</t>
  </si>
  <si>
    <t>ISC IMPUESTO SELECTIVO AL CONSUMO</t>
  </si>
  <si>
    <t>EXC</t>
  </si>
  <si>
    <t>9999</t>
  </si>
  <si>
    <t>OTROS CONCEPTOS DE PAGO</t>
  </si>
  <si>
    <t>OTH</t>
  </si>
  <si>
    <t>06</t>
  </si>
  <si>
    <t>Código de tipo de documento de identidad</t>
  </si>
  <si>
    <t>DOC.TRIB.NO.DOM.SIN.RUC</t>
  </si>
  <si>
    <t>0</t>
  </si>
  <si>
    <t>DOC. NACIONAL DE IDENTIDAD</t>
  </si>
  <si>
    <t>1</t>
  </si>
  <si>
    <t>CARNET DE EXTRANJERIA</t>
  </si>
  <si>
    <t>4</t>
  </si>
  <si>
    <t>REG. UNICO DE CONTRIBUYENTES</t>
  </si>
  <si>
    <t>6</t>
  </si>
  <si>
    <t>PASAPORTE</t>
  </si>
  <si>
    <t>7</t>
  </si>
  <si>
    <t>CED. DIPLOMATICA DE IDENTIDAD</t>
  </si>
  <si>
    <t>A</t>
  </si>
  <si>
    <t>Código de tipo de afectación del IGV</t>
  </si>
  <si>
    <t>10</t>
  </si>
  <si>
    <t>Gravado - Operación Onerosa</t>
  </si>
  <si>
    <t>11</t>
  </si>
  <si>
    <t>Gravado – Retiro por premio</t>
  </si>
  <si>
    <t>Gravado – Retiro por donación</t>
  </si>
  <si>
    <t xml:space="preserve">Gravado – Retiro </t>
  </si>
  <si>
    <t>14</t>
  </si>
  <si>
    <t>Gravado – Retiro por publicidad</t>
  </si>
  <si>
    <t>15</t>
  </si>
  <si>
    <t>Gravado – Bonificaciones</t>
  </si>
  <si>
    <t>16</t>
  </si>
  <si>
    <t>Gravado – Retiro por entrega a trabajadores</t>
  </si>
  <si>
    <t>Gravado - IVAP</t>
  </si>
  <si>
    <t>Exonerado - Operación Onerosa</t>
  </si>
  <si>
    <t>Exonerado - Transferencia gratuita</t>
  </si>
  <si>
    <t>30</t>
  </si>
  <si>
    <t>Inafecto - Operación Onerosa</t>
  </si>
  <si>
    <t>Inafecto – Retiro por Bonificación</t>
  </si>
  <si>
    <t>32</t>
  </si>
  <si>
    <t>Inafecto – Retiro</t>
  </si>
  <si>
    <t>33</t>
  </si>
  <si>
    <t>Inafecto – Retiro por Muestras Médicas</t>
  </si>
  <si>
    <t>34</t>
  </si>
  <si>
    <t>Inafecto - Retiro por Convenio Colectivo</t>
  </si>
  <si>
    <t>35</t>
  </si>
  <si>
    <t>Inafecto – Retiro por premio</t>
  </si>
  <si>
    <t>36</t>
  </si>
  <si>
    <t>Inafecto - Retiro por publicidad</t>
  </si>
  <si>
    <t>Exportación</t>
  </si>
  <si>
    <t>Código de tipos de sistema de cálculo del ISC</t>
  </si>
  <si>
    <t>Sistema al valor (Apéndice IV, lit. A – T.U.O IGV e ISC)</t>
  </si>
  <si>
    <t>Aplicación del Monto Fijo (Apéndice IV, lit. B – T.U.O IGV e ISC)</t>
  </si>
  <si>
    <t>Sistema de Precios de Venta al Público (Apéndice IV, lit. C – T.U.O IGV e ISC)</t>
  </si>
  <si>
    <t>Códigos de tipo de nota de crédito electrónica</t>
  </si>
  <si>
    <t>Anulación de la operación</t>
  </si>
  <si>
    <t>Anulación por error en el RUC</t>
  </si>
  <si>
    <t>Corrección por error en la descripción</t>
  </si>
  <si>
    <t>Descuento global</t>
  </si>
  <si>
    <t>Descuento por ítem</t>
  </si>
  <si>
    <t>Devolución total</t>
  </si>
  <si>
    <t>Devolución por ítem</t>
  </si>
  <si>
    <t>Bonificación</t>
  </si>
  <si>
    <t>Disminución en el valor</t>
  </si>
  <si>
    <t xml:space="preserve">Otros Conceptos </t>
  </si>
  <si>
    <t>Códigos de tipo de nota de débito electrónica</t>
  </si>
  <si>
    <t>Intereses por mora</t>
  </si>
  <si>
    <t>Aumento en el valor</t>
  </si>
  <si>
    <t xml:space="preserve">Penalidades/ otros conceptos </t>
  </si>
  <si>
    <t>Códigos de tipo de valor de venta (resumen diario)</t>
  </si>
  <si>
    <t>Gravado</t>
  </si>
  <si>
    <t>Exonerado</t>
  </si>
  <si>
    <t>Inafecto</t>
  </si>
  <si>
    <t>Gratuitas</t>
  </si>
  <si>
    <t>Código de documentos relacionados tributarios</t>
  </si>
  <si>
    <t>Factura – emitida para corregir error en el RUC</t>
  </si>
  <si>
    <t>Factura – emitida por anticipos</t>
  </si>
  <si>
    <t>Boleta de Venta – emitida por anticipos</t>
  </si>
  <si>
    <t xml:space="preserve">Ticket de Salida - ENAPU </t>
  </si>
  <si>
    <t>Código SCOP</t>
  </si>
  <si>
    <t>99</t>
  </si>
  <si>
    <t>Otros</t>
  </si>
  <si>
    <t>Código de ubicación geográfica (UBIGEO)</t>
  </si>
  <si>
    <t>140101</t>
  </si>
  <si>
    <t>LIMA-LIMA-LIMA</t>
  </si>
  <si>
    <t>240101</t>
  </si>
  <si>
    <t>CALLAO-CALLAO</t>
  </si>
  <si>
    <t>Catálogo de ubigeos del INEI</t>
  </si>
  <si>
    <t>https://www.reniec.gob.pe/Adherentes/jsp/ListaUbigeos.jsp</t>
  </si>
  <si>
    <t>Código de otros conceptos tributarios</t>
  </si>
  <si>
    <t>Total valor de venta – Operaciones gratuitas</t>
  </si>
  <si>
    <t>Sub total de venta</t>
  </si>
  <si>
    <t>2001</t>
  </si>
  <si>
    <t>Percepciones</t>
  </si>
  <si>
    <t>2002</t>
  </si>
  <si>
    <t>Retenciones</t>
  </si>
  <si>
    <t>2003</t>
  </si>
  <si>
    <t>Detracciones</t>
  </si>
  <si>
    <t>2004</t>
  </si>
  <si>
    <t>Bonificaciones</t>
  </si>
  <si>
    <t>2005</t>
  </si>
  <si>
    <t>Códigos de elementos adicionales en la factura y boleta electrónica</t>
  </si>
  <si>
    <t>Monto en Letras</t>
  </si>
  <si>
    <t>Leyenda "TRANSFERENCIA GRATUITA DE UN BIEN Y/O SERVICIO PRESTADO GRATUITAMENTE"</t>
  </si>
  <si>
    <t>Leyenda “COMPROBANTE DE PERCEPCIÓN”</t>
  </si>
  <si>
    <t>Leyenda “BIENES TRANSFERIDOS EN LA AMAZONÍA REGIÓN SELVAPARA SER CONSUMIDOS EN LA MISMA"</t>
  </si>
  <si>
    <t>Leyenda “SERVICIOS PRESTADOS EN LA AMAZONÍA  REGIÓN SELVA PARA SER CONSUMIDOS EN LA MISMA”</t>
  </si>
  <si>
    <t>Leyenda “CONTRATOS DE CONSTRUCCIÓN EJECUTADOS  EN LA AMAZONÍA REGIÓN SELVA”</t>
  </si>
  <si>
    <t xml:space="preserve">Leyenda “Agencia de Viaje - Paquete turístico” </t>
  </si>
  <si>
    <t xml:space="preserve">Leyenda “Venta realizada por emisor itinerante” </t>
  </si>
  <si>
    <t>2006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</si>
  <si>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</si>
  <si>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</si>
  <si>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</si>
  <si>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</si>
  <si>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</si>
  <si>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</si>
  <si>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</si>
  <si>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</si>
  <si>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</si>
  <si>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</si>
  <si>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</si>
  <si>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Beneficio hospedajes: Código País de emisión del pasaporte</t>
  </si>
  <si>
    <t>Beneficio hospedajes: Código País de residencia del sujeto no domiciliado</t>
  </si>
  <si>
    <t xml:space="preserve">Beneficio Hospedajes: Fecha de ingreso al país </t>
  </si>
  <si>
    <t>Beneficio Hospedajes: Fecha de ingreso al establecimiento</t>
  </si>
  <si>
    <t>Beneficio Hospedajes: Fecha de salida del establecimiento</t>
  </si>
  <si>
    <t>Beneficio Hospedajes: Número de días de permanencia</t>
  </si>
  <si>
    <t xml:space="preserve">Beneficio Hospedajes: Fecha de consumo </t>
  </si>
  <si>
    <t xml:space="preserve">Beneficio Hospedajes: Paquete turístico - Nombres y Apellidos del Huésped </t>
  </si>
  <si>
    <t xml:space="preserve">Beneficio Hospedajes: Paquete turístico – Tipo documento identidad del huésped  </t>
  </si>
  <si>
    <t xml:space="preserve">Beneficio Hospedajes: Paquete turístico – Numero de documento identidad de huésped </t>
  </si>
  <si>
    <t>5000</t>
  </si>
  <si>
    <t>Proveedores Estado: Número de Expediente</t>
  </si>
  <si>
    <t>5001</t>
  </si>
  <si>
    <t>Proveedores Estado : Código de unidad ejecutora</t>
  </si>
  <si>
    <t>5002</t>
  </si>
  <si>
    <t>Proveedores Estado : N° de proceso de selección</t>
  </si>
  <si>
    <t>5003</t>
  </si>
  <si>
    <t>Proveedores Estado : N° de contrato</t>
  </si>
  <si>
    <t>6000</t>
  </si>
  <si>
    <t>Comercialización de Oro :  Código Unico Concesión Minera</t>
  </si>
  <si>
    <t>6001</t>
  </si>
  <si>
    <t>Comercialización de Oro :  N° declaración compromiso</t>
  </si>
  <si>
    <t>6002</t>
  </si>
  <si>
    <t>Comercialización de Oro :  N° Reg. Especial .Comerci. Oro</t>
  </si>
  <si>
    <t>6003</t>
  </si>
  <si>
    <t>Comercialización de Oro :  N° Resolución que autoriza Planta de Beneficio</t>
  </si>
  <si>
    <t>6004</t>
  </si>
  <si>
    <t>Comercialización de Oro : Ley Mineral (% concent. oro)</t>
  </si>
  <si>
    <t>Código de tipo de precio de venta unitario</t>
  </si>
  <si>
    <t>Precio unitario (incluye el IGV)</t>
  </si>
  <si>
    <t>Valor referencial unitario en operaciones no onerosas</t>
  </si>
  <si>
    <t>17</t>
  </si>
  <si>
    <t>Código de tipo de operación</t>
  </si>
  <si>
    <t>Venta lnterna</t>
  </si>
  <si>
    <t>No Domiciliados</t>
  </si>
  <si>
    <t>Venta Interna – Anticipos</t>
  </si>
  <si>
    <t xml:space="preserve">Venta Itinerante </t>
  </si>
  <si>
    <t>Factura Guía</t>
  </si>
  <si>
    <t>Venta Arroz Pilado</t>
  </si>
  <si>
    <t>Factura - Comprobante de Percepción</t>
  </si>
  <si>
    <t>Factura - Guía remitente</t>
  </si>
  <si>
    <t>Factura - Guía transportista</t>
  </si>
  <si>
    <t>Código de modalidad de transporte</t>
  </si>
  <si>
    <t>Transporte público</t>
  </si>
  <si>
    <t>Transporte privado</t>
  </si>
  <si>
    <t>19</t>
  </si>
  <si>
    <t>Código de estado del ítem (resumen diario)</t>
  </si>
  <si>
    <t xml:space="preserve"> Adicionar</t>
  </si>
  <si>
    <t>2</t>
  </si>
  <si>
    <t xml:space="preserve"> Modificar</t>
  </si>
  <si>
    <t>3</t>
  </si>
  <si>
    <t xml:space="preserve"> Anulado</t>
  </si>
  <si>
    <t xml:space="preserve"> Anulado en el día  (anulado antes de informar comprobante)Transporte público</t>
  </si>
  <si>
    <t>VENTA</t>
  </si>
  <si>
    <t xml:space="preserve">VENTA SUJETA A CONFIRMACION DEL COMPRADOR   </t>
  </si>
  <si>
    <t>COMPRA</t>
  </si>
  <si>
    <t>TRASLADO ENTRE ESTABLECIMIENTOS DE LA MISMA EMPRESA</t>
  </si>
  <si>
    <t>TRASLADO EMISOR ITINERANTE CP</t>
  </si>
  <si>
    <t>IMPORTACION</t>
  </si>
  <si>
    <t>EXPORTACION</t>
  </si>
  <si>
    <t>TRASLADO A ZONA PRIMARIA</t>
  </si>
  <si>
    <t>OTROS</t>
  </si>
  <si>
    <t>21</t>
  </si>
  <si>
    <t>Código de documentos relacionados (sólo guía de remisión electrónica)</t>
  </si>
  <si>
    <t>NUMERACION DAM</t>
  </si>
  <si>
    <t>NUMERO DE ORDEN DE ENTREGA</t>
  </si>
  <si>
    <t>NUMERO SCOP</t>
  </si>
  <si>
    <t>NUMERO DE MANIFIESTO DE CARGA</t>
  </si>
  <si>
    <t>NUMERO DE CONSTANCIA DE DETRACCION</t>
  </si>
  <si>
    <t>22</t>
  </si>
  <si>
    <t>Código de regimen de percepciones</t>
  </si>
  <si>
    <t>PERCEPCION VENTA INTERNA</t>
  </si>
  <si>
    <t>PERCEPCION A LA ADQUISICION DE COMBUSTIBLE</t>
  </si>
  <si>
    <t>PERCEPCION REALIZADA AL AGENTE DE PERCEPCION CON TASA ESPECIAL</t>
  </si>
  <si>
    <t>23</t>
  </si>
  <si>
    <t>Código de regimen de retenciones</t>
  </si>
  <si>
    <t>Tasa 3%</t>
  </si>
  <si>
    <t>24</t>
  </si>
  <si>
    <t>Código de tarifa de servicios públicos</t>
  </si>
  <si>
    <t>L001</t>
  </si>
  <si>
    <t>AT</t>
  </si>
  <si>
    <t>LUZ</t>
  </si>
  <si>
    <t>L002</t>
  </si>
  <si>
    <t>MT2</t>
  </si>
  <si>
    <t>L003</t>
  </si>
  <si>
    <t>MT3</t>
  </si>
  <si>
    <t>L004</t>
  </si>
  <si>
    <t>MT4</t>
  </si>
  <si>
    <t>L005</t>
  </si>
  <si>
    <t>BT2</t>
  </si>
  <si>
    <t>L006</t>
  </si>
  <si>
    <t>BT3</t>
  </si>
  <si>
    <t>L009</t>
  </si>
  <si>
    <t>BT5B NO RESIDENCIAL</t>
  </si>
  <si>
    <t>L010</t>
  </si>
  <si>
    <t>BT6</t>
  </si>
  <si>
    <t>A011</t>
  </si>
  <si>
    <t>COMERCIAL</t>
  </si>
  <si>
    <t>AGUA</t>
  </si>
  <si>
    <t>A012</t>
  </si>
  <si>
    <t>INDUSTRIAL</t>
  </si>
  <si>
    <t>A014</t>
  </si>
  <si>
    <t>DOMÉSTICO</t>
  </si>
  <si>
    <t>A015</t>
  </si>
  <si>
    <t>SOCIAL</t>
  </si>
  <si>
    <t>Animales vivos</t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</si>
  <si>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Numero Registro MTC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</si>
  <si>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configuración vehicular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</si>
  <si>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valor referencial preliminar</t>
    </r>
  </si>
  <si>
    <t>RECIBO SERVICIOS PUBLICOS</t>
  </si>
  <si>
    <t>BOLETO DE VIAJE EMITIDO POR LAS EMPRESAS DE TRANSPORTE PÚBLICO INTERPROVINCIAL DE PASAJEROS</t>
  </si>
  <si>
    <t>FISE (Ley 29852) Fondo Inclusión Social Energético</t>
  </si>
  <si>
    <t>Leyenda: Operación sujeta a IVAP</t>
  </si>
  <si>
    <r>
      <t>Leyenda: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Operación sujeta a detracción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</si>
  <si>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CODIGO DE BB Y SS SUJETOS A DETRACCION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</si>
  <si>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NUMERO DE CTA EN EL BN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</si>
  <si>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Hidrobiológicos-Nombre y matrícula de la embarcación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</si>
  <si>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Hidrobiológicos-Tipo y cantidad de especie vendida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</si>
  <si>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 -Lugar de descarga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</si>
  <si>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 -Fecha de descarga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</si>
  <si>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punto de origen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</si>
  <si>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punto destino</t>
    </r>
  </si>
  <si>
    <t>Boleta de venta – Comprobante de Percepción.</t>
  </si>
  <si>
    <t>Gasto Deducible Persona Natural</t>
  </si>
  <si>
    <t>25</t>
  </si>
  <si>
    <t>Código de producto SUNAT</t>
  </si>
  <si>
    <t>Sistema de Codificación Común de las Naciones Unidas - UNSPSC v14_0801</t>
  </si>
  <si>
    <t>https://www.unspsc.org/codeset-downloads/productid/28/createdbyuser/3?txtsearch=</t>
  </si>
  <si>
    <t>Material Vivo Vegetal y Animal, Accesorios y Suministros</t>
  </si>
  <si>
    <t>Existe más de un Tag UBL en el XML</t>
  </si>
  <si>
    <t>El formato del Tag UBL es diferente a alfanumérico de hasta 1000 caracteres</t>
  </si>
  <si>
    <t>El formato del Tag UBL es diferente a alfanumérico de hasta 3000 caracteres</t>
  </si>
  <si>
    <t>LISTADOS</t>
  </si>
  <si>
    <t>Si "Tipo de documento de identidad del adquiriente" es RUC (6), el Tag UBL tiene un estado diferente a activo (ind_estado diferente "00") en el listado "Contribuyentes"</t>
  </si>
  <si>
    <t>Si "Tipo de documento de identidad del adquiriente" es RUC (6), el Tag UBL tiene un indicador de condición diferente a habido (ind_condicion diferente "00") en el listado "Contribuyentes"</t>
  </si>
  <si>
    <t>/Invoice/cac:DespatchDocumentReference/cbc:ID</t>
  </si>
  <si>
    <t>(Catálogo No. 01)</t>
  </si>
  <si>
    <t>/Invoice/cac:DespatchDocumentReference/cbc:DocumentTypeCode</t>
  </si>
  <si>
    <t>(Catálogo No. 12)</t>
  </si>
  <si>
    <t>/Invoice/cac:AdditionalDocumentReference/cbc:ID</t>
  </si>
  <si>
    <t>/Invoice/cac:AdditionalDocumentReference/cbc:DocumentTypeCode</t>
  </si>
  <si>
    <t>El formato del Tag UBL es diferente a alfanumérico de hasta 100 caracteres</t>
  </si>
  <si>
    <t>El formato del Tag UBL es diferente de "04" o "05" o "99" o "01"</t>
  </si>
  <si>
    <t>El formato del Tag UBL es diferente de numérico de 3 dígitos</t>
  </si>
  <si>
    <t>(Catálogo No. 03)</t>
  </si>
  <si>
    <t>/Invoice/cac:InvoiceLine/cbc:InvoicedQuantity/@unitCode</t>
  </si>
  <si>
    <t>El formato del Tag UBL es diferente de decimal de 12 enteros y hasta 10 decimales</t>
  </si>
  <si>
    <t>/Invoice/cac:InvoiceLine/cac:Price/cbc:PriceAmount</t>
  </si>
  <si>
    <t>/Invoice/cac:InvoiceLine/cac:PricingReference/cac:AlternativeConditionPrice/cbc:PriceAmount</t>
  </si>
  <si>
    <t>(Catálogo No. 16)</t>
  </si>
  <si>
    <t>/Invoice/cac:InvoiceLine/cac:PricingReference/cac:AlternativeConditionPrice/cbc:PriceTypeCode</t>
  </si>
  <si>
    <t>/Invoice/cac:InvoiceLine/cac:TaxTotal/cbc:TaxAmount</t>
  </si>
  <si>
    <t>(Catálogo No. 17)</t>
  </si>
  <si>
    <t>/invoice/ext:UBLExtensions/ext:UBLExtension/ext:ExtensionContent/sac:AdditionalInformation/sac:SUNATTransaction/cbc:ID</t>
  </si>
  <si>
    <t>Código de precio</t>
  </si>
  <si>
    <t>El valor del Tag UBL no debe repetirse en el /Invoice</t>
  </si>
  <si>
    <t>(Catálogo No. 07)</t>
  </si>
  <si>
    <t>El formato del Tag UBL es diferente de decimal de 12 enteros y hasta 2 decimales</t>
  </si>
  <si>
    <t>Monto de IGV de la línea</t>
  </si>
  <si>
    <t>/Invoice/cac:InvoiceLine/cac:TaxTotal/cac:TaxSubtotal/cbc:TaxAmount</t>
  </si>
  <si>
    <t>Afectación al IGV por la línea</t>
  </si>
  <si>
    <t>El Tag UBL es diferente al Tag anterior</t>
  </si>
  <si>
    <t>/Invoice/cac:InvoiceLine/cac:TaxTotal/cac:TaxSubtotal/cac:TaxCategory/cbc:TaxExemptionReasonCode</t>
  </si>
  <si>
    <t>Código de tributo</t>
  </si>
  <si>
    <t>(Catálogo No. 05)</t>
  </si>
  <si>
    <t>/Invoice/cac:InvoiceLine/cac:TaxTotal/cac:TaxSubtotal/cac:TaxCategory/cac:TaxScheme/cbc:ID</t>
  </si>
  <si>
    <t>Nombre de tributo</t>
  </si>
  <si>
    <t>/Invoice/cac:InvoiceLine/cac:TaxTotal/cac:TaxSubtotal/cac:TaxCategory/cac:TaxScheme/cbc:Name</t>
  </si>
  <si>
    <t>Código internacional tributo</t>
  </si>
  <si>
    <t>/Invoice/cac:InvoiceLine/cac:TaxTotal/cac:TaxSubtotal/cac:TaxCategory/cac:TaxScheme/cbc:TaxTypeCode</t>
  </si>
  <si>
    <t>El valor del Tag UBL es diferente al Catálogo 5</t>
  </si>
  <si>
    <t>El valor del Tag UBL no debe repetirse en el /Invoice/cac:InvoiceLine</t>
  </si>
  <si>
    <t>Si "Código de tributo" es 1000 (IGV), el valor del Tag UBL es diferente de "IGV" o "IVAP"</t>
  </si>
  <si>
    <t>Monto de ISC de la línea</t>
  </si>
  <si>
    <t>Tipo de sistema de ISC</t>
  </si>
  <si>
    <t>(Catálogo No. 08)</t>
  </si>
  <si>
    <t>/Invoice/cac:InvoiceLine/cac:TaxTotal/cac:TaxSubtotal/cac:TaxCategory/cbc:TierRange</t>
  </si>
  <si>
    <t>Si "Código de tributo" es 2000 (ISC), el valor del Tag UBL es diferente de "ISC"</t>
  </si>
  <si>
    <t>/Invoice/cac:InvoiceLine/cbc:LineExtensionAmount</t>
  </si>
  <si>
    <t>El formato del Tag UBL es diferente de decimal (positivo o negativo) de 12 enteros y hasta 2 decimales</t>
  </si>
  <si>
    <t>Si "Tipo de operación" es 04 (Anticipo), el Tag UBL es menor igual a 0 (cero)</t>
  </si>
  <si>
    <t>/Invoice/cac:InvoiceLine/cac:Allowancecharge/cbc:ChargeIndicator</t>
  </si>
  <si>
    <t>/Invoice/cac:InvoiceLine/cac:Allowancecharge/cbc:Amount</t>
  </si>
  <si>
    <t>(Catálogo No. 14)</t>
  </si>
  <si>
    <t>Código de tipo de monto</t>
  </si>
  <si>
    <t>/Invoice/ext:UBLExtensions/ext:UBLExtension/ext:ExtensionContent/sac:AdditionalInformation/sac:AdditionalMonetaryTotal/cbc:ID</t>
  </si>
  <si>
    <t>/Invoice/ext:UBLExtensions/ext:UBLExtension/ext:ExtensionContent/sac:AdditionalInformation/sac:AdditionalMonetaryTotal/cbc:PayableAmount</t>
  </si>
  <si>
    <t>El valor del Tag UBL debe tener por lo menos uno de los siguientes valores en el /Invoice: 1001 (Gravada), 1002 (Inafecta), 1003 (Exonerada), 1004 (Gratuita) o 3001 (FISE)</t>
  </si>
  <si>
    <t>El Tag UBL no debe repetirse en el /Invoice</t>
  </si>
  <si>
    <t>Si "Tipo de operación" es 04 (Anticipo) y "Código de tipo de monto" es 1001 (Gravado), el Tag UBL es menor igual a 0 (cero)</t>
  </si>
  <si>
    <t>Código de tributo por línea</t>
  </si>
  <si>
    <t>Nombre de tributo por línea</t>
  </si>
  <si>
    <t>Código internacional tributo por línea</t>
  </si>
  <si>
    <t>Valor de venta por línea</t>
  </si>
  <si>
    <t>Descuentos por línea</t>
  </si>
  <si>
    <t>Si "Afectación al IGV por línea" es 10 (Gravado), 20 (Exonerado) o 30 (Inafecto) y "Código de precio" es 02 (Valor referencial en operaciones no onerosa), el Tag UBL es mayor a 0 (cero)</t>
  </si>
  <si>
    <t>Si "Código de tributo por línea" es 2000 (ISC), el valor del Tag UBL es diferente de "ISC"</t>
  </si>
  <si>
    <t>/Invoice/cac:TaxTotal/cbc:TaxAmount</t>
  </si>
  <si>
    <t>/Invoice/cac:TaxTotal/cac:TaxSubtotal/cbc:TaxAmount</t>
  </si>
  <si>
    <t>/Invoice/cac:TaxTotal/cac:TaxSubtotal/cac:TaxCategory/cac:TaxScheme/cbc:ID</t>
  </si>
  <si>
    <t>/Invoice/cac:TaxTotal/cac:TaxSubtotal/cac:TaxCategory/cac:TaxScheme/cbc:Name</t>
  </si>
  <si>
    <t>/Invoice/cac:TaxTotal/cac:TaxSubtotal/cac:TaxCategory/cac:TaxScheme/cbc:TaxTypeCode</t>
  </si>
  <si>
    <t>/Invoice/cac:LegalMonetaryTotal/cbc:AllowanceTotalAmount</t>
  </si>
  <si>
    <t>/Invoice/cac:LegalMonetaryTotal/cbc:ChargeTotalAmount</t>
  </si>
  <si>
    <t>/Invoice/cac:LegalMonetaryTotal/cbc:PayableAmount</t>
  </si>
  <si>
    <t>Si "Total valor de venta - operaciones gravadas" más "Total valor de venta - operaciones inafectas" más "Total valor de venta - operaciones exoneradas" más "Sumatoria IGV" más "Sumatoria ISC" más "Sumatoria otros tributos" más "Sumatoria otros cargos", es diferente al valor del Tag UBL (con una tolerancia de más/menos uno)</t>
  </si>
  <si>
    <t>Base imponible percepción</t>
  </si>
  <si>
    <t>Monto de la percepción</t>
  </si>
  <si>
    <t>Monto total incluido la percepción</t>
  </si>
  <si>
    <t>/Invoice/ext:UBLExtensions/ext:UBLExtension/ext:ExtensionContent/sac:AdditionalInformation/sac:AdditionalMonetaryTotal/sac:TotalAmount</t>
  </si>
  <si>
    <t>/Invoice/ext:UBLExtensions/ext:UBLExtension/ext:ExtensionContent/sac:AdditionalInformation/sac:AdditionalMonetaryTotal/sac:ReferenceAmount</t>
  </si>
  <si>
    <t>Código de régimen de percepción</t>
  </si>
  <si>
    <t>(Catálogo No. 22)</t>
  </si>
  <si>
    <t>/Invoice/ext:UBLExtensions/ext:UBLExtension/ext:ExtensionContent/sac:AdditionalInformation/sac:AdditionalMonetaryTotal/cbc:ID@schemeID</t>
  </si>
  <si>
    <t>Tasa %</t>
  </si>
  <si>
    <t>Tipo de moneda</t>
  </si>
  <si>
    <t>Serie y Número de documento que se realizo el anticipo</t>
  </si>
  <si>
    <t>Tipo de comprobante que se realizo el anticipo</t>
  </si>
  <si>
    <t>Número de documento del emisor del anticipo</t>
  </si>
  <si>
    <t>Tipo de documento del emisor del anticipo</t>
  </si>
  <si>
    <t>/Invoice/cac:PrepaidPayment/cbc:ID</t>
  </si>
  <si>
    <t>/Invoice/cac:PrepaidPayment/cbc:PaidAmount</t>
  </si>
  <si>
    <t>/Invoice/cac:PrepaidPayment/cbc:InstructionID</t>
  </si>
  <si>
    <t>/Invoice/cac:LegalMonetaryTotal/cbc:PrepaidAmount</t>
  </si>
  <si>
    <t>Monto anticipado</t>
  </si>
  <si>
    <t>Si el Tag UBL existe y es vacío</t>
  </si>
  <si>
    <t>Si el Tag UBL existe y es menor o igual a 0 (cero)</t>
  </si>
  <si>
    <t>Si "Monto anticipado" existe y no existe el Tag UBL</t>
  </si>
  <si>
    <t>/Invoice/cac:PrepaidPayment/cbc:InstructionID/@schemaID</t>
  </si>
  <si>
    <t>Si "Tipo de documento del emisor del anticipo" existe y "Tipo de comprobante que se realizo el anticipo" es 02 (Factura), el formato del Tag UBL  es diferente a:
- [F][A-Z0-9]{3}-[0-9]{1,8}
- (E001)-[0-9]{1,8}
- [0-9]{1,4}-[0-9]{1,8}</t>
  </si>
  <si>
    <t>4200</t>
  </si>
  <si>
    <t>Si "Tipo de documento del emisor del anticipo" existe y el formato del Tag UBL es diferente a númerico de 11 dígitos</t>
  </si>
  <si>
    <t>Si "Tipo de operación" es 04 (Anticipo), no existe el Tag UBL</t>
  </si>
  <si>
    <t>Si "Tipo de operación" es 07 (IVAP), el valor del Tag UBL es menor o igual a 0 (cero)</t>
  </si>
  <si>
    <t>Si "Tipo de operación" es 07 (IVAP), el valor del Tag UBL es diferente a 17</t>
  </si>
  <si>
    <t>Si "Código de tributo por línea" es 1000 (IGV) y "Tipo de operación" es diferente 07 (IVAP), el valor del Tag UBL es diferente de "IGV"</t>
  </si>
  <si>
    <t>Si "Tipo de operación" es 07 (IVAP) y "Código de tipo de monto" es 1001 (Gravado), el Tag UBL es menor igual a 0 (cero)</t>
  </si>
  <si>
    <t>Si "Tipo de operación" es 07 (IVAP) y "Código de tipo de monto" es diferente a 1001 (Gravado), el Tag UBL es mayor a 0 (cero)</t>
  </si>
  <si>
    <t>Si "Tipo de operación" es 07 (IVAP) y "Código de tributo" es 2000 (ISC), el Tag UBL es mayor a 0 (cero)</t>
  </si>
  <si>
    <t>(Catálogo No. 15)</t>
  </si>
  <si>
    <t>/Invoice/ext:UBLExtensions/ext:UBLExtension/ext:ExtensionContent/sac:AdditionalInformation/sac:AdditionalProperty/cbc:ID</t>
  </si>
  <si>
    <t>/Invoice/ext:UBLExtensions/ext:UBLExtension/ext:ExtensionContent/sac:AdditionalInformation/sac:AdditionalProperty/cbc:Value</t>
  </si>
  <si>
    <t>Si existe el Tag UBL y el formato del Tag UBL es diferente a numérico de 4 dígitos</t>
  </si>
  <si>
    <t>El valor del Tag UBL (1000, 1001, 1002, 2000, 2001, 2002, 2003) no debe repetirse en el /Invoice</t>
  </si>
  <si>
    <t>Si existe el Tag UBL y el formato del Tag UBL es diferente a alfanumérico de hasta 100 caractéres</t>
  </si>
  <si>
    <t>Si "Tipo de operación" es 07 (IVAP) y no existe el Tag UBL con valor 2007</t>
  </si>
  <si>
    <t>/Invoice/cac:InvoiceLine/cac:Delivery/cac:Despatch/cac:DespatchAddress/cbc:District</t>
  </si>
  <si>
    <t>/Invoice/cac:InvoiceLine/cac:Delivery/cac:DeliveryAddress/cbc:District</t>
  </si>
  <si>
    <t>/Invoice/cac:InvoiceLine/cac:Delivery/cac:DeliveryParty/cac:PartyName/cbc:Name</t>
  </si>
  <si>
    <t>Número de documento de identidad del pasajero</t>
  </si>
  <si>
    <t>Tipo de documento de identidad del pasajero</t>
  </si>
  <si>
    <t>/Invoice/cac:InvoiceLine/cac:Delivery/cac:DeliveryParty/cac:PartyIdentification/cbc:ID</t>
  </si>
  <si>
    <t>/Invoice/cac:InvoiceLine/cac:Delivery/cac:DeliveryParty/cac:PartyIdentification/cbc:ID@schemeID</t>
  </si>
  <si>
    <t>(Catálogo No. 6)</t>
  </si>
  <si>
    <t>El usuario que invoca el servicio no es emisor ni PSE</t>
  </si>
  <si>
    <t>Problema con la autenticación del servicio (usuario y contraseña con los que se invoca el servicio)</t>
  </si>
  <si>
    <t>El usuario que invoca el servicio es diferente al RUC del archivo o no existe relación entre el usuario que invoca el servicio y el RUC del archivo (relación PSE)</t>
  </si>
  <si>
    <t>El archivo ZIP tiene más de un archivo</t>
  </si>
  <si>
    <t>El archivo ZIP no tiene archivos</t>
  </si>
  <si>
    <t>El nombre del archivo enviado no tiene la estructura RRRRRRRRRRR-01-SSSS-NNNNNNNN.zip o RRRRRRRRRRR-01-SSSS-NNNNNNNN.ZIP
(Donde: RRRRRRRRRR: RUC, SSSS: Serie, NNNNNNNN: Número)</t>
  </si>
  <si>
    <t>El nombre del archivo XML no tiene la estructura RRRRRRRRRRR-01-SSSS-NNNNNNNN.xml o RRRRRRRRRRR-01-SSSS-NNNNNNNN.XML
(Donde: RRRRRRRRRR: RUC, SSSS: Serie, NNNNNNNN: Número)</t>
  </si>
  <si>
    <t>ID del certificado del comprobante no corresponde con el ID del certificado del contribuyente (RUC que invoca el servicio) del Listado</t>
  </si>
  <si>
    <t>El certificado del contribuyente (RUC que invoca el servicio) del listado tiene fecha de baja menor a la fecha de emisión del comprobante</t>
  </si>
  <si>
    <t>El certificado del contribuyente (RUC que invoca el servicio) del listado tiene fecha de alta mayor a la fecha de emisión del contribuyente</t>
  </si>
  <si>
    <t>La firma no coincide con el comprobante</t>
  </si>
  <si>
    <t>/Invoice/cbc:IssueTime</t>
  </si>
  <si>
    <t>hh:mm:ss</t>
  </si>
  <si>
    <t>Fecha de Vencimiento</t>
  </si>
  <si>
    <t>/invoice/cac:PaymentMeans/cbc:PaymentDueDate</t>
  </si>
  <si>
    <t>004: Plazo máximo de envío</t>
  </si>
  <si>
    <t>Código de comprobante</t>
  </si>
  <si>
    <t>Número de días</t>
  </si>
  <si>
    <t>(3 enteros)</t>
  </si>
  <si>
    <t>Parámetros (004)</t>
  </si>
  <si>
    <t>Descripción del tipo de documento de identidad</t>
  </si>
  <si>
    <t>005: Catálogo 5</t>
  </si>
  <si>
    <t>006: Catálogo 6</t>
  </si>
  <si>
    <t>Código de tipos de tributos</t>
  </si>
  <si>
    <t>Si "Código de tributo por línea" es 1000 (IGV), el valor del Tag UBL es diferente al Catálogo 7</t>
  </si>
  <si>
    <t>007: Catálogo 7</t>
  </si>
  <si>
    <t>Código internacional + Categoría de impuesto</t>
  </si>
  <si>
    <t>XXX-Y
Donde: XXX: es código internacional
Y: es categoría de impuesto</t>
  </si>
  <si>
    <t>Parámetros (005)</t>
  </si>
  <si>
    <t>Descripción del tipo de afectación del IGV</t>
  </si>
  <si>
    <t>Parámetros (006)</t>
  </si>
  <si>
    <t>Parámetros (007)</t>
  </si>
  <si>
    <t>008: Catálogo 8</t>
  </si>
  <si>
    <t>Descripción de tipos de sistemas de cálculo del ISC</t>
  </si>
  <si>
    <t>Parámetros (008)</t>
  </si>
  <si>
    <t>009: Catálogo 14</t>
  </si>
  <si>
    <t>010: Catálogo 16</t>
  </si>
  <si>
    <t>011: Catálogo 17</t>
  </si>
  <si>
    <t>Descripción de otros conceptos tributarios</t>
  </si>
  <si>
    <t>Descripción de tipo de precio de venta unitario</t>
  </si>
  <si>
    <t>Descripción de tipo de operación</t>
  </si>
  <si>
    <t>Parámetros (010)</t>
  </si>
  <si>
    <t>Parámetros (011)</t>
  </si>
  <si>
    <t>012: Tasa IGV</t>
  </si>
  <si>
    <t>Fecha de inicio de tasa IGV</t>
  </si>
  <si>
    <t>YYYYMMDD</t>
  </si>
  <si>
    <t>Tasa de IGV</t>
  </si>
  <si>
    <t>Parámetros (012)</t>
  </si>
  <si>
    <t>DESCIPCIÖN DE CÓDIGO DE RETORNO</t>
  </si>
  <si>
    <t>&lt;&lt;&lt; REVISAR HOJA GENERAL (FIRMA) &gt;&gt;&gt;</t>
  </si>
  <si>
    <t>Datos del Beneficiario en el caso de deducción de Personas Naturales</t>
  </si>
  <si>
    <t>Apellidos y nombres del beneficiario</t>
  </si>
  <si>
    <t>/Invoice/cac:PayeeParty/cac:PartyName/cbc:Name</t>
  </si>
  <si>
    <t>Número de documento del beneficiario</t>
  </si>
  <si>
    <t>Tipo de documento del beneficiario</t>
  </si>
  <si>
    <t>/Invoice/cac:PayeeParty/cac:PartyIdentification/cbc:ID/@schemeID</t>
  </si>
  <si>
    <t>/Invoice/cac:PayeeParty/cac:PartyIdentification/cbc:ID</t>
  </si>
  <si>
    <t>Número de placa del vehículo (Información Adicional - Gastos art.37° Renta)</t>
  </si>
  <si>
    <t>Valor referencial unitario por ítem en operaciones no onerosas</t>
  </si>
  <si>
    <t>El valor del Tag UBL es diferente de "1.0"</t>
  </si>
  <si>
    <t>La fecha de emisión es mayor a dos días de la fecha de envío del comprobante</t>
  </si>
  <si>
    <t>Si el Tag UBL existe, el Tag UBL debe estar en el listado</t>
  </si>
  <si>
    <t>El formato del Tag UBL es diferente a alfanumérico de 3 hasta 1000 caracteres</t>
  </si>
  <si>
    <t>Si el Tag UBL existe, el formato del Tag UBL es diferente a: 
- (.){1,}-[0-9]{1,}
- [T][0-9]{3}-[0-9]{1,8}
- [0-9]{4}-[0-9]{1,8}</t>
  </si>
  <si>
    <t>Si existe el Tag UBL, el formato del Tag UBL es diferente de "09" o "31"</t>
  </si>
  <si>
    <t>El formato del Tag UBL es diferente a alfanumérico de 1 hasta 250 caracteres</t>
  </si>
  <si>
    <t>Debe existir en el /Invoice/cac:InvoiceLine un bloque con ID = 1000</t>
  </si>
  <si>
    <t>Si "Código de tributo por línea" es 1000 (IGV), no existe el Tag UBL</t>
  </si>
  <si>
    <t>Si "Código de tributo por línea" es 2000 (ISC), no existe el Tag UBL</t>
  </si>
  <si>
    <t>Si existe alguna línea con "Afectación a IGV por la línea" igual a "10" (Gravado), el Tag UBL es menor igual a 0 (cero)</t>
  </si>
  <si>
    <t>Si existe alguna línea con "Afectación a IGV por la línea" igual a "30" (Inafecta) o "40" (Exportación), el Tag UBL es menor igual a 0 (cero)</t>
  </si>
  <si>
    <t>Si existe alguna línea con "Afectación a IGV por la línea" igual a "20" (Exonerada), el Tag UBL es menor igual a 0 (cero)</t>
  </si>
  <si>
    <t>Si existe "Sumatoria ISC" y es mayor a cero, el valor del Tag UBL es menor igual a 0</t>
  </si>
  <si>
    <t>Información adicional  a nivel de ítem -  Gastos intereses hipotecarios primera vivienda</t>
  </si>
  <si>
    <t>N° de Contrato</t>
  </si>
  <si>
    <t>ítem</t>
  </si>
  <si>
    <t>Invoice/cac:InvoiceLine/cac:DocumentReference/cbc:ID</t>
  </si>
  <si>
    <t>Fecha del otorgamiento del crédito</t>
  </si>
  <si>
    <t>Invoice/cac:InvoiceLine/cac:DocumentReference/cbc:IssueDate</t>
  </si>
  <si>
    <t>Total Valor de Venta - Exportación</t>
  </si>
  <si>
    <t xml:space="preserve">Código interno generado por el software de Facturación </t>
  </si>
  <si>
    <t>an..40</t>
  </si>
  <si>
    <t>SERIE-NUMERO</t>
  </si>
  <si>
    <t>Catálogo N° 01</t>
  </si>
  <si>
    <t>an11</t>
  </si>
  <si>
    <t>Sujeto que realiza el traslado para FG Remitente</t>
  </si>
  <si>
    <t>Catálogo N° XX</t>
  </si>
  <si>
    <t>/Invoice/ext:UBLExtensions/ext:UBLExtension/ext:ExtensionContent/sac:AdditionalInformation/sac:SUNATEmbededDespatchAdvice/sac:Shipment/cbc:HandlingCode</t>
  </si>
  <si>
    <t>Peso bruto total de la Factura</t>
  </si>
  <si>
    <t>n(12,3)</t>
  </si>
  <si>
    <t>/Invoice/ext:UBLExtensions/ext:UBLExtension/ext:ExtensionContent/sac:AdditionalInformation/sac:SUNATEmbededDespatchAdvice/sac:Shipment/cbc:GrossWeightMeasure</t>
  </si>
  <si>
    <t>Catálogo N° 03  =KGM</t>
  </si>
  <si>
    <t>/Invoice/ext:UBLExtensions/ext:UBLExtension/ext:ExtensionContent/sac:AdditionalInformation/sac:SUNATEmbededDespatchAdvice/sac:Shipment/cbc:GrossWeightMeasure@unitCode</t>
  </si>
  <si>
    <t>Modalidad de Transporte (FG Remitente)</t>
  </si>
  <si>
    <t>/Invoice/ext:UBLExtensions/ext:UBLExtension/ext:ExtensionContent/sac:AdditionalInformation/sac:SUNATEmbededDespatchAdvice/sac:Shipment/sac:ShipmentStage/cbc:TransportModeCode</t>
  </si>
  <si>
    <t>Fecha de inicio del traslado o fecha de entrega de bienes al transportista</t>
  </si>
  <si>
    <t>/Invoice/ext:UBLExtensions/ext:UBLExtension/ext:ExtensionContent/sac:AdditionalInformation/sac:SUNATEmbededDespatchAdvice/sac:Shipment/sac:ShipmentStage/cac:TransitPeriod/cbc:StartDate</t>
  </si>
  <si>
    <t>Información de vehículos secundarios</t>
  </si>
  <si>
    <t>/Invoice/ext:UBLExtensions/ext:UBLExtension/ext:ExtensionContent/sac:AdditionalInformation/sac:SUNATEmbededDespatchAdvice/sac:Shipment/cac:TransportHandlingUnit/cac:TransportEquipment/cbc:ID</t>
  </si>
  <si>
    <t>Indicador de subcontratación</t>
  </si>
  <si>
    <t>Boolean</t>
  </si>
  <si>
    <t>/Invoice/ext:UBLExtensions/ext:UBLExtension/ext:ExtensionContent/sac:AdditionalInformation/sac:SUNATEmbededDespatchAdvice/cbc:MarkAttentionIndicator</t>
  </si>
  <si>
    <t>Información Adicional  - Transporte terrestre de pasajeros</t>
  </si>
  <si>
    <t>Código de leyenda</t>
  </si>
  <si>
    <t>Descripción de leyenda</t>
  </si>
  <si>
    <t>Si "Código de leyenda" es 2001, el valor del Tab UBL es menor igual a 0 (cero)</t>
  </si>
  <si>
    <t>Si "Código de leyenda" es 1002, el valor del Tag UBL es menor igual a 0 (cero)</t>
  </si>
  <si>
    <t>Precio de venta unitario por item</t>
  </si>
  <si>
    <t>Datos de la Boleta de Venta Electrónica</t>
  </si>
  <si>
    <t>El número de serie del Tag UBL es diferente al número de serie del archivo</t>
  </si>
  <si>
    <t>El número de comprobante del Tag UBL es diferente al número de comprobante del archivo</t>
  </si>
  <si>
    <t>El valor del Tag UBL es diferente al tipo de documento del archivo</t>
  </si>
  <si>
    <t>Totales de Boleta de Venta</t>
  </si>
  <si>
    <t>/Invoice/cac:PrepaidPayment/cbc:ID/@schemaID</t>
  </si>
  <si>
    <t>Si "Tipo de documento del emisor del anticipo" existe y "Tipo de comprobante que se realizo el anticipo" es 03 (Boleta), el formato del Tag UBL  es diferente a:
- [B][A-Z0-9]{3}-[0-9]{1,8}
- [F][A-Z0-9]{3}-[0-9]{1,8}
- (E001)-[0-9]{1,8}
- (EB01)-[0-9]{1,8}
- [0-9]{1,4}-[0-9]{1,8}</t>
  </si>
  <si>
    <t>Información Adicional - Guía Resumen</t>
  </si>
  <si>
    <t>Direccion del punto de llegada - Código de ubigeo</t>
  </si>
  <si>
    <t>Direccion del punto de llegada - Dirección completa y detallada</t>
  </si>
  <si>
    <t>Direccion del punto de llegada - Urbanización</t>
  </si>
  <si>
    <t>Direccion del punto de llegada - Provincia</t>
  </si>
  <si>
    <t>Direccion del punto de llegada - Departamento</t>
  </si>
  <si>
    <t>Direccion del punto de llegada - Distrito</t>
  </si>
  <si>
    <t>Direccion del punto de llegada - Código de país</t>
  </si>
  <si>
    <t>/Invoice/ext:UBLExtensions/ext:UBLExtension/ext:ExtensionContent/sac:AdditionalInformation/sac:SUNATEmbededDespatchAdvice/cac:DeliveryAddress/cac:Country/cbc:IdentificationCode</t>
  </si>
  <si>
    <t>/Invoice/ext:UBLExtensions/ext:UBLExtension/ext:ExtensionContent/sac:AdditionalInformation/sac:SUNATEmbededDespatchAdvice/cac:DeliveryAddress/cbc:District</t>
  </si>
  <si>
    <t>/Invoice/ext:UBLExtensions/ext:UBLExtension/ext:ExtensionContent/sac:AdditionalInformation/sac:SUNATEmbededDespatchAdvice/cac:DeliveryAddress/cbc:CountrySubentity</t>
  </si>
  <si>
    <t>/Invoice/ext:UBLExtensions/ext:UBLExtension/ext:ExtensionContent/sac:AdditionalInformation/sac:SUNATEmbededDespatchAdvice/cac:DeliveryAddress/cbc:CityName</t>
  </si>
  <si>
    <t>/Invoice/ext:UBLExtensions/ext:UBLExtension/ext:ExtensionContent/sac:AdditionalInformation/sac:SUNATEmbededDespatchAdvice/cac:DeliveryAddress/cbc:CitySubdivisionName</t>
  </si>
  <si>
    <t>/Invoice/ext:UBLExtensions/ext:UBLExtension/ext:ExtensionContent/sac:AdditionalInformation/sac:SUNATEmbededDespatchAdvice/cac:DeliveryAddress/cbc:StreetName</t>
  </si>
  <si>
    <t>/Invoice/ext:UBLExtensions/ext:UBLExtension/ext:ExtensionContent/sac:AdditionalInformation/sac:SUNATEmbededDespatchAdvice/cac:DeliveryAddress/cbc:ID</t>
  </si>
  <si>
    <t>MENSAJE DE RETORNO</t>
  </si>
  <si>
    <t>CONDICIÓN INFORMÁTICA</t>
  </si>
  <si>
    <t>TIPO Y LONGITUD</t>
  </si>
  <si>
    <t>/CreditNote/cbc:IssueTime</t>
  </si>
  <si>
    <t>/CreditNote/cbc:DocumentCurrencyCode</t>
  </si>
  <si>
    <t>/CreditNote/ext:UBLExtensions/ext:UBLExtension/ext:ExtensionContent/sac:AdditionalInformation</t>
  </si>
  <si>
    <t xml:space="preserve">/CreditNote/ext:UBLExtensions/ext:UBLExtension/ext:ExtensionContent/sac:AdditionalInformation/sac:SUNATTransaction/sac:SoftwareID  </t>
  </si>
  <si>
    <t>(Catálogo No. 09)</t>
  </si>
  <si>
    <t>/CreditNote/cac:DiscrepancyResponse/cbc:ResponseCode</t>
  </si>
  <si>
    <t>Código de tipo de nota de crédito</t>
  </si>
  <si>
    <t>/CreditNote/cac:DiscrepancyResponse/cbc:ReferenceID</t>
  </si>
  <si>
    <t>Serie y número de documento afectado</t>
  </si>
  <si>
    <t>Existe más de un Tag UBL en el /CreditNote</t>
  </si>
  <si>
    <t>013: Catálogo 9</t>
  </si>
  <si>
    <t>Descripción de tipo de nota de crédito</t>
  </si>
  <si>
    <t>014: Catálogo 10</t>
  </si>
  <si>
    <t>Código de tipo de nota de débito</t>
  </si>
  <si>
    <t>Descripción de tipo de nota de débito</t>
  </si>
  <si>
    <t>Si "Tipo de documento de identidad del adquiriente" es RUC (6), el Tag UBL no existe en el listado</t>
  </si>
  <si>
    <t>/CreditNote/cac:BillingReference/cac:InvoiceDocumentReference/cbc:DocumentTypeCode</t>
  </si>
  <si>
    <t>/CreditNote/cac:DespatchDocumentReference/cbc:DocumentTypeCode</t>
  </si>
  <si>
    <t>/CreditNote/cac:AdditionalDocumentReference/cbc:DocumentTypeCode</t>
  </si>
  <si>
    <t>/CreditNote/cac:AccountingSupplierParty/cbc:CustomerAssignedAccountID</t>
  </si>
  <si>
    <t>/CreditNote/cac:AccountingSupplierParty/cbc:AdditionalAccountID</t>
  </si>
  <si>
    <t>/CreditNote/cac:AccountingCustomerParty/cbc:CustomerAssignedAccountID</t>
  </si>
  <si>
    <t>/CreditNote/cac:AccountingCustomerParty/cbc:AdditionalAccountID</t>
  </si>
  <si>
    <t>2891</t>
  </si>
  <si>
    <t>015: Catálogo 1</t>
  </si>
  <si>
    <t>Descripción de tipo de documento</t>
  </si>
  <si>
    <t>2892</t>
  </si>
  <si>
    <t>2893</t>
  </si>
  <si>
    <t>Si "Tipo del documento del documento que modifica" es "12", el formato del Tag UBL es diferente a:
- [a-zA-Z0-9-]{1,20}-[0-9]{1,10}</t>
  </si>
  <si>
    <t>Si "Tipo del documento del documento que modifica" es "56", el valor del Tag UBL es alfanumérico</t>
  </si>
  <si>
    <t>2894</t>
  </si>
  <si>
    <t>El valor del Tag UBL no debe repetirse en el /CreditNote</t>
  </si>
  <si>
    <t>/CreditNote/cac:DespatchDocumentReference/cbc:ID</t>
  </si>
  <si>
    <t>/CreditNote/cac:AdditionalDocumentReference/cbc:ID</t>
  </si>
  <si>
    <t>/CreditNote/cac:AdditionalDocumentReference/cbc:DocumentType</t>
  </si>
  <si>
    <t>/CreditNote/cac:CreditNoteLine/cbc:cbc:CreditedQuantity</t>
  </si>
  <si>
    <t>/CreditNote/cac:CreditNoteLine/cac:Item/cac:StandardItemIdentification/cbc:ID</t>
  </si>
  <si>
    <t>/CreditNote/cac:CreditNoteLine/cac:Price/cbc:PriceAmount</t>
  </si>
  <si>
    <t>/CreditNote/cac:CreditNoteLine/cac:PricingReference/cac:AlternativeConditionPrice/cbc:PriceAmount</t>
  </si>
  <si>
    <t>/CreditNote/cac:CreditNoteLine/cac:PricingReference/cac:AlternativeConditionPrice/cbc:PriceTypeCode</t>
  </si>
  <si>
    <t>El valor del Tag UBL no debe repertirse en el /CreditNote/cac:CreditNoteLine/cac:PricingReference/cac:AlternativeConditionPrice</t>
  </si>
  <si>
    <t>/CreditNote/cac:CreditNoteLine/cac:TaxTotal/cbc:TaxAmount</t>
  </si>
  <si>
    <t>/CreditNote/cac:CreditNoteLine/cac:TaxTotal/cac:TaxSubtotal/cbc:TaxAmount</t>
  </si>
  <si>
    <t>/CreditNote/cac:CreditNoteLine/cac:TaxTotal/cac:TaxSubtotal/cac:TaxCategory/cbc:TaxExemptionReasonCode</t>
  </si>
  <si>
    <t>/CreditNote/cac:CreditNoteLine/cac:TaxTotal/cac:TaxSubtotal/cac:TaxCategory/cac:TaxScheme/cbc:ID</t>
  </si>
  <si>
    <t>El valor del Tag UBL no debe repetirse en el /CreditNote/cac:CreditNoteLine</t>
  </si>
  <si>
    <t>/CreditNote/cac:CreditNoteLine/cac:TaxTotal/cac:TaxSubtotal/cac:TaxCategory/cac:TaxScheme/cbc:Name</t>
  </si>
  <si>
    <t>/CreditNote/cac:CreditNoteLine/cac:TaxTotal/cac:TaxSubtotal/cac:TaxCategory/cac:TaxScheme/cbc:TaxTypeCode</t>
  </si>
  <si>
    <t>/CreditNote/cac:CreditNoteLine/cac:TaxTotal/cac:TaxSubtotal/cac:TaxCategory/cbc:TierRange</t>
  </si>
  <si>
    <t>/CreditNote/cac:CreditNoteLine/cbc:LineExtensionAmount</t>
  </si>
  <si>
    <t>/CreditNote/cac:CreditNoteLine/cac:DocumentReference/cbc:ID</t>
  </si>
  <si>
    <t>/CreditNote/cac:CreditNoteLine/cac:DocumentReference/cbc:IssueDate</t>
  </si>
  <si>
    <t>El Tag UBL no debe repetirse en el /CreditNote</t>
  </si>
  <si>
    <t>/CreditNote/ext:UBLExtensions/ext:UBLExtension/ext:ExtensionContent/sac:AdditionalInformation/sac:AdditionalMonetaryTotal/cbc:ID</t>
  </si>
  <si>
    <t>/CreditNote/ext:UBLExtensions/ext:UBLExtension/ext:ExtensionContent/sac:AdditionalInformation/sac:AdditionalMonetaryTotal/cbc:PayableAmount</t>
  </si>
  <si>
    <t>/CreditNote/cac:TaxTotal/cbc:TaxAmount</t>
  </si>
  <si>
    <t>/CreditNote/cac:TaxTotal/cac:TaxSubtotal/cbc:TaxAmount</t>
  </si>
  <si>
    <t>/CreditNote/cac:TaxTotal/cac:TaxSubtotal/cac:TaxCategory/cac:TaxScheme/cbc:ID</t>
  </si>
  <si>
    <t>/CreditNote/cac:TaxTotal/cac:TaxSubtotal/cac:TaxCategory/cac:TaxScheme/cbc:Name</t>
  </si>
  <si>
    <t>/CreditNote/cac:TaxTotal/cac:TaxSubtotal/cac:TaxCategory/cac:TaxScheme/cbc:TaxTypeCode</t>
  </si>
  <si>
    <t>Si existe el Tag UBL, el valor del Tag UBL es meno igual a 0 (cero)</t>
  </si>
  <si>
    <t>Datos adicionales - Código de local principal o anexo del emisor</t>
  </si>
  <si>
    <t>/CreditNote/cac:AccountingSupplierParty/cac:Party/cac:PostalAddress/cbc:AddressTypeCode</t>
  </si>
  <si>
    <t>/DebitNote/cbc:UBLVersionID</t>
  </si>
  <si>
    <t>/DebitNote/cbc:CustomizationID</t>
  </si>
  <si>
    <t>/DebitNote/cbc:IssueTime</t>
  </si>
  <si>
    <t>/DebitNote/cac:DiscrepancyResponse/cbc:ReferenceID</t>
  </si>
  <si>
    <t>/DebitNote/cac:DiscrepancyResponse/cbc:ResponseCode</t>
  </si>
  <si>
    <t>/DebitNote/cbc:DocumentCurrencyCode</t>
  </si>
  <si>
    <t>/DebitNote/cac:AccountingSupplierParty/cbc:CustomerAssignedAccountID</t>
  </si>
  <si>
    <t>/DebitNote/cac:AccountingSupplierParty/cbc:AdditionalAccountID</t>
  </si>
  <si>
    <t>/DebitNote/cac:AccountingSupplierParty/cac:Party/cac:PostalAddress/cbc:AddressTypeCode</t>
  </si>
  <si>
    <t>/DebitNote/cac:AccountingCustomerParty/cbc:CustomerAssignedAccountID</t>
  </si>
  <si>
    <t>/DebitNote/cac:AccountingCustomerParty/cbc:AdditionalAccountID</t>
  </si>
  <si>
    <t>El valor del Tag UBL no debe repetirse en el /DebitNote</t>
  </si>
  <si>
    <t>/DebitNote/cac:DespatchDocumentReference/cbc:ID</t>
  </si>
  <si>
    <t>/DebitNote/cac:DespatchDocumentReference/cbc:DocumentTypeCode</t>
  </si>
  <si>
    <t>/DebitNote/cac:AdditionalDocumentReference/cbc:ID</t>
  </si>
  <si>
    <t>/DebitNote/cac:AdditionalDocumentReference/cbc:DocumentTypeCode</t>
  </si>
  <si>
    <t>/DebitNote/cac:DebitNoteLine/cac:Item/cac:SellersItemIdentification/cbc:ID</t>
  </si>
  <si>
    <t>/DebitNote/cac:DebitNoteLine/cac:Item/cac:StandardItemIdentification/cbc:ID</t>
  </si>
  <si>
    <t>/DebitNote/cac:DebitNoteLine/cac:Price/cbc:PriceAmount</t>
  </si>
  <si>
    <t>/DebitNote/cac:DebitNoteLine/cac:PricingReference/cac:AlternativeConditionPrice/cbc:PriceAmount</t>
  </si>
  <si>
    <t>/DebitNote/cac:DebitNoteLine/cac:PricingReference/cac:AlternativeConditionPrice/cbc:PriceTypeCode</t>
  </si>
  <si>
    <t>El valor del Tag UBL no debe repertirse en el /DebitNote/cac:DebitNoteLine/cac:PricingReference/cac:AlternativeConditionPrice</t>
  </si>
  <si>
    <t>/DebitNote/cac:DebitNoteLine/cac:TaxTotal/cbc:TaxAmount</t>
  </si>
  <si>
    <t>/DebitNote/cac:DebitNoteLine/cac:TaxTotal/cac:TaxSubtotal/cbc:TaxAmount</t>
  </si>
  <si>
    <t>/DebitNote/cac:DebitNoteLine/cac:TaxTotal/cac:TaxSubtotal/cac:TaxCategory/cbc:TaxExemptionReasonCode</t>
  </si>
  <si>
    <t>/DebitNote/cac:DebitNoteLine/cac:TaxTotal/cac:TaxSubtotal/cac:TaxCategory/cac:TaxScheme/cbc:ID</t>
  </si>
  <si>
    <t>El valor del Tag UBL no debe repetirse en el /DebitNote/cac:DebitNoteLine</t>
  </si>
  <si>
    <t>/DebitNote/cac:DebitNoteLine/cac:TaxTotal/cac:TaxSubtotal/cac:TaxCategory/cac:TaxScheme/cbc:Name</t>
  </si>
  <si>
    <t>/DebitNote/cac:DebitNoteLine/cac:TaxTotal/cac:TaxSubtotal/cac:TaxCategory/cac:TaxScheme/cbc:TaxTypeCode</t>
  </si>
  <si>
    <t>/DebitNote/cac:DebitNoteLine/cac:TaxTotal/cac:TaxSubtotal/cac:TaxCategory/cbc:TierRange</t>
  </si>
  <si>
    <t>/DebitNote/cac:DebitNoteLine/cbc:LineExtensionAmount</t>
  </si>
  <si>
    <t>/DebitNote/cac:DebitNoteLine/cac:DocumentReference/cbc:ID</t>
  </si>
  <si>
    <t>/DebitNote/cac:DebitNoteLine/cac:DocumentReference/cbc:IssueDate</t>
  </si>
  <si>
    <t>/DebitNote/ext:UBLExtensions/ext:UBLExtension/ext:ExtensionContent/sac:AdditionalInformation</t>
  </si>
  <si>
    <t>El Tag UBL no debe repetirse en el /DebitNote</t>
  </si>
  <si>
    <t>/DebitNote/ext:UBLExtensions/ext:UBLExtension/ext:ExtensionContent/sac:AdditionalInformation/sac:AdditionalMonetaryTotal/cbc:ID</t>
  </si>
  <si>
    <t>/DebitNote/ext:UBLExtensions/ext:UBLExtension/ext:ExtensionContent/sac:AdditionalInformation/sac:AdditionalMonetaryTotal/cbc:PayableAmount</t>
  </si>
  <si>
    <t>/DebitNote/cac:TaxTotal/cbc:TaxAmount</t>
  </si>
  <si>
    <t>/DebitNote/cac:TaxTotal/cac:TaxSubtotal/cbc:TaxAmount</t>
  </si>
  <si>
    <t>/DebitNote/cac:TaxTotal/cac:TaxSubtotal/cac:TaxCategory/cac:TaxScheme/cbc:ID</t>
  </si>
  <si>
    <t>/DebitNote/cac:TaxTotal/cac:TaxSubtotal/cac:TaxCategory/cac:TaxScheme/cbc:Name</t>
  </si>
  <si>
    <t>/DebitNote/cac:TaxTotal/cac:TaxSubtotal/cac:TaxCategory/cac:TaxScheme/cbc:TaxTypeCode</t>
  </si>
  <si>
    <t xml:space="preserve">/DebitNote/ext:UBLExtensions/ext:UBLExtension/ext:ExtensionContent/sac:AdditionalInformation/sac:SUNATTransaction/sac:SoftwareID  </t>
  </si>
  <si>
    <t>/DebitNote/cac:DiscrepancyResponse</t>
  </si>
  <si>
    <t>Parámetro (013)</t>
  </si>
  <si>
    <t>Fecha del otorgamiento del débito</t>
  </si>
  <si>
    <t>2896</t>
  </si>
  <si>
    <t>2897</t>
  </si>
  <si>
    <t>2898</t>
  </si>
  <si>
    <t>Si el Tag UBL existe, el formato del Tag UBL es diferente de decimal de 12 enteros y hasta 10 decimales</t>
  </si>
  <si>
    <t>La moneda de los totales de línea y totales de comprobantes es diferente al Tag UBL</t>
  </si>
  <si>
    <t>Si "Tipo del documento del documento que modifica" es "01" o "03" y "Serie del documento que modifica" empieza con B o F o E, el Tag UBL no se encuentra en el listado</t>
  </si>
  <si>
    <t>Si "Tipo del documento del documento que modifica" es "01" o "03" y "Serie del documento que modifica" empieza con B o F o E, el Tag UBL se encuentra en el listado con estado "Anulado"</t>
  </si>
  <si>
    <t>Si "Tipo del documento del documento que modifica" es "01" o "03" y "Serie del documento que modifica" empieza con B o F o E, el Tag UBL se encuentra en el listado con estado "Rechazado"</t>
  </si>
  <si>
    <t>Si "Tipo del documento del documento que modifica" es "01" o "03" y "Serie del documento que modifica" empieza con número, el Tagl UBL no se encuentra en el listado</t>
  </si>
  <si>
    <t>Autorizaciones de comprobantes físicos</t>
  </si>
  <si>
    <t>Si "Código de tributo por línea" es 1000 (IGV) y "Tipo de operación" es 07 (IVAP), el valor del Tag UBL es "IVAP"</t>
  </si>
  <si>
    <t>/DebitNote/cac:RequestedMonetaryTotal/cbc:ChargeTotalAmount</t>
  </si>
  <si>
    <t>/DebitNote/cac:RequestedMonetaryTotal/cbc:PayableAmount</t>
  </si>
  <si>
    <t>/CreditNote/cac:RequestedMonetaryTotal/cbc:ChargeTotalAmount</t>
  </si>
  <si>
    <t>/CreditNote/cac:RequestedMonetaryTotal/cbc:PayableAmount</t>
  </si>
  <si>
    <t>/CreditNote/cac:RequestedMonetaryTotal/cbc:PrepaidAmount</t>
  </si>
  <si>
    <t>Código de ubigeo</t>
  </si>
  <si>
    <t>Descripción de ubigeo</t>
  </si>
  <si>
    <t>Parámetros (016)</t>
  </si>
  <si>
    <t>Tipo de la guía de remisión relacionada</t>
  </si>
  <si>
    <t>Número de la guía de remisión relacionada</t>
  </si>
  <si>
    <t>Número de otro documento relacionado</t>
  </si>
  <si>
    <t>Tipo de otro documento relacionado</t>
  </si>
  <si>
    <t>El "Tipo de otro documento relacionado" concatenado con el valor del Tag UBL, no debe repetirse en el /CreditNote</t>
  </si>
  <si>
    <t>Descripción de tipo de otro documento relacionado</t>
  </si>
  <si>
    <t>El valor del Tag UBL es diferente al nombre del archivo</t>
  </si>
  <si>
    <t>No existe el Tag UBL o es vacío</t>
  </si>
  <si>
    <t>El valor del Tag UBL ya ha sido presentado anteriormente</t>
  </si>
  <si>
    <t>[R][C]-[0-9]{8}-[0-9]{1,5}</t>
  </si>
  <si>
    <t>El valor del Tag UBL es diferente a la fecha del nombre del archivo</t>
  </si>
  <si>
    <t>El valor del Tag UBL es mayor que el día de hoy</t>
  </si>
  <si>
    <t>El valor del Tag UBL es mayor a la "Fecha de generación del resumen"</t>
  </si>
  <si>
    <t>/SummaryDocuments/cac:AccountingSupplierParty/cbc:CustomerAssignedAccountID</t>
  </si>
  <si>
    <t>/SummaryDocuments/cac:AccountingSupplierParty/cbc:AdditionalAccountID</t>
  </si>
  <si>
    <t>El valor del Tagl UBL es diferente al RUC del nombre del archivo</t>
  </si>
  <si>
    <t>El valor del Tag UBL es diferente a 6 (RUC)</t>
  </si>
  <si>
    <t>El valor del Tag UBL no puede repetirse en /SummaryDocuments</t>
  </si>
  <si>
    <t>El valor del Tag UBL es diferente a numérico de por lo menos un dígito</t>
  </si>
  <si>
    <t>El valor del Tag UBL es menor a 1 (uno)</t>
  </si>
  <si>
    <t>/SummaryDocuments/sac:SummaryDocumentsLine/sac:DocumentSerialID</t>
  </si>
  <si>
    <t>/SummaryDocuments/sac:SummaryDocumentsLine/sac:StartDocumentNumberID</t>
  </si>
  <si>
    <t>/SummaryDocuments/sac:SummaryDocumentsLine/sac:EndDocumentNumberID</t>
  </si>
  <si>
    <t>Número de serie del rango</t>
  </si>
  <si>
    <t>Número de comprobante de fin del rango</t>
  </si>
  <si>
    <t>Número de comprobante de inicio del rango</t>
  </si>
  <si>
    <t>Vigente a partir del 01/01/2018</t>
  </si>
  <si>
    <t>/SummaryDocuments/sac:SummaryDocumentsLine/cbc:DocumentTypeCode</t>
  </si>
  <si>
    <t>El valor del Tag UBL es diferente a 03, 07 o 08</t>
  </si>
  <si>
    <t>El formato del Tag UBL es diferente a:
- [B][A-Z0-9]{3}</t>
  </si>
  <si>
    <t>El formato del Tag UBL es diferente a numérico de hasta 8 dígitos</t>
  </si>
  <si>
    <t>El valor del Tag UBL debe ser mayor o igual a "Número de comprobante de inicio de rango"</t>
  </si>
  <si>
    <t>2900</t>
  </si>
  <si>
    <t>Información Adicional - Percepciones (Vigente a partir de 01/01/2018)</t>
  </si>
  <si>
    <t>Información Adicional - Factura Guía  (Vigente a partir de 01/01/2018)</t>
  </si>
  <si>
    <t>Si "Código de tipo de monto" es 2001 (Percepción), no existe el Tag UBL o es vacío</t>
  </si>
  <si>
    <t>Parámetros (002)</t>
  </si>
  <si>
    <t>Si "Código de tipo de monto" es 2001 (Percepción), no existe el Tag UBL o es menor o igual a 0 (cero)</t>
  </si>
  <si>
    <t>Si "Código de tipo de monto" es 2001 (Percepción), el formato del Tag UBL es diferente de decimal de 12 enteros y hasta 2 decimales</t>
  </si>
  <si>
    <t>Si "Código de tipo de monto" es 2001 (Percepción), no existe el atributo @currencyID del Tag UBL o es vacío</t>
  </si>
  <si>
    <t>Si "Código de tipo de monto" es 2001 (Percepción), el atributo @currencyID del Tag UBL es diferente a "PEN"</t>
  </si>
  <si>
    <t>Si "Código de tipo de monto" es 2001 (Percepción) y "Tipo de moneda" es "PEN", el valor del Tag UBL es mayor a "Importe total"</t>
  </si>
  <si>
    <t>Si "Código de tipo de monto" es 2001 (Percepción), el valor del Tag UBL es diferente a "Base imponible percepción" más "Monto de la percepción"</t>
  </si>
  <si>
    <t>El formato del Tag UBL es diferente a alfabético de 3 caracteres</t>
  </si>
  <si>
    <t>Si "Código de tributo por línea" es 1000 (IGV), el valor del Tag UBL es diferente de "IGV"</t>
  </si>
  <si>
    <t>El "Tipo de otro documento relacionado" concatenado con el valor del Tag UBL, no debe repetirse en el /DebitNote</t>
  </si>
  <si>
    <t>/DebitNote/cac:DebitNoteLine/cbc:cbc:DebitedQuantity/@unitCode</t>
  </si>
  <si>
    <t>/DebitNote/cac:DebitNoteLine/cbc:cbc:DebitedQuantity</t>
  </si>
  <si>
    <t>Si el Tag UBL existe, el valor del Tag UBL es diferente al Catálogo 16</t>
  </si>
  <si>
    <t>Si "Código de tributo" es 1000 (IGV), el valor del Tag UBL es diferente de "IGV"</t>
  </si>
  <si>
    <t>No existe el Tag UBL o es diferente al Tag anterior</t>
  </si>
  <si>
    <t>Si la Serie del comprobante empieza con "F", el Tag UBL es diferente de "01", "12", "56"</t>
  </si>
  <si>
    <t>Si la Serie del comprobante empieza con "B", el Tag UBL es diferente de "03"</t>
  </si>
  <si>
    <t>El "Tipo de documento del documento que modifica" concatenado con el valor del Tag UBL no debe repetirse en el /CreditNote</t>
  </si>
  <si>
    <t>El "Tipo de la guía de remisión relacionada" concatenado con el valor del Tag UBL no debe repetirse en el /CreditNote</t>
  </si>
  <si>
    <t>Si "Código de tipo de nota de crédito" es  10 (Otros) y "Tipo de otro documento relacionado"es 99, no existe el Tag UBL o es vacío</t>
  </si>
  <si>
    <t>Si "Código de tipo de nota de crédito" es 10 (Otros), existe más de un Tag UBL igual a "99"</t>
  </si>
  <si>
    <t>Si "Código de tipo de nota de crédito" es diferente de 10 (Otros) y "Tipo de otro documento relacionado" es 99, el Tag UBL es vacío</t>
  </si>
  <si>
    <t>/CreditNote/cac:CreditNoteLine/cbc:CreditedQuantity/@unitCode</t>
  </si>
  <si>
    <t>Si el Tag UBL existe, el formato del Tag UBL es diferente a alfanumérico de hasta 100 caracteres</t>
  </si>
  <si>
    <t>Si ("Total valor de venta - operaciones gravadas" más "Sumatoria ISC") multiplicado por tasa de IGV a la "Fecha de emisión" es diferente (con una tolerancia de más menos 1) al Tag UBL</t>
  </si>
  <si>
    <t>/Invoice/ext:UBLExtensions/ext:UBLExtension/ext:ExtensionContent/sac:AdditionalInformation/sac:AdditionalMonetaryTotal/sac:ReferenceAmount@currencyID</t>
  </si>
  <si>
    <t>Si "Código de tipo de monto" es 2001 (Percepción), el Tag UBL es diferente a "PEN"</t>
  </si>
  <si>
    <t>/SummaryDocuments/sac:SummaryDocumentsLine/sac:TotalAmount</t>
  </si>
  <si>
    <t>El valor del Tag UBL es menor a 0</t>
  </si>
  <si>
    <t>/SummaryDocuments/sac:SummaryDocumentsLine/sac:BillingPayment/cbc:PaidAmount</t>
  </si>
  <si>
    <t>(Catálogo No.11)</t>
  </si>
  <si>
    <t>/SummaryDocuments/sac:SummaryDocumentsLine/sac:BillingPayment/cbc:InstructionID</t>
  </si>
  <si>
    <t>017: Catálogo 11</t>
  </si>
  <si>
    <t>Descripción de tipo de valor de venta</t>
  </si>
  <si>
    <t>Parámetros (017)</t>
  </si>
  <si>
    <t>El valor del Tag UBL es menor de cero (0)</t>
  </si>
  <si>
    <t>El valor del Tag UBL no debe repetirse en el /SummaryDocuments/sac:SummaryDocumentsLine</t>
  </si>
  <si>
    <t>Códigos de tipo de valor de venta</t>
  </si>
  <si>
    <t>/SummaryDocuments/sac:SummaryDocumentsLine/cac:AllowanceCharge/cbc:Amount</t>
  </si>
  <si>
    <t>Indicador de cargo</t>
  </si>
  <si>
    <t>/SummaryDocuments/sac:SummaryDocumentsLine/cac:AllowanceCharge/cbc:ChargeIndicator</t>
  </si>
  <si>
    <t>El valor del Tag UBL es diferente de "true"</t>
  </si>
  <si>
    <t>/SummaryDocuments/sac:SummaryDocumentsLine/cac:TaxTotal/cbc:TaxAmount</t>
  </si>
  <si>
    <t>/SummaryDocuments/sac:SummaryDocumentsLine/cac:TaxTotal/cac:TaxSubtotal/cbc:TaxAmount</t>
  </si>
  <si>
    <t>/SummaryDocuments/sac:SummaryDocumentsLine/cac:TaxTotal/cac:TaxSubtotal/cac:TaxCategory/cac:TaxScheme/cbc:ID</t>
  </si>
  <si>
    <t>/SummaryDocuments/sac:SummaryDocumentsLine/cac:TaxTotal/cac:TaxSubtotal/cac:TaxCategory/cac:TaxScheme/cbc:Name</t>
  </si>
  <si>
    <t>/SummaryDocuments/sac:SummaryDocumentsLine/cac:TaxTotal/cac:TaxSubtotal/cac:TaxCategory/cac:TaxScheme/cbc:TaxTypeCode</t>
  </si>
  <si>
    <t>No existe el Tag UBL o es diferente al tag anterior</t>
  </si>
  <si>
    <t>Código internacional de tributo</t>
  </si>
  <si>
    <t>Si "Código de tributo" es 1000, el valor del Tag UBL es diferente a "IGV"</t>
  </si>
  <si>
    <t>Debe existir un Tag UBL con valor "IGV" y otro con valor "ISC" en cada /SummaryDocuments/sac:SummaryDocumentsLine</t>
  </si>
  <si>
    <t>Si "Código de tributo" es 2000, el valor del Tag UBL es diferente a "ISC"</t>
  </si>
  <si>
    <t>/SummaryDocuments/sac:SummaryDocumentsLine/sac:TotalAmount@currencyID</t>
  </si>
  <si>
    <t>Si algún Tag UBL es diferente en /SummaryDocuments/sac:SummaryDocumentsLine/</t>
  </si>
  <si>
    <t>El valor del Tag UBL es diferente a 03, 07, 08 o 12</t>
  </si>
  <si>
    <t>Si "Tipo de documento" es 12, el formato del Tag UBL es diferente:
- [a-zA-Z0-9]{1,20}(-[0-9]{1,20})</t>
  </si>
  <si>
    <t>Si "Tipo de documento" es 03, 07 o 08, el formato del Tag UBL es diferente:
- ([B][A-Z0-9]{3})-(?!0+$)([0-9]{1,8})</t>
  </si>
  <si>
    <t>Importe total de la venta</t>
  </si>
  <si>
    <t>Si "Importe total de la venta" mayor a 750, no existe el Tag UBL</t>
  </si>
  <si>
    <t>Si "Importe total de la venta" mayor a 750, el formato del Tag UBL es diferente a alfanumérico  de 4 a 20 caracteres</t>
  </si>
  <si>
    <t>Si "Tipo de documento" es 07 o 08, no existe el Tag UBL</t>
  </si>
  <si>
    <t>(Catálogo No.09)</t>
  </si>
  <si>
    <t>/SummaryDocuments/sac:SummaryDocumentsLine/cac:Status/cbc:ConditionCode</t>
  </si>
  <si>
    <t>Si "Importe total de la venta" mayor a 750, el Tag UBL es diferente al listado</t>
  </si>
  <si>
    <t>El valor del Tag UBL es diferente al listado</t>
  </si>
  <si>
    <t>Descripción de estado del ítem</t>
  </si>
  <si>
    <t>018: Catálogo 19</t>
  </si>
  <si>
    <t>Parámetros (018)</t>
  </si>
  <si>
    <t>Si "Tipo de documento" es 07 o 08, el valor del Tag UBL es diferente a "03" o "12"</t>
  </si>
  <si>
    <t>Si "Tipo de documento que modifica" es 12, el formato del Tag UBL es diferente a:
- (?!0+-)^[a-zA-Z0-9]{1,20}-(?!0+$)([0-9]{1,20})</t>
  </si>
  <si>
    <t>Si "Tipo de documento que modifica" es diferente a 12, el formato del Tag UBL es diferente a:
- ([B][A-Z0-9]{3})-(?!0+$)([0-9]{1,8})</t>
  </si>
  <si>
    <t>/SummaryDocuments/sac:SummaryDocumentsLine/sac:SUNATPerceptionSummaryDocumentReference/sac:SUNATPerceptionSystemCode</t>
  </si>
  <si>
    <t>(Catálogo No.22)</t>
  </si>
  <si>
    <t>019: Catálogo 22</t>
  </si>
  <si>
    <t>Descripción de regimen de percepciones</t>
  </si>
  <si>
    <t>/SummaryDocuments/sac:SummaryDocumentsLine/sac:SUNATPerceptionSummaryDocumentReference/sac:SUNATPerceptionPercent</t>
  </si>
  <si>
    <t>El valor del Tag UBL es diferente a la tasa del listado para el "Regimen de percepción"</t>
  </si>
  <si>
    <t>Regimen de percepción</t>
  </si>
  <si>
    <t>Parámetros (019)</t>
  </si>
  <si>
    <t>/SummaryDocuments/sac:SummaryDocumentsLine/sac:SUNATPerceptionSummaryDocumentReference/cbc:TotalInvoiceAmount</t>
  </si>
  <si>
    <t>Si el Tag UBL existe, el formato del Tag UBL es diferente a númerico de 12 enteros y 2 decimales</t>
  </si>
  <si>
    <t>Si el Tag UBL existe, el valor del Tag UBL es menor o igual a cero (0)</t>
  </si>
  <si>
    <t>/SummaryDocuments/sac:SummaryDocumentsLine/sac:SUNATPerceptionSummaryDocumentReference/sac:SUNATTotalCashed</t>
  </si>
  <si>
    <t>Monto total a cobrar incluida la percepción</t>
  </si>
  <si>
    <t>/SummaryDocuments/sac:SummaryDocumentsLine/sac:SUNATPerceptionSummaryDocumentReference/cbc:TaxableAmount</t>
  </si>
  <si>
    <t>Si el Tag UBL existe, la suma de "Monto total de la percepción" más "Base imponible percepción" es diferente al Tag UBL con una tolerancia de más/meno uno</t>
  </si>
  <si>
    <t>Serie y número de correlativo del documento</t>
  </si>
  <si>
    <t>Serie y número de documento de la boleta de venta que modifica</t>
  </si>
  <si>
    <t>Tasa de la percepción</t>
  </si>
  <si>
    <t>2895</t>
  </si>
  <si>
    <t>Datos del resumen diario</t>
  </si>
  <si>
    <t>Vigente hasta el 01/01/2018</t>
  </si>
  <si>
    <t>El RUC del nombre del archivo es diferente al Tag UBL</t>
  </si>
  <si>
    <t>El ID del nombre del archivo es diferente al Tag UBL</t>
  </si>
  <si>
    <t>La fecha del nombre del archivo es diferente al tag UBL</t>
  </si>
  <si>
    <t>El valor del Tag UBL es diferente a "2.0"</t>
  </si>
  <si>
    <t>El valor del Tag UBL es diferente a "1.0"</t>
  </si>
  <si>
    <t>/VoidedDocuments/cac:AccountingSupplierParty/cbc:CustomerAssignedAccountID</t>
  </si>
  <si>
    <t>(Catálogo No.06)</t>
  </si>
  <si>
    <t>/VoidedDocuments/cac:AccountingSupplierParty/cbc:AdditionalAccountID</t>
  </si>
  <si>
    <t>Datos de la comuniccación de baja</t>
  </si>
  <si>
    <t>El valor del Tag UBL es diferente de "6" (RUC)</t>
  </si>
  <si>
    <t>Tipo de Documento del Emisor</t>
  </si>
  <si>
    <t>Datos de Línea</t>
  </si>
  <si>
    <t>El valor del Tag UBL es mayor a la fecha de envío</t>
  </si>
  <si>
    <t>El valor del Tag UBL es mayor a "Fecha de generación de la comunicación"</t>
  </si>
  <si>
    <t>El valor del Tag UBL es menor a 1</t>
  </si>
  <si>
    <t>El valor del Tag UBL no debe repetirse en el /VoidedDocuments</t>
  </si>
  <si>
    <t>(Catálogo No.01)</t>
  </si>
  <si>
    <t>/VoidedDocuments/sac:VoidedDocumentsLine/cbc:DocumentTypeCode</t>
  </si>
  <si>
    <t>El valor del Tag UBL es diferente a "01", "03", "07", "08"</t>
  </si>
  <si>
    <t>El formato del Tag UBL es diferente a
- [B|F][A-Z0-9]{3}</t>
  </si>
  <si>
    <t>Si "Tipo de documento" es 01, el valor del Tag UBL empieza con un valor diferente a "F"</t>
  </si>
  <si>
    <t>Si "Tipo de documento" es 01, el valor del Tag UBL empieza con un valor diferente a "B"</t>
  </si>
  <si>
    <t>El formato del Tag UBL es numérico de hasta 8 dígitos</t>
  </si>
  <si>
    <t>La longitud del Tag UBL es menor a 3</t>
  </si>
  <si>
    <t>El "Tipo de documento" concatenado con "Serie del documento dado de baja" concatenado con el Tag UBL se encuentra en el listado con estado 2</t>
  </si>
  <si>
    <t>Comprobantes de pagos electrónicos</t>
  </si>
  <si>
    <t>La fecha de emisión del comprobante en el listado es diferente a la "Fecha de generación del documento dado de baja"</t>
  </si>
  <si>
    <t>El "Tipo de documento" concatenado con "Serie del documento dado de baja" concatenado con el Tag UBL no se encuentra en el listado</t>
  </si>
  <si>
    <t>El "Tipo de documento" concatenado con "Serie del documento dado de baja" concatenado con el Tag UBL se encuentra en el listado con estado 0</t>
  </si>
  <si>
    <t>El "Tipo de documento" concatenado con "Serie del documento dado de baja" concatenado con el Tag UBL no debe repertirse en el /VoidedDocuments</t>
  </si>
  <si>
    <t>El formato del Tag UBL es numérico hasta 5 dígitos</t>
  </si>
  <si>
    <t>El valor del Tag UBL es diferente a "20" o "40"</t>
  </si>
  <si>
    <t>Si "Tipo de documento" es 20, el formato del Tag UBL es diferente a:
- [R][A-Z0-9]{3}</t>
  </si>
  <si>
    <t>Si "Tipo de documento" es 40, el formato del Tag UBL es diferente a:
- [P][A-Z0-9]{3}</t>
  </si>
  <si>
    <t>Datos de guía de remisión</t>
  </si>
  <si>
    <t>El valor del Tag UBL es diferente a "2.1"</t>
  </si>
  <si>
    <t>El formato del Tag UBL es diferente a:
- [T][A-Z0-9]{3}-[0-9]{1,8}</t>
  </si>
  <si>
    <t>El valor del Tag UBL existe en el listado</t>
  </si>
  <si>
    <t>El valor del Tag UBL es diferente a "09"</t>
  </si>
  <si>
    <t>Si el Tag UBL existe, el formato del Tag UBL es diferente a alfanumérico hasta de 100 caracteres</t>
  </si>
  <si>
    <t>El Tag UBL no debe repertirse en /DespatchAdvice</t>
  </si>
  <si>
    <t>(Catálogo N° 01)</t>
  </si>
  <si>
    <t>El formato del Tag UBL es diferente a:
- [T][A-Z0-9]{3}-[0-9]{1,8}
- (EG01)-[0-9]{1,8}</t>
  </si>
  <si>
    <t>El formato del Tag UBL es diferente a alfanumérico de hasta 20 caracteres</t>
  </si>
  <si>
    <t>El valor del Tag UBL no está en el listado</t>
  </si>
  <si>
    <t>020: Catálogo 21</t>
  </si>
  <si>
    <t>Descripción de documentos relacionados</t>
  </si>
  <si>
    <t>Parámetros (020)</t>
  </si>
  <si>
    <t>Si "Código de tipo de documento" es 01, el formato del Tag UBL es diferente a:
- [0-9]{4}-[0-9]{2}-[0-9]{3}-[0-9]{4}</t>
  </si>
  <si>
    <t>Si "Código de tipo de documento" es 04, el formato del Tag UBL es diferente a:
- [0-9]{3}-[0-9]{4}-[0-9]{4}</t>
  </si>
  <si>
    <t>(Catálogo No.21)</t>
  </si>
  <si>
    <t>El valor del Tag UBL es diferente a "6"</t>
  </si>
  <si>
    <t>Si "Tipo de documento de identidad del destinatario" es "1", el formato del Tag UBL es diferente a numérico de 8 dígitos</t>
  </si>
  <si>
    <t>Si "Tipo de documento de identidad del destinatario" es "6", el formato del Tag UBL es diferente a numérico de 11 dígitos</t>
  </si>
  <si>
    <t>Si "Tipo de documento de identidad del destinatario" es "4" o "7", el formato del Tag UBL es diferente a alfanumérico de hasta 12 caracteres</t>
  </si>
  <si>
    <t>Si "Tipo de documento de identidad del destinatario" es "0" o "A", el formato del Tag UBL es diferente a alfanumérico de hasta 15 caracteres</t>
  </si>
  <si>
    <t>Tipo de documento de identidad del destinatario</t>
  </si>
  <si>
    <t>Numero de documento de identidad del destinatario</t>
  </si>
  <si>
    <t>Si el Tag UBL existe, el valor del Tag UBL es diferente a 6</t>
  </si>
  <si>
    <t>Si el Tag UBL existe, el formato del Tag UBL es diferente a numérico de 11 dígitos</t>
  </si>
  <si>
    <t>Si el Tag UBL existe, el valor del Tag UBL no está en el listado</t>
  </si>
  <si>
    <t>Si el Tag UBL existe, el Tag UBL tiene un estado diferente a activo (ind_estado diferente "00") en el listado "Contribuyentes"</t>
  </si>
  <si>
    <t>Si el Tag UBL existe, el Tag UBL tiene un indicador de condición diferente a habido (ind_condicion diferente "00") en el listado "Contribuyentes"</t>
  </si>
  <si>
    <t>Numero de documento de identidad del proveedor</t>
  </si>
  <si>
    <t>Tipo de documento de identidad del proveedor</t>
  </si>
  <si>
    <t>Numero de documento de identidad del remitente</t>
  </si>
  <si>
    <t>Tipo de documento de identidad del remitente</t>
  </si>
  <si>
    <t>Apellidos y nombres, denominacion o razon social del remitente</t>
  </si>
  <si>
    <t>Apellidos y nombres, denominacion o razon social del proveedor</t>
  </si>
  <si>
    <t>El "Número de documento de identidad del remitente" es igual al Tag UBL o el "Número de documento de identidad del destinatario" es igual al Tag UBL</t>
  </si>
  <si>
    <t>021: Catálogo 20</t>
  </si>
  <si>
    <t>Parámetros (021)</t>
  </si>
  <si>
    <t>Si "Motivo de traslado" es 02, 04 o 18, el "Número de documento de identidad del remitente" es diferente al valor del Tag UBL</t>
  </si>
  <si>
    <t>Si "Motivo de traslado" es 01, 09 o 19, el "Número de documento de identidad del remitente" es igual al valor del Tag UBL</t>
  </si>
  <si>
    <t>Código del tipo de documento relacionado</t>
  </si>
  <si>
    <t>Si el valor del Tag UBL es 08 o 09, y no existe "Código de tipo de documento relacionado" igual a 01</t>
  </si>
  <si>
    <t>Si el valor del Tag UBL es 08, y no existe "Código de tipo de documento relacionado" igual a 04</t>
  </si>
  <si>
    <t>(Catálogo No.20)</t>
  </si>
  <si>
    <t>Si "Código de tipo de documento" es 01 y "Motivo de traslado" es diferente a 08 y 09, existe el Tag UBL</t>
  </si>
  <si>
    <t>Si "Código de tipo de documento" es 04 y "Motivo de traslado" es diferente a 08 y 09, existe el Tag UBL</t>
  </si>
  <si>
    <t>Si "Motivo de traslado" es 08, no existe el Tag UBL</t>
  </si>
  <si>
    <t>Si "Motivo de traslado" es diferente 08, existe el Tag UBL</t>
  </si>
  <si>
    <t>Si "Motivo de traslado" es 08, el formato del Tag UBL es diferente a numérico de hasta 12 dígitos</t>
  </si>
  <si>
    <t>Si "Motivo de traslado" es 13, no existe el Tag UBL</t>
  </si>
  <si>
    <t>Si "Motivo de traslado" es 13, el formato del Tag UBL es alfanumérico de hasta 100 caracteres</t>
  </si>
  <si>
    <t>Si existe el Tag UBL, el formato del Tag UBL es numérico de 12 enteros y 3 decimales</t>
  </si>
  <si>
    <t>Si "Peso bruto total de la guía" existe, el valor del Tag UBL es diferente a "KGM"</t>
  </si>
  <si>
    <t>(Catálogo No.03)</t>
  </si>
  <si>
    <t>022: Catálogo 18</t>
  </si>
  <si>
    <t>Descripción de modalidad de transporte</t>
  </si>
  <si>
    <t>Parámetros (022)</t>
  </si>
  <si>
    <t>Si el valor del Tag UBL es "01", no existe "Número de RUC del transportista"</t>
  </si>
  <si>
    <t>Si el valor del Tag UBL es "01", no existe "Número de placa del vehículo" ni "Número de documento de identidad del conductor"</t>
  </si>
  <si>
    <t>Si el valor del Tag UBL es "02", no existe "Número de placa del vehículo"</t>
  </si>
  <si>
    <t>Si el valor del Tag UBL es "02", no existe "Número de documento de identidad del conductor"</t>
  </si>
  <si>
    <t>Si el valor del Tag UBL es "02", existe "Número de RUC transportista"</t>
  </si>
  <si>
    <t xml:space="preserve">/DespatchAdvice/cac:Shipment/cac:ShipmentStage/cac:TransportMeans/cac:RoadTransport/cbc:LicensePlateID
</t>
  </si>
  <si>
    <t>El formato del Tag UBL es numérico de 6 dígitos</t>
  </si>
  <si>
    <t>El formato del Tag UBL es alfanumérico de hasta 100 caracteres</t>
  </si>
  <si>
    <t>(Catálogo No.13)</t>
  </si>
  <si>
    <t>Ubigeo de partida</t>
  </si>
  <si>
    <t>Direccion completa y detallada de partida</t>
  </si>
  <si>
    <t>Ubigeo de llegada</t>
  </si>
  <si>
    <t>Direccion completa y detallada de llegada</t>
  </si>
  <si>
    <t>/DespatchAdvice/cac:DespatchLine/cbc:ID</t>
  </si>
  <si>
    <t>El formato del Tag UBL es numérico de 3 dígitos</t>
  </si>
  <si>
    <t>El valor del Tag UBL no debe repetirse en el /DespatchAdvice</t>
  </si>
  <si>
    <t>El formato del Tag UBL es numérico de 8 dígitos</t>
  </si>
  <si>
    <t>El formato del Tag UBL es alfanumérico de hasta 250 caracteres</t>
  </si>
  <si>
    <t>Si el Tag UBL existe, el formato del Tag UBL es diferente a alfanumérico de 16 caracteres</t>
  </si>
  <si>
    <t>/Retention/cbc:IssueTime</t>
  </si>
  <si>
    <t>El formato del Tag UBL es diferente a numérico de 11 dígitos</t>
  </si>
  <si>
    <t>/Retention/cac:AgentParty/cac:PartyIdentification/cbc:ID@schemeID</t>
  </si>
  <si>
    <t>El valor del Tag UBL es diferente a 6</t>
  </si>
  <si>
    <t>Padrones de contribuyentes</t>
  </si>
  <si>
    <t>No existe ind_padrón igual a "03" en el listado para el valor del Tag UBL</t>
  </si>
  <si>
    <t>/Retention/cac:AgentParty/cac:PostalAddress/cbc:ID</t>
  </si>
  <si>
    <t>Si el Tag UBL existe, el formato del Tag UBL es diferente a numérico de 6 dígitos</t>
  </si>
  <si>
    <t>Si el Tag UBL existe, el formato del Tag UBL es diferente a alfanumérico de hasta 30 caracteres</t>
  </si>
  <si>
    <t>(Catálogo No.04)</t>
  </si>
  <si>
    <t>/Retention/cac:AgentParty/cac:PostalAddress/cac:Country/cbc:IdentificationCode</t>
  </si>
  <si>
    <t>Si el Tag UBL existe, el valor es diferente a "PE"</t>
  </si>
  <si>
    <t>/Retention/cac:ReceiverParty/cac:PartyIdentification/cbc:ID@schemeID</t>
  </si>
  <si>
    <t>Número de documento de identidad del emisor</t>
  </si>
  <si>
    <t>Tipo de documento de Identidad del emisor</t>
  </si>
  <si>
    <t>Nombre comercial del emisor</t>
  </si>
  <si>
    <t>Número de documento de identidad del proveedor</t>
  </si>
  <si>
    <t>Tipo de documento de Identidad del proveedor</t>
  </si>
  <si>
    <t>Nombre comercial del proveedor</t>
  </si>
  <si>
    <t>El valor del Tag UBL es igual al "Número de documento de identidad del emisor"</t>
  </si>
  <si>
    <t>Si ind_padrón es igual a "01", "02", "03" o "10" en el listado para el valor del Tag UBL</t>
  </si>
  <si>
    <t>/Retention/cac:ReceiverParty/cac:PostalAddress/cbc:ID</t>
  </si>
  <si>
    <t>/Retention/cac:ReceiverParty/cac:PostalAddress/cac:Country/cbc:IdentificationCode</t>
  </si>
  <si>
    <t>(Catálogo No.23)</t>
  </si>
  <si>
    <t>/Retention/sac:SUNATRetentionSystemCode</t>
  </si>
  <si>
    <t>023: Catálogo 23</t>
  </si>
  <si>
    <t>Tasa de retenciones</t>
  </si>
  <si>
    <t>El valor del Tag UBL es diferente a la Tasa de retención del listado para el "Regimen de Retención"</t>
  </si>
  <si>
    <t>El formato del Tag UBL es diferente a numérico de 12 enteros y 2 decimales o es cero (0)</t>
  </si>
  <si>
    <t>(Catálogo No.02)</t>
  </si>
  <si>
    <t>/Retention/cbc:TotalInvoiceAmount@currencyID</t>
  </si>
  <si>
    <t>El valor del Tag UBL es diferente "PEN"</t>
  </si>
  <si>
    <t>/Retention/sac:SUNATRetentionDocumentReference/cbc:ID@schemeID</t>
  </si>
  <si>
    <t>El valor del Tag UBL es diferente a "01", "12", "07", "08", "20"</t>
  </si>
  <si>
    <t>/Retention/sac:SUNATRetentionDocumentReference/cbc:ID</t>
  </si>
  <si>
    <t>Si "Tipo de documento relacionado" es "12", el formato del Tag UBL es diferente a:
- [a-zA-Z0-9]{1,20}(-[0-9]{1,20})</t>
  </si>
  <si>
    <t>Si "Tipo de documento relacionado" es diferente a "12", el formato del Tag UBL es diferente a:
- (E001|((F|R)[A-Z0-9]{3})|((?!(^0{4}))\d{4}))-(?!0+$)([0-9]{1,8})</t>
  </si>
  <si>
    <t>Si el "Tipo de documento relacionado" es "01", "07" o "08" y el Tag UBL empieza con "E001", el valor del Tag UBL no existe en el listado</t>
  </si>
  <si>
    <t>Comprobantes de pago electronicos</t>
  </si>
  <si>
    <t>Si el "Tipo de documento relacionado" es "01", "07" o "08" y el Tag UBL empieza con un número, el valor del Tag UBL no existe en el listado</t>
  </si>
  <si>
    <t>Autorizaciones de comprobantes de pago físicos</t>
  </si>
  <si>
    <t>Si el "Tipo de documento relacionado" es "01", "07" o "08" y el "Número de documento relacionado" empieza con "E001" o "F", el valor del Tag UBL es diferente al monto del comprobante del listado</t>
  </si>
  <si>
    <t>/Retention/sac:SUNATRetentionDocumentReference/cbc:TotalInvoiceAmount@currencyID</t>
  </si>
  <si>
    <t>Si el "Tipo de documento relacionado" es "01", "07" o "08" y el Tag UBL empieza con "E001" o "F", el RUC del receptor del comprobante en el listado es diferente al "Número de documento de identidad del emisor"</t>
  </si>
  <si>
    <t>/Retention/sac:SUNATRetentionDocumentReference/cac:Payment/cbc:PaidAmount@currencyID</t>
  </si>
  <si>
    <t>Si "Tipo de documento relacionado" es diferente a "07", no existe el Tag UBL</t>
  </si>
  <si>
    <t>Si "Tipo de documento relacionado" es diferente a "07", el formato del Tag UBL es diferente a numérico de hasta 9 dígitos</t>
  </si>
  <si>
    <t>Si "Tipo de documento relacionado" es diferente a "07", el formato del Tag UBL es diferente a numérico de 12 enteros y 2 decimales o es cero (0)</t>
  </si>
  <si>
    <t>Si "Tipo de documento relacionado" es diferente a "07", el valor del Tag UBL es diferente al "Tipo de moneda del documento relacionado"</t>
  </si>
  <si>
    <t>Si "Tipo de documento relacionado" es diferente a "07", el "Número de documento relacionado" concatenado con el valor del Tag, no debe repetirse en /Retention</t>
  </si>
  <si>
    <t>Si el Tag UBL existe, el valor del Tag UBL es mayor a "Fecha de emisión"</t>
  </si>
  <si>
    <t>Si el Tag UBL existe, el formato del Tag UBL es diferente a numérico de 12 enteros y 2 decimales o es cero (0)</t>
  </si>
  <si>
    <t>Si el Tag UBL existe, el valor del Tag UBL es diferente a "PEN"</t>
  </si>
  <si>
    <t>/Retention/sac:SUNATRetentionDocumentReference/sac:SUNATRetentionInformation/sac:SUNATRetentionAmount@currencyID</t>
  </si>
  <si>
    <t>/Retention/sac:SUNATRetentionDocumentReference/sac:SUNATRetentionInformation/sac:SUNATNetTotalPaid@currencyID</t>
  </si>
  <si>
    <t>/Retention/sac:SUNATRetentionDocumentReference/sac:SUNATRetentionInformation/cac:ExchangeRate/cbc:SourceCurrencyCode</t>
  </si>
  <si>
    <t>Si "Tipo de documento relacionado" es diferente a "07" y "Tipo de moneda de documento relacionado" es diferente "PEN", no existe el Tag UBL</t>
  </si>
  <si>
    <t>Si el "Tipo de documento relacionado" es "01", "07" o "08" y el "Número de documento relacionado" empieza con "E001" o "F", el valor del Tag UBL es diferente a la moneda de comprobante del listado</t>
  </si>
  <si>
    <t>Si el "Tipo de documento relacionado" es "01", "07" o "08" y el "Número de documento relacionado" empieza con "E001" o "F", el valor del Tag UBL es diferente a la fecha de emisión del comprobante del listado</t>
  </si>
  <si>
    <t>Si "Tipo de documento relacionado" es diferente a "07", el valor del Tag UBL es diferente "Tipo de moneda de documento relacionado"</t>
  </si>
  <si>
    <t>Si "Tipo de documento relacionado" es diferente a "07", el valor del Tag UBL es diferente "PEN"</t>
  </si>
  <si>
    <t>/Retention/sac:SUNATRetentionDocumentReference/sac:SUNATRetentionInformation/cac:ExchangeRate/cbc:TargetCurrencyCode</t>
  </si>
  <si>
    <t>Si el Tag UBL existe, el formato del Tag UBL es diferente a numérico de 4 enteros y 6 decimales o es cero (0)</t>
  </si>
  <si>
    <t>Si "Tipo de moneda del documento relacionado" es "PEN" y el Tag UBL existe, el valor del Tag UBL es diferente a "Importe de pago sin retención" multiplicado por "Tasa de retención" con una tolerancia de más/menos uno (1)</t>
  </si>
  <si>
    <t>Si "Tipo de moneda del documento relacionado" es diferente "PEN" y el Tag UBL existe, el valor del Tag UBL es diferente a "Importe de pago sin retención" multiplicado por "Tasa de retención" multiplicado por "Tipo de cambio" con una tolerancia de más/menos uno (1)</t>
  </si>
  <si>
    <t>Si "Tipo de moneda del documento relacionado" es "PEN" y el Tag UBL existe, el valor del Tag UBL es diferente a "Importe de pago sin retención" multiplicado por "Tasa de retención" más "Importe retenido" con una tolerancia de más/menos uno (1)</t>
  </si>
  <si>
    <t>Si "Tipo de moneda del documento relacionado" es diferente "PEN" y el Tag UBL existe, el valor del Tag UBL es diferente a "Importe de pago sin retención" multiplicado por "Tasa de retención" multiplicado por "Tipo de cambio" más "Importe retenido" con una tolerancia de más/menos uno (1)</t>
  </si>
  <si>
    <t>Si el Tag UBL existe, el valor del Tag UBL es de mes/año diferente a otra fecha de pago en /Retention</t>
  </si>
  <si>
    <t>Si el Tag UBL existe, el valor del Tag UBL es de un mes/año menor a "Fecha de emisión"</t>
  </si>
  <si>
    <t>Si el Tag UBL existe, el valor del Tag UBL es menor a "Fecha de emisión documento relacionado"</t>
  </si>
  <si>
    <t>El valor de Tag UBL es diferente a la suma de "Importe retenido"</t>
  </si>
  <si>
    <t>El valor de Tag UBL es diferente a la suma de "Importe total a pagar"</t>
  </si>
  <si>
    <t>La diferencia entre la fecha de recepción del XML y el valor del Tag UBL es mayor al límite del listado</t>
  </si>
  <si>
    <t>Datos de la percepción</t>
  </si>
  <si>
    <t>Régimen de percepción</t>
  </si>
  <si>
    <t>Tasa de percepción</t>
  </si>
  <si>
    <t>El valor del Tag UBL es diferente a la Tasa de percepción del listado para el "Regimen de percepción"</t>
  </si>
  <si>
    <t>Datos de la percepción (4)</t>
  </si>
  <si>
    <t>Fecha de percepción</t>
  </si>
  <si>
    <t>/Perception/cbc:IssueTime</t>
  </si>
  <si>
    <t>/Perception/cac:AgentParty/cac:PartyIdentification/cbc:ID@schemeID</t>
  </si>
  <si>
    <t>/Perception/cac:AgentParty/cac:PostalAddress/cbc:ID</t>
  </si>
  <si>
    <t>/Perception/cac:AgentParty/cac:PostalAddress/cac:Country/cbc:IdentificationCode</t>
  </si>
  <si>
    <t>/Perception/cac:ReceiverParty/cac:PartyIdentification/cbc:ID@schemeID</t>
  </si>
  <si>
    <t>/Perception/cac:ReceiverParty/cac:PostalAddress/cbc:ID</t>
  </si>
  <si>
    <t>/Perception/cac:ReceiverParty/cac:PostalAddress/cac:Country/cbc:IdentificationCode</t>
  </si>
  <si>
    <t>/Perception/sac:SUNATPerceptionSystemCode</t>
  </si>
  <si>
    <t>/Perception/cbc:TotalInvoiceAmount@currencyID</t>
  </si>
  <si>
    <t>/Perception/sac:SUNATPerceptionDocumentReference/cbc:ID@schemeID</t>
  </si>
  <si>
    <t>/Perception/sac:SUNATPerceptionDocumentReference/cbc:ID</t>
  </si>
  <si>
    <t>/Perception/sac:SUNATPerceptionDocumentReference/cbc:TotalInvoiceAmount@currencyID</t>
  </si>
  <si>
    <t>Si "Tipo de documento relacionado" es diferente a "07", el "Número de documento relacionado" concatenado con el valor del Tag, no debe repetirse en /Perception</t>
  </si>
  <si>
    <t>/Perception/sac:SUNATPerceptionDocumentReference/cac:Payment/cbc:PaidAmount@currencyID</t>
  </si>
  <si>
    <t>/Perception/sac:SUNATPerceptionDocumentReference/sac:SUNATPerceptionInformation/sac:SUNATPerceptionAmount@currencyID</t>
  </si>
  <si>
    <t>/Perception/sac:SUNATPerceptionDocumentReference/sac:SUNATPerceptionInformation/sac:SUNATNetTotalPaid</t>
  </si>
  <si>
    <t>/Perception/sac:SUNATPerceptionDocumentReference/sac:SUNATPerceptionInformation/sac:SUNATNetTotalPaid@currencyID</t>
  </si>
  <si>
    <t>/Perception/sac:SUNATPerceptionDocumentReference/sac:SUNATPerceptionInformation/cac:ExchangeRate/cbc:SourceCurrencyCode</t>
  </si>
  <si>
    <t>/Perception/sac:SUNATPerceptionDocumentReference/sac:SUNATPerceptionInformation/cac:ExchangeRate/cbc:TargetCurrencyCode</t>
  </si>
  <si>
    <t>Número de documento de identidad del cliente</t>
  </si>
  <si>
    <t>Tipo de documento de Identidad del cliente</t>
  </si>
  <si>
    <t>Nombre comercial del cliente</t>
  </si>
  <si>
    <t>Domicilio fiscal del cliente</t>
  </si>
  <si>
    <t>El formato del Tag UBL es diferente a alfanumérico de hasta 15 caracteres</t>
  </si>
  <si>
    <t>El Tag UBL es diferente al listado</t>
  </si>
  <si>
    <t>Si "Tipo de documento de identidad del cliente" es 6, el valor del Tag UBL no está en el listado</t>
  </si>
  <si>
    <t>Si ind_padron = "02" para el "Número de documento de identidad del emisor" en el listado y ind_padron = "02" para el valor del Tag UBL en el listado</t>
  </si>
  <si>
    <t>Si ind_padron = "01" para el valor del Tag UBL en el listado</t>
  </si>
  <si>
    <t>Si ind_padron = "04" para el valor del Tag UBL en el listado</t>
  </si>
  <si>
    <t>Datos de la percepción del CPE</t>
  </si>
  <si>
    <t>El valor de Tag UBL es diferente a la suma de "Importe Percibido"</t>
  </si>
  <si>
    <t>Importe Percibido</t>
  </si>
  <si>
    <t>Moneda de importe Percibido</t>
  </si>
  <si>
    <t>Moneda del monto neto Cobrado</t>
  </si>
  <si>
    <t>/Perception/sac:SUNATTotalCashed@currencyID</t>
  </si>
  <si>
    <t>El valor de Tag UBL es diferente a la suma de "Importe total a cobrar"</t>
  </si>
  <si>
    <t>Importe total a cobrar (neto)</t>
  </si>
  <si>
    <t>El valor del Tag UBL es diferente a "01", "03", "12", "07", "08", "40"</t>
  </si>
  <si>
    <t>Si "Tipo de documento relacionado" es diferente a "12", el formato del Tag UBL es diferente a:
- (E001|((F|P|B)[A-Z0-9]{3})|((?!(^0{4}))\d{4}))-(?!0+$)([0-9]{1,8})</t>
  </si>
  <si>
    <t>Si el "Tipo de documento relacionado" es "01", "03", "07" o "08" y el Tag UBL empieza con "E001", el valor del Tag UBL no existe en el listado</t>
  </si>
  <si>
    <t>Si el "Tipo de documento relacionado" es "01", "03", "07" o "08" y el Tag UBL empieza con un número, el valor del Tag UBL no existe en el listado</t>
  </si>
  <si>
    <t>Si el "Tipo de documento relacionado" es "01", "03", "07" o "08" y el Tag UBL empieza con "E001" o "F" o "B", el RUC del receptor del comprobante en el listado es diferente al "Número de documento de identidad del emisor"</t>
  </si>
  <si>
    <t>Si el "Tipo de documento relacionado" es "01", "03", "07" o "08" y el Tag UBL empieza con "F" o "B", el valor del Tag UBL no existe en el listado</t>
  </si>
  <si>
    <t>Comprobantes de cobro electronicos</t>
  </si>
  <si>
    <t>Autorizaciones de comprobantes de cobro físicos</t>
  </si>
  <si>
    <t>Si el "Tipo de documento relacionado" es "01", "03", "07" o "08" y el "Número de documento relacionado" empieza con "E001" o "F" o "B", el valor del Tag UBL es diferente a la moneda de comprobante del listado</t>
  </si>
  <si>
    <t>Si el "Tipo de documento relacionado" es "01", "03", "07" o "08" y el "Número de documento relacionado" empieza con "E001" o "F" o "B", el valor del Tag UBL es diferente al monto del comprobante del listado</t>
  </si>
  <si>
    <t>Si el "Tipo de documento relacionado" es "01", "03", "07" o "08" y el "Número de documento relacionado" empieza con "E001" o "F" o "B", el valor del Tag UBL es diferente a la fecha de emisión del comprobante del listado</t>
  </si>
  <si>
    <t>Si el "Tipo de documento relacionado" es "01", "07" o "08" y el Tag UBL empieza con "F", el valor del Tag UBL no existe en el listado</t>
  </si>
  <si>
    <t>Si el Tag UBL existe, el valor del Tag UBL es de mes/año diferente a otra fecha de cobro en /Perception</t>
  </si>
  <si>
    <t>Importe de cobro sin percepción</t>
  </si>
  <si>
    <t>Si "Tipo de moneda del documento relacionado" es "PEN" y el Tag UBL existe, el valor del Tag UBL es diferente a "Importe de cobro sin percepción" multiplicado por "Tasa de percepción" con una tolerancia de más/menos uno (1)</t>
  </si>
  <si>
    <t>Si "Tipo de moneda del documento relacionado" es diferente "PEN" y el Tag UBL existe, el valor del Tag UBL es diferente a "Importe de cobro sin percepción" multiplicado por "Tasa de percepción" multiplicado por "Tipo de cambio" con una tolerancia de más/menos uno (1)</t>
  </si>
  <si>
    <t>Si "Tipo de moneda del documento relacionado" es "PEN" y el Tag UBL existe, el valor del Tag UBL es diferente a "Importe de cobro sin percepción" multiplicado por "Tasa de percepción" más "Importe Percibido" con una tolerancia de más/menos uno (1)</t>
  </si>
  <si>
    <t>Si "Tipo de moneda del documento relacionado" es diferente "PEN" y el Tag UBL existe, el valor del Tag UBL es diferente a "Importe de cobro sin percepción" multiplicado por "Tasa de percepción" multiplicado por "Tipo de cambio" más "Importe Percibido" con una tolerancia de más/menos uno (1)</t>
  </si>
  <si>
    <t>Parámetros (014)</t>
  </si>
  <si>
    <t>Parámetros (015)</t>
  </si>
  <si>
    <t>Si "Código de tributo por línea" es 1000 (IGV), el valor del Tag UBL es diferente al listado</t>
  </si>
  <si>
    <t>Si "Código de tributo por línea" es 2000 (ISC), el valor del Tag UBL es diferente al listado</t>
  </si>
  <si>
    <t>Parámetros (009)</t>
  </si>
  <si>
    <t>Si "Código de tipo de monto" es 2001 (Percepción), el valor del Tag UBL es diferente al listado</t>
  </si>
  <si>
    <t>Si "Código de tipo de monto" es 2001 (Percepción), el valor del Tag UBL es diferente a ( "Base imponible percepción" * ( (Tasa del listado del "Código de régimen de percepción") / 100 ) ) redondeado a 2 decimales</t>
  </si>
  <si>
    <t>Si existe el Tag UBL y es diferente al listado</t>
  </si>
  <si>
    <t>&lt;&lt;&lt; REVISAR HOJA "GENERAL" &gt;&gt;&gt;</t>
  </si>
  <si>
    <t>&lt;&lt;&lt; REVISAR HOJA FIRMA &gt;&gt;&gt;</t>
  </si>
  <si>
    <t>Información de Referencia del traslado (FG Transportista) - Número de documento</t>
  </si>
  <si>
    <t>Información de Referencia del traslado (FG Transportista) - Emisor del documento de referencia</t>
  </si>
  <si>
    <t>Información de Referencia del traslado (FG Transportista) - Apellidos y nombres o razón social del emisor</t>
  </si>
  <si>
    <t>/Invoice/ext:UBLExtensions/ext:UBLExtension/ext:ExtensionContent/sac:AdditionalInformation/sac:SUNATEmbededDespatchAdvice/sac:OrderReference/cbc:ID</t>
  </si>
  <si>
    <t>/Invoice/ext:UBLExtensions/ext:UBLExtension/ext:ExtensionContent/sac:AdditionalInformation/sac:SUNATEmbededDespatchAdvice/sac:OrderReference/sac:OrderTypeCode</t>
  </si>
  <si>
    <t>/Invoice/ext:UBLExtensions/ext:UBLExtension/ext:ExtensionContent/sac:AdditionalInformation/sac:SUNATEmbededDespatchAdvice/sac:OrderReference/sac:DocumentReference/cac:IssuerParty/cac:PartyIdentification/cbc:ID</t>
  </si>
  <si>
    <t>/Invoice/ext:UBLExtensions/ext:UBLExtension/ext:ExtensionContent/sac:AdditionalInformation/sac:SUNATEmbededDespatchAdvice/sac:OrderReference/sac:DocumentReference/cac:IssuerParty/cac:PartyName/cbc:Name</t>
  </si>
  <si>
    <t>Si "Tipo de operación" es 10, existe el Tag UBL</t>
  </si>
  <si>
    <t>Si "Tipo de operación" es 11, no existe el Tag UBL</t>
  </si>
  <si>
    <t>Si existe el Tag anterior y no existe el Tag UBL</t>
  </si>
  <si>
    <t>Si existe el Tag UBL y es diferente a 01 y 09</t>
  </si>
  <si>
    <t>Información de Referencia del traslado (FG Transportista) - Tipo de documento</t>
  </si>
  <si>
    <t>Si "Información de Referencia del traslado (FG Transportista) - Tipo de documento" es 01, el formato del Tag UBL es diferente a:
- [F][A-Z0-9]{3}-[0-9]{1,8}
- (E001)-[0-9]{1,8}
- [0-9]{1,4}-[0-9]{1,8}</t>
  </si>
  <si>
    <t>Si "Información de Referencia del traslado (FG Transportista) - Tipo de documento" es 09, el formato del Tag UBL es diferente a:
- [T][A-Z0-9]{3}-[0-9]{1,8}
- (EG01)-[0-9]{1,8}
- [0-9]{1,4}-[0-9]{1,8}</t>
  </si>
  <si>
    <t>Si "Información de Referencia del traslado (FG Transportista) - Número de documento" existe, no existe el Tag UBL</t>
  </si>
  <si>
    <t>Si existe el Tag UBL, el formato del Tag UBL es diferente a numérico de 11 dígitos</t>
  </si>
  <si>
    <t>Si existe el Tag UBL, el formato del Tag UBL es diferente a alfanumérico de 3 a 100 caracteres</t>
  </si>
  <si>
    <t>Si "Tipo de operación" es 10, no existe el Tag UBL</t>
  </si>
  <si>
    <t>Si existe el Tag UBL, el valor del Tag UBL es diferente al listado</t>
  </si>
  <si>
    <t>Datos del Transportista (FG Remitente) o Transportista contratante (FG Transportista) - Número de documento de identidad</t>
  </si>
  <si>
    <t>/Invoice/ext:UBLExtensions/ext:UBLExtension/ext:ExtensionContent/sac:AdditionalInformation/sac:SUNATEmbededDespatchAdvice/sac:Shipment/sac:ShipmentStage/cac:CarrierParty/cac:PartyIdentification/cbc:ID@schemeID</t>
  </si>
  <si>
    <t>Datos del Transportista (FG Remitente) o Transportista contratante (FG Transportista) - Tipo de documento de identidad</t>
  </si>
  <si>
    <t>Datos del Transportista (FG Remitente) o Transportista contratante (FG Transportista) - Apellidos y nombres o razón social</t>
  </si>
  <si>
    <t>/Invoice/ext:UBLExtensions/ext:UBLExtension/ext:ExtensionContent/sac:AdditionalInformation/sac:SUNATEmbededDespatchAdvice/sac:Shipment/sac:ShipmentStage/cac:CarrierParty/cac:PartyName/cbc:Name</t>
  </si>
  <si>
    <t>/Invoice/ext:UBLExtensions/ext:UBLExtension/ext:ExtensionContent/sac:AdditionalInformation/sac:SUNATEmbededDespatchAdvice/sac:Shipment/sac:ShipmentStage/cac:CarrierParty/cac:PartyIdentification/cbc:ID</t>
  </si>
  <si>
    <t>/Invoice/ext:UBLExtensions/ext:UBLExtension/ext:ExtensionContent/sac:AdditionalInformation/sac:SUNATEmbededDespatchAdvice/sac:Shipment/sac:ShipmentStage/cac:TransportMeans/cac:RoadTransport/cbc:LicensePlateID</t>
  </si>
  <si>
    <t>Información de vehículo principal - Número de placa</t>
  </si>
  <si>
    <t>/Invoice/ext:UBLExtensions/ext:UBLExtension/ext:ExtensionContent/sac:AdditionalInformation/sac:SUNATEmbededDespatchAdvice/sac:Shipment/cac:TransportHandlingUnit/cbc:ID</t>
  </si>
  <si>
    <t>/Invoice/ext:UBLExtensions/ext:UBLExtension/ext:ExtensionContent/sac:AdditionalInformation/sac:SUNATEmbededDespatchAdvice/sac:Shipment/sac:ShipmentStage/sac:DriverPerson/cbc:ID</t>
  </si>
  <si>
    <t>Datos de conductores - Número de documento de identidad</t>
  </si>
  <si>
    <t>Datos de conductores - Tipo de documento</t>
  </si>
  <si>
    <t>/Invoice/ext:UBLExtensions/ext:UBLExtension/ext:ExtensionContent/sac:AdditionalInformation/sac:SUNATEmbededDespatchAdvice/sac:Shipment/sac:ShipmentStage/sac:DriverPerson/cbc:ID@schemeID</t>
  </si>
  <si>
    <t>Si "Modalidad de Transporte(FG Remitente)" es 01 y "Información de vehículo principal - Número de placa" existe, no existe e Tag UBL</t>
  </si>
  <si>
    <t>Si "Modalidad de Transporte(FG Remitente)" es 02, no existe el Tag UBL</t>
  </si>
  <si>
    <t>Si existe el Tag UBL, el valor es diferente a 1 o 2</t>
  </si>
  <si>
    <t>Si existe el Tag UBL, el valor del Tag UBL es diferente a "KGM"</t>
  </si>
  <si>
    <t>Si existe el Tag UBL, el formato del Tag UBL es diferente a numérico de 12 enteros y 2 decimales</t>
  </si>
  <si>
    <t>Datos del Destinatario - Número de documento de identidad</t>
  </si>
  <si>
    <t>Datos del Destinatario - Código de tipo de documento</t>
  </si>
  <si>
    <t>Datos del Destinatario - Número de documento de identidad - Apellidos y nombres o razón social</t>
  </si>
  <si>
    <t>/Invoice/ext:UBLExtensions/ext:UBLExtension/ext:ExtensionContent/sac:AdditionalInformation/sac:SUNATEmbededDespatchAdvice/cac:DeliveryCustomerParty/cbc:CustomerAssignedAccountID@schemeID</t>
  </si>
  <si>
    <t>/Invoice/ext:UBLExtensions/ext:UBLExtension/ext:ExtensionContent/sac:AdditionalInformation/sac:SUNATEmbededDespatchAdvice/cac:DeliveryCustomerParty/cac:Party/cac:PartyLegalEntity/cbc:RegistrationName</t>
  </si>
  <si>
    <t>/Invoice/ext:UBLExtensions/ext:UBLExtension/ext:ExtensionContent/sac:AdditionalInformation/sac:SUNATEmbededDespatchAdvice/cac:DeliveryCustomerParty/cbc:CustomerAssignedAccountID</t>
  </si>
  <si>
    <t>Si "Tipo de operación" es 11, existe el Tag UBL</t>
  </si>
  <si>
    <t>Dirección punto de llegada - Código de ubigeo</t>
  </si>
  <si>
    <t>Dirección punto de llegada - Dirección completa y detallada</t>
  </si>
  <si>
    <t>/Invoice/ext:UBLExtensions/ext:UBLExtension/ext:ExtensionContent/sac:AdditionalInformation/sac:SUNATEmbededDespatchAdvice/sac:Shipment/cac:Delivery/cac:DeliveryAddress/cbc:ID</t>
  </si>
  <si>
    <t>/Invoice/ext:UBLExtensions/ext:UBLExtension/ext:ExtensionContent/sac:AdditionalInformation/sac:SUNATEmbededDespatchAdvice/sac:Shipment/cac:Delivery/cac:DeliveryAddress/cbc:StreetName</t>
  </si>
  <si>
    <t>Dirección punto de partida - Código de ubigeo</t>
  </si>
  <si>
    <t>Dirección punto de partida - Dirección completa y detallada</t>
  </si>
  <si>
    <t>/Invoice/ext:UBLExtensions/ext:UBLExtension/ext:ExtensionContent/sac:AdditionalInformation/sac:SUNATEmbededDespatchAdvice/sac:Shipment/cac:OriginAddress/cbc:ID</t>
  </si>
  <si>
    <t>/Invoice/ext:UBLExtensions/ext:UBLExtension/ext:ExtensionContent/sac:AdditionalInformation/sac:SUNATEmbededDespatchAdvice/sac:Shipment/cac:OriginAddress/cbc:StreetName</t>
  </si>
  <si>
    <t>Si existe el Tag UBL, el valor del Tag UBL es diferente del listado</t>
  </si>
  <si>
    <t>Si "Datos del Destinatario - Código de tipo de documento" es 1, el formato del Tag UBL es diferente a numérico de 8 dígitos</t>
  </si>
  <si>
    <t>Si "Datos del Destinatario - Código de tipo de documento" es 6, el formato del Tag UBL es diferente a numérico de 11 dígitos</t>
  </si>
  <si>
    <t>Si "Datos del Destinatario - Código de tipo de documento" es 4 o 7, el formato del Tag UBL es diferente a alfanumérico de hasta 12 caracteres</t>
  </si>
  <si>
    <t>Si "Datos del Destinatario - Código de tipo de documento" es 0 o A, el formato del Tag UBL es diferente a alfanumérico de hasta 15 caracteres</t>
  </si>
  <si>
    <t>Si "Datos del Destinatario - Número de documento de identidad" existe, no existe el Tag UBL</t>
  </si>
  <si>
    <t>Si existe el Tag UBL, el formato del Tag UBL es diferente de alfanumérico de 3 a 100 caracteres</t>
  </si>
  <si>
    <t>Si "Tipo de operación" es 10 y "Modalidad de Transporte(FG Remitente)" es 01, no existe el Tag UBL</t>
  </si>
  <si>
    <t>Si "Tipo de operación" es 10 y "Modalidad de Transporte(FG Remitente)" es 02, existe el Tag UBL</t>
  </si>
  <si>
    <t>Si "Tipo de operación" es 10 y "Modalidad de Transporte(FG Remitente)" es 01 y "Datos de conductores - Número de documento de identidad" existe, no existe el Tag UBL</t>
  </si>
  <si>
    <t>Si "Tipo de operación" es 10 y "Modalidad de Transporte(FG Remitente)" es 02, no existe el Tag UBL</t>
  </si>
  <si>
    <t>Si existe el Tag UBL y el valor del Tag UBL es diferente de 6</t>
  </si>
  <si>
    <t>Si "Datos del Transportista (FG Remitente) o Transportista contratante (FG Transportista) - Tipo de documento de identidad" es 6, el formato del Tag UBL es diferente de numérico de 11 dígitos</t>
  </si>
  <si>
    <t>Si "Datos del Transportista (FG Remitente) o Transportista contratante (FG Transportista) - Número de documento de identidad" existe, no existe el Tag UBL</t>
  </si>
  <si>
    <t>Si el Tag UBL existe, el formato del Tag UBL es diferente de alfanumérico de 3 a 100 caracteres</t>
  </si>
  <si>
    <t>Si el Tag UBL existe, el formato del Tag UBL es diferente a alfanumérico de 8 caracteres (se considera espacio en blanco)</t>
  </si>
  <si>
    <t>Si existe el Tag UBL, el formato del Tag UBL debe ser alfanumérico de 6 a 8 caracteres (se considera espacio en blanco)</t>
  </si>
  <si>
    <t>Si existe el Tag UBL, el valor del Tag UBL es diferente de 1, 4, 7, A</t>
  </si>
  <si>
    <t>Si "Datos de conductores - Tipo de documento" es 1, el formato del Tag UBL es diferente a numérico de 8 dígitos</t>
  </si>
  <si>
    <t>Si "Datos de conductores - Tipo de documento" es 4 o 7, el formato del Tag UBL es diferente a alfanumérico de 12 caracteres</t>
  </si>
  <si>
    <t>Si "Datos de conductores - Tipo de documento" es 0 o A, el formato del Tag UBL es diferente a alfanumérico de 15 caracteres</t>
  </si>
  <si>
    <t>Si existe el Tag UBL, el formato del Tag UBL es diferente a numérico de 6 dígitos</t>
  </si>
  <si>
    <t>2883</t>
  </si>
  <si>
    <t>4201</t>
  </si>
  <si>
    <t>&lt;&lt;&lt; REVISAR HOJA "FIRMA" &gt;&gt;&gt;</t>
  </si>
  <si>
    <t>&lt;&lt;&lt; REVISAR HOJA GENERAL "FIRMA" &gt;&gt;&gt;</t>
  </si>
  <si>
    <t>4207</t>
  </si>
  <si>
    <t>Si "Tipo de documento de identidad del adquiriente" es "1", el formato del Tag UBL es diferente a numérico de 8 dígitos</t>
  </si>
  <si>
    <t>4208</t>
  </si>
  <si>
    <t>Debe corresponder a algún valor válido establecido en el catálogo 13</t>
  </si>
  <si>
    <t xml:space="preserve">El valor del Tag UBL no debe repertirse en el /Invoice/cac:InvoiceLine/cac:PricingReference/cac:AlternativeConditionPrice
</t>
  </si>
  <si>
    <t>No existe el atributo del Tag UBL</t>
  </si>
  <si>
    <t>Si el atributo del Tag UBL existe y es diferente a 02 (Factura) y 03 (Boleta)</t>
  </si>
  <si>
    <t>Si el atributo del Tag UBL existe y es diferente a 6 (RUC)</t>
  </si>
  <si>
    <t>EL monto del ISC se debe detallar a nivel de línea</t>
  </si>
  <si>
    <t>El DNI debe tener 8 caracteres numéricos</t>
  </si>
  <si>
    <t>Si "Tipo de documento de identidad del adquiriente" es "4" o "7", el formato del Tag UBL es diferente a alfanumérico de hasta 15 caracteres</t>
  </si>
  <si>
    <t>Para el tipo de documento 4 o 7 sólo es permitido hasta 15 caracteres alfanuméricos</t>
  </si>
  <si>
    <t>Si la nota de debito modifica una Factura, la serie debe iniciar con B. Si la ND modifica a una boleta de venta (tipo de comprobante =01), y el formato del Tag UBL es diferente a:
- [F][A-Z0-9]{3}-[0-9]{1,8}
- (E001)-[0-9]{1,8}
- [0-9]{1,4}-[0-9]{1,8}</t>
  </si>
  <si>
    <t>Debe existir el tag cac:AlternativeConditionPrice</t>
  </si>
  <si>
    <t>Si la nota de credito modifica una Factura, la serie debe iniciar con B. Si la ND modifica a una boleta de venta (tipo de comprobante =01), y el formato del Tag UBL es diferente a:
- [F][A-Z0-9]{3}-[0-9]{1,8}
- (E001)-[0-9]{1,8}
- [0-9]{1,4}-[0-9]{1,8}</t>
  </si>
  <si>
    <t>Si la nota de credito modifica una Boleta de venta, la serie debe iniciar con B. Si la ND modifica a una boleta de venta (tipo de comprobante =03), y el formato del Tag UBL es diferente a:
- [B][A-Z0-9]{3}-[0-9]{1,8}
- (EB01)-[0-9]{1,8}
- [0-9]{1,4}-[0-9]{1,8}</t>
  </si>
  <si>
    <t>Si el Tag UBL existe, el formato del Tag UBL es diferente a: 
- [T][0-9]{3}-[0-9]{1,8}
- [0-9]{4}-[0-9]{1,8}
- [EG][0-9]{2}-[0-9]{1,8}
- [G][0-9]{3}-[0-9]{1,8}</t>
  </si>
  <si>
    <r>
      <t xml:space="preserve">El formato del Tag UBL es diferente de decimal de 12 enteros y hasta </t>
    </r>
    <r>
      <rPr>
        <strike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decimales</t>
    </r>
  </si>
  <si>
    <t>El tag UBL esta vacío</t>
  </si>
  <si>
    <t>No existe el Tag UBL o es vacio</t>
  </si>
  <si>
    <t>Si "Tipo de documento relacionado" es diferente a "07", no existe el Tag UBL o es vacío</t>
  </si>
  <si>
    <t>El valor del Tag UBL se encuentra en el listado con indicador de estado igual a 2</t>
  </si>
  <si>
    <t>El valor del Tag UBL se encuentra en el listado con indicador de estado igual a 0 o 1</t>
  </si>
  <si>
    <t>El valor del Tag UBL es mayor a dos días de la fecha de envío del comprobante</t>
  </si>
  <si>
    <t>La moneda de los totales de línea y totales de comprobantes (excepto para los totales de Percepción (2001) y Detracción (2003)) es diferente al valor del Tag UBL</t>
  </si>
  <si>
    <t>El valor del Tag UBL es diferente al RUC del nombre del XML</t>
  </si>
  <si>
    <t>El valor del Tag UBL no existe en el listado</t>
  </si>
  <si>
    <t>Código de local anexo donde se realiza la operación</t>
  </si>
  <si>
    <t>El "Tipo de la guía de remisión relacionada" concatenada con el valor del Tag UBL no debe repetirse en el /Invoice</t>
  </si>
  <si>
    <t>Si existe el "Número de la guía de remisión relacionada", el formato del Tag UBL es diferente de "09" o "31"</t>
  </si>
  <si>
    <t>El "Tipo de otro documento relacionado" concatenada con el valor del Tag UBL no debe repetirse en el /Invoice</t>
  </si>
  <si>
    <t>Si existe el "Número de otro documento relacionado", el formato del Tag UBL es diferente de "04" o "05" o "99" o "01"</t>
  </si>
  <si>
    <t>Si no se cumple las dos validaciones anteriores, el valor del Tag UBL es diferente de 6</t>
  </si>
  <si>
    <t>Si el Tag UBL existe, el valor del Tag UBL debe estar en el listado</t>
  </si>
  <si>
    <t>Si "Tipo de documento de identidad del adquiriente" es 6, el formato del Tag UBL es diferente a numérico de 11 dígitos</t>
  </si>
  <si>
    <t>Si "Tipo de documento de identidad del adquiriente" es 6, el valor del Tag UBL no está en el listado</t>
  </si>
  <si>
    <t>Si "Tipo de documento de identidad del adquiriente" es 6, el valor del Tag UBL tiene un ind_estado diferente a 00 en el listado</t>
  </si>
  <si>
    <t>Si "Tipo de documento de identidad del adquiriente" es 6, el valor del Tag UBL tiene un ind_condicion diferente a 00 en el listado</t>
  </si>
  <si>
    <t>Si "Tipo de operación" es 13 y el "Tipo de documento de identidad del adquiriente o usuario" es 1, el formato del Tag UBL es diferente de numérico de 8 dígitos</t>
  </si>
  <si>
    <t>El valor del Tag UBL tiene un ind_estado diferente "00" en el listado</t>
  </si>
  <si>
    <t>El valor del Tag UBL tiene un ind_condicion diferente "00" en el listado</t>
  </si>
  <si>
    <t>El valor del Tag UBL es diferente de "1.1"</t>
  </si>
  <si>
    <t>Si "Tipo de operación" es 02, el valor del Tag UBL es diferente al listado o guión "-"</t>
  </si>
  <si>
    <t>Si "Tipo de operación" es 13, el valor del Tag UBL es diferente de 1 o 6</t>
  </si>
  <si>
    <t>Si "Código de precio" es 02 (Gratuita), el valor del Tag UBL es mayor a 0 (cero)</t>
  </si>
  <si>
    <t>Si "Tipo de operación" es 02 (Exportación), el valor del Tag UBL es diferente de 1000 (IGV)</t>
  </si>
  <si>
    <t>Si "Tipo de operación" es 07 (IVAP), el valor del Tag UBL es diferente de 1000 (IGV)</t>
  </si>
  <si>
    <t>Si "Leyendas" es 1002 (Transferencia gratuita) y "Código de tributo por línea" es 1000 (IGV), el valor del Tag UBL es 10 (Gravado), 20 (Exonerado), 30 (Inafecto) o 40 (Exportación)</t>
  </si>
  <si>
    <t>Si el valor del Tag UBL es "40" (Exportación), no debe haber otro "Afectación a IGV por la línea" diferente a "40"</t>
  </si>
  <si>
    <t>Si "Tipo de operación" es 02 (Exportación), el valor del Tag UBL es diferente a 40 (Exportación)</t>
  </si>
  <si>
    <t xml:space="preserve">Si "Código de tributo por línea" es 1000, el valor del Tag UBL es diferente al código internacional del listado para el "Código de tributo por línea" </t>
  </si>
  <si>
    <t xml:space="preserve">Si "Código de tributo por línea" es 2000, el valor del Tag UBL es diferente al código internacional del listado para el "Código de tributo por línea" </t>
  </si>
  <si>
    <t>Si "Código de precio" es 02 (Valor referencial no onerosa) y "Código de tipo de monto" es 1004 (Gratuita), no existe el Tag UBL o es menor o igual a 0 (cero)</t>
  </si>
  <si>
    <t>Si "Código de tributo" es 1000 (IGV), el valor del Tag UBL es diferente al código internacional del listado para el "Código de tributo"</t>
  </si>
  <si>
    <t>Si "Código de tributo" es 2000 (ISC), el valor del Tag UBL es diferente al código internacional del listado para el "Código de tributo"</t>
  </si>
  <si>
    <t>Si existe una línea con "Código de tributo por línea" igual a "2000" y "Monto ISC por línea" mayor a cero, el valor del Tag UBL es menor igual a 0 (cero)</t>
  </si>
  <si>
    <r>
      <t xml:space="preserve">El formato del Tag UBL es diferente de decimal de 12 enteros y hasta </t>
    </r>
    <r>
      <rPr>
        <sz val="9"/>
        <rFont val="Calibri"/>
        <family val="2"/>
        <scheme val="minor"/>
      </rPr>
      <t>2 decimales</t>
    </r>
  </si>
  <si>
    <t>Si existe "Tipo de comprobante que se realizó el anticipo" igual a "02", la suma de "Monto anticipado" es diferente al valor del Tag UBL</t>
  </si>
  <si>
    <t>Si no existe "Tipo de comprobante que se realizó el anticipo" igual a "02", el valor del Tag UBL es menor igual a cero (0)</t>
  </si>
  <si>
    <t>Si el Tag UBL existe, el valor del Tag UBL es diferente a PE</t>
  </si>
  <si>
    <t>La moneda de los totales de línea y totales de comprobantes (excepto para los totales de Percepción (2001)) es diferente al valor del Tag UBL</t>
  </si>
  <si>
    <t>La moneda de los totales de línea y totales de comprobantes es diferente al valor del Tag UBL</t>
  </si>
  <si>
    <t>/CreditNote/cac:DiscrepancyResponse</t>
  </si>
  <si>
    <t>Existe más de un Tag UBL en el /DebitNote</t>
  </si>
  <si>
    <t>El valor del Tag UBL es vacío</t>
  </si>
  <si>
    <t>Si "Código de tipo de nota de crédito" es "10" (Otros), el formato del Tag UBL es diferente a:
- [F][A-Z0-9]{3}-[0-9]{1,8}
- (E001)-[0-9]{1,8}
- [B][A-Z0-9]{3}-[0-9]{1,8}
- (EB01)-[0-9]{1,8}
- [0-9]{1,4}-[0-9]{1,8}
- --[0-9]{1,8}</t>
  </si>
  <si>
    <t>Si "Código de tipo de nota de crédito" es diferente a 10, el formato del Tag UBL es diferente a:
Para notas de credito de Factura
- [F][A-Z0-9]{3}-[0-9]{1,8}
- (E001)-[0-9]{1,8}
- [0-9]{1,4}-[0-9]{1,8}
- --[0-9]{1,8}
Para notas de credito de Boleta
- [B][A-Z0-9]{3}-[0-9]{1,8}
- (EB01)-[0-9]{1,8}
- [0-9]{1,4}-[0-9]{1,8}
- --[0-9]{1,8}</t>
  </si>
  <si>
    <t>Si el "Código de tipo de nota de débito" es diferente de 03, el formato del Tag UBL es diferente:
Para notas de debito de Factura
- [F][A-Z0-9]{3}-[0-9]{1,8}
- (E001)-[0-9]{1,8}
- [0-9]{1,4}-[0-9]{1,8}
- --[0-9]{1,8}
Para notas de debito de Boleta
- [B][A-Z0-9]{3}-[0-9]{1,8}
- (EB01)-[0-9]{1,8}
- [0-9]{1,4}-[0-9]{1,8}
- --[0-9]{1,8}</t>
  </si>
  <si>
    <t>Si "Tipo de documento de identidad del adquiriente" es RUC (6), el formato del Tag UBL es diferente a numérico de 11 dígitos</t>
  </si>
  <si>
    <t>Si existe algún "Afectación al IGV por la línea" igual a 40 (Exportación) o la Serie del comprobante empieza con "B", el Tag UBL es diferente al listado o guión "-"</t>
  </si>
  <si>
    <r>
      <t>Si la nota de debito modifica una Boleta de venta, la serie debe iniciar con B. Si la ND modifica a una boleta de venta (tipo de comprobante =03)</t>
    </r>
    <r>
      <rPr>
        <strike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y el formato del Tag UBL es diferente a:
- [B][A-Z0-9]{3}-[0-9]{1,8}
- (EB01)-[0-9]{1,8}
- [0-9]{1,4}-[0-9]{1,8}</t>
    </r>
  </si>
  <si>
    <t>El "Tipo de la guía de remisión relacionada" concatenada con el valor del Tag UBL no debe repetirse en el /DebitNote</t>
  </si>
  <si>
    <t>El formato del Tag UBL es diferente a alfanumérico de entre 6 y 30 caracteres (letras, números y guión)</t>
  </si>
  <si>
    <t>Si el Tag UBL existe, no existe el atributo del Tag UBL</t>
  </si>
  <si>
    <t>Si el Tag UBL existe, el formato del Tag UBL es diferente de decimal de 12 enteros y hasta 2 decimales</t>
  </si>
  <si>
    <t>Si el Tag UBL existe, el Tag UBL es diferente al Tag anterior</t>
  </si>
  <si>
    <t>Si el Tag UBL existe, el valor del Tag UBL es diferente al listado</t>
  </si>
  <si>
    <t>El valor del Tag UBL es diferente a 1001, 1002, 1003, 1004, 2001, 2005</t>
  </si>
  <si>
    <t>El valor del Tag UBL esta vacío</t>
  </si>
  <si>
    <t>/Retention/sac:SUNATTotalPaid</t>
  </si>
  <si>
    <t>/Retention/sac:SUNATTotalPaid@currencyID</t>
  </si>
  <si>
    <t>Si "Peso bruto total de la guía" existe, no existe el atributo del Tag UBL</t>
  </si>
  <si>
    <t xml:space="preserve">016: Catálogo 13 </t>
  </si>
  <si>
    <t>El Número de comprobante de fin de rango debe ser igual o mayor al de inicio</t>
  </si>
  <si>
    <t>El código ingresado como tasa de percepción no existe en el catálogo</t>
  </si>
  <si>
    <t>El valor del tag no cumple con el formato establecido</t>
  </si>
  <si>
    <t>Debe consignar um importe igual o mayor a cero (0)</t>
  </si>
  <si>
    <t>El código ingresado como estado del ítem no existe en el catálogo</t>
  </si>
  <si>
    <t>Es obligatorio ingresar el peso bruto total de la guía</t>
  </si>
  <si>
    <t>Es obligatorio indicar la unidad de medida del Peso Total de la guía</t>
  </si>
  <si>
    <t>2880</t>
  </si>
  <si>
    <t>2881</t>
  </si>
  <si>
    <t>2901</t>
  </si>
  <si>
    <t>2917</t>
  </si>
  <si>
    <t>2916</t>
  </si>
  <si>
    <t>2902</t>
  </si>
  <si>
    <t>2903</t>
  </si>
  <si>
    <t>2904</t>
  </si>
  <si>
    <t>2905</t>
  </si>
  <si>
    <t>El XML no existe informacion de CustomizationID</t>
  </si>
  <si>
    <r>
      <t>El</t>
    </r>
    <r>
      <rPr>
        <sz val="11"/>
        <color theme="1"/>
        <rFont val="Calibri"/>
        <family val="2"/>
        <scheme val="minor"/>
      </rPr>
      <t xml:space="preserve"> tag ID esta vacío</t>
    </r>
  </si>
  <si>
    <t>El tag LineID de VoidedDocumentsLine esta vacío</t>
  </si>
  <si>
    <t>El tag DocumentTypeCode es vacío</t>
  </si>
  <si>
    <r>
      <t>E</t>
    </r>
    <r>
      <rPr>
        <sz val="11"/>
        <color theme="1"/>
        <rFont val="Calibri"/>
        <family val="2"/>
        <scheme val="minor"/>
      </rPr>
      <t>l tag DocumentSerialID es vacío</t>
    </r>
  </si>
  <si>
    <t>El tag DocumentNumberID esta vacío</t>
  </si>
  <si>
    <r>
      <rPr>
        <sz val="11"/>
        <color theme="1"/>
        <rFont val="Calibri"/>
        <family val="2"/>
        <scheme val="minor"/>
      </rPr>
      <t>El tag VoidReasonDescription esta vacío</t>
    </r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</si>
  <si>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</si>
  <si>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</si>
  <si>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</si>
  <si>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</si>
  <si>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</si>
  <si>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</si>
  <si>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</si>
  <si>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</si>
  <si>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</si>
  <si>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</si>
  <si>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2918</t>
  </si>
  <si>
    <t>2919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</si>
</sst>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9.8000000000000007"/>
      <color theme="10"/>
      <name val="Calibri"/>
      <family val="2"/>
    </font>
    <font>
      <u/>
      <sz val="10"/>
      <color theme="1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trike/>
      <sz val="9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medium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medium">
        <color theme="3" tint="0.39988402966399123"/>
      </top>
      <bottom style="thin">
        <color theme="3" tint="0.39985351115451523"/>
      </bottom>
      <diagonal/>
    </border>
    <border>
      <left style="thin">
        <color theme="3" tint="0.39985351115451523"/>
      </left>
      <right style="medium">
        <color theme="3" tint="0.39985351115451523"/>
      </right>
      <top style="medium">
        <color theme="3" tint="0.39988402966399123"/>
      </top>
      <bottom style="thin">
        <color theme="3" tint="0.39985351115451523"/>
      </bottom>
      <diagonal/>
    </border>
    <border>
      <left/>
      <right/>
      <top/>
      <bottom style="medium">
        <color theme="3" tint="0.399884029663991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501">
    <xf numFmtId="0" fontId="0" fillId="0" borderId="0" xfId="0"/>
    <xf numFmtId="0" fontId="5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49" fontId="5" fillId="0" borderId="0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7" borderId="4" xfId="0" applyFill="1" applyBorder="1" applyAlignment="1">
      <alignment horizontal="center" vertical="top" wrapText="1"/>
    </xf>
    <xf numFmtId="0" fontId="0" fillId="8" borderId="4" xfId="0" quotePrefix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9" borderId="4" xfId="0" applyFont="1" applyFill="1" applyBorder="1" applyAlignment="1">
      <alignment vertical="top"/>
    </xf>
    <xf numFmtId="0" fontId="3" fillId="9" borderId="4" xfId="0" applyFont="1" applyFill="1" applyBorder="1" applyAlignment="1">
      <alignment horizontal="center" vertical="top"/>
    </xf>
    <xf numFmtId="0" fontId="0" fillId="6" borderId="4" xfId="0" applyFill="1" applyBorder="1" applyAlignment="1">
      <alignment vertical="top"/>
    </xf>
    <xf numFmtId="0" fontId="0" fillId="6" borderId="4" xfId="0" applyFill="1" applyBorder="1" applyAlignment="1">
      <alignment horizontal="center" vertical="top"/>
    </xf>
    <xf numFmtId="0" fontId="3" fillId="10" borderId="4" xfId="0" applyFont="1" applyFill="1" applyBorder="1" applyAlignment="1">
      <alignment vertical="top"/>
    </xf>
    <xf numFmtId="0" fontId="3" fillId="10" borderId="4" xfId="0" applyFont="1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0" fillId="3" borderId="4" xfId="0" applyFill="1" applyBorder="1" applyAlignment="1">
      <alignment horizontal="center" vertical="top"/>
    </xf>
    <xf numFmtId="0" fontId="0" fillId="3" borderId="4" xfId="0" quotePrefix="1" applyFill="1" applyBorder="1" applyAlignment="1">
      <alignment vertical="top" wrapText="1"/>
    </xf>
    <xf numFmtId="0" fontId="8" fillId="11" borderId="4" xfId="0" applyFont="1" applyFill="1" applyBorder="1" applyAlignment="1">
      <alignment vertical="top"/>
    </xf>
    <xf numFmtId="0" fontId="8" fillId="11" borderId="4" xfId="0" applyFont="1" applyFill="1" applyBorder="1" applyAlignment="1">
      <alignment horizontal="center" vertical="top"/>
    </xf>
    <xf numFmtId="0" fontId="3" fillId="11" borderId="4" xfId="0" applyFont="1" applyFill="1" applyBorder="1" applyAlignment="1">
      <alignment horizontal="center" vertical="top"/>
    </xf>
    <xf numFmtId="0" fontId="0" fillId="12" borderId="4" xfId="0" applyFill="1" applyBorder="1" applyAlignment="1">
      <alignment vertical="top"/>
    </xf>
    <xf numFmtId="0" fontId="0" fillId="12" borderId="4" xfId="0" applyFill="1" applyBorder="1" applyAlignment="1">
      <alignment horizontal="center" vertical="top"/>
    </xf>
    <xf numFmtId="0" fontId="0" fillId="12" borderId="4" xfId="0" quotePrefix="1" applyFill="1" applyBorder="1" applyAlignment="1">
      <alignment vertical="top" wrapText="1"/>
    </xf>
    <xf numFmtId="0" fontId="3" fillId="13" borderId="4" xfId="0" applyFont="1" applyFill="1" applyBorder="1" applyAlignment="1">
      <alignment vertical="top"/>
    </xf>
    <xf numFmtId="0" fontId="3" fillId="13" borderId="4" xfId="0" applyFont="1" applyFill="1" applyBorder="1" applyAlignment="1">
      <alignment horizontal="center" vertical="top"/>
    </xf>
    <xf numFmtId="0" fontId="0" fillId="14" borderId="4" xfId="0" applyFill="1" applyBorder="1" applyAlignment="1">
      <alignment vertical="top"/>
    </xf>
    <xf numFmtId="0" fontId="0" fillId="14" borderId="4" xfId="0" applyFill="1" applyBorder="1" applyAlignment="1">
      <alignment horizontal="center" vertical="top"/>
    </xf>
    <xf numFmtId="0" fontId="0" fillId="14" borderId="4" xfId="0" quotePrefix="1" applyFill="1" applyBorder="1" applyAlignment="1">
      <alignment vertical="top" wrapText="1"/>
    </xf>
    <xf numFmtId="0" fontId="0" fillId="14" borderId="4" xfId="0" applyFont="1" applyFill="1" applyBorder="1" applyAlignment="1">
      <alignment horizontal="center" vertical="top"/>
    </xf>
    <xf numFmtId="0" fontId="9" fillId="14" borderId="4" xfId="0" applyFont="1" applyFill="1" applyBorder="1" applyAlignment="1">
      <alignment vertical="top" wrapText="1"/>
    </xf>
    <xf numFmtId="0" fontId="0" fillId="14" borderId="4" xfId="0" applyFont="1" applyFill="1" applyBorder="1" applyAlignment="1">
      <alignment vertical="top"/>
    </xf>
    <xf numFmtId="0" fontId="0" fillId="14" borderId="4" xfId="0" applyFill="1" applyBorder="1" applyAlignment="1">
      <alignment vertical="top" wrapText="1"/>
    </xf>
    <xf numFmtId="0" fontId="8" fillId="15" borderId="4" xfId="0" applyFont="1" applyFill="1" applyBorder="1" applyAlignment="1">
      <alignment vertical="top"/>
    </xf>
    <xf numFmtId="0" fontId="8" fillId="15" borderId="4" xfId="0" applyFont="1" applyFill="1" applyBorder="1" applyAlignment="1">
      <alignment horizontal="center" vertical="top"/>
    </xf>
    <xf numFmtId="0" fontId="3" fillId="15" borderId="4" xfId="0" applyFont="1" applyFill="1" applyBorder="1" applyAlignment="1">
      <alignment horizontal="center" vertical="top"/>
    </xf>
    <xf numFmtId="0" fontId="0" fillId="16" borderId="4" xfId="0" applyFill="1" applyBorder="1" applyAlignment="1">
      <alignment vertical="top"/>
    </xf>
    <xf numFmtId="0" fontId="0" fillId="16" borderId="4" xfId="0" applyFill="1" applyBorder="1" applyAlignment="1">
      <alignment horizontal="center" vertical="top"/>
    </xf>
    <xf numFmtId="0" fontId="10" fillId="16" borderId="4" xfId="0" applyFont="1" applyFill="1" applyBorder="1" applyAlignment="1">
      <alignment vertical="top"/>
    </xf>
    <xf numFmtId="0" fontId="10" fillId="16" borderId="4" xfId="0" applyFont="1" applyFill="1" applyBorder="1" applyAlignment="1">
      <alignment horizontal="center" vertical="top"/>
    </xf>
    <xf numFmtId="0" fontId="8" fillId="17" borderId="4" xfId="0" applyFont="1" applyFill="1" applyBorder="1" applyAlignment="1">
      <alignment horizontal="center" vertical="top"/>
    </xf>
    <xf numFmtId="0" fontId="3" fillId="17" borderId="4" xfId="0" applyFont="1" applyFill="1" applyBorder="1" applyAlignment="1">
      <alignment horizontal="center" vertical="top"/>
    </xf>
    <xf numFmtId="0" fontId="0" fillId="18" borderId="4" xfId="0" applyFill="1" applyBorder="1" applyAlignment="1">
      <alignment vertical="top"/>
    </xf>
    <xf numFmtId="0" fontId="0" fillId="18" borderId="4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8" fillId="7" borderId="4" xfId="0" applyFont="1" applyFill="1" applyBorder="1" applyAlignment="1">
      <alignment horizontal="center" vertical="top"/>
    </xf>
    <xf numFmtId="0" fontId="3" fillId="7" borderId="4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top"/>
    </xf>
    <xf numFmtId="0" fontId="0" fillId="8" borderId="4" xfId="0" applyFill="1" applyBorder="1" applyAlignment="1">
      <alignment horizontal="center" vertical="top"/>
    </xf>
    <xf numFmtId="0" fontId="9" fillId="8" borderId="4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 wrapText="1"/>
    </xf>
    <xf numFmtId="0" fontId="0" fillId="12" borderId="4" xfId="0" applyFill="1" applyBorder="1" applyAlignment="1">
      <alignment vertical="top" wrapText="1"/>
    </xf>
    <xf numFmtId="0" fontId="8" fillId="4" borderId="4" xfId="0" applyFont="1" applyFill="1" applyBorder="1" applyAlignment="1">
      <alignment vertical="top"/>
    </xf>
    <xf numFmtId="0" fontId="8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0" fillId="19" borderId="4" xfId="0" applyFill="1" applyBorder="1" applyAlignment="1">
      <alignment vertical="top"/>
    </xf>
    <xf numFmtId="0" fontId="0" fillId="19" borderId="4" xfId="0" applyFill="1" applyBorder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4" fillId="0" borderId="0" xfId="0" applyFont="1" applyFill="1" applyAlignment="1">
      <alignment wrapText="1"/>
    </xf>
    <xf numFmtId="0" fontId="4" fillId="13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horizontal="center" vertical="top"/>
    </xf>
    <xf numFmtId="49" fontId="5" fillId="0" borderId="0" xfId="0" applyNumberFormat="1" applyFont="1" applyFill="1" applyAlignment="1">
      <alignment horizontal="center" vertical="top" wrapText="1"/>
    </xf>
    <xf numFmtId="49" fontId="5" fillId="0" borderId="10" xfId="0" applyNumberFormat="1" applyFont="1" applyFill="1" applyBorder="1" applyAlignment="1">
      <alignment horizontal="center" vertical="top"/>
    </xf>
    <xf numFmtId="49" fontId="5" fillId="0" borderId="10" xfId="0" applyNumberFormat="1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49" fontId="6" fillId="5" borderId="12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vertical="top"/>
    </xf>
    <xf numFmtId="49" fontId="5" fillId="0" borderId="10" xfId="0" quotePrefix="1" applyNumberFormat="1" applyFont="1" applyFill="1" applyBorder="1" applyAlignment="1">
      <alignment horizontal="center" vertical="top"/>
    </xf>
    <xf numFmtId="0" fontId="6" fillId="5" borderId="1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top" wrapText="1"/>
    </xf>
    <xf numFmtId="49" fontId="5" fillId="0" borderId="0" xfId="0" applyNumberFormat="1" applyFont="1" applyFill="1" applyAlignment="1">
      <alignment vertical="top"/>
    </xf>
    <xf numFmtId="49" fontId="5" fillId="0" borderId="0" xfId="0" applyNumberFormat="1" applyFont="1" applyFill="1" applyBorder="1" applyAlignment="1">
      <alignment horizontal="center" vertical="top"/>
    </xf>
    <xf numFmtId="49" fontId="5" fillId="0" borderId="0" xfId="0" applyNumberFormat="1" applyFont="1" applyFill="1" applyAlignment="1">
      <alignment horizontal="center" vertical="top"/>
    </xf>
    <xf numFmtId="0" fontId="12" fillId="21" borderId="4" xfId="0" applyFont="1" applyFill="1" applyBorder="1"/>
    <xf numFmtId="0" fontId="13" fillId="0" borderId="0" xfId="0" applyFont="1"/>
    <xf numFmtId="0" fontId="12" fillId="21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quotePrefix="1" applyFont="1" applyBorder="1" applyAlignment="1">
      <alignment horizontal="center"/>
    </xf>
    <xf numFmtId="0" fontId="13" fillId="0" borderId="4" xfId="0" applyFont="1" applyBorder="1" applyAlignment="1">
      <alignment wrapText="1"/>
    </xf>
    <xf numFmtId="0" fontId="16" fillId="0" borderId="0" xfId="2" applyFont="1" applyBorder="1" applyAlignment="1" applyProtection="1">
      <alignment horizontal="center"/>
    </xf>
    <xf numFmtId="0" fontId="12" fillId="21" borderId="8" xfId="0" applyFont="1" applyFill="1" applyBorder="1"/>
    <xf numFmtId="0" fontId="13" fillId="0" borderId="4" xfId="0" applyFont="1" applyFill="1" applyBorder="1" applyAlignment="1">
      <alignment horizontal="center"/>
    </xf>
    <xf numFmtId="0" fontId="13" fillId="0" borderId="4" xfId="0" quotePrefix="1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/>
    </xf>
    <xf numFmtId="0" fontId="13" fillId="0" borderId="4" xfId="0" applyFont="1" applyFill="1" applyBorder="1" applyAlignment="1">
      <alignment wrapText="1"/>
    </xf>
    <xf numFmtId="0" fontId="13" fillId="0" borderId="0" xfId="0" quotePrefix="1" applyFont="1" applyBorder="1" applyAlignment="1">
      <alignment horizontal="center"/>
    </xf>
    <xf numFmtId="0" fontId="13" fillId="0" borderId="0" xfId="0" applyFont="1" applyBorder="1" applyAlignment="1">
      <alignment wrapText="1"/>
    </xf>
    <xf numFmtId="0" fontId="13" fillId="0" borderId="4" xfId="0" quotePrefix="1" applyFont="1" applyBorder="1" applyAlignment="1">
      <alignment wrapText="1"/>
    </xf>
    <xf numFmtId="0" fontId="12" fillId="21" borderId="4" xfId="0" applyFont="1" applyFill="1" applyBorder="1" applyAlignment="1">
      <alignment horizontal="center" wrapText="1"/>
    </xf>
    <xf numFmtId="0" fontId="16" fillId="0" borderId="0" xfId="2" applyFont="1" applyBorder="1" applyAlignment="1" applyProtection="1">
      <alignment horizontal="center" wrapText="1"/>
    </xf>
    <xf numFmtId="0" fontId="13" fillId="0" borderId="8" xfId="0" applyFont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0" xfId="0" applyFont="1" applyBorder="1" applyAlignment="1">
      <alignment vertical="top" wrapText="1"/>
    </xf>
    <xf numFmtId="0" fontId="13" fillId="0" borderId="0" xfId="0" quotePrefix="1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Fill="1" applyBorder="1" applyAlignment="1">
      <alignment horizontal="center"/>
    </xf>
    <xf numFmtId="0" fontId="12" fillId="21" borderId="8" xfId="0" applyFont="1" applyFill="1" applyBorder="1" applyAlignment="1">
      <alignment horizontal="center" wrapText="1"/>
    </xf>
    <xf numFmtId="0" fontId="19" fillId="0" borderId="4" xfId="0" applyNumberFormat="1" applyFont="1" applyBorder="1" applyAlignment="1">
      <alignment horizontal="center" vertical="top" wrapText="1"/>
    </xf>
    <xf numFmtId="0" fontId="6" fillId="0" borderId="14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49" fontId="20" fillId="0" borderId="4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 wrapText="1"/>
    </xf>
    <xf numFmtId="0" fontId="6" fillId="5" borderId="4" xfId="0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top" wrapText="1"/>
    </xf>
    <xf numFmtId="49" fontId="5" fillId="0" borderId="4" xfId="0" quotePrefix="1" applyNumberFormat="1" applyFont="1" applyFill="1" applyBorder="1" applyAlignment="1">
      <alignment horizontal="center" vertical="top"/>
    </xf>
    <xf numFmtId="49" fontId="5" fillId="0" borderId="4" xfId="0" quotePrefix="1" applyNumberFormat="1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top"/>
    </xf>
    <xf numFmtId="0" fontId="6" fillId="0" borderId="4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6" fillId="0" borderId="4" xfId="0" quotePrefix="1" applyFont="1" applyFill="1" applyBorder="1" applyAlignment="1">
      <alignment horizontal="center" vertical="top" wrapText="1"/>
    </xf>
    <xf numFmtId="0" fontId="6" fillId="0" borderId="4" xfId="0" quotePrefix="1" applyFont="1" applyFill="1" applyBorder="1" applyAlignment="1">
      <alignment vertical="top" wrapText="1"/>
    </xf>
    <xf numFmtId="0" fontId="6" fillId="0" borderId="4" xfId="0" quotePrefix="1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49" fontId="5" fillId="22" borderId="4" xfId="0" applyNumberFormat="1" applyFont="1" applyFill="1" applyBorder="1" applyAlignment="1">
      <alignment horizontal="center" vertical="top" wrapText="1"/>
    </xf>
    <xf numFmtId="49" fontId="5" fillId="22" borderId="4" xfId="0" applyNumberFormat="1" applyFont="1" applyFill="1" applyBorder="1" applyAlignment="1">
      <alignment horizontal="center" vertical="top"/>
    </xf>
    <xf numFmtId="0" fontId="2" fillId="22" borderId="4" xfId="0" applyFont="1" applyFill="1" applyBorder="1" applyAlignment="1">
      <alignment vertical="top"/>
    </xf>
    <xf numFmtId="0" fontId="2" fillId="22" borderId="4" xfId="0" applyFont="1" applyFill="1" applyBorder="1" applyAlignment="1">
      <alignment vertical="top" wrapText="1"/>
    </xf>
    <xf numFmtId="0" fontId="2" fillId="22" borderId="4" xfId="0" applyFont="1" applyFill="1" applyBorder="1" applyAlignment="1">
      <alignment horizontal="center" vertical="top" wrapText="1"/>
    </xf>
    <xf numFmtId="0" fontId="2" fillId="22" borderId="4" xfId="0" quotePrefix="1" applyFont="1" applyFill="1" applyBorder="1" applyAlignment="1">
      <alignment horizontal="center" vertical="top" wrapText="1"/>
    </xf>
    <xf numFmtId="0" fontId="1" fillId="22" borderId="4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left" vertical="top"/>
    </xf>
    <xf numFmtId="0" fontId="5" fillId="0" borderId="4" xfId="0" quotePrefix="1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49" fontId="4" fillId="0" borderId="4" xfId="0" applyNumberFormat="1" applyFont="1" applyFill="1" applyBorder="1" applyAlignment="1">
      <alignment horizontal="center" vertical="top" wrapText="1"/>
    </xf>
    <xf numFmtId="0" fontId="1" fillId="0" borderId="4" xfId="0" quotePrefix="1" applyFont="1" applyFill="1" applyBorder="1" applyAlignment="1">
      <alignment horizontal="center" vertical="top" wrapText="1"/>
    </xf>
    <xf numFmtId="0" fontId="6" fillId="0" borderId="18" xfId="0" applyFont="1" applyBorder="1" applyAlignment="1">
      <alignment vertical="top"/>
    </xf>
    <xf numFmtId="49" fontId="4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center" vertical="top"/>
    </xf>
    <xf numFmtId="0" fontId="2" fillId="0" borderId="4" xfId="0" applyFont="1" applyFill="1" applyBorder="1" applyAlignment="1">
      <alignment horizontal="left" vertical="top"/>
    </xf>
    <xf numFmtId="0" fontId="6" fillId="0" borderId="0" xfId="0" applyFont="1" applyAlignment="1">
      <alignment vertical="top"/>
    </xf>
    <xf numFmtId="49" fontId="5" fillId="0" borderId="4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top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left" vertical="top"/>
    </xf>
    <xf numFmtId="49" fontId="4" fillId="22" borderId="4" xfId="0" applyNumberFormat="1" applyFont="1" applyFill="1" applyBorder="1" applyAlignment="1">
      <alignment horizontal="center" vertical="top" wrapText="1"/>
    </xf>
    <xf numFmtId="0" fontId="11" fillId="22" borderId="4" xfId="0" applyFont="1" applyFill="1" applyBorder="1" applyAlignment="1">
      <alignment vertical="top"/>
    </xf>
    <xf numFmtId="0" fontId="6" fillId="22" borderId="4" xfId="0" applyFont="1" applyFill="1" applyBorder="1" applyAlignment="1">
      <alignment horizontal="left" vertical="top"/>
    </xf>
    <xf numFmtId="0" fontId="5" fillId="2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vertical="top"/>
    </xf>
    <xf numFmtId="0" fontId="11" fillId="23" borderId="4" xfId="0" applyFont="1" applyFill="1" applyBorder="1" applyAlignment="1">
      <alignment vertical="top"/>
    </xf>
    <xf numFmtId="49" fontId="4" fillId="23" borderId="4" xfId="0" applyNumberFormat="1" applyFont="1" applyFill="1" applyBorder="1" applyAlignment="1">
      <alignment horizontal="center" vertical="top" wrapText="1"/>
    </xf>
    <xf numFmtId="0" fontId="5" fillId="23" borderId="4" xfId="0" applyFont="1" applyFill="1" applyBorder="1" applyAlignment="1">
      <alignment vertical="top" wrapText="1"/>
    </xf>
    <xf numFmtId="0" fontId="5" fillId="23" borderId="4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top" wrapText="1"/>
    </xf>
    <xf numFmtId="0" fontId="4" fillId="0" borderId="0" xfId="0" applyFont="1" applyFill="1" applyBorder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vertical="top"/>
    </xf>
    <xf numFmtId="0" fontId="6" fillId="0" borderId="4" xfId="0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11" fillId="0" borderId="4" xfId="0" applyFont="1" applyFill="1" applyBorder="1" applyAlignment="1">
      <alignment vertical="top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5" fillId="0" borderId="4" xfId="0" applyFont="1" applyFill="1" applyBorder="1" applyAlignment="1">
      <alignment horizontal="justify" vertical="top" wrapText="1"/>
    </xf>
    <xf numFmtId="0" fontId="5" fillId="0" borderId="4" xfId="0" applyFont="1" applyFill="1" applyBorder="1" applyAlignment="1">
      <alignment horizontal="justify" vertical="top"/>
    </xf>
    <xf numFmtId="0" fontId="4" fillId="0" borderId="4" xfId="0" quotePrefix="1" applyFont="1" applyFill="1" applyBorder="1" applyAlignment="1">
      <alignment horizontal="center" vertical="top" wrapText="1"/>
    </xf>
    <xf numFmtId="0" fontId="21" fillId="0" borderId="4" xfId="0" applyFont="1" applyBorder="1" applyAlignment="1">
      <alignment vertical="top"/>
    </xf>
    <xf numFmtId="0" fontId="5" fillId="0" borderId="4" xfId="0" quotePrefix="1" applyFont="1" applyFill="1" applyBorder="1" applyAlignment="1">
      <alignment horizontal="center" vertical="top" wrapText="1"/>
    </xf>
    <xf numFmtId="0" fontId="22" fillId="0" borderId="4" xfId="0" applyFont="1" applyFill="1" applyBorder="1" applyAlignment="1">
      <alignment vertical="top" wrapText="1"/>
    </xf>
    <xf numFmtId="0" fontId="4" fillId="0" borderId="4" xfId="0" quotePrefix="1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 wrapText="1"/>
    </xf>
    <xf numFmtId="49" fontId="5" fillId="0" borderId="4" xfId="0" quotePrefix="1" applyNumberFormat="1" applyFont="1" applyBorder="1" applyAlignment="1">
      <alignment horizontal="center" vertical="top" wrapText="1"/>
    </xf>
    <xf numFmtId="49" fontId="5" fillId="0" borderId="4" xfId="0" applyNumberFormat="1" applyFont="1" applyBorder="1" applyAlignment="1">
      <alignment horizontal="center" vertical="top" wrapText="1"/>
    </xf>
    <xf numFmtId="49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justify"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5" fillId="0" borderId="0" xfId="0" quotePrefix="1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vertical="top" wrapText="1"/>
    </xf>
    <xf numFmtId="0" fontId="6" fillId="2" borderId="0" xfId="0" applyFont="1" applyFill="1" applyAlignment="1">
      <alignment horizontal="left" vertical="top"/>
    </xf>
    <xf numFmtId="49" fontId="11" fillId="0" borderId="4" xfId="0" applyNumberFormat="1" applyFont="1" applyFill="1" applyBorder="1" applyAlignment="1">
      <alignment horizontal="center" vertical="top" wrapText="1"/>
    </xf>
    <xf numFmtId="49" fontId="4" fillId="0" borderId="0" xfId="0" applyNumberFormat="1" applyFont="1" applyFill="1" applyAlignment="1">
      <alignment horizontal="center" wrapText="1"/>
    </xf>
    <xf numFmtId="49" fontId="4" fillId="0" borderId="0" xfId="0" applyNumberFormat="1" applyFont="1" applyAlignment="1">
      <alignment horizontal="center" vertical="top" wrapText="1"/>
    </xf>
    <xf numFmtId="49" fontId="4" fillId="0" borderId="0" xfId="0" applyNumberFormat="1" applyFont="1" applyAlignment="1">
      <alignment horizontal="center" wrapText="1"/>
    </xf>
    <xf numFmtId="0" fontId="11" fillId="0" borderId="4" xfId="0" applyFont="1" applyBorder="1" applyAlignment="1">
      <alignment vertical="top"/>
    </xf>
    <xf numFmtId="0" fontId="5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vertical="top" wrapText="1"/>
    </xf>
    <xf numFmtId="0" fontId="1" fillId="22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center" wrapText="1"/>
    </xf>
    <xf numFmtId="49" fontId="6" fillId="5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vertical="top"/>
    </xf>
    <xf numFmtId="0" fontId="6" fillId="0" borderId="9" xfId="0" applyFont="1" applyFill="1" applyBorder="1" applyAlignment="1">
      <alignment vertical="top" wrapText="1"/>
    </xf>
    <xf numFmtId="0" fontId="6" fillId="0" borderId="9" xfId="0" applyFont="1" applyFill="1" applyBorder="1" applyAlignment="1">
      <alignment horizontal="center" vertical="top" wrapText="1"/>
    </xf>
    <xf numFmtId="0" fontId="6" fillId="0" borderId="9" xfId="0" quotePrefix="1" applyFont="1" applyFill="1" applyBorder="1" applyAlignment="1">
      <alignment horizontal="center" vertical="top" wrapText="1"/>
    </xf>
    <xf numFmtId="0" fontId="6" fillId="0" borderId="9" xfId="0" quotePrefix="1" applyFont="1" applyFill="1" applyBorder="1" applyAlignment="1">
      <alignment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vertical="center" wrapText="1"/>
    </xf>
    <xf numFmtId="0" fontId="6" fillId="22" borderId="4" xfId="0" applyFont="1" applyFill="1" applyBorder="1" applyAlignment="1">
      <alignment vertical="top" wrapText="1"/>
    </xf>
    <xf numFmtId="0" fontId="5" fillId="0" borderId="4" xfId="0" quotePrefix="1" applyFont="1" applyFill="1" applyBorder="1" applyAlignment="1">
      <alignment vertical="top"/>
    </xf>
    <xf numFmtId="0" fontId="6" fillId="0" borderId="4" xfId="0" quotePrefix="1" applyFont="1" applyFill="1" applyBorder="1" applyAlignment="1">
      <alignment horizontal="center" vertical="top"/>
    </xf>
    <xf numFmtId="0" fontId="6" fillId="0" borderId="4" xfId="0" quotePrefix="1" applyFont="1" applyFill="1" applyBorder="1" applyAlignment="1">
      <alignment horizontal="justify" vertical="top"/>
    </xf>
    <xf numFmtId="0" fontId="6" fillId="0" borderId="4" xfId="0" quotePrefix="1" applyFont="1" applyFill="1" applyBorder="1" applyAlignment="1">
      <alignment vertical="top"/>
    </xf>
    <xf numFmtId="49" fontId="6" fillId="0" borderId="4" xfId="0" quotePrefix="1" applyNumberFormat="1" applyFont="1" applyFill="1" applyBorder="1" applyAlignment="1">
      <alignment horizontal="center" vertical="top"/>
    </xf>
    <xf numFmtId="0" fontId="24" fillId="0" borderId="4" xfId="0" applyFont="1" applyBorder="1" applyAlignment="1">
      <alignment horizontal="center" vertical="top"/>
    </xf>
    <xf numFmtId="0" fontId="23" fillId="0" borderId="4" xfId="0" applyFont="1" applyFill="1" applyBorder="1" applyAlignment="1">
      <alignment horizontal="center" vertical="top" wrapText="1"/>
    </xf>
    <xf numFmtId="0" fontId="2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Font="1"/>
    <xf numFmtId="49" fontId="5" fillId="22" borderId="4" xfId="0" quotePrefix="1" applyNumberFormat="1" applyFont="1" applyFill="1" applyBorder="1" applyAlignment="1">
      <alignment horizontal="center" vertical="top"/>
    </xf>
    <xf numFmtId="0" fontId="6" fillId="23" borderId="4" xfId="0" applyFont="1" applyFill="1" applyBorder="1" applyAlignment="1">
      <alignment vertical="top" wrapText="1"/>
    </xf>
    <xf numFmtId="49" fontId="5" fillId="23" borderId="4" xfId="0" applyNumberFormat="1" applyFont="1" applyFill="1" applyBorder="1" applyAlignment="1">
      <alignment horizontal="center" vertical="top" wrapText="1"/>
    </xf>
    <xf numFmtId="49" fontId="5" fillId="23" borderId="4" xfId="0" quotePrefix="1" applyNumberFormat="1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vertical="top" wrapText="1"/>
    </xf>
    <xf numFmtId="0" fontId="4" fillId="0" borderId="3" xfId="0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top"/>
    </xf>
    <xf numFmtId="49" fontId="4" fillId="0" borderId="0" xfId="0" applyNumberFormat="1" applyFont="1" applyFill="1" applyAlignment="1">
      <alignment horizontal="center" vertical="top"/>
    </xf>
    <xf numFmtId="49" fontId="5" fillId="0" borderId="4" xfId="0" applyNumberFormat="1" applyFont="1" applyFill="1" applyBorder="1" applyAlignment="1">
      <alignment horizontal="left" vertical="top" wrapText="1"/>
    </xf>
    <xf numFmtId="0" fontId="13" fillId="0" borderId="0" xfId="0" applyFont="1" applyBorder="1"/>
    <xf numFmtId="0" fontId="1" fillId="22" borderId="8" xfId="0" applyFont="1" applyFill="1" applyBorder="1" applyAlignment="1">
      <alignment vertical="top" wrapText="1"/>
    </xf>
    <xf numFmtId="0" fontId="1" fillId="22" borderId="9" xfId="0" applyFont="1" applyFill="1" applyBorder="1" applyAlignment="1">
      <alignment vertical="top" wrapText="1"/>
    </xf>
    <xf numFmtId="0" fontId="1" fillId="22" borderId="4" xfId="0" applyFont="1" applyFill="1" applyBorder="1" applyAlignment="1">
      <alignment horizontal="center" vertical="top" wrapText="1"/>
    </xf>
    <xf numFmtId="0" fontId="1" fillId="22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22" borderId="4" xfId="0" applyFont="1" applyFill="1" applyBorder="1" applyAlignment="1">
      <alignment horizontal="center" vertical="top"/>
    </xf>
    <xf numFmtId="0" fontId="5" fillId="22" borderId="4" xfId="0" applyFont="1" applyFill="1" applyBorder="1" applyAlignment="1">
      <alignment vertical="top" wrapText="1"/>
    </xf>
    <xf numFmtId="0" fontId="5" fillId="22" borderId="8" xfId="0" applyFont="1" applyFill="1" applyBorder="1" applyAlignment="1">
      <alignment vertical="top" wrapText="1"/>
    </xf>
    <xf numFmtId="0" fontId="5" fillId="0" borderId="8" xfId="0" applyFont="1" applyFill="1" applyBorder="1" applyAlignment="1">
      <alignment vertical="top" wrapText="1"/>
    </xf>
    <xf numFmtId="0" fontId="5" fillId="0" borderId="17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22" borderId="4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22" borderId="4" xfId="0" applyFont="1" applyFill="1" applyBorder="1" applyAlignment="1">
      <alignment horizontal="left" vertical="top" wrapText="1"/>
    </xf>
    <xf numFmtId="0" fontId="6" fillId="22" borderId="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vertical="top" wrapText="1"/>
    </xf>
    <xf numFmtId="0" fontId="4" fillId="22" borderId="4" xfId="0" applyFont="1" applyFill="1" applyBorder="1" applyAlignment="1">
      <alignment vertical="top" wrapText="1"/>
    </xf>
    <xf numFmtId="0" fontId="4" fillId="22" borderId="4" xfId="0" applyFont="1" applyFill="1" applyBorder="1" applyAlignment="1">
      <alignment vertical="top"/>
    </xf>
    <xf numFmtId="0" fontId="4" fillId="22" borderId="4" xfId="0" applyFont="1" applyFill="1" applyBorder="1" applyAlignment="1">
      <alignment horizontal="center" vertical="top"/>
    </xf>
    <xf numFmtId="0" fontId="4" fillId="22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vertical="top"/>
    </xf>
    <xf numFmtId="0" fontId="5" fillId="22" borderId="4" xfId="0" applyFont="1" applyFill="1" applyBorder="1" applyAlignment="1">
      <alignment vertical="top"/>
    </xf>
    <xf numFmtId="0" fontId="4" fillId="23" borderId="4" xfId="0" applyFont="1" applyFill="1" applyBorder="1" applyAlignment="1">
      <alignment horizontal="center" vertical="top"/>
    </xf>
    <xf numFmtId="0" fontId="4" fillId="23" borderId="4" xfId="0" applyFont="1" applyFill="1" applyBorder="1" applyAlignment="1">
      <alignment horizontal="center" vertical="top" wrapText="1"/>
    </xf>
    <xf numFmtId="0" fontId="4" fillId="23" borderId="4" xfId="0" applyFont="1" applyFill="1" applyBorder="1" applyAlignment="1">
      <alignment vertical="top" wrapText="1"/>
    </xf>
    <xf numFmtId="0" fontId="4" fillId="23" borderId="4" xfId="0" applyFont="1" applyFill="1" applyBorder="1" applyAlignment="1">
      <alignment vertical="top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49" fontId="4" fillId="0" borderId="4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vertical="top" wrapText="1"/>
    </xf>
    <xf numFmtId="49" fontId="4" fillId="0" borderId="8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0" fontId="4" fillId="22" borderId="4" xfId="0" quotePrefix="1" applyFont="1" applyFill="1" applyBorder="1" applyAlignment="1">
      <alignment horizontal="center" vertical="top"/>
    </xf>
    <xf numFmtId="0" fontId="5" fillId="20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2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0" fillId="0" borderId="4" xfId="0" applyFont="1" applyFill="1" applyBorder="1" applyAlignment="1">
      <alignment horizontal="center" vertical="top" wrapText="1"/>
    </xf>
    <xf numFmtId="49" fontId="20" fillId="0" borderId="4" xfId="0" applyNumberFormat="1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vertical="top"/>
    </xf>
    <xf numFmtId="0" fontId="20" fillId="0" borderId="4" xfId="0" applyFont="1" applyFill="1" applyBorder="1" applyAlignment="1">
      <alignment vertical="top" wrapText="1"/>
    </xf>
    <xf numFmtId="49" fontId="4" fillId="0" borderId="4" xfId="0" quotePrefix="1" applyNumberFormat="1" applyFont="1" applyBorder="1" applyAlignment="1">
      <alignment horizontal="center" vertical="top"/>
    </xf>
    <xf numFmtId="0" fontId="0" fillId="0" borderId="0" xfId="0" applyFill="1"/>
    <xf numFmtId="0" fontId="0" fillId="0" borderId="0" xfId="0" applyFont="1" applyFill="1"/>
    <xf numFmtId="49" fontId="0" fillId="0" borderId="0" xfId="0" applyNumberFormat="1" applyFill="1"/>
    <xf numFmtId="0" fontId="5" fillId="0" borderId="0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5" fillId="0" borderId="4" xfId="0" quotePrefix="1" applyFont="1" applyFill="1" applyBorder="1" applyAlignment="1">
      <alignment vertical="top" wrapText="1"/>
    </xf>
    <xf numFmtId="0" fontId="6" fillId="0" borderId="0" xfId="0" applyFont="1" applyFill="1" applyAlignment="1">
      <alignment horizontal="left" vertical="top"/>
    </xf>
    <xf numFmtId="0" fontId="5" fillId="0" borderId="15" xfId="0" applyFont="1" applyFill="1" applyBorder="1" applyAlignment="1">
      <alignment vertical="top" wrapText="1"/>
    </xf>
    <xf numFmtId="0" fontId="5" fillId="0" borderId="16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top"/>
    </xf>
    <xf numFmtId="0" fontId="1" fillId="22" borderId="8" xfId="0" applyFont="1" applyFill="1" applyBorder="1" applyAlignment="1">
      <alignment horizontal="center" vertical="top" wrapText="1"/>
    </xf>
    <xf numFmtId="0" fontId="1" fillId="22" borderId="9" xfId="0" applyFont="1" applyFill="1" applyBorder="1" applyAlignment="1">
      <alignment horizontal="center" vertical="top" wrapText="1"/>
    </xf>
    <xf numFmtId="0" fontId="1" fillId="22" borderId="8" xfId="0" applyFont="1" applyFill="1" applyBorder="1" applyAlignment="1">
      <alignment vertical="top" wrapText="1"/>
    </xf>
    <xf numFmtId="0" fontId="1" fillId="22" borderId="9" xfId="0" applyFont="1" applyFill="1" applyBorder="1" applyAlignment="1">
      <alignment vertical="top" wrapText="1"/>
    </xf>
    <xf numFmtId="0" fontId="1" fillId="22" borderId="8" xfId="0" applyFont="1" applyFill="1" applyBorder="1" applyAlignment="1">
      <alignment horizontal="center" vertical="top"/>
    </xf>
    <xf numFmtId="0" fontId="1" fillId="22" borderId="9" xfId="0" applyFont="1" applyFill="1" applyBorder="1" applyAlignment="1">
      <alignment horizontal="center" vertical="top"/>
    </xf>
    <xf numFmtId="0" fontId="1" fillId="22" borderId="17" xfId="0" applyFont="1" applyFill="1" applyBorder="1" applyAlignment="1">
      <alignment horizontal="center" vertical="top" wrapText="1"/>
    </xf>
    <xf numFmtId="0" fontId="1" fillId="22" borderId="17" xfId="0" applyFont="1" applyFill="1" applyBorder="1" applyAlignment="1">
      <alignment vertical="top" wrapText="1"/>
    </xf>
    <xf numFmtId="0" fontId="1" fillId="22" borderId="4" xfId="0" applyFont="1" applyFill="1" applyBorder="1" applyAlignment="1">
      <alignment horizontal="center" vertical="top" wrapText="1"/>
    </xf>
    <xf numFmtId="0" fontId="1" fillId="22" borderId="4" xfId="0" applyFont="1" applyFill="1" applyBorder="1" applyAlignment="1">
      <alignment horizontal="left" vertical="top" wrapText="1"/>
    </xf>
    <xf numFmtId="0" fontId="1" fillId="22" borderId="17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/>
    </xf>
    <xf numFmtId="0" fontId="5" fillId="0" borderId="17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22" borderId="8" xfId="0" applyFont="1" applyFill="1" applyBorder="1" applyAlignment="1">
      <alignment horizontal="center" vertical="top" wrapText="1"/>
    </xf>
    <xf numFmtId="0" fontId="5" fillId="22" borderId="17" xfId="0" applyFont="1" applyFill="1" applyBorder="1" applyAlignment="1">
      <alignment horizontal="center" vertical="top" wrapText="1"/>
    </xf>
    <xf numFmtId="0" fontId="5" fillId="22" borderId="9" xfId="0" applyFont="1" applyFill="1" applyBorder="1" applyAlignment="1">
      <alignment horizontal="center" vertical="top" wrapText="1"/>
    </xf>
    <xf numFmtId="0" fontId="5" fillId="22" borderId="8" xfId="0" applyFont="1" applyFill="1" applyBorder="1" applyAlignment="1">
      <alignment horizontal="center" vertical="top"/>
    </xf>
    <xf numFmtId="0" fontId="5" fillId="22" borderId="17" xfId="0" applyFont="1" applyFill="1" applyBorder="1" applyAlignment="1">
      <alignment horizontal="center" vertical="top"/>
    </xf>
    <xf numFmtId="0" fontId="5" fillId="22" borderId="9" xfId="0" applyFont="1" applyFill="1" applyBorder="1" applyAlignment="1">
      <alignment horizontal="center" vertical="top"/>
    </xf>
    <xf numFmtId="0" fontId="5" fillId="22" borderId="4" xfId="0" applyFont="1" applyFill="1" applyBorder="1" applyAlignment="1">
      <alignment horizontal="center" vertical="top"/>
    </xf>
    <xf numFmtId="0" fontId="5" fillId="22" borderId="4" xfId="0" applyFont="1" applyFill="1" applyBorder="1" applyAlignment="1">
      <alignment vertical="top" wrapText="1"/>
    </xf>
    <xf numFmtId="0" fontId="5" fillId="22" borderId="8" xfId="0" applyFont="1" applyFill="1" applyBorder="1" applyAlignment="1">
      <alignment vertical="top" wrapText="1"/>
    </xf>
    <xf numFmtId="0" fontId="5" fillId="22" borderId="17" xfId="0" applyFont="1" applyFill="1" applyBorder="1" applyAlignment="1">
      <alignment vertical="top" wrapText="1"/>
    </xf>
    <xf numFmtId="0" fontId="5" fillId="22" borderId="9" xfId="0" applyFont="1" applyFill="1" applyBorder="1" applyAlignment="1">
      <alignment vertical="top" wrapText="1"/>
    </xf>
    <xf numFmtId="0" fontId="5" fillId="0" borderId="8" xfId="0" applyFont="1" applyFill="1" applyBorder="1" applyAlignment="1">
      <alignment vertical="top" wrapText="1"/>
    </xf>
    <xf numFmtId="0" fontId="5" fillId="0" borderId="17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17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22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22" borderId="4" xfId="0" applyFont="1" applyFill="1" applyBorder="1" applyAlignment="1">
      <alignment horizontal="left" vertical="top" wrapText="1"/>
    </xf>
    <xf numFmtId="0" fontId="6" fillId="22" borderId="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vertical="top" wrapText="1"/>
    </xf>
    <xf numFmtId="0" fontId="1" fillId="0" borderId="9" xfId="0" applyFont="1" applyFill="1" applyBorder="1" applyAlignment="1">
      <alignment horizontal="center" vertical="top" wrapText="1"/>
    </xf>
    <xf numFmtId="49" fontId="5" fillId="0" borderId="8" xfId="0" applyNumberFormat="1" applyFont="1" applyFill="1" applyBorder="1" applyAlignment="1">
      <alignment horizontal="center" vertical="top" wrapText="1"/>
    </xf>
    <xf numFmtId="49" fontId="5" fillId="0" borderId="17" xfId="0" applyNumberFormat="1" applyFont="1" applyFill="1" applyBorder="1" applyAlignment="1">
      <alignment horizontal="center"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vertical="top" wrapText="1"/>
    </xf>
    <xf numFmtId="0" fontId="4" fillId="22" borderId="4" xfId="0" applyFont="1" applyFill="1" applyBorder="1" applyAlignment="1">
      <alignment vertical="top" wrapText="1"/>
    </xf>
    <xf numFmtId="0" fontId="4" fillId="22" borderId="4" xfId="0" applyFont="1" applyFill="1" applyBorder="1" applyAlignment="1">
      <alignment vertical="top"/>
    </xf>
    <xf numFmtId="0" fontId="4" fillId="22" borderId="4" xfId="0" applyFont="1" applyFill="1" applyBorder="1" applyAlignment="1">
      <alignment horizontal="center" vertical="top"/>
    </xf>
    <xf numFmtId="0" fontId="4" fillId="22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vertical="top"/>
    </xf>
    <xf numFmtId="0" fontId="5" fillId="22" borderId="4" xfId="0" applyFont="1" applyFill="1" applyBorder="1" applyAlignment="1">
      <alignment vertical="top"/>
    </xf>
    <xf numFmtId="0" fontId="4" fillId="22" borderId="4" xfId="0" applyFont="1" applyFill="1" applyBorder="1" applyAlignment="1">
      <alignment horizontal="left" vertical="top" wrapText="1"/>
    </xf>
    <xf numFmtId="0" fontId="4" fillId="23" borderId="4" xfId="0" applyFont="1" applyFill="1" applyBorder="1" applyAlignment="1">
      <alignment horizontal="center" vertical="top"/>
    </xf>
    <xf numFmtId="0" fontId="4" fillId="23" borderId="4" xfId="0" applyFont="1" applyFill="1" applyBorder="1" applyAlignment="1">
      <alignment horizontal="center" vertical="top" wrapText="1"/>
    </xf>
    <xf numFmtId="0" fontId="4" fillId="23" borderId="4" xfId="0" applyFont="1" applyFill="1" applyBorder="1" applyAlignment="1">
      <alignment vertical="top" wrapText="1"/>
    </xf>
    <xf numFmtId="0" fontId="4" fillId="23" borderId="4" xfId="0" applyFont="1" applyFill="1" applyBorder="1" applyAlignment="1">
      <alignment vertical="top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1" fillId="22" borderId="4" xfId="0" applyFont="1" applyFill="1" applyBorder="1" applyAlignment="1">
      <alignment horizontal="center" vertical="top"/>
    </xf>
    <xf numFmtId="49" fontId="4" fillId="0" borderId="4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4" fillId="0" borderId="17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9" xfId="0" applyFont="1" applyFill="1" applyBorder="1" applyAlignment="1">
      <alignment horizontal="center" vertical="top"/>
    </xf>
    <xf numFmtId="49" fontId="4" fillId="0" borderId="8" xfId="0" applyNumberFormat="1" applyFont="1" applyFill="1" applyBorder="1" applyAlignment="1">
      <alignment horizontal="center" vertical="top"/>
    </xf>
    <xf numFmtId="49" fontId="4" fillId="0" borderId="17" xfId="0" applyNumberFormat="1" applyFont="1" applyFill="1" applyBorder="1" applyAlignment="1">
      <alignment horizontal="center" vertical="top"/>
    </xf>
    <xf numFmtId="49" fontId="4" fillId="0" borderId="9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4" fillId="0" borderId="9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quotePrefix="1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5" fillId="0" borderId="8" xfId="0" applyFont="1" applyFill="1" applyBorder="1" applyAlignment="1">
      <alignment vertical="top"/>
    </xf>
    <xf numFmtId="0" fontId="5" fillId="0" borderId="9" xfId="0" applyFont="1" applyFill="1" applyBorder="1" applyAlignment="1">
      <alignment vertical="top"/>
    </xf>
    <xf numFmtId="0" fontId="5" fillId="0" borderId="8" xfId="0" quotePrefix="1" applyFont="1" applyFill="1" applyBorder="1" applyAlignment="1">
      <alignment horizontal="center" vertical="top"/>
    </xf>
    <xf numFmtId="0" fontId="5" fillId="0" borderId="9" xfId="0" quotePrefix="1" applyFont="1" applyFill="1" applyBorder="1" applyAlignment="1">
      <alignment horizontal="center" vertical="top"/>
    </xf>
    <xf numFmtId="0" fontId="5" fillId="0" borderId="17" xfId="0" quotePrefix="1" applyFont="1" applyFill="1" applyBorder="1" applyAlignment="1">
      <alignment horizontal="center" vertical="top"/>
    </xf>
    <xf numFmtId="0" fontId="5" fillId="0" borderId="8" xfId="0" quotePrefix="1" applyFont="1" applyFill="1" applyBorder="1" applyAlignment="1">
      <alignment horizontal="center" vertical="top" wrapText="1"/>
    </xf>
    <xf numFmtId="0" fontId="5" fillId="0" borderId="17" xfId="0" quotePrefix="1" applyFont="1" applyFill="1" applyBorder="1" applyAlignment="1">
      <alignment horizontal="center" vertical="top" wrapText="1"/>
    </xf>
    <xf numFmtId="0" fontId="5" fillId="0" borderId="9" xfId="0" quotePrefix="1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8" borderId="7" xfId="0" applyFill="1" applyBorder="1" applyAlignment="1">
      <alignment vertical="top"/>
    </xf>
    <xf numFmtId="0" fontId="0" fillId="8" borderId="5" xfId="0" applyFill="1" applyBorder="1" applyAlignment="1">
      <alignment vertical="top"/>
    </xf>
    <xf numFmtId="0" fontId="0" fillId="8" borderId="6" xfId="0" applyFill="1" applyBorder="1" applyAlignment="1">
      <alignment vertical="top"/>
    </xf>
    <xf numFmtId="0" fontId="3" fillId="9" borderId="4" xfId="0" applyFont="1" applyFill="1" applyBorder="1" applyAlignment="1">
      <alignment horizontal="center" vertical="top"/>
    </xf>
    <xf numFmtId="0" fontId="0" fillId="6" borderId="7" xfId="0" applyFill="1" applyBorder="1" applyAlignment="1">
      <alignment vertical="top"/>
    </xf>
    <xf numFmtId="0" fontId="0" fillId="6" borderId="5" xfId="0" applyFont="1" applyFill="1" applyBorder="1" applyAlignment="1">
      <alignment vertical="top"/>
    </xf>
    <xf numFmtId="0" fontId="0" fillId="6" borderId="6" xfId="0" applyFont="1" applyFill="1" applyBorder="1" applyAlignment="1">
      <alignment vertical="top"/>
    </xf>
    <xf numFmtId="0" fontId="3" fillId="10" borderId="4" xfId="0" applyFon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3" borderId="6" xfId="0" applyFont="1" applyFill="1" applyBorder="1" applyAlignment="1">
      <alignment vertical="top"/>
    </xf>
    <xf numFmtId="0" fontId="8" fillId="11" borderId="4" xfId="0" applyFont="1" applyFill="1" applyBorder="1" applyAlignment="1">
      <alignment horizontal="center" vertical="top"/>
    </xf>
    <xf numFmtId="0" fontId="0" fillId="12" borderId="7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0" fillId="12" borderId="6" xfId="0" applyFill="1" applyBorder="1" applyAlignment="1">
      <alignment vertical="top"/>
    </xf>
    <xf numFmtId="0" fontId="8" fillId="4" borderId="4" xfId="0" applyFont="1" applyFill="1" applyBorder="1" applyAlignment="1">
      <alignment horizontal="center" vertical="top"/>
    </xf>
    <xf numFmtId="0" fontId="0" fillId="19" borderId="7" xfId="0" applyFill="1" applyBorder="1" applyAlignment="1">
      <alignment vertical="top"/>
    </xf>
    <xf numFmtId="0" fontId="0" fillId="19" borderId="5" xfId="0" applyFill="1" applyBorder="1" applyAlignment="1">
      <alignment vertical="top"/>
    </xf>
    <xf numFmtId="0" fontId="0" fillId="19" borderId="6" xfId="0" applyFill="1" applyBorder="1" applyAlignment="1">
      <alignment vertical="top"/>
    </xf>
    <xf numFmtId="0" fontId="3" fillId="13" borderId="4" xfId="0" applyFont="1" applyFill="1" applyBorder="1" applyAlignment="1">
      <alignment horizontal="center" vertical="top"/>
    </xf>
    <xf numFmtId="0" fontId="0" fillId="14" borderId="7" xfId="0" applyFont="1" applyFill="1" applyBorder="1" applyAlignment="1">
      <alignment vertical="top"/>
    </xf>
    <xf numFmtId="0" fontId="0" fillId="14" borderId="5" xfId="0" applyFont="1" applyFill="1" applyBorder="1" applyAlignment="1">
      <alignment vertical="top"/>
    </xf>
    <xf numFmtId="0" fontId="0" fillId="14" borderId="6" xfId="0" applyFont="1" applyFill="1" applyBorder="1" applyAlignment="1">
      <alignment vertical="top"/>
    </xf>
    <xf numFmtId="0" fontId="8" fillId="15" borderId="4" xfId="0" applyFont="1" applyFill="1" applyBorder="1" applyAlignment="1">
      <alignment horizontal="center" vertical="top"/>
    </xf>
    <xf numFmtId="0" fontId="0" fillId="16" borderId="7" xfId="0" applyFill="1" applyBorder="1" applyAlignment="1">
      <alignment vertical="top"/>
    </xf>
    <xf numFmtId="0" fontId="0" fillId="16" borderId="5" xfId="0" applyFill="1" applyBorder="1" applyAlignment="1">
      <alignment vertical="top"/>
    </xf>
    <xf numFmtId="0" fontId="0" fillId="16" borderId="6" xfId="0" applyFill="1" applyBorder="1" applyAlignment="1">
      <alignment vertical="top"/>
    </xf>
    <xf numFmtId="0" fontId="8" fillId="17" borderId="4" xfId="0" applyFont="1" applyFill="1" applyBorder="1" applyAlignment="1">
      <alignment horizontal="center" vertical="top"/>
    </xf>
    <xf numFmtId="0" fontId="0" fillId="18" borderId="7" xfId="0" applyFill="1" applyBorder="1" applyAlignment="1">
      <alignment vertical="top"/>
    </xf>
    <xf numFmtId="0" fontId="0" fillId="18" borderId="5" xfId="0" applyFill="1" applyBorder="1" applyAlignment="1">
      <alignment vertical="top"/>
    </xf>
    <xf numFmtId="0" fontId="0" fillId="18" borderId="6" xfId="0" applyFill="1" applyBorder="1" applyAlignment="1">
      <alignment vertical="top"/>
    </xf>
    <xf numFmtId="0" fontId="8" fillId="7" borderId="4" xfId="0" applyFont="1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top" wrapText="1"/>
    </xf>
    <xf numFmtId="0" fontId="14" fillId="0" borderId="4" xfId="0" applyFont="1" applyBorder="1" applyAlignment="1">
      <alignment horizontal="center"/>
    </xf>
    <xf numFmtId="0" fontId="16" fillId="0" borderId="4" xfId="2" applyFont="1" applyBorder="1" applyAlignment="1" applyProtection="1">
      <alignment horizontal="center"/>
    </xf>
    <xf numFmtId="0" fontId="15" fillId="0" borderId="4" xfId="2" applyBorder="1" applyAlignment="1" applyProtection="1">
      <alignment horizont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371929</xdr:colOff>
      <xdr:row>29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719286" y="43996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79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153229" y="3264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70</xdr:row>
      <xdr:rowOff>0</xdr:rowOff>
    </xdr:from>
    <xdr:ext cx="184731" cy="264560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57929" y="22269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78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67454" y="2838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82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57929" y="2333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jpazosp/AppData/Local/Microsoft/Windows/Temporary%20Internet%20Files/Content.Outlook/B8TK26XA/ValidacionesCPEv201707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jpazosp/Desktop/Mapeo%20de%20Errores/Excel%20Maribel/Excel%20Mar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4_89\ajorge\WINDOWS\TEMP\PPTTvelas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Firma"/>
      <sheetName val="Factura"/>
      <sheetName val="Boleta"/>
      <sheetName val="Nota de Débito"/>
      <sheetName val="Nota de Crédito"/>
      <sheetName val="Servicios Públicos"/>
      <sheetName val="Resumen Diario"/>
      <sheetName val="Comunicación de Baja"/>
      <sheetName val="Resumen de reversiones"/>
      <sheetName val="Retenciones"/>
      <sheetName val="Percepciones"/>
      <sheetName val="Guía"/>
      <sheetName val="Listados"/>
      <sheetName val="Parámetros"/>
      <sheetName val="CódigosRetorno"/>
      <sheetName val="Catálo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Firma"/>
      <sheetName val="Factura"/>
      <sheetName val="Boleta"/>
      <sheetName val="Nota de Débito"/>
      <sheetName val="Nota de Crédito"/>
      <sheetName val="Servicios Públcios"/>
      <sheetName val="Resumen Diario"/>
      <sheetName val="Comunicación de Baja"/>
      <sheetName val="Resumen Reversiones"/>
      <sheetName val="Retenciones"/>
      <sheetName val="Percepciones"/>
      <sheetName val="Guía"/>
      <sheetName val="Listados"/>
      <sheetName val="Parámetros"/>
      <sheetName val="CódigosRetorno"/>
      <sheetName val="Catálo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INDICE"/>
      <sheetName val="5"/>
      <sheetName val="6.1"/>
      <sheetName val="Hoja19"/>
      <sheetName val="CRONOGRAMA"/>
      <sheetName val="6.2"/>
      <sheetName val="Gráfico1"/>
      <sheetName val="Gráfico2"/>
      <sheetName val="Hoja1"/>
      <sheetName val="7.1"/>
      <sheetName val="7.2"/>
      <sheetName val="7.3"/>
      <sheetName val="8"/>
      <sheetName val="9.1"/>
      <sheetName val="9.2"/>
      <sheetName val="10.1"/>
      <sheetName val="10.2"/>
      <sheetName val="10.3"/>
      <sheetName val="11"/>
      <sheetName val="13"/>
      <sheetName val="13.1"/>
      <sheetName val="13.2"/>
      <sheetName val="13.3"/>
      <sheetName val="1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3">
          <cell r="C83" t="str">
            <v>361300</v>
          </cell>
          <cell r="D83">
            <v>36180</v>
          </cell>
        </row>
        <row r="84">
          <cell r="C84" t="str">
            <v>361301</v>
          </cell>
          <cell r="D84">
            <v>36180</v>
          </cell>
        </row>
        <row r="85">
          <cell r="C85" t="str">
            <v>361302</v>
          </cell>
          <cell r="D85">
            <v>36181</v>
          </cell>
        </row>
        <row r="86">
          <cell r="C86" t="str">
            <v>361303</v>
          </cell>
          <cell r="D86">
            <v>36181</v>
          </cell>
        </row>
        <row r="87">
          <cell r="C87" t="str">
            <v>361304</v>
          </cell>
          <cell r="D87">
            <v>36182</v>
          </cell>
        </row>
        <row r="88">
          <cell r="C88" t="str">
            <v>361305</v>
          </cell>
          <cell r="D88">
            <v>36182</v>
          </cell>
        </row>
        <row r="89">
          <cell r="C89" t="str">
            <v>361306</v>
          </cell>
          <cell r="D89">
            <v>36178</v>
          </cell>
        </row>
        <row r="90">
          <cell r="C90" t="str">
            <v>361307</v>
          </cell>
          <cell r="D90">
            <v>36178</v>
          </cell>
        </row>
        <row r="91">
          <cell r="C91" t="str">
            <v>361308</v>
          </cell>
          <cell r="D91">
            <v>36179</v>
          </cell>
        </row>
        <row r="92">
          <cell r="C92" t="str">
            <v>361309</v>
          </cell>
          <cell r="D92">
            <v>36179</v>
          </cell>
        </row>
        <row r="93">
          <cell r="C93" t="str">
            <v>361610</v>
          </cell>
          <cell r="D93">
            <v>36209</v>
          </cell>
        </row>
        <row r="94">
          <cell r="C94" t="str">
            <v>361611</v>
          </cell>
          <cell r="D94">
            <v>36209</v>
          </cell>
        </row>
        <row r="95">
          <cell r="C95" t="str">
            <v>361612</v>
          </cell>
          <cell r="D95">
            <v>36210</v>
          </cell>
        </row>
        <row r="96">
          <cell r="C96" t="str">
            <v>361613</v>
          </cell>
          <cell r="D96">
            <v>36210</v>
          </cell>
        </row>
        <row r="97">
          <cell r="C97" t="str">
            <v>361614</v>
          </cell>
          <cell r="D97">
            <v>36203</v>
          </cell>
        </row>
        <row r="98">
          <cell r="C98" t="str">
            <v>361615</v>
          </cell>
          <cell r="D98">
            <v>36203</v>
          </cell>
        </row>
        <row r="99">
          <cell r="C99" t="str">
            <v>361616</v>
          </cell>
          <cell r="D99">
            <v>36207</v>
          </cell>
        </row>
        <row r="100">
          <cell r="C100" t="str">
            <v>361617</v>
          </cell>
          <cell r="D100">
            <v>36207</v>
          </cell>
        </row>
        <row r="101">
          <cell r="C101" t="str">
            <v>361618</v>
          </cell>
          <cell r="D101">
            <v>36208</v>
          </cell>
        </row>
        <row r="102">
          <cell r="C102" t="str">
            <v>361619</v>
          </cell>
          <cell r="D102">
            <v>36208</v>
          </cell>
        </row>
        <row r="103">
          <cell r="C103" t="str">
            <v>361920</v>
          </cell>
          <cell r="D103">
            <v>36238</v>
          </cell>
        </row>
        <row r="104">
          <cell r="C104" t="str">
            <v>361921</v>
          </cell>
          <cell r="D104">
            <v>36238</v>
          </cell>
        </row>
        <row r="105">
          <cell r="C105" t="str">
            <v>361922</v>
          </cell>
          <cell r="D105">
            <v>36231</v>
          </cell>
        </row>
        <row r="106">
          <cell r="C106" t="str">
            <v>361923</v>
          </cell>
          <cell r="D106">
            <v>36231</v>
          </cell>
        </row>
        <row r="107">
          <cell r="C107" t="str">
            <v>361924</v>
          </cell>
          <cell r="D107">
            <v>36235</v>
          </cell>
        </row>
        <row r="108">
          <cell r="C108" t="str">
            <v>361925</v>
          </cell>
          <cell r="D108">
            <v>36235</v>
          </cell>
        </row>
        <row r="109">
          <cell r="C109" t="str">
            <v>361926</v>
          </cell>
          <cell r="D109">
            <v>36236</v>
          </cell>
        </row>
        <row r="110">
          <cell r="C110" t="str">
            <v>361927</v>
          </cell>
          <cell r="D110">
            <v>36236</v>
          </cell>
        </row>
        <row r="111">
          <cell r="C111" t="str">
            <v>361928</v>
          </cell>
          <cell r="D111">
            <v>36237</v>
          </cell>
        </row>
        <row r="112">
          <cell r="C112" t="str">
            <v>361929</v>
          </cell>
          <cell r="D112">
            <v>36237</v>
          </cell>
        </row>
        <row r="113">
          <cell r="C113" t="str">
            <v>362200</v>
          </cell>
          <cell r="D113">
            <v>36266</v>
          </cell>
        </row>
        <row r="114">
          <cell r="C114" t="str">
            <v>362201</v>
          </cell>
          <cell r="D114">
            <v>36266</v>
          </cell>
        </row>
        <row r="115">
          <cell r="C115" t="str">
            <v>362202</v>
          </cell>
          <cell r="D115">
            <v>36269</v>
          </cell>
        </row>
        <row r="116">
          <cell r="C116" t="str">
            <v>362203</v>
          </cell>
          <cell r="D116">
            <v>36269</v>
          </cell>
        </row>
        <row r="117">
          <cell r="C117" t="str">
            <v>362204</v>
          </cell>
          <cell r="D117">
            <v>36270</v>
          </cell>
        </row>
        <row r="118">
          <cell r="C118" t="str">
            <v>362205</v>
          </cell>
          <cell r="D118">
            <v>36270</v>
          </cell>
        </row>
        <row r="119">
          <cell r="C119" t="str">
            <v>362206</v>
          </cell>
          <cell r="D119">
            <v>36271</v>
          </cell>
        </row>
        <row r="120">
          <cell r="C120" t="str">
            <v>362207</v>
          </cell>
          <cell r="D120">
            <v>36271</v>
          </cell>
        </row>
        <row r="121">
          <cell r="C121" t="str">
            <v>362208</v>
          </cell>
          <cell r="D121">
            <v>36272</v>
          </cell>
        </row>
        <row r="122">
          <cell r="C122" t="str">
            <v>362209</v>
          </cell>
          <cell r="D122">
            <v>36272</v>
          </cell>
        </row>
        <row r="123">
          <cell r="C123" t="str">
            <v>362510</v>
          </cell>
          <cell r="D123">
            <v>36298</v>
          </cell>
        </row>
        <row r="124">
          <cell r="C124" t="str">
            <v>362511</v>
          </cell>
          <cell r="D124">
            <v>36298</v>
          </cell>
        </row>
        <row r="125">
          <cell r="C125" t="str">
            <v>362512</v>
          </cell>
          <cell r="D125">
            <v>36299</v>
          </cell>
        </row>
        <row r="126">
          <cell r="C126" t="str">
            <v>362513</v>
          </cell>
          <cell r="D126">
            <v>36299</v>
          </cell>
        </row>
        <row r="127">
          <cell r="C127" t="str">
            <v>362514</v>
          </cell>
          <cell r="D127">
            <v>36300</v>
          </cell>
        </row>
        <row r="128">
          <cell r="C128" t="str">
            <v>362515</v>
          </cell>
          <cell r="D128">
            <v>36300</v>
          </cell>
        </row>
        <row r="129">
          <cell r="C129" t="str">
            <v>362516</v>
          </cell>
          <cell r="D129">
            <v>36301</v>
          </cell>
        </row>
        <row r="130">
          <cell r="C130" t="str">
            <v>362517</v>
          </cell>
          <cell r="D130">
            <v>36301</v>
          </cell>
        </row>
        <row r="131">
          <cell r="C131" t="str">
            <v>362518</v>
          </cell>
          <cell r="D131">
            <v>36297</v>
          </cell>
        </row>
        <row r="132">
          <cell r="C132" t="str">
            <v>362519</v>
          </cell>
          <cell r="D132">
            <v>36297</v>
          </cell>
        </row>
        <row r="133">
          <cell r="C133" t="str">
            <v>362810</v>
          </cell>
          <cell r="D133">
            <v>36328</v>
          </cell>
        </row>
        <row r="134">
          <cell r="C134" t="str">
            <v>362811</v>
          </cell>
          <cell r="D134">
            <v>36328</v>
          </cell>
        </row>
        <row r="135">
          <cell r="C135" t="str">
            <v>362812</v>
          </cell>
          <cell r="D135">
            <v>36329</v>
          </cell>
        </row>
        <row r="136">
          <cell r="C136" t="str">
            <v>362813</v>
          </cell>
          <cell r="D136">
            <v>36329</v>
          </cell>
        </row>
        <row r="137">
          <cell r="C137" t="str">
            <v>362814</v>
          </cell>
          <cell r="D137">
            <v>36332</v>
          </cell>
        </row>
        <row r="138">
          <cell r="C138" t="str">
            <v>362815</v>
          </cell>
          <cell r="D138">
            <v>36332</v>
          </cell>
        </row>
        <row r="139">
          <cell r="C139" t="str">
            <v>362816</v>
          </cell>
          <cell r="D139">
            <v>36325</v>
          </cell>
        </row>
        <row r="140">
          <cell r="C140" t="str">
            <v>362817</v>
          </cell>
          <cell r="D140">
            <v>36325</v>
          </cell>
        </row>
        <row r="141">
          <cell r="C141" t="str">
            <v>362818</v>
          </cell>
          <cell r="D141">
            <v>36327</v>
          </cell>
        </row>
        <row r="142">
          <cell r="C142" t="str">
            <v>362819</v>
          </cell>
          <cell r="D142">
            <v>36327</v>
          </cell>
        </row>
        <row r="143">
          <cell r="C143" t="str">
            <v>363120</v>
          </cell>
          <cell r="D143">
            <v>36361</v>
          </cell>
        </row>
        <row r="144">
          <cell r="C144" t="str">
            <v>363121</v>
          </cell>
          <cell r="D144">
            <v>36361</v>
          </cell>
        </row>
        <row r="145">
          <cell r="C145" t="str">
            <v>363122</v>
          </cell>
          <cell r="D145">
            <v>36362</v>
          </cell>
        </row>
        <row r="146">
          <cell r="C146" t="str">
            <v>363123</v>
          </cell>
          <cell r="D146">
            <v>36362</v>
          </cell>
        </row>
        <row r="147">
          <cell r="C147" t="str">
            <v>363124</v>
          </cell>
          <cell r="D147">
            <v>36355</v>
          </cell>
        </row>
        <row r="148">
          <cell r="C148" t="str">
            <v>363125</v>
          </cell>
          <cell r="D148">
            <v>36355</v>
          </cell>
        </row>
        <row r="149">
          <cell r="C149" t="str">
            <v>363126</v>
          </cell>
          <cell r="D149">
            <v>36357</v>
          </cell>
        </row>
        <row r="150">
          <cell r="C150" t="str">
            <v>363127</v>
          </cell>
          <cell r="D150">
            <v>36357</v>
          </cell>
        </row>
        <row r="151">
          <cell r="C151" t="str">
            <v>363128</v>
          </cell>
          <cell r="D151">
            <v>36360</v>
          </cell>
        </row>
        <row r="152">
          <cell r="C152" t="str">
            <v>363129</v>
          </cell>
          <cell r="D152">
            <v>36360</v>
          </cell>
        </row>
        <row r="153">
          <cell r="C153" t="str">
            <v>363420</v>
          </cell>
          <cell r="D153">
            <v>36392</v>
          </cell>
        </row>
        <row r="154">
          <cell r="C154" t="str">
            <v>363421</v>
          </cell>
          <cell r="D154">
            <v>36395</v>
          </cell>
        </row>
        <row r="155">
          <cell r="C155" t="str">
            <v>363422</v>
          </cell>
          <cell r="D155">
            <v>36382</v>
          </cell>
        </row>
        <row r="156">
          <cell r="C156" t="str">
            <v>363423</v>
          </cell>
          <cell r="D156">
            <v>36383</v>
          </cell>
        </row>
        <row r="157">
          <cell r="C157" t="str">
            <v>363424</v>
          </cell>
          <cell r="D157">
            <v>36384</v>
          </cell>
        </row>
        <row r="158">
          <cell r="C158" t="str">
            <v>363425</v>
          </cell>
          <cell r="D158">
            <v>36385</v>
          </cell>
        </row>
        <row r="159">
          <cell r="C159" t="str">
            <v>363426</v>
          </cell>
          <cell r="D159">
            <v>36388</v>
          </cell>
        </row>
        <row r="160">
          <cell r="C160" t="str">
            <v>363427</v>
          </cell>
          <cell r="D160">
            <v>36389</v>
          </cell>
        </row>
        <row r="161">
          <cell r="C161" t="str">
            <v>363428</v>
          </cell>
          <cell r="D161">
            <v>36390</v>
          </cell>
        </row>
        <row r="162">
          <cell r="C162" t="str">
            <v>363429</v>
          </cell>
          <cell r="D162">
            <v>36391</v>
          </cell>
        </row>
        <row r="163">
          <cell r="C163" t="str">
            <v>363730</v>
          </cell>
          <cell r="D163">
            <v>36425</v>
          </cell>
        </row>
        <row r="164">
          <cell r="C164" t="str">
            <v>363731</v>
          </cell>
          <cell r="D164">
            <v>36412</v>
          </cell>
        </row>
        <row r="165">
          <cell r="C165" t="str">
            <v>363732</v>
          </cell>
          <cell r="D165">
            <v>36413</v>
          </cell>
        </row>
        <row r="166">
          <cell r="C166" t="str">
            <v>363733</v>
          </cell>
          <cell r="D166">
            <v>36416</v>
          </cell>
        </row>
        <row r="167">
          <cell r="C167" t="str">
            <v>363734</v>
          </cell>
          <cell r="D167">
            <v>36417</v>
          </cell>
        </row>
        <row r="168">
          <cell r="C168" t="str">
            <v>363735</v>
          </cell>
          <cell r="D168">
            <v>36418</v>
          </cell>
        </row>
        <row r="169">
          <cell r="C169" t="str">
            <v>363736</v>
          </cell>
          <cell r="D169">
            <v>36419</v>
          </cell>
        </row>
        <row r="170">
          <cell r="C170" t="str">
            <v>363737</v>
          </cell>
          <cell r="D170">
            <v>36420</v>
          </cell>
        </row>
        <row r="171">
          <cell r="C171" t="str">
            <v>363738</v>
          </cell>
          <cell r="D171">
            <v>36423</v>
          </cell>
        </row>
        <row r="172">
          <cell r="C172" t="str">
            <v>363739</v>
          </cell>
          <cell r="D172">
            <v>36424</v>
          </cell>
        </row>
        <row r="173">
          <cell r="C173" t="str">
            <v>364040</v>
          </cell>
          <cell r="D173">
            <v>36445</v>
          </cell>
        </row>
        <row r="174">
          <cell r="C174" t="str">
            <v>364041</v>
          </cell>
          <cell r="D174">
            <v>36446</v>
          </cell>
        </row>
        <row r="175">
          <cell r="C175" t="str">
            <v>364042</v>
          </cell>
          <cell r="D175">
            <v>36447</v>
          </cell>
        </row>
        <row r="176">
          <cell r="C176" t="str">
            <v>364043</v>
          </cell>
          <cell r="D176">
            <v>36448</v>
          </cell>
        </row>
        <row r="177">
          <cell r="C177" t="str">
            <v>364044</v>
          </cell>
          <cell r="D177">
            <v>36451</v>
          </cell>
        </row>
        <row r="178">
          <cell r="C178" t="str">
            <v>364045</v>
          </cell>
          <cell r="D178">
            <v>36452</v>
          </cell>
        </row>
        <row r="179">
          <cell r="C179" t="str">
            <v>364046</v>
          </cell>
          <cell r="D179">
            <v>36453</v>
          </cell>
        </row>
        <row r="180">
          <cell r="C180" t="str">
            <v>364047</v>
          </cell>
          <cell r="D180">
            <v>36454</v>
          </cell>
        </row>
        <row r="181">
          <cell r="C181" t="str">
            <v>364048</v>
          </cell>
          <cell r="D181">
            <v>36455</v>
          </cell>
        </row>
        <row r="182">
          <cell r="C182" t="str">
            <v>364049</v>
          </cell>
          <cell r="D182">
            <v>36458</v>
          </cell>
        </row>
        <row r="183">
          <cell r="C183" t="str">
            <v>364340</v>
          </cell>
          <cell r="D183">
            <v>36475</v>
          </cell>
        </row>
        <row r="184">
          <cell r="C184" t="str">
            <v>364341</v>
          </cell>
          <cell r="D184">
            <v>36476</v>
          </cell>
        </row>
        <row r="185">
          <cell r="C185" t="str">
            <v>364342</v>
          </cell>
          <cell r="D185">
            <v>36479</v>
          </cell>
        </row>
        <row r="186">
          <cell r="C186" t="str">
            <v>364343</v>
          </cell>
          <cell r="D186">
            <v>36480</v>
          </cell>
        </row>
        <row r="187">
          <cell r="C187" t="str">
            <v>364344</v>
          </cell>
          <cell r="D187">
            <v>36481</v>
          </cell>
        </row>
        <row r="188">
          <cell r="C188" t="str">
            <v>364345</v>
          </cell>
          <cell r="D188">
            <v>36482</v>
          </cell>
        </row>
        <row r="189">
          <cell r="C189" t="str">
            <v>364346</v>
          </cell>
          <cell r="D189">
            <v>36483</v>
          </cell>
        </row>
        <row r="190">
          <cell r="C190" t="str">
            <v>364347</v>
          </cell>
          <cell r="D190">
            <v>36486</v>
          </cell>
        </row>
        <row r="191">
          <cell r="C191" t="str">
            <v>364348</v>
          </cell>
          <cell r="D191">
            <v>36487</v>
          </cell>
        </row>
        <row r="192">
          <cell r="C192" t="str">
            <v>364349</v>
          </cell>
          <cell r="D192">
            <v>36474</v>
          </cell>
        </row>
        <row r="193">
          <cell r="C193" t="str">
            <v>364650</v>
          </cell>
          <cell r="D193">
            <v>36508</v>
          </cell>
        </row>
        <row r="194">
          <cell r="C194" t="str">
            <v>364651</v>
          </cell>
          <cell r="D194">
            <v>36509</v>
          </cell>
        </row>
        <row r="195">
          <cell r="C195" t="str">
            <v>364652</v>
          </cell>
          <cell r="D195">
            <v>36510</v>
          </cell>
        </row>
        <row r="196">
          <cell r="C196" t="str">
            <v>364653</v>
          </cell>
          <cell r="D196">
            <v>36511</v>
          </cell>
        </row>
        <row r="197">
          <cell r="C197" t="str">
            <v>364654</v>
          </cell>
          <cell r="D197">
            <v>36514</v>
          </cell>
        </row>
        <row r="198">
          <cell r="C198" t="str">
            <v>364655</v>
          </cell>
          <cell r="D198">
            <v>36515</v>
          </cell>
        </row>
        <row r="199">
          <cell r="C199" t="str">
            <v>364656</v>
          </cell>
          <cell r="D199">
            <v>36516</v>
          </cell>
        </row>
        <row r="200">
          <cell r="C200" t="str">
            <v>364657</v>
          </cell>
          <cell r="D200">
            <v>36517</v>
          </cell>
        </row>
        <row r="201">
          <cell r="C201" t="str">
            <v>364658</v>
          </cell>
          <cell r="D201">
            <v>36504</v>
          </cell>
        </row>
        <row r="202">
          <cell r="C202" t="str">
            <v>364659</v>
          </cell>
          <cell r="D202">
            <v>36507</v>
          </cell>
        </row>
        <row r="203">
          <cell r="C203" t="str">
            <v>364950</v>
          </cell>
          <cell r="D203">
            <v>36539</v>
          </cell>
        </row>
        <row r="204">
          <cell r="C204" t="str">
            <v>364951</v>
          </cell>
          <cell r="D204">
            <v>36542</v>
          </cell>
        </row>
        <row r="205">
          <cell r="C205" t="str">
            <v>364952</v>
          </cell>
          <cell r="D205">
            <v>36543</v>
          </cell>
        </row>
        <row r="206">
          <cell r="C206" t="str">
            <v>364953</v>
          </cell>
          <cell r="D206">
            <v>36544</v>
          </cell>
        </row>
        <row r="207">
          <cell r="C207" t="str">
            <v>364954</v>
          </cell>
          <cell r="D207">
            <v>36545</v>
          </cell>
        </row>
        <row r="208">
          <cell r="C208" t="str">
            <v>364955</v>
          </cell>
          <cell r="D208">
            <v>36546</v>
          </cell>
        </row>
        <row r="209">
          <cell r="C209" t="str">
            <v>364956</v>
          </cell>
          <cell r="D209">
            <v>36549</v>
          </cell>
        </row>
        <row r="210">
          <cell r="C210" t="str">
            <v>364957</v>
          </cell>
          <cell r="D210">
            <v>36536</v>
          </cell>
        </row>
        <row r="211">
          <cell r="C211" t="str">
            <v>364958</v>
          </cell>
          <cell r="D211">
            <v>36537</v>
          </cell>
        </row>
        <row r="212">
          <cell r="C212" t="str">
            <v>364959</v>
          </cell>
          <cell r="D212">
            <v>36538</v>
          </cell>
        </row>
        <row r="213">
          <cell r="C213" t="str">
            <v>365260</v>
          </cell>
          <cell r="D213">
            <v>36571</v>
          </cell>
        </row>
        <row r="214">
          <cell r="C214" t="str">
            <v>365261</v>
          </cell>
          <cell r="D214">
            <v>36572</v>
          </cell>
        </row>
        <row r="215">
          <cell r="C215" t="str">
            <v>365262</v>
          </cell>
          <cell r="D215">
            <v>36573</v>
          </cell>
        </row>
        <row r="216">
          <cell r="C216" t="str">
            <v>365263</v>
          </cell>
          <cell r="D216">
            <v>36574</v>
          </cell>
        </row>
        <row r="217">
          <cell r="C217" t="str">
            <v>365264</v>
          </cell>
          <cell r="D217">
            <v>36577</v>
          </cell>
        </row>
        <row r="218">
          <cell r="C218" t="str">
            <v>365265</v>
          </cell>
          <cell r="D218">
            <v>36578</v>
          </cell>
        </row>
        <row r="219">
          <cell r="C219" t="str">
            <v>365266</v>
          </cell>
          <cell r="D219">
            <v>36565</v>
          </cell>
        </row>
        <row r="220">
          <cell r="C220" t="str">
            <v>365267</v>
          </cell>
          <cell r="D220">
            <v>36566</v>
          </cell>
        </row>
        <row r="221">
          <cell r="C221" t="str">
            <v>365268</v>
          </cell>
          <cell r="D221">
            <v>36567</v>
          </cell>
        </row>
        <row r="222">
          <cell r="C222" t="str">
            <v>365269</v>
          </cell>
          <cell r="D222">
            <v>36570</v>
          </cell>
        </row>
        <row r="223">
          <cell r="C223" t="str">
            <v>365570</v>
          </cell>
          <cell r="D223">
            <v>36601</v>
          </cell>
        </row>
        <row r="224">
          <cell r="C224" t="str">
            <v>365571</v>
          </cell>
          <cell r="D224">
            <v>36602</v>
          </cell>
        </row>
        <row r="225">
          <cell r="C225" t="str">
            <v>365572</v>
          </cell>
          <cell r="D225">
            <v>36605</v>
          </cell>
        </row>
        <row r="226">
          <cell r="C226" t="str">
            <v>365573</v>
          </cell>
          <cell r="D226">
            <v>36606</v>
          </cell>
        </row>
        <row r="227">
          <cell r="C227" t="str">
            <v>365574</v>
          </cell>
          <cell r="D227">
            <v>36607</v>
          </cell>
        </row>
        <row r="228">
          <cell r="C228" t="str">
            <v>365575</v>
          </cell>
          <cell r="D228">
            <v>36594</v>
          </cell>
        </row>
        <row r="229">
          <cell r="C229" t="str">
            <v>365576</v>
          </cell>
          <cell r="D229">
            <v>36595</v>
          </cell>
        </row>
        <row r="230">
          <cell r="C230" t="str">
            <v>365577</v>
          </cell>
          <cell r="D230">
            <v>36598</v>
          </cell>
        </row>
        <row r="231">
          <cell r="C231" t="str">
            <v>365578</v>
          </cell>
          <cell r="D231">
            <v>36599</v>
          </cell>
        </row>
        <row r="232">
          <cell r="C232" t="str">
            <v>365579</v>
          </cell>
          <cell r="D232">
            <v>36600</v>
          </cell>
        </row>
        <row r="233">
          <cell r="C233" t="str">
            <v>365860</v>
          </cell>
          <cell r="D233">
            <v>36635</v>
          </cell>
        </row>
        <row r="234">
          <cell r="C234" t="str">
            <v>365861</v>
          </cell>
          <cell r="D234">
            <v>36640</v>
          </cell>
        </row>
        <row r="235">
          <cell r="C235" t="str">
            <v>365862</v>
          </cell>
          <cell r="D235">
            <v>36641</v>
          </cell>
        </row>
        <row r="236">
          <cell r="C236" t="str">
            <v>365863</v>
          </cell>
          <cell r="D236">
            <v>36641</v>
          </cell>
        </row>
        <row r="237">
          <cell r="C237" t="str">
            <v>365864</v>
          </cell>
          <cell r="D237">
            <v>36627</v>
          </cell>
        </row>
        <row r="238">
          <cell r="C238" t="str">
            <v>365865</v>
          </cell>
          <cell r="D238">
            <v>36628</v>
          </cell>
        </row>
        <row r="239">
          <cell r="C239" t="str">
            <v>365866</v>
          </cell>
          <cell r="D239">
            <v>36629</v>
          </cell>
        </row>
        <row r="240">
          <cell r="C240" t="str">
            <v>365867</v>
          </cell>
          <cell r="D240">
            <v>36630</v>
          </cell>
        </row>
        <row r="241">
          <cell r="C241" t="str">
            <v>365868</v>
          </cell>
          <cell r="D241">
            <v>36633</v>
          </cell>
        </row>
        <row r="242">
          <cell r="C242" t="str">
            <v>365869</v>
          </cell>
          <cell r="D242">
            <v>36634</v>
          </cell>
        </row>
        <row r="243">
          <cell r="C243" t="str">
            <v>366170</v>
          </cell>
          <cell r="D243">
            <v>36665</v>
          </cell>
        </row>
        <row r="244">
          <cell r="C244" t="str">
            <v>366171</v>
          </cell>
          <cell r="D244">
            <v>36668</v>
          </cell>
        </row>
        <row r="245">
          <cell r="C245" t="str">
            <v>366172</v>
          </cell>
          <cell r="D245">
            <v>36669</v>
          </cell>
        </row>
        <row r="246">
          <cell r="C246" t="str">
            <v>366173</v>
          </cell>
          <cell r="D246">
            <v>36656</v>
          </cell>
        </row>
        <row r="247">
          <cell r="C247" t="str">
            <v>366174</v>
          </cell>
          <cell r="D247">
            <v>36657</v>
          </cell>
        </row>
        <row r="248">
          <cell r="C248" t="str">
            <v>366175</v>
          </cell>
          <cell r="D248">
            <v>36658</v>
          </cell>
        </row>
        <row r="249">
          <cell r="C249" t="str">
            <v>366176</v>
          </cell>
          <cell r="D249">
            <v>36661</v>
          </cell>
        </row>
        <row r="250">
          <cell r="C250" t="str">
            <v>366177</v>
          </cell>
          <cell r="D250">
            <v>36662</v>
          </cell>
        </row>
        <row r="251">
          <cell r="C251" t="str">
            <v>366178</v>
          </cell>
          <cell r="D251">
            <v>36663</v>
          </cell>
        </row>
        <row r="252">
          <cell r="C252" t="str">
            <v>366179</v>
          </cell>
          <cell r="D252">
            <v>36664</v>
          </cell>
        </row>
        <row r="253">
          <cell r="C253" t="str">
            <v>366470</v>
          </cell>
          <cell r="D253">
            <v>36698</v>
          </cell>
        </row>
        <row r="254">
          <cell r="C254" t="str">
            <v>366471</v>
          </cell>
          <cell r="D254">
            <v>36699</v>
          </cell>
        </row>
        <row r="255">
          <cell r="C255" t="str">
            <v>366472</v>
          </cell>
          <cell r="D255">
            <v>36686</v>
          </cell>
        </row>
        <row r="256">
          <cell r="C256" t="str">
            <v>366473</v>
          </cell>
          <cell r="D256">
            <v>36689</v>
          </cell>
        </row>
        <row r="257">
          <cell r="C257" t="str">
            <v>366474</v>
          </cell>
          <cell r="D257">
            <v>36690</v>
          </cell>
        </row>
        <row r="258">
          <cell r="C258" t="str">
            <v>366475</v>
          </cell>
          <cell r="D258">
            <v>36691</v>
          </cell>
        </row>
        <row r="259">
          <cell r="C259" t="str">
            <v>366476</v>
          </cell>
          <cell r="D259">
            <v>36692</v>
          </cell>
        </row>
        <row r="260">
          <cell r="C260" t="str">
            <v>366477</v>
          </cell>
          <cell r="D260">
            <v>36693</v>
          </cell>
        </row>
        <row r="261">
          <cell r="C261" t="str">
            <v>366478</v>
          </cell>
          <cell r="D261">
            <v>36696</v>
          </cell>
        </row>
        <row r="262">
          <cell r="C262" t="str">
            <v>366479</v>
          </cell>
          <cell r="D262">
            <v>36697</v>
          </cell>
        </row>
        <row r="263">
          <cell r="C263" t="str">
            <v>366780</v>
          </cell>
          <cell r="D263">
            <v>36731</v>
          </cell>
        </row>
        <row r="264">
          <cell r="C264" t="str">
            <v>366781</v>
          </cell>
          <cell r="D264">
            <v>36718</v>
          </cell>
        </row>
        <row r="265">
          <cell r="C265" t="str">
            <v>366782</v>
          </cell>
          <cell r="D265">
            <v>36719</v>
          </cell>
        </row>
        <row r="266">
          <cell r="C266" t="str">
            <v>366783</v>
          </cell>
          <cell r="D266">
            <v>36720</v>
          </cell>
        </row>
        <row r="267">
          <cell r="C267" t="str">
            <v>366784</v>
          </cell>
          <cell r="D267">
            <v>36721</v>
          </cell>
        </row>
        <row r="268">
          <cell r="C268" t="str">
            <v>366785</v>
          </cell>
          <cell r="D268">
            <v>36724</v>
          </cell>
        </row>
        <row r="269">
          <cell r="C269" t="str">
            <v>366786</v>
          </cell>
          <cell r="D269">
            <v>36725</v>
          </cell>
        </row>
        <row r="270">
          <cell r="C270" t="str">
            <v>366787</v>
          </cell>
          <cell r="D270">
            <v>36726</v>
          </cell>
        </row>
        <row r="271">
          <cell r="C271" t="str">
            <v>366788</v>
          </cell>
          <cell r="D271">
            <v>36727</v>
          </cell>
        </row>
        <row r="272">
          <cell r="C272" t="str">
            <v>366789</v>
          </cell>
          <cell r="D272">
            <v>36728</v>
          </cell>
        </row>
        <row r="273">
          <cell r="C273" t="str">
            <v>367080</v>
          </cell>
          <cell r="D273">
            <v>36747</v>
          </cell>
        </row>
        <row r="274">
          <cell r="C274" t="str">
            <v>367081</v>
          </cell>
          <cell r="D274">
            <v>36748</v>
          </cell>
        </row>
        <row r="275">
          <cell r="C275" t="str">
            <v>367082</v>
          </cell>
          <cell r="D275">
            <v>36749</v>
          </cell>
        </row>
        <row r="276">
          <cell r="C276" t="str">
            <v>367083</v>
          </cell>
          <cell r="D276">
            <v>36752</v>
          </cell>
        </row>
        <row r="277">
          <cell r="C277" t="str">
            <v>367084</v>
          </cell>
          <cell r="D277">
            <v>36753</v>
          </cell>
        </row>
        <row r="278">
          <cell r="C278" t="str">
            <v>367085</v>
          </cell>
          <cell r="D278">
            <v>36754</v>
          </cell>
        </row>
        <row r="279">
          <cell r="C279" t="str">
            <v>367086</v>
          </cell>
          <cell r="D279">
            <v>36755</v>
          </cell>
        </row>
        <row r="280">
          <cell r="C280" t="str">
            <v>367087</v>
          </cell>
          <cell r="D280">
            <v>36756</v>
          </cell>
        </row>
        <row r="281">
          <cell r="C281" t="str">
            <v>367088</v>
          </cell>
          <cell r="D281">
            <v>36759</v>
          </cell>
        </row>
        <row r="282">
          <cell r="C282" t="str">
            <v>367089</v>
          </cell>
          <cell r="D282">
            <v>36760</v>
          </cell>
        </row>
        <row r="283">
          <cell r="C283" t="str">
            <v>367390</v>
          </cell>
          <cell r="D283">
            <v>36781</v>
          </cell>
        </row>
        <row r="284">
          <cell r="C284" t="str">
            <v>367391</v>
          </cell>
          <cell r="D284">
            <v>36782</v>
          </cell>
        </row>
        <row r="285">
          <cell r="C285" t="str">
            <v>367392</v>
          </cell>
          <cell r="D285">
            <v>36783</v>
          </cell>
        </row>
        <row r="286">
          <cell r="C286" t="str">
            <v>367393</v>
          </cell>
          <cell r="D286">
            <v>36784</v>
          </cell>
        </row>
        <row r="287">
          <cell r="C287" t="str">
            <v>367394</v>
          </cell>
          <cell r="D287">
            <v>36787</v>
          </cell>
        </row>
        <row r="288">
          <cell r="C288" t="str">
            <v>367395</v>
          </cell>
          <cell r="D288">
            <v>36788</v>
          </cell>
        </row>
        <row r="289">
          <cell r="C289" t="str">
            <v>367396</v>
          </cell>
          <cell r="D289">
            <v>36789</v>
          </cell>
        </row>
        <row r="290">
          <cell r="C290" t="str">
            <v>367397</v>
          </cell>
          <cell r="D290">
            <v>36790</v>
          </cell>
        </row>
        <row r="291">
          <cell r="C291" t="str">
            <v>367398</v>
          </cell>
          <cell r="D291">
            <v>36791</v>
          </cell>
        </row>
        <row r="292">
          <cell r="C292" t="str">
            <v>367399</v>
          </cell>
          <cell r="D292">
            <v>36780</v>
          </cell>
        </row>
        <row r="293">
          <cell r="C293" t="str">
            <v>367700</v>
          </cell>
          <cell r="D293">
            <v>36811</v>
          </cell>
        </row>
        <row r="294">
          <cell r="C294" t="str">
            <v>367701</v>
          </cell>
          <cell r="D294">
            <v>36812</v>
          </cell>
        </row>
        <row r="295">
          <cell r="C295" t="str">
            <v>367702</v>
          </cell>
          <cell r="D295">
            <v>36815</v>
          </cell>
        </row>
        <row r="296">
          <cell r="C296" t="str">
            <v>367703</v>
          </cell>
          <cell r="D296">
            <v>36816</v>
          </cell>
        </row>
        <row r="297">
          <cell r="C297" t="str">
            <v>367704</v>
          </cell>
          <cell r="D297">
            <v>36817</v>
          </cell>
        </row>
        <row r="298">
          <cell r="C298" t="str">
            <v>367705</v>
          </cell>
          <cell r="D298">
            <v>36575</v>
          </cell>
        </row>
        <row r="299">
          <cell r="C299" t="str">
            <v>367706</v>
          </cell>
          <cell r="D299">
            <v>36819</v>
          </cell>
        </row>
        <row r="300">
          <cell r="C300" t="str">
            <v>367707</v>
          </cell>
          <cell r="D300">
            <v>36822</v>
          </cell>
        </row>
        <row r="301">
          <cell r="C301" t="str">
            <v>367708</v>
          </cell>
          <cell r="D301">
            <v>36809</v>
          </cell>
        </row>
        <row r="302">
          <cell r="C302" t="str">
            <v>367709</v>
          </cell>
          <cell r="D302">
            <v>36810</v>
          </cell>
        </row>
        <row r="303">
          <cell r="C303" t="str">
            <v>368000</v>
          </cell>
          <cell r="D303">
            <v>36845</v>
          </cell>
        </row>
        <row r="304">
          <cell r="C304" t="str">
            <v>368001</v>
          </cell>
          <cell r="D304">
            <v>36846</v>
          </cell>
        </row>
        <row r="305">
          <cell r="C305" t="str">
            <v>368002</v>
          </cell>
          <cell r="D305">
            <v>36847</v>
          </cell>
        </row>
        <row r="306">
          <cell r="C306" t="str">
            <v>368003</v>
          </cell>
          <cell r="D306">
            <v>36850</v>
          </cell>
        </row>
        <row r="307">
          <cell r="C307" t="str">
            <v>368004</v>
          </cell>
          <cell r="D307">
            <v>36851</v>
          </cell>
        </row>
        <row r="308">
          <cell r="C308" t="str">
            <v>368005</v>
          </cell>
          <cell r="D308">
            <v>36852</v>
          </cell>
        </row>
        <row r="309">
          <cell r="C309" t="str">
            <v>368006</v>
          </cell>
          <cell r="D309">
            <v>36853</v>
          </cell>
        </row>
        <row r="310">
          <cell r="C310" t="str">
            <v>368007</v>
          </cell>
          <cell r="D310">
            <v>36840</v>
          </cell>
        </row>
        <row r="311">
          <cell r="C311" t="str">
            <v>368008</v>
          </cell>
          <cell r="D311">
            <v>36843</v>
          </cell>
        </row>
        <row r="312">
          <cell r="C312" t="str">
            <v>368009</v>
          </cell>
          <cell r="D312">
            <v>36844</v>
          </cell>
        </row>
        <row r="313">
          <cell r="C313" t="str">
            <v>368310</v>
          </cell>
          <cell r="D313">
            <v>36878</v>
          </cell>
        </row>
        <row r="314">
          <cell r="C314" t="str">
            <v>368311</v>
          </cell>
          <cell r="D314">
            <v>36879</v>
          </cell>
        </row>
        <row r="315">
          <cell r="C315" t="str">
            <v>368312</v>
          </cell>
          <cell r="D315">
            <v>36880</v>
          </cell>
        </row>
        <row r="316">
          <cell r="C316" t="str">
            <v>368313</v>
          </cell>
          <cell r="D316">
            <v>36881</v>
          </cell>
        </row>
        <row r="317">
          <cell r="C317" t="str">
            <v>368314</v>
          </cell>
          <cell r="D317">
            <v>36882</v>
          </cell>
        </row>
        <row r="318">
          <cell r="C318" t="str">
            <v>368315</v>
          </cell>
          <cell r="D318">
            <v>36886</v>
          </cell>
        </row>
        <row r="319">
          <cell r="C319" t="str">
            <v>368316</v>
          </cell>
          <cell r="D319">
            <v>36872</v>
          </cell>
        </row>
        <row r="320">
          <cell r="C320" t="str">
            <v>368317</v>
          </cell>
          <cell r="D320">
            <v>36873</v>
          </cell>
        </row>
        <row r="321">
          <cell r="C321" t="str">
            <v>368318</v>
          </cell>
          <cell r="D321">
            <v>36874</v>
          </cell>
        </row>
        <row r="322">
          <cell r="C322" t="str">
            <v>368319</v>
          </cell>
          <cell r="D322">
            <v>36875</v>
          </cell>
        </row>
        <row r="323">
          <cell r="C323" t="str">
            <v>368610</v>
          </cell>
          <cell r="D323">
            <v>36908</v>
          </cell>
        </row>
        <row r="324">
          <cell r="C324" t="str">
            <v>368611</v>
          </cell>
          <cell r="D324">
            <v>36909</v>
          </cell>
        </row>
        <row r="325">
          <cell r="C325" t="str">
            <v>368612</v>
          </cell>
          <cell r="D325">
            <v>36910</v>
          </cell>
        </row>
        <row r="326">
          <cell r="C326" t="str">
            <v>368613</v>
          </cell>
          <cell r="D326">
            <v>36913</v>
          </cell>
        </row>
        <row r="327">
          <cell r="C327" t="str">
            <v>368614</v>
          </cell>
          <cell r="D327">
            <v>36914</v>
          </cell>
        </row>
        <row r="328">
          <cell r="C328" t="str">
            <v>368615</v>
          </cell>
          <cell r="D328">
            <v>36901</v>
          </cell>
        </row>
        <row r="329">
          <cell r="C329" t="str">
            <v>368616</v>
          </cell>
          <cell r="D329">
            <v>36902</v>
          </cell>
        </row>
        <row r="330">
          <cell r="C330" t="str">
            <v>368617</v>
          </cell>
          <cell r="D330">
            <v>36903</v>
          </cell>
        </row>
        <row r="331">
          <cell r="C331" t="str">
            <v>368618</v>
          </cell>
          <cell r="D331">
            <v>36906</v>
          </cell>
        </row>
        <row r="332">
          <cell r="C332" t="str">
            <v>368619</v>
          </cell>
          <cell r="D332">
            <v>36907</v>
          </cell>
        </row>
        <row r="333">
          <cell r="C333" t="str">
            <v>368920</v>
          </cell>
          <cell r="D333">
            <v>36941</v>
          </cell>
        </row>
        <row r="334">
          <cell r="C334" t="str">
            <v>368921</v>
          </cell>
          <cell r="D334">
            <v>36942</v>
          </cell>
        </row>
        <row r="335">
          <cell r="C335" t="str">
            <v>368922</v>
          </cell>
          <cell r="D335">
            <v>36943</v>
          </cell>
        </row>
        <row r="336">
          <cell r="C336" t="str">
            <v>368923</v>
          </cell>
          <cell r="D336">
            <v>36972</v>
          </cell>
        </row>
        <row r="337">
          <cell r="C337" t="str">
            <v>368924</v>
          </cell>
          <cell r="D337">
            <v>36931</v>
          </cell>
        </row>
        <row r="338">
          <cell r="C338" t="str">
            <v>368925</v>
          </cell>
          <cell r="D338">
            <v>36934</v>
          </cell>
        </row>
        <row r="339">
          <cell r="C339" t="str">
            <v>368926</v>
          </cell>
          <cell r="D339">
            <v>36935</v>
          </cell>
        </row>
        <row r="340">
          <cell r="C340" t="str">
            <v>368927</v>
          </cell>
          <cell r="D340">
            <v>36936</v>
          </cell>
        </row>
        <row r="341">
          <cell r="C341" t="str">
            <v>368928</v>
          </cell>
          <cell r="D341">
            <v>36937</v>
          </cell>
        </row>
        <row r="342">
          <cell r="C342" t="str">
            <v>368929</v>
          </cell>
          <cell r="D342">
            <v>36938</v>
          </cell>
        </row>
        <row r="343">
          <cell r="C343" t="str">
            <v>369230</v>
          </cell>
          <cell r="D343">
            <v>36970</v>
          </cell>
        </row>
        <row r="344">
          <cell r="C344" t="str">
            <v>369231</v>
          </cell>
          <cell r="D344">
            <v>36971</v>
          </cell>
        </row>
        <row r="345">
          <cell r="C345" t="str">
            <v>369232</v>
          </cell>
          <cell r="D345">
            <v>36972</v>
          </cell>
        </row>
        <row r="346">
          <cell r="C346" t="str">
            <v>369233</v>
          </cell>
          <cell r="D346">
            <v>36959</v>
          </cell>
        </row>
        <row r="347">
          <cell r="C347" t="str">
            <v>369234</v>
          </cell>
          <cell r="D347">
            <v>36962</v>
          </cell>
        </row>
        <row r="348">
          <cell r="C348" t="str">
            <v>369235</v>
          </cell>
          <cell r="D348">
            <v>36963</v>
          </cell>
        </row>
        <row r="349">
          <cell r="C349" t="str">
            <v>369236</v>
          </cell>
          <cell r="D349">
            <v>36964</v>
          </cell>
        </row>
        <row r="350">
          <cell r="C350" t="str">
            <v>369237</v>
          </cell>
          <cell r="D350">
            <v>36965</v>
          </cell>
        </row>
        <row r="351">
          <cell r="C351" t="str">
            <v>369238</v>
          </cell>
          <cell r="D351">
            <v>36966</v>
          </cell>
        </row>
        <row r="352">
          <cell r="C352" t="str">
            <v>369239</v>
          </cell>
          <cell r="D352">
            <v>36969</v>
          </cell>
        </row>
        <row r="353">
          <cell r="C353" t="str">
            <v>369510</v>
          </cell>
          <cell r="D353">
            <v>37005</v>
          </cell>
        </row>
        <row r="354">
          <cell r="C354" t="str">
            <v>369511</v>
          </cell>
          <cell r="D354">
            <v>37006</v>
          </cell>
        </row>
        <row r="355">
          <cell r="C355" t="str">
            <v>369512</v>
          </cell>
          <cell r="D355">
            <v>36991</v>
          </cell>
        </row>
        <row r="356">
          <cell r="C356" t="str">
            <v>369513</v>
          </cell>
          <cell r="D356">
            <v>36992</v>
          </cell>
        </row>
        <row r="357">
          <cell r="C357" t="str">
            <v>369514</v>
          </cell>
          <cell r="D357">
            <v>36997</v>
          </cell>
        </row>
        <row r="358">
          <cell r="C358" t="str">
            <v>369515</v>
          </cell>
          <cell r="D358">
            <v>36998</v>
          </cell>
        </row>
        <row r="359">
          <cell r="C359" t="str">
            <v>369516</v>
          </cell>
          <cell r="D359">
            <v>36999</v>
          </cell>
        </row>
        <row r="360">
          <cell r="C360" t="str">
            <v>369517</v>
          </cell>
          <cell r="D360">
            <v>37000</v>
          </cell>
        </row>
        <row r="361">
          <cell r="C361" t="str">
            <v>369518</v>
          </cell>
          <cell r="D361">
            <v>37001</v>
          </cell>
        </row>
        <row r="362">
          <cell r="C362" t="str">
            <v>369519</v>
          </cell>
          <cell r="D362">
            <v>37004</v>
          </cell>
        </row>
        <row r="363">
          <cell r="C363" t="str">
            <v>369820</v>
          </cell>
          <cell r="D363">
            <v>37034</v>
          </cell>
        </row>
        <row r="364">
          <cell r="C364" t="str">
            <v>369821</v>
          </cell>
          <cell r="D364">
            <v>37021</v>
          </cell>
        </row>
        <row r="365">
          <cell r="C365" t="str">
            <v>369822</v>
          </cell>
          <cell r="D365">
            <v>37022</v>
          </cell>
        </row>
        <row r="366">
          <cell r="C366" t="str">
            <v>369823</v>
          </cell>
          <cell r="D366">
            <v>37025</v>
          </cell>
        </row>
        <row r="367">
          <cell r="C367" t="str">
            <v>369824</v>
          </cell>
          <cell r="D367">
            <v>37026</v>
          </cell>
        </row>
        <row r="368">
          <cell r="C368" t="str">
            <v>369825</v>
          </cell>
          <cell r="D368">
            <v>37027</v>
          </cell>
        </row>
        <row r="369">
          <cell r="C369" t="str">
            <v>369826</v>
          </cell>
          <cell r="D369">
            <v>37028</v>
          </cell>
        </row>
        <row r="370">
          <cell r="C370" t="str">
            <v>369827</v>
          </cell>
          <cell r="D370">
            <v>37029</v>
          </cell>
        </row>
        <row r="371">
          <cell r="C371" t="str">
            <v>369828</v>
          </cell>
          <cell r="D371">
            <v>37032</v>
          </cell>
        </row>
        <row r="372">
          <cell r="C372" t="str">
            <v>369829</v>
          </cell>
          <cell r="D372">
            <v>37033</v>
          </cell>
        </row>
        <row r="373">
          <cell r="C373" t="str">
            <v>370120</v>
          </cell>
          <cell r="D373">
            <v>37053</v>
          </cell>
        </row>
        <row r="374">
          <cell r="C374" t="str">
            <v>370121</v>
          </cell>
          <cell r="D374">
            <v>37054</v>
          </cell>
        </row>
        <row r="375">
          <cell r="C375" t="str">
            <v>370122</v>
          </cell>
          <cell r="D375">
            <v>37055</v>
          </cell>
        </row>
        <row r="376">
          <cell r="C376" t="str">
            <v>370123</v>
          </cell>
          <cell r="D376">
            <v>37056</v>
          </cell>
        </row>
        <row r="377">
          <cell r="C377" t="str">
            <v>370124</v>
          </cell>
          <cell r="D377">
            <v>37057</v>
          </cell>
        </row>
        <row r="378">
          <cell r="C378" t="str">
            <v>370125</v>
          </cell>
          <cell r="D378">
            <v>37060</v>
          </cell>
        </row>
        <row r="379">
          <cell r="C379" t="str">
            <v>370126</v>
          </cell>
          <cell r="D379">
            <v>37061</v>
          </cell>
        </row>
        <row r="380">
          <cell r="C380" t="str">
            <v>370127</v>
          </cell>
          <cell r="D380">
            <v>37062</v>
          </cell>
        </row>
        <row r="381">
          <cell r="C381" t="str">
            <v>370128</v>
          </cell>
          <cell r="D381">
            <v>37063</v>
          </cell>
        </row>
        <row r="382">
          <cell r="C382" t="str">
            <v>370129</v>
          </cell>
          <cell r="D382">
            <v>37064</v>
          </cell>
        </row>
        <row r="383">
          <cell r="C383" t="str">
            <v>370430</v>
          </cell>
          <cell r="D383">
            <v>37083</v>
          </cell>
        </row>
        <row r="384">
          <cell r="C384" t="str">
            <v>370431</v>
          </cell>
          <cell r="D384">
            <v>37084</v>
          </cell>
        </row>
        <row r="385">
          <cell r="C385" t="str">
            <v>370432</v>
          </cell>
          <cell r="D385">
            <v>37085</v>
          </cell>
        </row>
        <row r="386">
          <cell r="C386" t="str">
            <v>370433</v>
          </cell>
          <cell r="D386">
            <v>37088</v>
          </cell>
        </row>
        <row r="387">
          <cell r="C387" t="str">
            <v>370434</v>
          </cell>
          <cell r="D387">
            <v>37089</v>
          </cell>
        </row>
        <row r="388">
          <cell r="C388" t="str">
            <v>370435</v>
          </cell>
          <cell r="D388">
            <v>37090</v>
          </cell>
        </row>
        <row r="389">
          <cell r="C389" t="str">
            <v>370436</v>
          </cell>
          <cell r="D389">
            <v>37091</v>
          </cell>
        </row>
        <row r="390">
          <cell r="C390" t="str">
            <v>370437</v>
          </cell>
          <cell r="D390">
            <v>37092</v>
          </cell>
        </row>
        <row r="391">
          <cell r="C391" t="str">
            <v>370438</v>
          </cell>
          <cell r="D391">
            <v>37095</v>
          </cell>
        </row>
        <row r="392">
          <cell r="C392" t="str">
            <v>370439</v>
          </cell>
          <cell r="D392">
            <v>37082</v>
          </cell>
        </row>
        <row r="393">
          <cell r="C393" t="str">
            <v>370730</v>
          </cell>
          <cell r="D393">
            <v>37116</v>
          </cell>
        </row>
        <row r="394">
          <cell r="C394" t="str">
            <v>370731</v>
          </cell>
          <cell r="D394">
            <v>37117</v>
          </cell>
        </row>
        <row r="395">
          <cell r="C395" t="str">
            <v>370732</v>
          </cell>
          <cell r="D395">
            <v>37118</v>
          </cell>
        </row>
        <row r="396">
          <cell r="C396" t="str">
            <v>370733</v>
          </cell>
          <cell r="D396">
            <v>37119</v>
          </cell>
        </row>
        <row r="397">
          <cell r="C397" t="str">
            <v>370734</v>
          </cell>
          <cell r="D397">
            <v>37120</v>
          </cell>
        </row>
        <row r="398">
          <cell r="C398" t="str">
            <v>370735</v>
          </cell>
          <cell r="D398">
            <v>37123</v>
          </cell>
        </row>
        <row r="399">
          <cell r="C399" t="str">
            <v>370736</v>
          </cell>
          <cell r="D399">
            <v>37124</v>
          </cell>
        </row>
        <row r="400">
          <cell r="C400" t="str">
            <v>370737</v>
          </cell>
          <cell r="D400">
            <v>37125</v>
          </cell>
        </row>
        <row r="401">
          <cell r="C401" t="str">
            <v>370738</v>
          </cell>
          <cell r="D401">
            <v>37112</v>
          </cell>
        </row>
        <row r="402">
          <cell r="C402" t="str">
            <v>370739</v>
          </cell>
          <cell r="D402">
            <v>37113</v>
          </cell>
        </row>
        <row r="403">
          <cell r="C403" t="str">
            <v>371040</v>
          </cell>
          <cell r="D403">
            <v>37148</v>
          </cell>
        </row>
        <row r="404">
          <cell r="C404" t="str">
            <v>371041</v>
          </cell>
          <cell r="D404">
            <v>37151</v>
          </cell>
        </row>
        <row r="405">
          <cell r="C405" t="str">
            <v>371042</v>
          </cell>
          <cell r="D405">
            <v>37152</v>
          </cell>
        </row>
        <row r="406">
          <cell r="C406" t="str">
            <v>371043</v>
          </cell>
          <cell r="D406">
            <v>37153</v>
          </cell>
        </row>
        <row r="407">
          <cell r="C407" t="str">
            <v>371044</v>
          </cell>
          <cell r="D407">
            <v>37154</v>
          </cell>
        </row>
        <row r="408">
          <cell r="C408" t="str">
            <v>371045</v>
          </cell>
          <cell r="D408">
            <v>37155</v>
          </cell>
        </row>
        <row r="409">
          <cell r="C409" t="str">
            <v>371046</v>
          </cell>
          <cell r="D409">
            <v>37158</v>
          </cell>
        </row>
        <row r="410">
          <cell r="C410" t="str">
            <v>371047</v>
          </cell>
          <cell r="D410">
            <v>37145</v>
          </cell>
        </row>
        <row r="411">
          <cell r="C411" t="str">
            <v>371048</v>
          </cell>
          <cell r="D411">
            <v>37146</v>
          </cell>
        </row>
        <row r="412">
          <cell r="C412" t="str">
            <v>371049</v>
          </cell>
          <cell r="D412">
            <v>37147</v>
          </cell>
        </row>
        <row r="413">
          <cell r="C413" t="str">
            <v>371350</v>
          </cell>
          <cell r="D413">
            <v>37180</v>
          </cell>
        </row>
        <row r="414">
          <cell r="C414" t="str">
            <v>371351</v>
          </cell>
          <cell r="D414">
            <v>37181</v>
          </cell>
        </row>
        <row r="415">
          <cell r="C415" t="str">
            <v>371352</v>
          </cell>
          <cell r="D415">
            <v>37182</v>
          </cell>
        </row>
        <row r="416">
          <cell r="C416" t="str">
            <v>371353</v>
          </cell>
          <cell r="D416">
            <v>37183</v>
          </cell>
        </row>
        <row r="417">
          <cell r="C417" t="str">
            <v>371354</v>
          </cell>
          <cell r="D417">
            <v>37186</v>
          </cell>
        </row>
        <row r="418">
          <cell r="C418" t="str">
            <v>371355</v>
          </cell>
          <cell r="D418">
            <v>37187</v>
          </cell>
        </row>
        <row r="419">
          <cell r="C419" t="str">
            <v>371356</v>
          </cell>
          <cell r="D419">
            <v>37174</v>
          </cell>
        </row>
        <row r="420">
          <cell r="C420" t="str">
            <v>371357</v>
          </cell>
          <cell r="D420">
            <v>37175</v>
          </cell>
        </row>
        <row r="421">
          <cell r="C421" t="str">
            <v>371358</v>
          </cell>
          <cell r="D421">
            <v>37176</v>
          </cell>
        </row>
        <row r="422">
          <cell r="C422" t="str">
            <v>371359</v>
          </cell>
          <cell r="D422">
            <v>37179</v>
          </cell>
        </row>
        <row r="423">
          <cell r="C423" t="str">
            <v>371650</v>
          </cell>
          <cell r="D423">
            <v>37214</v>
          </cell>
        </row>
        <row r="424">
          <cell r="C424" t="str">
            <v>371651</v>
          </cell>
          <cell r="D424">
            <v>37215</v>
          </cell>
        </row>
        <row r="425">
          <cell r="C425" t="str">
            <v>371652</v>
          </cell>
          <cell r="D425">
            <v>37216</v>
          </cell>
        </row>
        <row r="426">
          <cell r="C426" t="str">
            <v>371653</v>
          </cell>
          <cell r="D426">
            <v>37217</v>
          </cell>
        </row>
        <row r="427">
          <cell r="C427" t="str">
            <v>371654</v>
          </cell>
          <cell r="D427">
            <v>37218</v>
          </cell>
        </row>
        <row r="428">
          <cell r="C428" t="str">
            <v>371655</v>
          </cell>
          <cell r="D428">
            <v>37207</v>
          </cell>
        </row>
        <row r="429">
          <cell r="C429" t="str">
            <v>371656</v>
          </cell>
          <cell r="D429">
            <v>37208</v>
          </cell>
        </row>
        <row r="430">
          <cell r="C430" t="str">
            <v>371657</v>
          </cell>
          <cell r="D430">
            <v>37209</v>
          </cell>
        </row>
        <row r="431">
          <cell r="C431" t="str">
            <v>371658</v>
          </cell>
          <cell r="D431">
            <v>37210</v>
          </cell>
        </row>
        <row r="432">
          <cell r="C432" t="str">
            <v>371659</v>
          </cell>
          <cell r="D432">
            <v>37211</v>
          </cell>
        </row>
        <row r="433">
          <cell r="C433" t="str">
            <v>371960</v>
          </cell>
          <cell r="D433">
            <v>37244</v>
          </cell>
        </row>
        <row r="434">
          <cell r="C434" t="str">
            <v>371961</v>
          </cell>
          <cell r="D434">
            <v>37245</v>
          </cell>
        </row>
        <row r="435">
          <cell r="C435" t="str">
            <v>371962</v>
          </cell>
          <cell r="D435">
            <v>37246</v>
          </cell>
        </row>
        <row r="436">
          <cell r="C436" t="str">
            <v>371963</v>
          </cell>
          <cell r="D436">
            <v>37249</v>
          </cell>
        </row>
        <row r="437">
          <cell r="C437" t="str">
            <v>371964</v>
          </cell>
          <cell r="D437">
            <v>37236</v>
          </cell>
        </row>
        <row r="438">
          <cell r="C438" t="str">
            <v>371965</v>
          </cell>
          <cell r="D438">
            <v>37237</v>
          </cell>
        </row>
        <row r="439">
          <cell r="C439" t="str">
            <v>371966</v>
          </cell>
          <cell r="D439">
            <v>37238</v>
          </cell>
        </row>
        <row r="440">
          <cell r="C440" t="str">
            <v>371967</v>
          </cell>
          <cell r="D440">
            <v>37239</v>
          </cell>
        </row>
        <row r="441">
          <cell r="C441" t="str">
            <v>371968</v>
          </cell>
          <cell r="D441">
            <v>37242</v>
          </cell>
        </row>
        <row r="442">
          <cell r="C442" t="str">
            <v>371969</v>
          </cell>
          <cell r="D442">
            <v>37243</v>
          </cell>
        </row>
        <row r="443">
          <cell r="C443" t="str">
            <v>372260</v>
          </cell>
          <cell r="D443">
            <v>37277</v>
          </cell>
        </row>
        <row r="444">
          <cell r="C444" t="str">
            <v>372261</v>
          </cell>
          <cell r="D444">
            <v>37278</v>
          </cell>
        </row>
        <row r="445">
          <cell r="C445" t="str">
            <v>372262</v>
          </cell>
          <cell r="D445">
            <v>37279</v>
          </cell>
        </row>
        <row r="446">
          <cell r="C446" t="str">
            <v>372263</v>
          </cell>
          <cell r="D446">
            <v>37266</v>
          </cell>
        </row>
        <row r="447">
          <cell r="C447" t="str">
            <v>372264</v>
          </cell>
          <cell r="D447">
            <v>37267</v>
          </cell>
        </row>
        <row r="448">
          <cell r="C448" t="str">
            <v>372265</v>
          </cell>
          <cell r="D448">
            <v>37270</v>
          </cell>
        </row>
        <row r="449">
          <cell r="C449" t="str">
            <v>372266</v>
          </cell>
          <cell r="D449">
            <v>37271</v>
          </cell>
        </row>
        <row r="450">
          <cell r="C450" t="str">
            <v>372267</v>
          </cell>
          <cell r="D450">
            <v>37272</v>
          </cell>
        </row>
        <row r="451">
          <cell r="C451" t="str">
            <v>372268</v>
          </cell>
          <cell r="D451">
            <v>37273</v>
          </cell>
        </row>
        <row r="452">
          <cell r="C452" t="str">
            <v>372269</v>
          </cell>
          <cell r="D452">
            <v>37274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emie.fu-berlin.de/diverse/doc/ISO_3166.html" TargetMode="External"/><Relationship Id="rId2" Type="http://schemas.openxmlformats.org/officeDocument/2006/relationships/hyperlink" Target="https://www.reniec.gob.pe/Adherentes/jsp/ListaUbigeos.jsp" TargetMode="External"/><Relationship Id="rId1" Type="http://schemas.openxmlformats.org/officeDocument/2006/relationships/hyperlink" Target="http://www.iso.org/iso/home/standards/currency_codes.ht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www.unspsc.org/codeset-downloads/productid/28/createdbyuser/3?txtsearch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0" defaultRowHeight="15" zeroHeight="1" x14ac:dyDescent="0.25"/>
  <cols>
    <col min="1" max="1" width="50.140625" customWidth="1"/>
    <col min="2" max="2" width="8.140625" bestFit="1" customWidth="1"/>
    <col min="3" max="3" width="8.5703125" bestFit="1" customWidth="1"/>
    <col min="4" max="4" width="46.140625" customWidth="1"/>
    <col min="5" max="5" width="17.140625" customWidth="1"/>
    <col min="6" max="6" width="2.7109375" customWidth="1"/>
    <col min="7" max="16384" width="11.42578125" hidden="1"/>
  </cols>
  <sheetData>
    <row r="1" spans="1:5" ht="24" x14ac:dyDescent="0.25">
      <c r="A1" s="86" t="s">
        <v>2671</v>
      </c>
      <c r="B1" s="85" t="s">
        <v>2670</v>
      </c>
      <c r="C1" s="85" t="s">
        <v>2669</v>
      </c>
      <c r="D1" s="86" t="s">
        <v>3200</v>
      </c>
      <c r="E1" s="89" t="s">
        <v>3030</v>
      </c>
    </row>
    <row r="2" spans="1:5" ht="24" x14ac:dyDescent="0.25">
      <c r="A2" s="124" t="s">
        <v>2672</v>
      </c>
      <c r="B2" s="83" t="s">
        <v>213</v>
      </c>
      <c r="C2" s="82" t="s">
        <v>1197</v>
      </c>
      <c r="D2" s="124" t="str">
        <f>VLOOKUP(C2,CódigosRetorno!$A$1:$B$1140,2,FALSE)</f>
        <v>El sistema no puede responder su solicitud. Intente nuevamente o comuníquese con su Administrador</v>
      </c>
      <c r="E2" s="84" t="s">
        <v>195</v>
      </c>
    </row>
    <row r="3" spans="1:5" ht="24" x14ac:dyDescent="0.25">
      <c r="A3" s="124" t="s">
        <v>3153</v>
      </c>
      <c r="B3" s="83" t="s">
        <v>213</v>
      </c>
      <c r="C3" s="88" t="s">
        <v>1177</v>
      </c>
      <c r="D3" s="124" t="str">
        <f>VLOOKUP(C3,CódigosRetorno!$A$1:$B$1140,2,FALSE)</f>
        <v>El sistema no puede responder su solicitud. (El servicio de autenticación no está disponible)</v>
      </c>
      <c r="E3" s="84" t="s">
        <v>195</v>
      </c>
    </row>
    <row r="4" spans="1:5" ht="36" x14ac:dyDescent="0.25">
      <c r="A4" s="124" t="s">
        <v>3152</v>
      </c>
      <c r="B4" s="83" t="s">
        <v>213</v>
      </c>
      <c r="C4" s="88" t="s">
        <v>1175</v>
      </c>
      <c r="D4" s="124" t="str">
        <f>VLOOKUP(C4,CódigosRetorno!$A$1:$B$1140,2,FALSE)</f>
        <v>No tiene el perfil para enviar comprobantes electronicos</v>
      </c>
      <c r="E4" s="84" t="s">
        <v>2674</v>
      </c>
    </row>
    <row r="5" spans="1:5" ht="48" x14ac:dyDescent="0.25">
      <c r="A5" s="124" t="s">
        <v>3157</v>
      </c>
      <c r="B5" s="83" t="s">
        <v>213</v>
      </c>
      <c r="C5" s="82" t="s">
        <v>1185</v>
      </c>
      <c r="D5" s="124" t="str">
        <f>VLOOKUP(C5,CódigosRetorno!$A$1:$B$1140,2,FALSE)</f>
        <v>El nombre del archivo ZIP es incorrecto</v>
      </c>
      <c r="E5" s="84" t="s">
        <v>195</v>
      </c>
    </row>
    <row r="6" spans="1:5" ht="36" x14ac:dyDescent="0.25">
      <c r="A6" s="125" t="s">
        <v>3154</v>
      </c>
      <c r="B6" s="83" t="s">
        <v>213</v>
      </c>
      <c r="C6" s="82" t="s">
        <v>1150</v>
      </c>
      <c r="D6" s="124" t="str">
        <f>VLOOKUP(C6,CódigosRetorno!$A$1:$B$1140,2,FALSE)</f>
        <v>El RUC del archivo no corresponde al RUC del usuario o el proveedor no esta autorizado a enviar comprobantes del contribuyente</v>
      </c>
      <c r="E6" s="84" t="s">
        <v>2674</v>
      </c>
    </row>
    <row r="7" spans="1:5" x14ac:dyDescent="0.25">
      <c r="A7" s="125" t="s">
        <v>1200</v>
      </c>
      <c r="B7" s="83" t="s">
        <v>213</v>
      </c>
      <c r="C7" s="82" t="s">
        <v>1199</v>
      </c>
      <c r="D7" s="124" t="str">
        <f>VLOOKUP(C7,CódigosRetorno!$A$1:$B$1140,2,FALSE)</f>
        <v>El archivo ZIP esta vacio</v>
      </c>
      <c r="E7" s="84" t="s">
        <v>195</v>
      </c>
    </row>
    <row r="8" spans="1:5" x14ac:dyDescent="0.25">
      <c r="A8" s="125" t="s">
        <v>1201</v>
      </c>
      <c r="B8" s="83" t="s">
        <v>213</v>
      </c>
      <c r="C8" s="82" t="s">
        <v>1202</v>
      </c>
      <c r="D8" s="124" t="str">
        <f>VLOOKUP(C8,CódigosRetorno!$A$1:$B$1140,2,FALSE)</f>
        <v>El archivo ZIP esta corrupto</v>
      </c>
      <c r="E8" s="84" t="s">
        <v>195</v>
      </c>
    </row>
    <row r="9" spans="1:5" x14ac:dyDescent="0.25">
      <c r="A9" s="125" t="s">
        <v>3156</v>
      </c>
      <c r="B9" s="83" t="s">
        <v>213</v>
      </c>
      <c r="C9" s="82" t="s">
        <v>1203</v>
      </c>
      <c r="D9" s="124" t="str">
        <f>VLOOKUP(C9,CódigosRetorno!$A$1:$B$1140,2,FALSE)</f>
        <v>El archivo ZIP no contiene comprobantes</v>
      </c>
      <c r="E9" s="84" t="s">
        <v>195</v>
      </c>
    </row>
    <row r="10" spans="1:5" ht="24" x14ac:dyDescent="0.25">
      <c r="A10" s="124" t="s">
        <v>3155</v>
      </c>
      <c r="B10" s="83" t="s">
        <v>213</v>
      </c>
      <c r="C10" s="82" t="s">
        <v>1188</v>
      </c>
      <c r="D10" s="124" t="str">
        <f>VLOOKUP(C10,CódigosRetorno!$A$1:$B$1140,2,FALSE)</f>
        <v>El archivo ZIP contiene demasiados comprobantes para este tipo de envío</v>
      </c>
      <c r="E10" s="84" t="s">
        <v>195</v>
      </c>
    </row>
    <row r="11" spans="1:5" ht="48" x14ac:dyDescent="0.25">
      <c r="A11" s="124" t="s">
        <v>3158</v>
      </c>
      <c r="B11" s="83" t="s">
        <v>213</v>
      </c>
      <c r="C11" s="88" t="s">
        <v>1187</v>
      </c>
      <c r="D11" s="124" t="str">
        <f>VLOOKUP(C11,CódigosRetorno!$A$1:$B$1140,2,FALSE)</f>
        <v>El nombre del archivo XML es incorrecto</v>
      </c>
      <c r="E11" s="84" t="s">
        <v>195</v>
      </c>
    </row>
    <row r="12" spans="1:5" x14ac:dyDescent="0.25">
      <c r="A12" s="124" t="s">
        <v>1208</v>
      </c>
      <c r="B12" s="83" t="s">
        <v>213</v>
      </c>
      <c r="C12" s="82" t="s">
        <v>1207</v>
      </c>
      <c r="D12" s="124" t="str">
        <f>VLOOKUP(C12,CódigosRetorno!$A$1:$B$1140,2,FALSE)</f>
        <v>El archivo XML esta vacio</v>
      </c>
      <c r="E12" s="84" t="s">
        <v>195</v>
      </c>
    </row>
    <row r="13" spans="1:5" ht="24" x14ac:dyDescent="0.25">
      <c r="A13" s="124" t="s">
        <v>1206</v>
      </c>
      <c r="B13" s="83" t="s">
        <v>213</v>
      </c>
      <c r="C13" s="82" t="s">
        <v>1205</v>
      </c>
      <c r="D13" s="124" t="str">
        <f>VLOOKUP(C13,CódigosRetorno!$A$1:$B$1140,2,FALSE)</f>
        <v>El nombre del archivo XML no coincide con el nombre del archivo ZIP</v>
      </c>
      <c r="E13" s="84" t="s">
        <v>195</v>
      </c>
    </row>
    <row r="14" spans="1:5" x14ac:dyDescent="0.25">
      <c r="A14" s="124" t="s">
        <v>758</v>
      </c>
      <c r="B14" s="83" t="s">
        <v>213</v>
      </c>
      <c r="C14" s="82" t="s">
        <v>396</v>
      </c>
      <c r="D14" s="124" t="str">
        <f>VLOOKUP(C14,CódigosRetorno!$A$1:$B$1140,2,FALSE)</f>
        <v>No se puede leer (parsear) el archivo XML</v>
      </c>
      <c r="E14" s="84" t="s">
        <v>195</v>
      </c>
    </row>
    <row r="15" spans="1:5" ht="36" x14ac:dyDescent="0.25">
      <c r="A15" s="124" t="s">
        <v>3159</v>
      </c>
      <c r="B15" s="83" t="s">
        <v>213</v>
      </c>
      <c r="C15" s="82" t="s">
        <v>1163</v>
      </c>
      <c r="D15" s="124" t="str">
        <f>VLOOKUP(C15,CódigosRetorno!$A$1:$B$1140,2,FALSE)</f>
        <v>El certificado usado no es el comunicado a SUNAT</v>
      </c>
      <c r="E15" s="84" t="s">
        <v>2673</v>
      </c>
    </row>
    <row r="16" spans="1:5" ht="36" x14ac:dyDescent="0.25">
      <c r="A16" s="124" t="s">
        <v>3160</v>
      </c>
      <c r="B16" s="83" t="s">
        <v>213</v>
      </c>
      <c r="C16" s="82" t="s">
        <v>1155</v>
      </c>
      <c r="D16" s="124" t="str">
        <f>VLOOKUP(C16,CódigosRetorno!$A$1:$B$1140,2,FALSE)</f>
        <v>El certificado usado se encuentra de baja</v>
      </c>
      <c r="E16" s="84" t="s">
        <v>2673</v>
      </c>
    </row>
    <row r="17" spans="1:5" ht="36" x14ac:dyDescent="0.25">
      <c r="A17" s="124" t="s">
        <v>3161</v>
      </c>
      <c r="B17" s="83" t="s">
        <v>213</v>
      </c>
      <c r="C17" s="88" t="s">
        <v>1156</v>
      </c>
      <c r="D17" s="124" t="str">
        <f>VLOOKUP(C17,CódigosRetorno!$A$1:$B$1140,2,FALSE)</f>
        <v>El certificado usado no se encuentra vigente</v>
      </c>
      <c r="E17" s="84" t="s">
        <v>2673</v>
      </c>
    </row>
    <row r="18" spans="1:5" x14ac:dyDescent="0.25">
      <c r="A18" s="124" t="s">
        <v>3162</v>
      </c>
      <c r="B18" s="83" t="s">
        <v>213</v>
      </c>
      <c r="C18" s="82" t="s">
        <v>1192</v>
      </c>
      <c r="D18" s="124" t="str">
        <f>VLOOKUP(C18,CódigosRetorno!$A$1:$B$1140,2,FALSE)</f>
        <v>El documento electrónico ingresado ha sido alterado</v>
      </c>
      <c r="E18" s="84" t="s">
        <v>195</v>
      </c>
    </row>
    <row r="19" spans="1:5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6" sqref="A6"/>
    </sheetView>
  </sheetViews>
  <sheetFormatPr baseColWidth="10" defaultColWidth="0" defaultRowHeight="12" zeroHeight="1" x14ac:dyDescent="0.2"/>
  <cols>
    <col min="1" max="1" width="2.28515625" style="5" customWidth="1"/>
    <col min="2" max="2" width="4.28515625" style="69" customWidth="1"/>
    <col min="3" max="3" width="28.5703125" style="69" customWidth="1"/>
    <col min="4" max="4" width="6.28515625" style="71" hidden="1" customWidth="1"/>
    <col min="5" max="5" width="11.42578125" style="72" customWidth="1"/>
    <col min="6" max="6" width="10" style="72" customWidth="1"/>
    <col min="7" max="7" width="14.28515625" style="72" customWidth="1"/>
    <col min="8" max="8" width="35.7109375" style="71" customWidth="1"/>
    <col min="9" max="9" width="64.28515625" style="71" customWidth="1"/>
    <col min="10" max="10" width="10" style="72" customWidth="1"/>
    <col min="11" max="11" width="10" style="224" customWidth="1"/>
    <col min="12" max="12" width="57.140625" style="71" customWidth="1"/>
    <col min="13" max="13" width="8" style="72" hidden="1" customWidth="1"/>
    <col min="14" max="14" width="12.7109375" style="72" customWidth="1"/>
    <col min="15" max="15" width="2.7109375" style="5" customWidth="1"/>
    <col min="16" max="41" width="0" style="5" hidden="1" customWidth="1"/>
    <col min="42" max="16384" width="11.42578125" style="5" hidden="1"/>
  </cols>
  <sheetData>
    <row r="1" spans="1:14" x14ac:dyDescent="0.2">
      <c r="B1" s="73"/>
      <c r="C1" s="73"/>
      <c r="D1" s="74"/>
      <c r="E1" s="75"/>
      <c r="F1" s="75"/>
      <c r="G1" s="75"/>
      <c r="H1" s="74"/>
      <c r="I1" s="74"/>
    </row>
    <row r="2" spans="1:14" ht="24" x14ac:dyDescent="0.2">
      <c r="B2" s="134" t="s">
        <v>0</v>
      </c>
      <c r="C2" s="134" t="s">
        <v>59</v>
      </c>
      <c r="D2" s="134" t="s">
        <v>1</v>
      </c>
      <c r="E2" s="134" t="s">
        <v>3283</v>
      </c>
      <c r="F2" s="134" t="s">
        <v>3284</v>
      </c>
      <c r="G2" s="134" t="s">
        <v>2</v>
      </c>
      <c r="H2" s="134" t="s">
        <v>27</v>
      </c>
      <c r="I2" s="134" t="s">
        <v>2671</v>
      </c>
      <c r="J2" s="135" t="s">
        <v>2669</v>
      </c>
      <c r="K2" s="135" t="s">
        <v>2670</v>
      </c>
      <c r="L2" s="134" t="s">
        <v>3282</v>
      </c>
      <c r="M2" s="177" t="s">
        <v>227</v>
      </c>
      <c r="N2" s="134" t="s">
        <v>3030</v>
      </c>
    </row>
    <row r="3" spans="1:14" x14ac:dyDescent="0.2">
      <c r="B3" s="188" t="s">
        <v>195</v>
      </c>
      <c r="C3" s="340" t="s">
        <v>195</v>
      </c>
      <c r="D3" s="188"/>
      <c r="E3" s="188" t="s">
        <v>195</v>
      </c>
      <c r="F3" s="188" t="s">
        <v>195</v>
      </c>
      <c r="G3" s="188" t="s">
        <v>195</v>
      </c>
      <c r="H3" s="239" t="s">
        <v>195</v>
      </c>
      <c r="I3" s="280" t="s">
        <v>3793</v>
      </c>
      <c r="J3" s="193" t="s">
        <v>195</v>
      </c>
      <c r="K3" s="193" t="s">
        <v>195</v>
      </c>
      <c r="L3" s="188" t="s">
        <v>195</v>
      </c>
      <c r="M3" s="188"/>
      <c r="N3" s="188" t="s">
        <v>195</v>
      </c>
    </row>
    <row r="4" spans="1:14" x14ac:dyDescent="0.2">
      <c r="B4" s="192" t="s">
        <v>3724</v>
      </c>
      <c r="C4" s="340"/>
      <c r="D4" s="188"/>
      <c r="E4" s="188"/>
      <c r="F4" s="188"/>
      <c r="G4" s="188"/>
      <c r="H4" s="188"/>
      <c r="I4" s="188"/>
      <c r="J4" s="193"/>
      <c r="K4" s="193"/>
      <c r="L4" s="188"/>
      <c r="M4" s="281"/>
      <c r="N4" s="188"/>
    </row>
    <row r="5" spans="1:14" x14ac:dyDescent="0.2">
      <c r="A5" s="77"/>
      <c r="B5" s="413">
        <v>1</v>
      </c>
      <c r="C5" s="446" t="s">
        <v>31</v>
      </c>
      <c r="D5" s="158" t="s">
        <v>3</v>
      </c>
      <c r="E5" s="447" t="s">
        <v>4</v>
      </c>
      <c r="F5" s="447" t="s">
        <v>13</v>
      </c>
      <c r="G5" s="448" t="s">
        <v>921</v>
      </c>
      <c r="H5" s="415" t="s">
        <v>922</v>
      </c>
      <c r="I5" s="317" t="s">
        <v>3951</v>
      </c>
      <c r="J5" s="303" t="s">
        <v>213</v>
      </c>
      <c r="K5" s="159" t="s">
        <v>2397</v>
      </c>
      <c r="L5" s="280" t="str">
        <f>VLOOKUP(K5,CódigosRetorno!$A$1:$B$1140,2,FALSE)</f>
        <v>El XML no contiene el tag o no existe informacion de UBLVersionID</v>
      </c>
      <c r="M5" s="169" t="s">
        <v>499</v>
      </c>
      <c r="N5" s="303" t="s">
        <v>195</v>
      </c>
    </row>
    <row r="6" spans="1:14" x14ac:dyDescent="0.2">
      <c r="A6" s="77"/>
      <c r="B6" s="413"/>
      <c r="C6" s="446"/>
      <c r="D6" s="158"/>
      <c r="E6" s="447"/>
      <c r="F6" s="447"/>
      <c r="G6" s="448"/>
      <c r="H6" s="415"/>
      <c r="I6" s="216" t="s">
        <v>3544</v>
      </c>
      <c r="J6" s="303" t="s">
        <v>213</v>
      </c>
      <c r="K6" s="159" t="s">
        <v>2398</v>
      </c>
      <c r="L6" s="280" t="str">
        <f>VLOOKUP(K6,CódigosRetorno!$A$1:$B$1140,2,FALSE)</f>
        <v>UBLVersionID - La versión del UBL no es correcta</v>
      </c>
      <c r="M6" s="169" t="s">
        <v>499</v>
      </c>
      <c r="N6" s="303" t="s">
        <v>195</v>
      </c>
    </row>
    <row r="7" spans="1:14" x14ac:dyDescent="0.2">
      <c r="A7" s="77"/>
      <c r="B7" s="413">
        <f>+B5+1</f>
        <v>2</v>
      </c>
      <c r="C7" s="446" t="s">
        <v>32</v>
      </c>
      <c r="D7" s="158" t="s">
        <v>3</v>
      </c>
      <c r="E7" s="447" t="s">
        <v>4</v>
      </c>
      <c r="F7" s="447" t="s">
        <v>13</v>
      </c>
      <c r="G7" s="448" t="s">
        <v>923</v>
      </c>
      <c r="H7" s="415" t="s">
        <v>924</v>
      </c>
      <c r="I7" s="317" t="s">
        <v>3951</v>
      </c>
      <c r="J7" s="303" t="s">
        <v>213</v>
      </c>
      <c r="K7" s="159" t="s">
        <v>2395</v>
      </c>
      <c r="L7" s="280" t="str">
        <f>VLOOKUP(K7,CódigosRetorno!$A$1:$B$1140,2,FALSE)</f>
        <v>El XML no contiene el tag o no existe informacion de CustomizationID</v>
      </c>
      <c r="M7" s="169" t="s">
        <v>499</v>
      </c>
      <c r="N7" s="303" t="s">
        <v>195</v>
      </c>
    </row>
    <row r="8" spans="1:14" x14ac:dyDescent="0.2">
      <c r="A8" s="77"/>
      <c r="B8" s="413"/>
      <c r="C8" s="446"/>
      <c r="D8" s="158"/>
      <c r="E8" s="447"/>
      <c r="F8" s="447"/>
      <c r="G8" s="448"/>
      <c r="H8" s="415"/>
      <c r="I8" s="216" t="s">
        <v>3545</v>
      </c>
      <c r="J8" s="303" t="s">
        <v>213</v>
      </c>
      <c r="K8" s="159" t="s">
        <v>2396</v>
      </c>
      <c r="L8" s="280" t="str">
        <f>VLOOKUP(K8,CódigosRetorno!$A$1:$B$1140,2,FALSE)</f>
        <v>CustomizationID - La version del documento no es correcta</v>
      </c>
      <c r="M8" s="169" t="s">
        <v>499</v>
      </c>
      <c r="N8" s="303" t="s">
        <v>195</v>
      </c>
    </row>
    <row r="9" spans="1:14" x14ac:dyDescent="0.2">
      <c r="A9" s="77"/>
      <c r="B9" s="303">
        <f>+B7+1</f>
        <v>3</v>
      </c>
      <c r="C9" s="216" t="s">
        <v>43</v>
      </c>
      <c r="D9" s="158" t="s">
        <v>3</v>
      </c>
      <c r="E9" s="279" t="s">
        <v>4</v>
      </c>
      <c r="F9" s="281" t="s">
        <v>26</v>
      </c>
      <c r="G9" s="279" t="s">
        <v>195</v>
      </c>
      <c r="H9" s="280" t="s">
        <v>195</v>
      </c>
      <c r="I9" s="280" t="s">
        <v>3871</v>
      </c>
      <c r="J9" s="159" t="s">
        <v>195</v>
      </c>
      <c r="K9" s="159" t="s">
        <v>195</v>
      </c>
      <c r="L9" s="280" t="s">
        <v>195</v>
      </c>
      <c r="M9" s="303"/>
      <c r="N9" s="281" t="s">
        <v>195</v>
      </c>
    </row>
    <row r="10" spans="1:14" ht="24" x14ac:dyDescent="0.2">
      <c r="A10" s="77"/>
      <c r="B10" s="413">
        <v>4</v>
      </c>
      <c r="C10" s="446" t="s">
        <v>925</v>
      </c>
      <c r="D10" s="158" t="s">
        <v>3</v>
      </c>
      <c r="E10" s="447" t="s">
        <v>4</v>
      </c>
      <c r="F10" s="447" t="s">
        <v>45</v>
      </c>
      <c r="G10" s="447" t="s">
        <v>926</v>
      </c>
      <c r="H10" s="415" t="s">
        <v>927</v>
      </c>
      <c r="I10" s="292" t="s">
        <v>3419</v>
      </c>
      <c r="J10" s="303" t="s">
        <v>213</v>
      </c>
      <c r="K10" s="159" t="s">
        <v>2541</v>
      </c>
      <c r="L10" s="280" t="str">
        <f>VLOOKUP(K10,CódigosRetorno!$A$1:$B$1140,2,FALSE)</f>
        <v>ID - Serie y Número del archivo no coincide con el consignado en el contenido del XML.</v>
      </c>
      <c r="M10" s="169" t="s">
        <v>499</v>
      </c>
      <c r="N10" s="303" t="s">
        <v>195</v>
      </c>
    </row>
    <row r="11" spans="1:14" ht="36" x14ac:dyDescent="0.2">
      <c r="A11" s="77"/>
      <c r="B11" s="413"/>
      <c r="C11" s="446"/>
      <c r="D11" s="158"/>
      <c r="E11" s="447"/>
      <c r="F11" s="447"/>
      <c r="G11" s="447"/>
      <c r="H11" s="415"/>
      <c r="I11" s="292" t="s">
        <v>3578</v>
      </c>
      <c r="J11" s="303" t="s">
        <v>213</v>
      </c>
      <c r="K11" s="159" t="s">
        <v>2563</v>
      </c>
      <c r="L11" s="280" t="str">
        <f>VLOOKUP(K11,CódigosRetorno!$A$1:$B$1140,2,FALSE)</f>
        <v>El comprobante fue registrado previamente con otros datos</v>
      </c>
      <c r="M11" s="169"/>
      <c r="N11" s="303" t="s">
        <v>3689</v>
      </c>
    </row>
    <row r="12" spans="1:14" ht="24" x14ac:dyDescent="0.2">
      <c r="A12" s="77"/>
      <c r="B12" s="303">
        <f>+B10+1</f>
        <v>5</v>
      </c>
      <c r="C12" s="216" t="s">
        <v>23</v>
      </c>
      <c r="D12" s="158" t="s">
        <v>3</v>
      </c>
      <c r="E12" s="169" t="s">
        <v>4</v>
      </c>
      <c r="F12" s="169" t="s">
        <v>153</v>
      </c>
      <c r="G12" s="169" t="s">
        <v>25</v>
      </c>
      <c r="H12" s="305" t="s">
        <v>928</v>
      </c>
      <c r="I12" s="317" t="s">
        <v>3723</v>
      </c>
      <c r="J12" s="303" t="s">
        <v>213</v>
      </c>
      <c r="K12" s="159" t="s">
        <v>1892</v>
      </c>
      <c r="L12" s="280" t="str">
        <f>VLOOKUP(K12,CódigosRetorno!$A$1:$B$1140,2,FALSE)</f>
        <v>El comprobante fue enviado fuera del plazo permitido.</v>
      </c>
      <c r="M12" s="169" t="s">
        <v>499</v>
      </c>
      <c r="N12" s="303" t="s">
        <v>195</v>
      </c>
    </row>
    <row r="13" spans="1:14" x14ac:dyDescent="0.2">
      <c r="A13" s="77"/>
      <c r="B13" s="303">
        <f>+B12+1</f>
        <v>6</v>
      </c>
      <c r="C13" s="216" t="s">
        <v>1229</v>
      </c>
      <c r="D13" s="158"/>
      <c r="E13" s="169" t="s">
        <v>9</v>
      </c>
      <c r="F13" s="169"/>
      <c r="G13" s="169"/>
      <c r="H13" s="305" t="s">
        <v>3651</v>
      </c>
      <c r="I13" s="280" t="s">
        <v>2692</v>
      </c>
      <c r="J13" s="279" t="s">
        <v>195</v>
      </c>
      <c r="K13" s="138" t="s">
        <v>195</v>
      </c>
      <c r="L13" s="280" t="s">
        <v>195</v>
      </c>
      <c r="M13" s="279" t="s">
        <v>195</v>
      </c>
      <c r="N13" s="281" t="s">
        <v>195</v>
      </c>
    </row>
    <row r="14" spans="1:14" x14ac:dyDescent="0.2">
      <c r="A14" s="77"/>
      <c r="B14" s="226" t="s">
        <v>929</v>
      </c>
      <c r="C14" s="348"/>
      <c r="D14" s="158"/>
      <c r="E14" s="169" t="s">
        <v>195</v>
      </c>
      <c r="F14" s="169" t="s">
        <v>195</v>
      </c>
      <c r="G14" s="169" t="s">
        <v>195</v>
      </c>
      <c r="H14" s="305" t="s">
        <v>195</v>
      </c>
      <c r="I14" s="216" t="s">
        <v>195</v>
      </c>
      <c r="J14" s="303" t="s">
        <v>195</v>
      </c>
      <c r="K14" s="159" t="s">
        <v>195</v>
      </c>
      <c r="L14" s="280" t="s">
        <v>195</v>
      </c>
      <c r="M14" s="303"/>
      <c r="N14" s="303" t="s">
        <v>195</v>
      </c>
    </row>
    <row r="15" spans="1:14" ht="24" x14ac:dyDescent="0.2">
      <c r="A15" s="77"/>
      <c r="B15" s="413">
        <f>+B13+1</f>
        <v>7</v>
      </c>
      <c r="C15" s="446" t="s">
        <v>3664</v>
      </c>
      <c r="D15" s="158" t="s">
        <v>3</v>
      </c>
      <c r="E15" s="447" t="s">
        <v>4</v>
      </c>
      <c r="F15" s="447" t="s">
        <v>7</v>
      </c>
      <c r="G15" s="447"/>
      <c r="H15" s="415" t="s">
        <v>930</v>
      </c>
      <c r="I15" s="317" t="s">
        <v>3652</v>
      </c>
      <c r="J15" s="303" t="s">
        <v>213</v>
      </c>
      <c r="K15" s="159" t="s">
        <v>1150</v>
      </c>
      <c r="L15" s="280" t="str">
        <f>VLOOKUP(K15,CódigosRetorno!$A$1:$B$1140,2,FALSE)</f>
        <v>El RUC del archivo no corresponde al RUC del usuario o el proveedor no esta autorizado a enviar comprobantes del contribuyente</v>
      </c>
      <c r="M15" s="169" t="s">
        <v>499</v>
      </c>
      <c r="N15" s="303" t="s">
        <v>195</v>
      </c>
    </row>
    <row r="16" spans="1:14" x14ac:dyDescent="0.2">
      <c r="A16" s="77"/>
      <c r="B16" s="413"/>
      <c r="C16" s="446"/>
      <c r="D16" s="158"/>
      <c r="E16" s="447"/>
      <c r="F16" s="447"/>
      <c r="G16" s="447"/>
      <c r="H16" s="415"/>
      <c r="I16" s="317" t="s">
        <v>3585</v>
      </c>
      <c r="J16" s="303" t="s">
        <v>213</v>
      </c>
      <c r="K16" s="159" t="s">
        <v>2405</v>
      </c>
      <c r="L16" s="280" t="str">
        <f>VLOOKUP(K16,CódigosRetorno!$A$1:$B$1140,2,FALSE)</f>
        <v>ElNumero de RUC del emisor no existe</v>
      </c>
      <c r="M16" s="169"/>
      <c r="N16" s="303" t="s">
        <v>2690</v>
      </c>
    </row>
    <row r="17" spans="1:14" ht="24" x14ac:dyDescent="0.2">
      <c r="A17" s="77"/>
      <c r="B17" s="413"/>
      <c r="C17" s="446"/>
      <c r="D17" s="158"/>
      <c r="E17" s="447"/>
      <c r="F17" s="447"/>
      <c r="G17" s="447"/>
      <c r="H17" s="415"/>
      <c r="I17" s="317" t="s">
        <v>3656</v>
      </c>
      <c r="J17" s="303" t="s">
        <v>213</v>
      </c>
      <c r="K17" s="159" t="s">
        <v>1863</v>
      </c>
      <c r="L17" s="280" t="str">
        <f>VLOOKUP(K17,CódigosRetorno!$A$1:$B$1140,2,FALSE)</f>
        <v>Señor contribuyente a la fecha no se encuentra registrado ó habilitado con la condición de Agente de retención.</v>
      </c>
      <c r="M17" s="169"/>
      <c r="N17" s="303" t="s">
        <v>3655</v>
      </c>
    </row>
    <row r="18" spans="1:14" ht="24" x14ac:dyDescent="0.2">
      <c r="A18" s="77"/>
      <c r="B18" s="413">
        <f>+B15+1</f>
        <v>8</v>
      </c>
      <c r="C18" s="446" t="s">
        <v>3665</v>
      </c>
      <c r="D18" s="158" t="s">
        <v>3</v>
      </c>
      <c r="E18" s="447" t="s">
        <v>4</v>
      </c>
      <c r="F18" s="447" t="s">
        <v>11</v>
      </c>
      <c r="G18" s="447" t="s">
        <v>3547</v>
      </c>
      <c r="H18" s="415" t="s">
        <v>3653</v>
      </c>
      <c r="I18" s="317" t="s">
        <v>2677</v>
      </c>
      <c r="J18" s="303" t="s">
        <v>213</v>
      </c>
      <c r="K18" s="159" t="s">
        <v>1785</v>
      </c>
      <c r="L18" s="280" t="str">
        <f>VLOOKUP(K18,CódigosRetorno!$A$1:$B$1140,2,FALSE)</f>
        <v>El XML no contiene el atributo o no existe información del tipo de documento del emisor</v>
      </c>
      <c r="M18" s="169" t="s">
        <v>499</v>
      </c>
      <c r="N18" s="303" t="s">
        <v>195</v>
      </c>
    </row>
    <row r="19" spans="1:14" x14ac:dyDescent="0.2">
      <c r="A19" s="77"/>
      <c r="B19" s="413"/>
      <c r="C19" s="446"/>
      <c r="D19" s="158"/>
      <c r="E19" s="447"/>
      <c r="F19" s="447"/>
      <c r="G19" s="447"/>
      <c r="H19" s="415"/>
      <c r="I19" s="216" t="s">
        <v>3654</v>
      </c>
      <c r="J19" s="303" t="s">
        <v>213</v>
      </c>
      <c r="K19" s="159" t="s">
        <v>899</v>
      </c>
      <c r="L19" s="280" t="str">
        <f>VLOOKUP(K19,CódigosRetorno!$A$1:$B$1140,2,FALSE)</f>
        <v>El tipo de documento no es aceptado.</v>
      </c>
      <c r="M19" s="169" t="s">
        <v>499</v>
      </c>
      <c r="N19" s="303" t="s">
        <v>195</v>
      </c>
    </row>
    <row r="20" spans="1:14" ht="24" x14ac:dyDescent="0.2">
      <c r="A20" s="77"/>
      <c r="B20" s="303">
        <f>+B18+1</f>
        <v>9</v>
      </c>
      <c r="C20" s="216" t="s">
        <v>3666</v>
      </c>
      <c r="D20" s="158" t="s">
        <v>3</v>
      </c>
      <c r="E20" s="169" t="s">
        <v>9</v>
      </c>
      <c r="F20" s="169" t="s">
        <v>5</v>
      </c>
      <c r="G20" s="169"/>
      <c r="H20" s="305" t="s">
        <v>931</v>
      </c>
      <c r="I20" s="216" t="s">
        <v>3472</v>
      </c>
      <c r="J20" s="303" t="s">
        <v>213</v>
      </c>
      <c r="K20" s="159" t="s">
        <v>3965</v>
      </c>
      <c r="L20" s="280" t="str">
        <f>VLOOKUP(K20,CódigosRetorno!$A$1:$B$1140,2,FALSE)</f>
        <v>El nombre comercial del emisor no cumple con el formato establecido</v>
      </c>
      <c r="M20" s="169" t="s">
        <v>499</v>
      </c>
      <c r="N20" s="303" t="s">
        <v>195</v>
      </c>
    </row>
    <row r="21" spans="1:14" x14ac:dyDescent="0.2">
      <c r="A21" s="77"/>
      <c r="B21" s="226" t="s">
        <v>932</v>
      </c>
      <c r="C21" s="348"/>
      <c r="D21" s="158"/>
      <c r="E21" s="218" t="s">
        <v>195</v>
      </c>
      <c r="F21" s="169" t="s">
        <v>195</v>
      </c>
      <c r="G21" s="218" t="s">
        <v>195</v>
      </c>
      <c r="H21" s="305" t="s">
        <v>195</v>
      </c>
      <c r="I21" s="216" t="s">
        <v>195</v>
      </c>
      <c r="J21" s="303" t="s">
        <v>195</v>
      </c>
      <c r="K21" s="159" t="s">
        <v>195</v>
      </c>
      <c r="L21" s="280" t="s">
        <v>195</v>
      </c>
      <c r="M21" s="303"/>
      <c r="N21" s="303" t="s">
        <v>195</v>
      </c>
    </row>
    <row r="22" spans="1:14" ht="24" x14ac:dyDescent="0.2">
      <c r="A22" s="77"/>
      <c r="B22" s="413">
        <f>+B20+1</f>
        <v>10</v>
      </c>
      <c r="C22" s="446" t="s">
        <v>377</v>
      </c>
      <c r="D22" s="158" t="s">
        <v>3</v>
      </c>
      <c r="E22" s="447" t="s">
        <v>9</v>
      </c>
      <c r="F22" s="447" t="s">
        <v>49</v>
      </c>
      <c r="G22" s="447" t="s">
        <v>2695</v>
      </c>
      <c r="H22" s="415" t="s">
        <v>3657</v>
      </c>
      <c r="I22" s="216" t="s">
        <v>3658</v>
      </c>
      <c r="J22" s="303" t="s">
        <v>213</v>
      </c>
      <c r="K22" s="159" t="s">
        <v>1665</v>
      </c>
      <c r="L22" s="280" t="str">
        <f>VLOOKUP(K22,CódigosRetorno!$A$1:$B$1140,2,FALSE)</f>
        <v>El valor ingresado como codigo de ubigeo no cumple con el estandar.</v>
      </c>
      <c r="M22" s="303" t="s">
        <v>499</v>
      </c>
      <c r="N22" s="303" t="s">
        <v>195</v>
      </c>
    </row>
    <row r="23" spans="1:14" ht="24" x14ac:dyDescent="0.2">
      <c r="A23" s="77"/>
      <c r="B23" s="413"/>
      <c r="C23" s="446"/>
      <c r="D23" s="158"/>
      <c r="E23" s="447"/>
      <c r="F23" s="447"/>
      <c r="G23" s="447"/>
      <c r="H23" s="415"/>
      <c r="I23" s="273" t="s">
        <v>3213</v>
      </c>
      <c r="J23" s="279" t="s">
        <v>1230</v>
      </c>
      <c r="K23" s="138" t="s">
        <v>3966</v>
      </c>
      <c r="L23" s="280" t="str">
        <f>VLOOKUP(K23,CódigosRetorno!$A$1:$B$1140,2,FALSE)</f>
        <v>Debe corresponder a algún valor válido establecido en el catálogo 13</v>
      </c>
      <c r="M23" s="279" t="s">
        <v>195</v>
      </c>
      <c r="N23" s="281" t="s">
        <v>3412</v>
      </c>
    </row>
    <row r="24" spans="1:14" ht="24" x14ac:dyDescent="0.2">
      <c r="A24" s="77"/>
      <c r="B24" s="303">
        <f>+B22+1</f>
        <v>11</v>
      </c>
      <c r="C24" s="216" t="s">
        <v>919</v>
      </c>
      <c r="D24" s="158" t="s">
        <v>3</v>
      </c>
      <c r="E24" s="169" t="s">
        <v>9</v>
      </c>
      <c r="F24" s="169" t="s">
        <v>5</v>
      </c>
      <c r="G24" s="169"/>
      <c r="H24" s="305" t="s">
        <v>933</v>
      </c>
      <c r="I24" s="216" t="s">
        <v>3472</v>
      </c>
      <c r="J24" s="303" t="s">
        <v>213</v>
      </c>
      <c r="K24" s="159" t="s">
        <v>3967</v>
      </c>
      <c r="L24" s="280" t="str">
        <f>VLOOKUP(K24,CódigosRetorno!$A$1:$B$1140,2,FALSE)</f>
        <v>La dirección completa y detallada del domicilio fiscal del emisor no cumple con el formato establecido</v>
      </c>
      <c r="M24" s="303" t="s">
        <v>499</v>
      </c>
      <c r="N24" s="303" t="s">
        <v>195</v>
      </c>
    </row>
    <row r="25" spans="1:14" ht="24" x14ac:dyDescent="0.2">
      <c r="A25" s="77"/>
      <c r="B25" s="303">
        <f t="shared" ref="B25:B30" si="0">+B24+1</f>
        <v>12</v>
      </c>
      <c r="C25" s="216" t="s">
        <v>934</v>
      </c>
      <c r="D25" s="158" t="s">
        <v>3</v>
      </c>
      <c r="E25" s="169" t="s">
        <v>9</v>
      </c>
      <c r="F25" s="169" t="s">
        <v>18</v>
      </c>
      <c r="G25" s="169"/>
      <c r="H25" s="305" t="s">
        <v>935</v>
      </c>
      <c r="I25" s="216" t="s">
        <v>3659</v>
      </c>
      <c r="J25" s="303" t="s">
        <v>213</v>
      </c>
      <c r="K25" s="159" t="s">
        <v>3968</v>
      </c>
      <c r="L25" s="280" t="str">
        <f>VLOOKUP(K25,CódigosRetorno!$A$1:$B$1140,2,FALSE)</f>
        <v>La urbanización del domicilio fiscal del emisor no cumple con el formato establecido</v>
      </c>
      <c r="M25" s="303" t="s">
        <v>499</v>
      </c>
      <c r="N25" s="303" t="s">
        <v>195</v>
      </c>
    </row>
    <row r="26" spans="1:14" ht="24" x14ac:dyDescent="0.2">
      <c r="A26" s="77"/>
      <c r="B26" s="303">
        <f t="shared" si="0"/>
        <v>13</v>
      </c>
      <c r="C26" s="216" t="s">
        <v>917</v>
      </c>
      <c r="D26" s="158" t="s">
        <v>3</v>
      </c>
      <c r="E26" s="169" t="s">
        <v>9</v>
      </c>
      <c r="F26" s="169" t="s">
        <v>18</v>
      </c>
      <c r="G26" s="169"/>
      <c r="H26" s="305" t="s">
        <v>936</v>
      </c>
      <c r="I26" s="216" t="s">
        <v>3659</v>
      </c>
      <c r="J26" s="303" t="s">
        <v>213</v>
      </c>
      <c r="K26" s="159" t="s">
        <v>3969</v>
      </c>
      <c r="L26" s="280" t="str">
        <f>VLOOKUP(K26,CódigosRetorno!$A$1:$B$1140,2,FALSE)</f>
        <v>La provincia del domicilio fiscal del emisor no cumple con el formato establecido</v>
      </c>
      <c r="M26" s="303" t="s">
        <v>499</v>
      </c>
      <c r="N26" s="303" t="s">
        <v>195</v>
      </c>
    </row>
    <row r="27" spans="1:14" ht="24" x14ac:dyDescent="0.2">
      <c r="A27" s="77"/>
      <c r="B27" s="303">
        <f t="shared" si="0"/>
        <v>14</v>
      </c>
      <c r="C27" s="216" t="s">
        <v>916</v>
      </c>
      <c r="D27" s="158" t="s">
        <v>3</v>
      </c>
      <c r="E27" s="169" t="s">
        <v>9</v>
      </c>
      <c r="F27" s="169" t="s">
        <v>18</v>
      </c>
      <c r="G27" s="169"/>
      <c r="H27" s="305" t="s">
        <v>937</v>
      </c>
      <c r="I27" s="216" t="s">
        <v>3659</v>
      </c>
      <c r="J27" s="303" t="s">
        <v>213</v>
      </c>
      <c r="K27" s="159" t="s">
        <v>3970</v>
      </c>
      <c r="L27" s="280" t="str">
        <f>VLOOKUP(K27,CódigosRetorno!$A$1:$B$1140,2,FALSE)</f>
        <v>El departamento del domicilio fiscal del emisor no cumple con el formato establecido</v>
      </c>
      <c r="M27" s="303" t="s">
        <v>499</v>
      </c>
      <c r="N27" s="303" t="s">
        <v>195</v>
      </c>
    </row>
    <row r="28" spans="1:14" ht="24" x14ac:dyDescent="0.2">
      <c r="A28" s="77"/>
      <c r="B28" s="303">
        <f t="shared" si="0"/>
        <v>15</v>
      </c>
      <c r="C28" s="216" t="s">
        <v>918</v>
      </c>
      <c r="D28" s="158" t="s">
        <v>3</v>
      </c>
      <c r="E28" s="169" t="s">
        <v>9</v>
      </c>
      <c r="F28" s="169" t="s">
        <v>18</v>
      </c>
      <c r="G28" s="169"/>
      <c r="H28" s="305" t="s">
        <v>938</v>
      </c>
      <c r="I28" s="216" t="s">
        <v>3659</v>
      </c>
      <c r="J28" s="303" t="s">
        <v>213</v>
      </c>
      <c r="K28" s="159" t="s">
        <v>3971</v>
      </c>
      <c r="L28" s="280" t="str">
        <f>VLOOKUP(K28,CódigosRetorno!$A$1:$B$1140,2,FALSE)</f>
        <v>El distrito del domicilio fiscal del emisor no cumple con el formato establecido</v>
      </c>
      <c r="M28" s="303" t="s">
        <v>499</v>
      </c>
      <c r="N28" s="303" t="s">
        <v>195</v>
      </c>
    </row>
    <row r="29" spans="1:14" ht="24" x14ac:dyDescent="0.2">
      <c r="A29" s="77"/>
      <c r="B29" s="303">
        <f t="shared" si="0"/>
        <v>16</v>
      </c>
      <c r="C29" s="216" t="s">
        <v>939</v>
      </c>
      <c r="D29" s="158" t="s">
        <v>3</v>
      </c>
      <c r="E29" s="169" t="s">
        <v>9</v>
      </c>
      <c r="F29" s="169" t="s">
        <v>940</v>
      </c>
      <c r="G29" s="169" t="s">
        <v>3660</v>
      </c>
      <c r="H29" s="305" t="s">
        <v>3661</v>
      </c>
      <c r="I29" s="216" t="s">
        <v>3662</v>
      </c>
      <c r="J29" s="303" t="s">
        <v>213</v>
      </c>
      <c r="K29" s="159" t="s">
        <v>1955</v>
      </c>
      <c r="L29" s="280" t="str">
        <f>VLOOKUP(K29,CódigosRetorno!$A$1:$B$1140,2,FALSE)</f>
        <v>El valor del país inválido.</v>
      </c>
      <c r="M29" s="303" t="s">
        <v>499</v>
      </c>
      <c r="N29" s="303" t="s">
        <v>195</v>
      </c>
    </row>
    <row r="30" spans="1:14" s="77" customFormat="1" ht="24" x14ac:dyDescent="0.2">
      <c r="B30" s="413">
        <f t="shared" si="0"/>
        <v>17</v>
      </c>
      <c r="C30" s="428" t="s">
        <v>54</v>
      </c>
      <c r="D30" s="158" t="s">
        <v>3</v>
      </c>
      <c r="E30" s="413" t="s">
        <v>4</v>
      </c>
      <c r="F30" s="413" t="s">
        <v>5</v>
      </c>
      <c r="G30" s="413"/>
      <c r="H30" s="415" t="s">
        <v>941</v>
      </c>
      <c r="I30" s="317" t="s">
        <v>2677</v>
      </c>
      <c r="J30" s="303" t="s">
        <v>213</v>
      </c>
      <c r="K30" s="159" t="s">
        <v>2559</v>
      </c>
      <c r="L30" s="280" t="str">
        <f>VLOOKUP(K30,CódigosRetorno!$A$1:$B$1140,2,FALSE)</f>
        <v>El XML no contiene el tag o no existe informacion de RegistrationName del emisor del documento</v>
      </c>
      <c r="M30" s="303" t="s">
        <v>499</v>
      </c>
      <c r="N30" s="303" t="s">
        <v>195</v>
      </c>
    </row>
    <row r="31" spans="1:14" s="77" customFormat="1" ht="24" x14ac:dyDescent="0.2">
      <c r="B31" s="413"/>
      <c r="C31" s="428"/>
      <c r="D31" s="158"/>
      <c r="E31" s="413"/>
      <c r="F31" s="413"/>
      <c r="G31" s="413"/>
      <c r="H31" s="415"/>
      <c r="I31" s="216" t="s">
        <v>3472</v>
      </c>
      <c r="J31" s="303" t="s">
        <v>213</v>
      </c>
      <c r="K31" s="159" t="s">
        <v>2558</v>
      </c>
      <c r="L31" s="280" t="str">
        <f>VLOOKUP(K31,CódigosRetorno!$A$1:$B$1140,2,FALSE)</f>
        <v>RegistrationName - El nombre o razon social del emisor no cumple con el estandar</v>
      </c>
      <c r="M31" s="303" t="s">
        <v>499</v>
      </c>
      <c r="N31" s="303" t="s">
        <v>195</v>
      </c>
    </row>
    <row r="32" spans="1:14" x14ac:dyDescent="0.2">
      <c r="A32" s="77"/>
      <c r="B32" s="142" t="s">
        <v>942</v>
      </c>
      <c r="C32" s="348"/>
      <c r="D32" s="158"/>
      <c r="E32" s="169" t="s">
        <v>195</v>
      </c>
      <c r="F32" s="169" t="s">
        <v>195</v>
      </c>
      <c r="G32" s="169" t="s">
        <v>195</v>
      </c>
      <c r="H32" s="305" t="s">
        <v>195</v>
      </c>
      <c r="I32" s="216" t="s">
        <v>195</v>
      </c>
      <c r="J32" s="303" t="s">
        <v>195</v>
      </c>
      <c r="K32" s="159" t="s">
        <v>195</v>
      </c>
      <c r="L32" s="280" t="s">
        <v>195</v>
      </c>
      <c r="M32" s="303"/>
      <c r="N32" s="303" t="s">
        <v>195</v>
      </c>
    </row>
    <row r="33" spans="1:14" ht="24" x14ac:dyDescent="0.2">
      <c r="A33" s="77"/>
      <c r="B33" s="413">
        <f>+B30+1</f>
        <v>18</v>
      </c>
      <c r="C33" s="446" t="s">
        <v>3667</v>
      </c>
      <c r="D33" s="158" t="s">
        <v>3</v>
      </c>
      <c r="E33" s="447" t="s">
        <v>4</v>
      </c>
      <c r="F33" s="447" t="s">
        <v>7</v>
      </c>
      <c r="G33" s="447"/>
      <c r="H33" s="415" t="s">
        <v>943</v>
      </c>
      <c r="I33" s="317" t="s">
        <v>3951</v>
      </c>
      <c r="J33" s="303" t="s">
        <v>213</v>
      </c>
      <c r="K33" s="159" t="s">
        <v>1737</v>
      </c>
      <c r="L33" s="280" t="str">
        <f>VLOOKUP(K33,CódigosRetorno!$A$1:$B$1140,2,FALSE)</f>
        <v>El XML no contiene el tag o no existe información del número de documento de identidad del proveedor</v>
      </c>
      <c r="M33" s="303" t="s">
        <v>499</v>
      </c>
      <c r="N33" s="303" t="s">
        <v>195</v>
      </c>
    </row>
    <row r="34" spans="1:14" ht="24" x14ac:dyDescent="0.2">
      <c r="A34" s="77"/>
      <c r="B34" s="413"/>
      <c r="C34" s="446"/>
      <c r="D34" s="158"/>
      <c r="E34" s="447"/>
      <c r="F34" s="447"/>
      <c r="G34" s="447"/>
      <c r="H34" s="415"/>
      <c r="I34" s="317" t="s">
        <v>3652</v>
      </c>
      <c r="J34" s="303" t="s">
        <v>213</v>
      </c>
      <c r="K34" s="159" t="s">
        <v>1736</v>
      </c>
      <c r="L34" s="280" t="str">
        <f>VLOOKUP(K34,CódigosRetorno!$A$1:$B$1140,2,FALSE)</f>
        <v>El valor ingresado como documento de identidad del proveedor es incorrecto</v>
      </c>
      <c r="M34" s="303" t="s">
        <v>499</v>
      </c>
      <c r="N34" s="303" t="s">
        <v>195</v>
      </c>
    </row>
    <row r="35" spans="1:14" ht="24" x14ac:dyDescent="0.2">
      <c r="A35" s="77"/>
      <c r="B35" s="413"/>
      <c r="C35" s="446"/>
      <c r="D35" s="158"/>
      <c r="E35" s="447"/>
      <c r="F35" s="447"/>
      <c r="G35" s="447"/>
      <c r="H35" s="415"/>
      <c r="I35" s="317" t="s">
        <v>3670</v>
      </c>
      <c r="J35" s="303" t="s">
        <v>213</v>
      </c>
      <c r="K35" s="159" t="s">
        <v>1857</v>
      </c>
      <c r="L35" s="280" t="str">
        <f>VLOOKUP(K35,CódigosRetorno!$A$1:$B$1140,2,FALSE)</f>
        <v>El Proveedor no puede ser el mismo que el Emisor del comprobante de retención.</v>
      </c>
      <c r="M35" s="303"/>
      <c r="N35" s="303" t="s">
        <v>195</v>
      </c>
    </row>
    <row r="36" spans="1:14" x14ac:dyDescent="0.2">
      <c r="A36" s="77"/>
      <c r="B36" s="413"/>
      <c r="C36" s="446"/>
      <c r="D36" s="158"/>
      <c r="E36" s="447"/>
      <c r="F36" s="447"/>
      <c r="G36" s="447"/>
      <c r="H36" s="415"/>
      <c r="I36" s="317" t="s">
        <v>3585</v>
      </c>
      <c r="J36" s="303" t="s">
        <v>213</v>
      </c>
      <c r="K36" s="159" t="s">
        <v>1855</v>
      </c>
      <c r="L36" s="280" t="str">
        <f>VLOOKUP(K36,CódigosRetorno!$A$1:$B$1140,2,FALSE)</f>
        <v>Número de RUC del Proveedor no existe.</v>
      </c>
      <c r="M36" s="169"/>
      <c r="N36" s="303" t="s">
        <v>2690</v>
      </c>
    </row>
    <row r="37" spans="1:14" ht="36" x14ac:dyDescent="0.2">
      <c r="A37" s="77"/>
      <c r="B37" s="413"/>
      <c r="C37" s="446"/>
      <c r="D37" s="158"/>
      <c r="E37" s="447"/>
      <c r="F37" s="447"/>
      <c r="G37" s="447"/>
      <c r="H37" s="415"/>
      <c r="I37" s="317" t="s">
        <v>3671</v>
      </c>
      <c r="J37" s="303" t="s">
        <v>1230</v>
      </c>
      <c r="K37" s="159" t="s">
        <v>1353</v>
      </c>
      <c r="L37" s="280" t="str">
        <f>VLOOKUP(K37,CódigosRetorno!$A$1:$B$1140,2,FALSE)</f>
        <v>La operación con este proveedor está excluida del sistema de retención. Es agente de percepción, agente de retención o buen contribuyente.</v>
      </c>
      <c r="M37" s="303"/>
      <c r="N37" s="303" t="s">
        <v>3655</v>
      </c>
    </row>
    <row r="38" spans="1:14" x14ac:dyDescent="0.2">
      <c r="A38" s="77"/>
      <c r="B38" s="413">
        <f>+B33+1</f>
        <v>19</v>
      </c>
      <c r="C38" s="446" t="s">
        <v>3668</v>
      </c>
      <c r="D38" s="158" t="s">
        <v>3</v>
      </c>
      <c r="E38" s="447" t="s">
        <v>4</v>
      </c>
      <c r="F38" s="447" t="s">
        <v>11</v>
      </c>
      <c r="G38" s="447" t="s">
        <v>3547</v>
      </c>
      <c r="H38" s="415" t="s">
        <v>3663</v>
      </c>
      <c r="I38" s="317" t="s">
        <v>2677</v>
      </c>
      <c r="J38" s="303" t="s">
        <v>213</v>
      </c>
      <c r="K38" s="159" t="s">
        <v>898</v>
      </c>
      <c r="L38" s="280" t="str">
        <f>VLOOKUP(K38,CódigosRetorno!$A$1:$B$1140,2,FALSE)</f>
        <v>Debe indicar tipo de documento.</v>
      </c>
      <c r="M38" s="303" t="s">
        <v>499</v>
      </c>
      <c r="N38" s="303" t="s">
        <v>195</v>
      </c>
    </row>
    <row r="39" spans="1:14" x14ac:dyDescent="0.2">
      <c r="A39" s="77"/>
      <c r="B39" s="413"/>
      <c r="C39" s="446"/>
      <c r="D39" s="158"/>
      <c r="E39" s="447"/>
      <c r="F39" s="447"/>
      <c r="G39" s="447"/>
      <c r="H39" s="415"/>
      <c r="I39" s="216" t="s">
        <v>3654</v>
      </c>
      <c r="J39" s="303" t="s">
        <v>213</v>
      </c>
      <c r="K39" s="159" t="s">
        <v>899</v>
      </c>
      <c r="L39" s="280" t="str">
        <f>VLOOKUP(K39,CódigosRetorno!$A$1:$B$1140,2,FALSE)</f>
        <v>El tipo de documento no es aceptado.</v>
      </c>
      <c r="M39" s="303" t="s">
        <v>499</v>
      </c>
      <c r="N39" s="303" t="s">
        <v>195</v>
      </c>
    </row>
    <row r="40" spans="1:14" ht="24" x14ac:dyDescent="0.2">
      <c r="A40" s="77"/>
      <c r="B40" s="303">
        <f>+B38+1</f>
        <v>20</v>
      </c>
      <c r="C40" s="216" t="s">
        <v>3669</v>
      </c>
      <c r="D40" s="158" t="s">
        <v>3</v>
      </c>
      <c r="E40" s="169" t="s">
        <v>9</v>
      </c>
      <c r="F40" s="169" t="s">
        <v>5</v>
      </c>
      <c r="G40" s="169"/>
      <c r="H40" s="305" t="s">
        <v>944</v>
      </c>
      <c r="I40" s="216" t="s">
        <v>3472</v>
      </c>
      <c r="J40" s="303" t="s">
        <v>213</v>
      </c>
      <c r="K40" s="159" t="s">
        <v>3979</v>
      </c>
      <c r="L40" s="280" t="str">
        <f>VLOOKUP(K40,CódigosRetorno!$A$1:$B$1140,2,FALSE)</f>
        <v>El nombre comercial del proveedor no cumple con el formato establecido</v>
      </c>
      <c r="M40" s="303" t="s">
        <v>499</v>
      </c>
      <c r="N40" s="303" t="s">
        <v>195</v>
      </c>
    </row>
    <row r="41" spans="1:14" x14ac:dyDescent="0.2">
      <c r="A41" s="77"/>
      <c r="B41" s="142" t="s">
        <v>945</v>
      </c>
      <c r="C41" s="348"/>
      <c r="D41" s="158"/>
      <c r="E41" s="169" t="s">
        <v>195</v>
      </c>
      <c r="F41" s="169" t="s">
        <v>195</v>
      </c>
      <c r="G41" s="169" t="s">
        <v>195</v>
      </c>
      <c r="H41" s="305" t="s">
        <v>195</v>
      </c>
      <c r="I41" s="216" t="s">
        <v>195</v>
      </c>
      <c r="J41" s="303" t="s">
        <v>195</v>
      </c>
      <c r="K41" s="159" t="s">
        <v>195</v>
      </c>
      <c r="L41" s="280" t="s">
        <v>195</v>
      </c>
      <c r="M41" s="303"/>
      <c r="N41" s="303" t="s">
        <v>195</v>
      </c>
    </row>
    <row r="42" spans="1:14" ht="24" x14ac:dyDescent="0.2">
      <c r="A42" s="77"/>
      <c r="B42" s="413">
        <f>+B40+1</f>
        <v>21</v>
      </c>
      <c r="C42" s="446" t="s">
        <v>377</v>
      </c>
      <c r="D42" s="158" t="s">
        <v>3</v>
      </c>
      <c r="E42" s="447" t="s">
        <v>9</v>
      </c>
      <c r="F42" s="447" t="s">
        <v>49</v>
      </c>
      <c r="G42" s="447" t="s">
        <v>3640</v>
      </c>
      <c r="H42" s="415" t="s">
        <v>3672</v>
      </c>
      <c r="I42" s="216" t="s">
        <v>3658</v>
      </c>
      <c r="J42" s="303" t="s">
        <v>213</v>
      </c>
      <c r="K42" s="159" t="s">
        <v>1665</v>
      </c>
      <c r="L42" s="280" t="str">
        <f>VLOOKUP(K42,CódigosRetorno!$A$1:$B$1140,2,FALSE)</f>
        <v>El valor ingresado como codigo de ubigeo no cumple con el estandar.</v>
      </c>
      <c r="M42" s="303" t="s">
        <v>499</v>
      </c>
      <c r="N42" s="303" t="s">
        <v>195</v>
      </c>
    </row>
    <row r="43" spans="1:14" ht="24" x14ac:dyDescent="0.2">
      <c r="A43" s="77"/>
      <c r="B43" s="413"/>
      <c r="C43" s="446"/>
      <c r="D43" s="158"/>
      <c r="E43" s="447"/>
      <c r="F43" s="447"/>
      <c r="G43" s="447"/>
      <c r="H43" s="415"/>
      <c r="I43" s="280" t="s">
        <v>3213</v>
      </c>
      <c r="J43" s="279" t="s">
        <v>1230</v>
      </c>
      <c r="K43" s="138" t="s">
        <v>3966</v>
      </c>
      <c r="L43" s="280" t="str">
        <f>VLOOKUP(K43,CódigosRetorno!$A$1:$B$1140,2,FALSE)</f>
        <v>Debe corresponder a algún valor válido establecido en el catálogo 13</v>
      </c>
      <c r="M43" s="279" t="s">
        <v>195</v>
      </c>
      <c r="N43" s="281" t="s">
        <v>3412</v>
      </c>
    </row>
    <row r="44" spans="1:14" ht="24" x14ac:dyDescent="0.2">
      <c r="A44" s="77"/>
      <c r="B44" s="303">
        <f>+B42+1</f>
        <v>22</v>
      </c>
      <c r="C44" s="216" t="s">
        <v>919</v>
      </c>
      <c r="D44" s="158" t="s">
        <v>3</v>
      </c>
      <c r="E44" s="169" t="s">
        <v>9</v>
      </c>
      <c r="F44" s="169" t="s">
        <v>5</v>
      </c>
      <c r="G44" s="169"/>
      <c r="H44" s="305" t="s">
        <v>946</v>
      </c>
      <c r="I44" s="216" t="s">
        <v>3472</v>
      </c>
      <c r="J44" s="303" t="s">
        <v>213</v>
      </c>
      <c r="K44" s="159" t="s">
        <v>3989</v>
      </c>
      <c r="L44" s="280" t="str">
        <f>VLOOKUP(K44,CódigosRetorno!$A$1:$B$1140,2,FALSE)</f>
        <v>La dirección completa y detallada del domicilio fiscal del proveedor no cumple con el formato establecido</v>
      </c>
      <c r="M44" s="303" t="s">
        <v>499</v>
      </c>
      <c r="N44" s="303" t="s">
        <v>195</v>
      </c>
    </row>
    <row r="45" spans="1:14" ht="24" x14ac:dyDescent="0.2">
      <c r="A45" s="77"/>
      <c r="B45" s="303">
        <f t="shared" ref="B45:B50" si="1">+B44+1</f>
        <v>23</v>
      </c>
      <c r="C45" s="216" t="s">
        <v>934</v>
      </c>
      <c r="D45" s="158" t="s">
        <v>3</v>
      </c>
      <c r="E45" s="169" t="s">
        <v>9</v>
      </c>
      <c r="F45" s="169" t="s">
        <v>18</v>
      </c>
      <c r="G45" s="169"/>
      <c r="H45" s="305" t="s">
        <v>947</v>
      </c>
      <c r="I45" s="216" t="s">
        <v>3659</v>
      </c>
      <c r="J45" s="303" t="s">
        <v>213</v>
      </c>
      <c r="K45" s="159" t="s">
        <v>3980</v>
      </c>
      <c r="L45" s="280" t="str">
        <f>VLOOKUP(K45,CódigosRetorno!$A$1:$B$1140,2,FALSE)</f>
        <v>La urbanización del domicilio fiscal del proveedor no cumple con el formato establecido</v>
      </c>
      <c r="M45" s="303" t="s">
        <v>499</v>
      </c>
      <c r="N45" s="303" t="s">
        <v>195</v>
      </c>
    </row>
    <row r="46" spans="1:14" ht="24" x14ac:dyDescent="0.2">
      <c r="A46" s="77"/>
      <c r="B46" s="303">
        <f t="shared" si="1"/>
        <v>24</v>
      </c>
      <c r="C46" s="216" t="s">
        <v>917</v>
      </c>
      <c r="D46" s="158" t="s">
        <v>3</v>
      </c>
      <c r="E46" s="169" t="s">
        <v>9</v>
      </c>
      <c r="F46" s="169" t="s">
        <v>18</v>
      </c>
      <c r="G46" s="169"/>
      <c r="H46" s="305" t="s">
        <v>948</v>
      </c>
      <c r="I46" s="216" t="s">
        <v>3659</v>
      </c>
      <c r="J46" s="303" t="s">
        <v>213</v>
      </c>
      <c r="K46" s="159" t="s">
        <v>3981</v>
      </c>
      <c r="L46" s="280" t="str">
        <f>VLOOKUP(K46,CódigosRetorno!$A$1:$B$1140,2,FALSE)</f>
        <v>La provincia del domicilio fiscal del proveedor no cumple con el formato establecido</v>
      </c>
      <c r="M46" s="303" t="s">
        <v>499</v>
      </c>
      <c r="N46" s="303" t="s">
        <v>195</v>
      </c>
    </row>
    <row r="47" spans="1:14" ht="24" x14ac:dyDescent="0.2">
      <c r="A47" s="77"/>
      <c r="B47" s="303">
        <f t="shared" si="1"/>
        <v>25</v>
      </c>
      <c r="C47" s="216" t="s">
        <v>916</v>
      </c>
      <c r="D47" s="158" t="s">
        <v>3</v>
      </c>
      <c r="E47" s="169" t="s">
        <v>9</v>
      </c>
      <c r="F47" s="169" t="s">
        <v>18</v>
      </c>
      <c r="G47" s="169"/>
      <c r="H47" s="305" t="s">
        <v>949</v>
      </c>
      <c r="I47" s="216" t="s">
        <v>3659</v>
      </c>
      <c r="J47" s="303" t="s">
        <v>213</v>
      </c>
      <c r="K47" s="159" t="s">
        <v>3982</v>
      </c>
      <c r="L47" s="280" t="str">
        <f>VLOOKUP(K47,CódigosRetorno!$A$1:$B$1140,2,FALSE)</f>
        <v>El departamento del domicilio fiscal del proveedor no cumple con el formato establecido</v>
      </c>
      <c r="M47" s="303" t="s">
        <v>499</v>
      </c>
      <c r="N47" s="303" t="s">
        <v>195</v>
      </c>
    </row>
    <row r="48" spans="1:14" ht="24" x14ac:dyDescent="0.2">
      <c r="A48" s="77"/>
      <c r="B48" s="303">
        <f t="shared" si="1"/>
        <v>26</v>
      </c>
      <c r="C48" s="216" t="s">
        <v>918</v>
      </c>
      <c r="D48" s="158" t="s">
        <v>3</v>
      </c>
      <c r="E48" s="169" t="s">
        <v>9</v>
      </c>
      <c r="F48" s="169" t="s">
        <v>18</v>
      </c>
      <c r="G48" s="169"/>
      <c r="H48" s="305" t="s">
        <v>950</v>
      </c>
      <c r="I48" s="216" t="s">
        <v>3659</v>
      </c>
      <c r="J48" s="303" t="s">
        <v>213</v>
      </c>
      <c r="K48" s="159" t="s">
        <v>3983</v>
      </c>
      <c r="L48" s="280" t="str">
        <f>VLOOKUP(K48,CódigosRetorno!$A$1:$B$1140,2,FALSE)</f>
        <v>El distrito del domicilio fiscal del proveedor no cumple con el formato establecido</v>
      </c>
      <c r="M48" s="303" t="s">
        <v>499</v>
      </c>
      <c r="N48" s="303" t="s">
        <v>195</v>
      </c>
    </row>
    <row r="49" spans="1:41" ht="24" x14ac:dyDescent="0.2">
      <c r="A49" s="77"/>
      <c r="B49" s="303">
        <f t="shared" si="1"/>
        <v>27</v>
      </c>
      <c r="C49" s="216" t="s">
        <v>939</v>
      </c>
      <c r="D49" s="158" t="s">
        <v>3</v>
      </c>
      <c r="E49" s="169" t="s">
        <v>9</v>
      </c>
      <c r="F49" s="169" t="s">
        <v>940</v>
      </c>
      <c r="G49" s="169" t="s">
        <v>3660</v>
      </c>
      <c r="H49" s="305" t="s">
        <v>3673</v>
      </c>
      <c r="I49" s="216" t="s">
        <v>3662</v>
      </c>
      <c r="J49" s="303" t="s">
        <v>213</v>
      </c>
      <c r="K49" s="159" t="s">
        <v>1955</v>
      </c>
      <c r="L49" s="280" t="str">
        <f>VLOOKUP(K49,CódigosRetorno!$A$1:$B$1140,2,FALSE)</f>
        <v>El valor del país inválido.</v>
      </c>
      <c r="M49" s="303" t="s">
        <v>499</v>
      </c>
      <c r="N49" s="303" t="s">
        <v>195</v>
      </c>
    </row>
    <row r="50" spans="1:41" ht="24" x14ac:dyDescent="0.2">
      <c r="A50" s="77"/>
      <c r="B50" s="413">
        <f t="shared" si="1"/>
        <v>28</v>
      </c>
      <c r="C50" s="446" t="s">
        <v>54</v>
      </c>
      <c r="D50" s="158" t="s">
        <v>3</v>
      </c>
      <c r="E50" s="447" t="s">
        <v>4</v>
      </c>
      <c r="F50" s="447" t="s">
        <v>5</v>
      </c>
      <c r="G50" s="447"/>
      <c r="H50" s="415" t="s">
        <v>951</v>
      </c>
      <c r="I50" s="317" t="s">
        <v>2677</v>
      </c>
      <c r="J50" s="303" t="s">
        <v>213</v>
      </c>
      <c r="K50" s="159" t="s">
        <v>2378</v>
      </c>
      <c r="L50" s="280" t="str">
        <f>VLOOKUP(K50,CódigosRetorno!$A$1:$B$1140,2,FALSE)</f>
        <v>El XML no contiene el tag o no existe informacion de RegistrationName del receptor del documento</v>
      </c>
      <c r="M50" s="303" t="s">
        <v>499</v>
      </c>
      <c r="N50" s="303" t="s">
        <v>195</v>
      </c>
    </row>
    <row r="51" spans="1:41" ht="24" x14ac:dyDescent="0.2">
      <c r="A51" s="77"/>
      <c r="B51" s="413"/>
      <c r="C51" s="446"/>
      <c r="D51" s="158"/>
      <c r="E51" s="447"/>
      <c r="F51" s="447"/>
      <c r="G51" s="447"/>
      <c r="H51" s="415"/>
      <c r="I51" s="216" t="s">
        <v>3472</v>
      </c>
      <c r="J51" s="303" t="s">
        <v>213</v>
      </c>
      <c r="K51" s="159" t="s">
        <v>2379</v>
      </c>
      <c r="L51" s="280" t="str">
        <f>VLOOKUP(K51,CódigosRetorno!$A$1:$B$1140,2,FALSE)</f>
        <v>RegistrationName -  El dato ingresado no cumple con el estandar</v>
      </c>
      <c r="M51" s="303" t="s">
        <v>499</v>
      </c>
      <c r="N51" s="303" t="s">
        <v>195</v>
      </c>
    </row>
    <row r="52" spans="1:41" x14ac:dyDescent="0.2">
      <c r="A52" s="77"/>
      <c r="B52" s="226" t="s">
        <v>952</v>
      </c>
      <c r="C52" s="348"/>
      <c r="D52" s="158"/>
      <c r="E52" s="218" t="s">
        <v>195</v>
      </c>
      <c r="F52" s="218" t="s">
        <v>195</v>
      </c>
      <c r="G52" s="218" t="s">
        <v>195</v>
      </c>
      <c r="H52" s="217" t="s">
        <v>195</v>
      </c>
      <c r="I52" s="216" t="s">
        <v>195</v>
      </c>
      <c r="J52" s="219" t="s">
        <v>195</v>
      </c>
      <c r="K52" s="222" t="s">
        <v>195</v>
      </c>
      <c r="L52" s="280" t="s">
        <v>195</v>
      </c>
      <c r="M52" s="219"/>
      <c r="N52" s="219" t="s">
        <v>195</v>
      </c>
    </row>
    <row r="53" spans="1:41" ht="24" x14ac:dyDescent="0.2">
      <c r="A53" s="77"/>
      <c r="B53" s="303">
        <f>+B50+1</f>
        <v>29</v>
      </c>
      <c r="C53" s="292" t="s">
        <v>953</v>
      </c>
      <c r="D53" s="280" t="s">
        <v>3</v>
      </c>
      <c r="E53" s="281" t="s">
        <v>4</v>
      </c>
      <c r="F53" s="281" t="s">
        <v>101</v>
      </c>
      <c r="G53" s="281" t="s">
        <v>3674</v>
      </c>
      <c r="H53" s="280" t="s">
        <v>3675</v>
      </c>
      <c r="I53" s="216" t="s">
        <v>3585</v>
      </c>
      <c r="J53" s="303" t="s">
        <v>213</v>
      </c>
      <c r="K53" s="159" t="s">
        <v>1861</v>
      </c>
      <c r="L53" s="280" t="str">
        <f>VLOOKUP(K53,CódigosRetorno!$A$1:$B$1140,2,FALSE)</f>
        <v>El régimen retención enviado no corresponde con su condición de Agente de retención.</v>
      </c>
      <c r="M53" s="303" t="s">
        <v>499</v>
      </c>
      <c r="N53" s="303" t="s">
        <v>195</v>
      </c>
    </row>
    <row r="54" spans="1:41" ht="24" x14ac:dyDescent="0.2">
      <c r="A54" s="77"/>
      <c r="B54" s="303">
        <f>+B53+1</f>
        <v>30</v>
      </c>
      <c r="C54" s="292" t="s">
        <v>954</v>
      </c>
      <c r="D54" s="280" t="s">
        <v>3</v>
      </c>
      <c r="E54" s="281" t="s">
        <v>4</v>
      </c>
      <c r="F54" s="281" t="s">
        <v>209</v>
      </c>
      <c r="G54" s="281" t="s">
        <v>955</v>
      </c>
      <c r="H54" s="280" t="s">
        <v>956</v>
      </c>
      <c r="I54" s="216" t="s">
        <v>3678</v>
      </c>
      <c r="J54" s="303" t="s">
        <v>213</v>
      </c>
      <c r="K54" s="159" t="s">
        <v>1859</v>
      </c>
      <c r="L54" s="280" t="str">
        <f>VLOOKUP(K54,CódigosRetorno!$A$1:$B$1140,2,FALSE)</f>
        <v>La tasa de retención enviada no corresponde con el régimen de retención.</v>
      </c>
      <c r="M54" s="303" t="s">
        <v>499</v>
      </c>
      <c r="N54" s="303" t="s">
        <v>195</v>
      </c>
    </row>
    <row r="55" spans="1:41" x14ac:dyDescent="0.2">
      <c r="A55" s="77"/>
      <c r="B55" s="303">
        <f>+B54+1</f>
        <v>31</v>
      </c>
      <c r="C55" s="216" t="s">
        <v>453</v>
      </c>
      <c r="D55" s="158" t="s">
        <v>3</v>
      </c>
      <c r="E55" s="169" t="s">
        <v>9</v>
      </c>
      <c r="F55" s="169" t="s">
        <v>60</v>
      </c>
      <c r="G55" s="169"/>
      <c r="H55" s="305" t="s">
        <v>957</v>
      </c>
      <c r="I55" s="280" t="s">
        <v>2692</v>
      </c>
      <c r="J55" s="279" t="s">
        <v>195</v>
      </c>
      <c r="K55" s="138" t="s">
        <v>195</v>
      </c>
      <c r="L55" s="280" t="s">
        <v>195</v>
      </c>
      <c r="M55" s="279" t="s">
        <v>195</v>
      </c>
      <c r="N55" s="281" t="s">
        <v>195</v>
      </c>
    </row>
    <row r="56" spans="1:41" s="78" customFormat="1" ht="24" x14ac:dyDescent="0.2">
      <c r="A56" s="77"/>
      <c r="B56" s="413">
        <f>+B55+1</f>
        <v>32</v>
      </c>
      <c r="C56" s="428" t="s">
        <v>958</v>
      </c>
      <c r="D56" s="158" t="s">
        <v>3</v>
      </c>
      <c r="E56" s="413" t="s">
        <v>4</v>
      </c>
      <c r="F56" s="413" t="s">
        <v>12</v>
      </c>
      <c r="G56" s="413" t="s">
        <v>16</v>
      </c>
      <c r="H56" s="415" t="s">
        <v>959</v>
      </c>
      <c r="I56" s="317" t="s">
        <v>3679</v>
      </c>
      <c r="J56" s="303" t="s">
        <v>213</v>
      </c>
      <c r="K56" s="159" t="s">
        <v>1796</v>
      </c>
      <c r="L56" s="280" t="str">
        <f>VLOOKUP(K56,CódigosRetorno!$A$1:$B$1140,2,FALSE)</f>
        <v>El dato ingresado en TotalInvoiceAmount debe ser numérico mayor a cero</v>
      </c>
      <c r="M56" s="303" t="s">
        <v>499</v>
      </c>
      <c r="N56" s="303" t="s">
        <v>195</v>
      </c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</row>
    <row r="57" spans="1:41" s="78" customFormat="1" ht="24" x14ac:dyDescent="0.2">
      <c r="A57" s="77"/>
      <c r="B57" s="413"/>
      <c r="C57" s="428"/>
      <c r="D57" s="158"/>
      <c r="E57" s="413"/>
      <c r="F57" s="413"/>
      <c r="G57" s="413"/>
      <c r="H57" s="415"/>
      <c r="I57" s="317" t="s">
        <v>3721</v>
      </c>
      <c r="J57" s="303" t="s">
        <v>213</v>
      </c>
      <c r="K57" s="159" t="s">
        <v>1843</v>
      </c>
      <c r="L57" s="280" t="str">
        <f>VLOOKUP(K57,CódigosRetorno!$A$1:$B$1140,2,FALSE)</f>
        <v>Importe total retenido debe ser igual a la suma de los importes retenidos por cada documento relacionado.</v>
      </c>
      <c r="M57" s="303" t="s">
        <v>228</v>
      </c>
      <c r="N57" s="303" t="s">
        <v>195</v>
      </c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</row>
    <row r="58" spans="1:41" s="78" customFormat="1" ht="24" x14ac:dyDescent="0.2">
      <c r="A58" s="77"/>
      <c r="B58" s="303">
        <f>+B56+1</f>
        <v>33</v>
      </c>
      <c r="C58" s="317" t="s">
        <v>961</v>
      </c>
      <c r="D58" s="158" t="s">
        <v>3</v>
      </c>
      <c r="E58" s="303" t="s">
        <v>4</v>
      </c>
      <c r="F58" s="303" t="s">
        <v>13</v>
      </c>
      <c r="G58" s="303" t="s">
        <v>3680</v>
      </c>
      <c r="H58" s="305" t="s">
        <v>3681</v>
      </c>
      <c r="I58" s="216" t="s">
        <v>3682</v>
      </c>
      <c r="J58" s="303" t="s">
        <v>213</v>
      </c>
      <c r="K58" s="159" t="s">
        <v>1732</v>
      </c>
      <c r="L58" s="280" t="str">
        <f>VLOOKUP(K58,CódigosRetorno!$A$1:$B$1140,2,FALSE)</f>
        <v>El valor de la moneda del Importe total Retenido debe ser PEN</v>
      </c>
      <c r="M58" s="303" t="s">
        <v>499</v>
      </c>
      <c r="N58" s="303" t="s">
        <v>195</v>
      </c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</row>
    <row r="59" spans="1:41" s="78" customFormat="1" ht="24" x14ac:dyDescent="0.2">
      <c r="A59" s="77"/>
      <c r="B59" s="413">
        <f>+B58+1</f>
        <v>34</v>
      </c>
      <c r="C59" s="390" t="s">
        <v>962</v>
      </c>
      <c r="D59" s="158" t="s">
        <v>3</v>
      </c>
      <c r="E59" s="413" t="s">
        <v>4</v>
      </c>
      <c r="F59" s="413" t="s">
        <v>12</v>
      </c>
      <c r="G59" s="413" t="s">
        <v>16</v>
      </c>
      <c r="H59" s="415" t="s">
        <v>3952</v>
      </c>
      <c r="I59" s="216" t="s">
        <v>3679</v>
      </c>
      <c r="J59" s="303" t="s">
        <v>213</v>
      </c>
      <c r="K59" s="159" t="s">
        <v>1730</v>
      </c>
      <c r="L59" s="280" t="str">
        <f>VLOOKUP(K59,CódigosRetorno!$A$1:$B$1140,2,FALSE)</f>
        <v>El dato ingresado en SUNATTotalPaid debe ser numérico mayor a cero</v>
      </c>
      <c r="M59" s="303" t="s">
        <v>499</v>
      </c>
      <c r="N59" s="303" t="s">
        <v>195</v>
      </c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</row>
    <row r="60" spans="1:41" s="78" customFormat="1" ht="24" x14ac:dyDescent="0.2">
      <c r="A60" s="77"/>
      <c r="B60" s="413"/>
      <c r="C60" s="390"/>
      <c r="D60" s="158"/>
      <c r="E60" s="413"/>
      <c r="F60" s="413"/>
      <c r="G60" s="413"/>
      <c r="H60" s="415"/>
      <c r="I60" s="317" t="s">
        <v>3722</v>
      </c>
      <c r="J60" s="303" t="s">
        <v>213</v>
      </c>
      <c r="K60" s="159" t="s">
        <v>1842</v>
      </c>
      <c r="L60" s="280" t="str">
        <f>VLOOKUP(K60,CódigosRetorno!$A$1:$B$1140,2,FALSE)</f>
        <v>Importe total pagado debe ser igual a la suma de los importes pagados por cada documento relacionado.</v>
      </c>
      <c r="M60" s="303" t="s">
        <v>228</v>
      </c>
      <c r="N60" s="303" t="s">
        <v>195</v>
      </c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</row>
    <row r="61" spans="1:41" s="78" customFormat="1" x14ac:dyDescent="0.2">
      <c r="A61" s="77"/>
      <c r="B61" s="303">
        <f>+B59+1</f>
        <v>35</v>
      </c>
      <c r="C61" s="292" t="s">
        <v>963</v>
      </c>
      <c r="D61" s="158" t="s">
        <v>3</v>
      </c>
      <c r="E61" s="303" t="s">
        <v>4</v>
      </c>
      <c r="F61" s="303" t="s">
        <v>13</v>
      </c>
      <c r="G61" s="303" t="s">
        <v>3680</v>
      </c>
      <c r="H61" s="305" t="s">
        <v>3953</v>
      </c>
      <c r="I61" s="216" t="s">
        <v>3682</v>
      </c>
      <c r="J61" s="303" t="s">
        <v>213</v>
      </c>
      <c r="K61" s="159" t="s">
        <v>1728</v>
      </c>
      <c r="L61" s="280" t="str">
        <f>VLOOKUP(K61,CódigosRetorno!$A$1:$B$1140,2,FALSE)</f>
        <v>El valor de la moneda del Importe total Pagado debe ser PEN</v>
      </c>
      <c r="M61" s="303" t="s">
        <v>499</v>
      </c>
      <c r="N61" s="303" t="s">
        <v>195</v>
      </c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</row>
    <row r="62" spans="1:41" x14ac:dyDescent="0.2">
      <c r="A62" s="77"/>
      <c r="B62" s="226" t="s">
        <v>964</v>
      </c>
      <c r="C62" s="348"/>
      <c r="D62" s="217"/>
      <c r="E62" s="218" t="s">
        <v>195</v>
      </c>
      <c r="F62" s="218" t="s">
        <v>195</v>
      </c>
      <c r="G62" s="218" t="s">
        <v>195</v>
      </c>
      <c r="H62" s="217" t="s">
        <v>195</v>
      </c>
      <c r="I62" s="216" t="s">
        <v>195</v>
      </c>
      <c r="J62" s="219" t="s">
        <v>195</v>
      </c>
      <c r="K62" s="222" t="s">
        <v>195</v>
      </c>
      <c r="L62" s="280" t="s">
        <v>195</v>
      </c>
      <c r="M62" s="219"/>
      <c r="N62" s="219" t="s">
        <v>195</v>
      </c>
    </row>
    <row r="63" spans="1:41" ht="24" x14ac:dyDescent="0.2">
      <c r="A63" s="77"/>
      <c r="B63" s="413">
        <f>+B61+1</f>
        <v>36</v>
      </c>
      <c r="C63" s="446" t="s">
        <v>965</v>
      </c>
      <c r="D63" s="158" t="s">
        <v>15</v>
      </c>
      <c r="E63" s="447" t="s">
        <v>4</v>
      </c>
      <c r="F63" s="447" t="s">
        <v>10</v>
      </c>
      <c r="G63" s="447" t="s">
        <v>3557</v>
      </c>
      <c r="H63" s="415" t="s">
        <v>3683</v>
      </c>
      <c r="I63" s="317" t="s">
        <v>3892</v>
      </c>
      <c r="J63" s="303" t="s">
        <v>213</v>
      </c>
      <c r="K63" s="159" t="s">
        <v>1769</v>
      </c>
      <c r="L63" s="280" t="str">
        <f>VLOOKUP(K63,CódigosRetorno!$A$1:$B$1140,2,FALSE)</f>
        <v>El XML no contiene el tag o no existe información del tipo de documento relacionado</v>
      </c>
      <c r="M63" s="303" t="s">
        <v>499</v>
      </c>
      <c r="N63" s="303" t="s">
        <v>195</v>
      </c>
    </row>
    <row r="64" spans="1:41" x14ac:dyDescent="0.2">
      <c r="A64" s="77"/>
      <c r="B64" s="413"/>
      <c r="C64" s="446"/>
      <c r="D64" s="158"/>
      <c r="E64" s="447"/>
      <c r="F64" s="447"/>
      <c r="G64" s="447"/>
      <c r="H64" s="415"/>
      <c r="I64" s="216" t="s">
        <v>3684</v>
      </c>
      <c r="J64" s="303" t="s">
        <v>213</v>
      </c>
      <c r="K64" s="159" t="s">
        <v>1768</v>
      </c>
      <c r="L64" s="280" t="str">
        <f>VLOOKUP(K64,CódigosRetorno!$A$1:$B$1140,2,FALSE)</f>
        <v>El tipo de documento relacionado no es válido</v>
      </c>
      <c r="M64" s="303" t="s">
        <v>499</v>
      </c>
      <c r="N64" s="303" t="s">
        <v>195</v>
      </c>
    </row>
    <row r="65" spans="1:14" ht="24" x14ac:dyDescent="0.2">
      <c r="A65" s="77"/>
      <c r="B65" s="413">
        <f>+B63+1</f>
        <v>37</v>
      </c>
      <c r="C65" s="446" t="s">
        <v>966</v>
      </c>
      <c r="D65" s="158" t="s">
        <v>15</v>
      </c>
      <c r="E65" s="447" t="s">
        <v>4</v>
      </c>
      <c r="F65" s="447" t="s">
        <v>45</v>
      </c>
      <c r="G65" s="447" t="s">
        <v>58</v>
      </c>
      <c r="H65" s="415" t="s">
        <v>3685</v>
      </c>
      <c r="I65" s="317" t="s">
        <v>3951</v>
      </c>
      <c r="J65" s="303" t="s">
        <v>213</v>
      </c>
      <c r="K65" s="159" t="s">
        <v>1767</v>
      </c>
      <c r="L65" s="280" t="str">
        <f>VLOOKUP(K65,CódigosRetorno!$A$1:$B$1140,2,FALSE)</f>
        <v>El XML no contiene el tag o no existe información del número de documento relacionado</v>
      </c>
      <c r="M65" s="303" t="s">
        <v>499</v>
      </c>
      <c r="N65" s="303" t="s">
        <v>195</v>
      </c>
    </row>
    <row r="66" spans="1:14" ht="36" x14ac:dyDescent="0.2">
      <c r="A66" s="77"/>
      <c r="B66" s="413"/>
      <c r="C66" s="446"/>
      <c r="D66" s="158"/>
      <c r="E66" s="447"/>
      <c r="F66" s="447"/>
      <c r="G66" s="447"/>
      <c r="H66" s="415"/>
      <c r="I66" s="216" t="s">
        <v>3686</v>
      </c>
      <c r="J66" s="303" t="s">
        <v>213</v>
      </c>
      <c r="K66" s="159" t="s">
        <v>1766</v>
      </c>
      <c r="L66" s="280" t="str">
        <f>VLOOKUP(K66,CódigosRetorno!$A$1:$B$1140,2,FALSE)</f>
        <v>El número de documento relacionado no está permitido o no es valido</v>
      </c>
      <c r="M66" s="303" t="s">
        <v>499</v>
      </c>
      <c r="N66" s="303" t="s">
        <v>195</v>
      </c>
    </row>
    <row r="67" spans="1:14" ht="36" x14ac:dyDescent="0.2">
      <c r="A67" s="77"/>
      <c r="B67" s="413"/>
      <c r="C67" s="446"/>
      <c r="D67" s="158"/>
      <c r="E67" s="447"/>
      <c r="F67" s="447"/>
      <c r="G67" s="447"/>
      <c r="H67" s="415"/>
      <c r="I67" s="216" t="s">
        <v>3687</v>
      </c>
      <c r="J67" s="303" t="s">
        <v>213</v>
      </c>
      <c r="K67" s="159" t="s">
        <v>1766</v>
      </c>
      <c r="L67" s="280" t="str">
        <f>VLOOKUP(K67,CódigosRetorno!$A$1:$B$1140,2,FALSE)</f>
        <v>El número de documento relacionado no está permitido o no es valido</v>
      </c>
      <c r="M67" s="303" t="s">
        <v>499</v>
      </c>
      <c r="N67" s="303" t="s">
        <v>195</v>
      </c>
    </row>
    <row r="68" spans="1:14" ht="36" x14ac:dyDescent="0.2">
      <c r="A68" s="77"/>
      <c r="B68" s="413"/>
      <c r="C68" s="446"/>
      <c r="D68" s="158"/>
      <c r="E68" s="447"/>
      <c r="F68" s="447"/>
      <c r="G68" s="447"/>
      <c r="H68" s="415"/>
      <c r="I68" s="216" t="s">
        <v>3688</v>
      </c>
      <c r="J68" s="303" t="s">
        <v>213</v>
      </c>
      <c r="K68" s="159" t="s">
        <v>1878</v>
      </c>
      <c r="L68" s="280" t="str">
        <f>VLOOKUP(K68,CódigosRetorno!$A$1:$B$1140,2,FALSE)</f>
        <v>El comprobante electrónico enviado no se encuentra registrado en la SUNAT.</v>
      </c>
      <c r="M68" s="303"/>
      <c r="N68" s="303" t="s">
        <v>3689</v>
      </c>
    </row>
    <row r="69" spans="1:14" ht="36" x14ac:dyDescent="0.2">
      <c r="A69" s="77"/>
      <c r="B69" s="413"/>
      <c r="C69" s="446"/>
      <c r="D69" s="158"/>
      <c r="E69" s="447"/>
      <c r="F69" s="447"/>
      <c r="G69" s="447"/>
      <c r="H69" s="415"/>
      <c r="I69" s="317" t="s">
        <v>3778</v>
      </c>
      <c r="J69" s="303" t="s">
        <v>1230</v>
      </c>
      <c r="K69" s="159" t="s">
        <v>1361</v>
      </c>
      <c r="L69" s="280" t="str">
        <f>VLOOKUP(K69,CódigosRetorno!$A$1:$B$1140,2,FALSE)</f>
        <v>El Comprobante de Pago Electrónico no está Registrado en los Sistemas de la SUNAT.</v>
      </c>
      <c r="M69" s="303"/>
      <c r="N69" s="303" t="s">
        <v>3689</v>
      </c>
    </row>
    <row r="70" spans="1:14" ht="48" x14ac:dyDescent="0.2">
      <c r="A70" s="77"/>
      <c r="B70" s="413"/>
      <c r="C70" s="446"/>
      <c r="D70" s="158"/>
      <c r="E70" s="447"/>
      <c r="F70" s="447"/>
      <c r="G70" s="447"/>
      <c r="H70" s="415"/>
      <c r="I70" s="317" t="s">
        <v>3690</v>
      </c>
      <c r="J70" s="303" t="s">
        <v>1230</v>
      </c>
      <c r="K70" s="159" t="s">
        <v>1359</v>
      </c>
      <c r="L70" s="280" t="str">
        <f>VLOOKUP(K70,CódigosRetorno!$A$1:$B$1140,2,FALSE)</f>
        <v>El Comprobante de Pago no está autorizado en los Sistemas de la SUNAT.</v>
      </c>
      <c r="M70" s="303"/>
      <c r="N70" s="303" t="s">
        <v>3691</v>
      </c>
    </row>
    <row r="71" spans="1:14" ht="36" x14ac:dyDescent="0.2">
      <c r="A71" s="77"/>
      <c r="B71" s="413"/>
      <c r="C71" s="446"/>
      <c r="D71" s="158"/>
      <c r="E71" s="447"/>
      <c r="F71" s="447"/>
      <c r="G71" s="447"/>
      <c r="H71" s="415"/>
      <c r="I71" s="216" t="s">
        <v>3694</v>
      </c>
      <c r="J71" s="303" t="s">
        <v>213</v>
      </c>
      <c r="K71" s="159" t="s">
        <v>1851</v>
      </c>
      <c r="L71" s="280" t="str">
        <f>VLOOKUP(K71,CódigosRetorno!$A$1:$B$1140,2,FALSE)</f>
        <v>El comprobante electrónico no ha sido emitido por el proveedor.</v>
      </c>
      <c r="M71" s="303" t="s">
        <v>228</v>
      </c>
      <c r="N71" s="303" t="s">
        <v>195</v>
      </c>
    </row>
    <row r="72" spans="1:14" ht="36" x14ac:dyDescent="0.2">
      <c r="A72" s="77"/>
      <c r="B72" s="303">
        <f>+B65+1</f>
        <v>38</v>
      </c>
      <c r="C72" s="216" t="s">
        <v>967</v>
      </c>
      <c r="D72" s="158" t="s">
        <v>15</v>
      </c>
      <c r="E72" s="169" t="s">
        <v>4</v>
      </c>
      <c r="F72" s="169" t="s">
        <v>24</v>
      </c>
      <c r="G72" s="169" t="s">
        <v>25</v>
      </c>
      <c r="H72" s="305" t="s">
        <v>968</v>
      </c>
      <c r="I72" s="216" t="s">
        <v>3709</v>
      </c>
      <c r="J72" s="303" t="s">
        <v>213</v>
      </c>
      <c r="K72" s="159" t="s">
        <v>1876</v>
      </c>
      <c r="L72" s="280" t="str">
        <f>VLOOKUP(K72,CódigosRetorno!$A$1:$B$1140,2,FALSE)</f>
        <v>La fecha de emisión, Importe total del comprobante y la moneda del comprobante electrónico enviado no son los registrados en los Sistemas de SUNAT.</v>
      </c>
      <c r="M72" s="303"/>
      <c r="N72" s="303"/>
    </row>
    <row r="73" spans="1:14" ht="24" x14ac:dyDescent="0.2">
      <c r="A73" s="77"/>
      <c r="B73" s="413">
        <f>+B72+1</f>
        <v>39</v>
      </c>
      <c r="C73" s="446" t="s">
        <v>969</v>
      </c>
      <c r="D73" s="158" t="s">
        <v>15</v>
      </c>
      <c r="E73" s="447" t="s">
        <v>4</v>
      </c>
      <c r="F73" s="447" t="s">
        <v>12</v>
      </c>
      <c r="G73" s="447" t="s">
        <v>16</v>
      </c>
      <c r="H73" s="415" t="s">
        <v>970</v>
      </c>
      <c r="I73" s="216" t="s">
        <v>3679</v>
      </c>
      <c r="J73" s="303" t="s">
        <v>213</v>
      </c>
      <c r="K73" s="159" t="s">
        <v>1764</v>
      </c>
      <c r="L73" s="280" t="str">
        <f>VLOOKUP(K73,CódigosRetorno!$A$1:$B$1140,2,FALSE)</f>
        <v>El dato ingresado en el importe total documento relacionado debe ser numérico mayor a cero</v>
      </c>
      <c r="M73" s="303"/>
      <c r="N73" s="303"/>
    </row>
    <row r="74" spans="1:14" ht="36" x14ac:dyDescent="0.2">
      <c r="A74" s="77"/>
      <c r="B74" s="413"/>
      <c r="C74" s="446"/>
      <c r="D74" s="158"/>
      <c r="E74" s="447"/>
      <c r="F74" s="447"/>
      <c r="G74" s="447"/>
      <c r="H74" s="415"/>
      <c r="I74" s="216" t="s">
        <v>3692</v>
      </c>
      <c r="J74" s="303" t="s">
        <v>213</v>
      </c>
      <c r="K74" s="159" t="s">
        <v>1876</v>
      </c>
      <c r="L74" s="280" t="str">
        <f>VLOOKUP(K74,CódigosRetorno!$A$1:$B$1140,2,FALSE)</f>
        <v>La fecha de emisión, Importe total del comprobante y la moneda del comprobante electrónico enviado no son los registrados en los Sistemas de SUNAT.</v>
      </c>
      <c r="M74" s="303"/>
      <c r="N74" s="303" t="s">
        <v>3689</v>
      </c>
    </row>
    <row r="75" spans="1:14" ht="36" x14ac:dyDescent="0.2">
      <c r="A75" s="77"/>
      <c r="B75" s="303">
        <f>+B73+1</f>
        <v>40</v>
      </c>
      <c r="C75" s="216" t="s">
        <v>972</v>
      </c>
      <c r="D75" s="158" t="s">
        <v>15</v>
      </c>
      <c r="E75" s="169" t="s">
        <v>4</v>
      </c>
      <c r="F75" s="169" t="s">
        <v>13</v>
      </c>
      <c r="G75" s="169" t="s">
        <v>3680</v>
      </c>
      <c r="H75" s="305" t="s">
        <v>3693</v>
      </c>
      <c r="I75" s="317" t="s">
        <v>3708</v>
      </c>
      <c r="J75" s="303" t="s">
        <v>213</v>
      </c>
      <c r="K75" s="159" t="s">
        <v>1876</v>
      </c>
      <c r="L75" s="280" t="str">
        <f>VLOOKUP(K75,CódigosRetorno!$A$1:$B$1140,2,FALSE)</f>
        <v>La fecha de emisión, Importe total del comprobante y la moneda del comprobante electrónico enviado no son los registrados en los Sistemas de SUNAT.</v>
      </c>
      <c r="M75" s="303"/>
      <c r="N75" s="303"/>
    </row>
    <row r="76" spans="1:14" x14ac:dyDescent="0.2">
      <c r="A76" s="77"/>
      <c r="B76" s="226" t="s">
        <v>973</v>
      </c>
      <c r="C76" s="348"/>
      <c r="D76" s="158"/>
      <c r="E76" s="218" t="s">
        <v>195</v>
      </c>
      <c r="F76" s="218" t="s">
        <v>195</v>
      </c>
      <c r="G76" s="218" t="s">
        <v>195</v>
      </c>
      <c r="H76" s="220" t="s">
        <v>195</v>
      </c>
      <c r="I76" s="216" t="s">
        <v>195</v>
      </c>
      <c r="J76" s="303" t="s">
        <v>195</v>
      </c>
      <c r="K76" s="159" t="s">
        <v>195</v>
      </c>
      <c r="L76" s="280" t="s">
        <v>195</v>
      </c>
      <c r="M76" s="303"/>
      <c r="N76" s="303" t="s">
        <v>195</v>
      </c>
    </row>
    <row r="77" spans="1:14" ht="24" x14ac:dyDescent="0.2">
      <c r="A77" s="77"/>
      <c r="B77" s="413">
        <f>+B75+1</f>
        <v>41</v>
      </c>
      <c r="C77" s="446" t="s">
        <v>974</v>
      </c>
      <c r="D77" s="158" t="s">
        <v>15</v>
      </c>
      <c r="E77" s="447" t="s">
        <v>4</v>
      </c>
      <c r="F77" s="447" t="s">
        <v>153</v>
      </c>
      <c r="G77" s="447" t="s">
        <v>25</v>
      </c>
      <c r="H77" s="415" t="s">
        <v>975</v>
      </c>
      <c r="I77" s="317" t="s">
        <v>3696</v>
      </c>
      <c r="J77" s="303" t="s">
        <v>213</v>
      </c>
      <c r="K77" s="159" t="s">
        <v>1721</v>
      </c>
      <c r="L77" s="280" t="str">
        <f>VLOOKUP(K77,CódigosRetorno!$A$1:$B$1140,2,FALSE)</f>
        <v>El XML no contiene el tag o no existe información de la fecha de pago del documento Relacionado</v>
      </c>
      <c r="M77" s="303" t="s">
        <v>499</v>
      </c>
      <c r="N77" s="303" t="s">
        <v>195</v>
      </c>
    </row>
    <row r="78" spans="1:14" ht="48" x14ac:dyDescent="0.2">
      <c r="A78" s="77"/>
      <c r="B78" s="413"/>
      <c r="C78" s="446"/>
      <c r="D78" s="158"/>
      <c r="E78" s="447"/>
      <c r="F78" s="447"/>
      <c r="G78" s="447"/>
      <c r="H78" s="415"/>
      <c r="I78" s="317" t="s">
        <v>3718</v>
      </c>
      <c r="J78" s="303" t="s">
        <v>213</v>
      </c>
      <c r="K78" s="159" t="s">
        <v>1811</v>
      </c>
      <c r="L78" s="280" t="str">
        <f>VLOOKUP(K78,CódigosRetorno!$A$1:$B$1140,2,FALSE)</f>
        <v>La fecha de cobro de cada documento relacionado deben ser del mismo Periodo (mm/aaaa), asimismo estas fechas podrán ser menores o iguales a la fecha de emisión del comprobante de retencion</v>
      </c>
      <c r="M78" s="303"/>
      <c r="N78" s="303" t="s">
        <v>195</v>
      </c>
    </row>
    <row r="79" spans="1:14" ht="36" x14ac:dyDescent="0.2">
      <c r="A79" s="77"/>
      <c r="B79" s="413"/>
      <c r="C79" s="446"/>
      <c r="D79" s="158"/>
      <c r="E79" s="447"/>
      <c r="F79" s="447"/>
      <c r="G79" s="447"/>
      <c r="H79" s="415"/>
      <c r="I79" s="317" t="s">
        <v>3719</v>
      </c>
      <c r="J79" s="303" t="s">
        <v>213</v>
      </c>
      <c r="K79" s="159" t="s">
        <v>1849</v>
      </c>
      <c r="L79" s="280" t="str">
        <f>VLOOKUP(K79,CódigosRetorno!$A$1:$B$1140,2,FALSE)</f>
        <v>La fecha de pago debe estar entre el primer día calendario del mes al cual corresponde la fecha de emisión del comprobante de retención o desde la fecha de emisión del comprobante relacionado.</v>
      </c>
      <c r="M79" s="303"/>
      <c r="N79" s="303" t="s">
        <v>195</v>
      </c>
    </row>
    <row r="80" spans="1:14" ht="36" x14ac:dyDescent="0.2">
      <c r="A80" s="77"/>
      <c r="B80" s="413"/>
      <c r="C80" s="446"/>
      <c r="D80" s="158"/>
      <c r="E80" s="447"/>
      <c r="F80" s="447"/>
      <c r="G80" s="447"/>
      <c r="H80" s="415"/>
      <c r="I80" s="317" t="s">
        <v>3720</v>
      </c>
      <c r="J80" s="303" t="s">
        <v>213</v>
      </c>
      <c r="K80" s="159" t="s">
        <v>1849</v>
      </c>
      <c r="L80" s="280" t="str">
        <f>VLOOKUP(K80,CódigosRetorno!$A$1:$B$1140,2,FALSE)</f>
        <v>La fecha de pago debe estar entre el primer día calendario del mes al cual corresponde la fecha de emisión del comprobante de retención o desde la fecha de emisión del comprobante relacionado.</v>
      </c>
      <c r="M80" s="303"/>
      <c r="N80" s="303" t="s">
        <v>195</v>
      </c>
    </row>
    <row r="81" spans="1:14" ht="24" x14ac:dyDescent="0.2">
      <c r="A81" s="77"/>
      <c r="B81" s="413">
        <f>+B77+1</f>
        <v>42</v>
      </c>
      <c r="C81" s="446" t="s">
        <v>976</v>
      </c>
      <c r="D81" s="158" t="s">
        <v>15</v>
      </c>
      <c r="E81" s="447" t="s">
        <v>4</v>
      </c>
      <c r="F81" s="447" t="s">
        <v>977</v>
      </c>
      <c r="G81" s="447"/>
      <c r="H81" s="415" t="s">
        <v>978</v>
      </c>
      <c r="I81" s="317" t="s">
        <v>3893</v>
      </c>
      <c r="J81" s="303" t="s">
        <v>213</v>
      </c>
      <c r="K81" s="159" t="s">
        <v>1727</v>
      </c>
      <c r="L81" s="280" t="str">
        <f>VLOOKUP(K81,CódigosRetorno!$A$1:$B$1140,2,FALSE)</f>
        <v>El XML no contiene el tag o no existe información del número de pago</v>
      </c>
      <c r="M81" s="303" t="s">
        <v>499</v>
      </c>
      <c r="N81" s="303" t="s">
        <v>195</v>
      </c>
    </row>
    <row r="82" spans="1:14" ht="24" x14ac:dyDescent="0.2">
      <c r="A82" s="77"/>
      <c r="B82" s="413"/>
      <c r="C82" s="446"/>
      <c r="D82" s="158"/>
      <c r="E82" s="447"/>
      <c r="F82" s="447"/>
      <c r="G82" s="447"/>
      <c r="H82" s="415"/>
      <c r="I82" s="317" t="s">
        <v>3697</v>
      </c>
      <c r="J82" s="303" t="s">
        <v>213</v>
      </c>
      <c r="K82" s="159" t="s">
        <v>1726</v>
      </c>
      <c r="L82" s="280" t="str">
        <f>VLOOKUP(K82,CódigosRetorno!$A$1:$B$1140,2,FALSE)</f>
        <v>El dato ingresado en el número de pago no es válido</v>
      </c>
      <c r="M82" s="303" t="s">
        <v>499</v>
      </c>
      <c r="N82" s="303" t="s">
        <v>195</v>
      </c>
    </row>
    <row r="83" spans="1:14" ht="36" x14ac:dyDescent="0.2">
      <c r="A83" s="77"/>
      <c r="B83" s="413"/>
      <c r="C83" s="446"/>
      <c r="D83" s="158"/>
      <c r="E83" s="447"/>
      <c r="F83" s="447"/>
      <c r="G83" s="447"/>
      <c r="H83" s="415"/>
      <c r="I83" s="317" t="s">
        <v>3700</v>
      </c>
      <c r="J83" s="303" t="s">
        <v>213</v>
      </c>
      <c r="K83" s="159" t="s">
        <v>1847</v>
      </c>
      <c r="L83" s="280" t="str">
        <f>VLOOKUP(K83,CódigosRetorno!$A$1:$B$1140,2,FALSE)</f>
        <v>El Nro. de documento con el número de pago ya se encuentra en la Relación de Documentos Relacionados agregados.</v>
      </c>
      <c r="M83" s="303"/>
      <c r="N83" s="303" t="s">
        <v>195</v>
      </c>
    </row>
    <row r="84" spans="1:14" ht="24" x14ac:dyDescent="0.2">
      <c r="A84" s="77"/>
      <c r="B84" s="413">
        <f>+B81+1</f>
        <v>43</v>
      </c>
      <c r="C84" s="446" t="s">
        <v>979</v>
      </c>
      <c r="D84" s="158" t="s">
        <v>15</v>
      </c>
      <c r="E84" s="447" t="s">
        <v>4</v>
      </c>
      <c r="F84" s="447" t="s">
        <v>12</v>
      </c>
      <c r="G84" s="447" t="s">
        <v>16</v>
      </c>
      <c r="H84" s="415" t="s">
        <v>980</v>
      </c>
      <c r="I84" s="317" t="s">
        <v>3696</v>
      </c>
      <c r="J84" s="303" t="s">
        <v>213</v>
      </c>
      <c r="K84" s="159" t="s">
        <v>1725</v>
      </c>
      <c r="L84" s="280" t="str">
        <f>VLOOKUP(K84,CódigosRetorno!$A$1:$B$1140,2,FALSE)</f>
        <v>El XML no contiene el tag o no existe información del Importe del pago</v>
      </c>
      <c r="M84" s="303" t="s">
        <v>499</v>
      </c>
      <c r="N84" s="303" t="s">
        <v>195</v>
      </c>
    </row>
    <row r="85" spans="1:14" ht="24" x14ac:dyDescent="0.2">
      <c r="A85" s="77"/>
      <c r="B85" s="413"/>
      <c r="C85" s="446"/>
      <c r="D85" s="158"/>
      <c r="E85" s="447"/>
      <c r="F85" s="447"/>
      <c r="G85" s="447"/>
      <c r="H85" s="415"/>
      <c r="I85" s="317" t="s">
        <v>3698</v>
      </c>
      <c r="J85" s="303" t="s">
        <v>213</v>
      </c>
      <c r="K85" s="159" t="s">
        <v>1723</v>
      </c>
      <c r="L85" s="280" t="str">
        <f>VLOOKUP(K85,CódigosRetorno!$A$1:$B$1140,2,FALSE)</f>
        <v>El dato ingresado en el Importe del pago debe ser numérico mayor a cero</v>
      </c>
      <c r="M85" s="303" t="s">
        <v>499</v>
      </c>
      <c r="N85" s="303" t="s">
        <v>195</v>
      </c>
    </row>
    <row r="86" spans="1:14" ht="36" x14ac:dyDescent="0.2">
      <c r="A86" s="77"/>
      <c r="B86" s="303">
        <f>+B84+1</f>
        <v>44</v>
      </c>
      <c r="C86" s="216" t="s">
        <v>982</v>
      </c>
      <c r="D86" s="158" t="s">
        <v>15</v>
      </c>
      <c r="E86" s="169" t="s">
        <v>4</v>
      </c>
      <c r="F86" s="169" t="s">
        <v>13</v>
      </c>
      <c r="G86" s="169" t="s">
        <v>3680</v>
      </c>
      <c r="H86" s="305" t="s">
        <v>3695</v>
      </c>
      <c r="I86" s="317" t="s">
        <v>3699</v>
      </c>
      <c r="J86" s="303" t="s">
        <v>213</v>
      </c>
      <c r="K86" s="159" t="s">
        <v>1853</v>
      </c>
      <c r="L86" s="280" t="str">
        <f>VLOOKUP(K86,CódigosRetorno!$A$1:$B$1140,2,FALSE)</f>
        <v>La moneda del importe de pago debe ser la misma que la del documento relacionado.</v>
      </c>
      <c r="M86" s="303" t="s">
        <v>499</v>
      </c>
      <c r="N86" s="303" t="s">
        <v>195</v>
      </c>
    </row>
    <row r="87" spans="1:14" x14ac:dyDescent="0.2">
      <c r="A87" s="77"/>
      <c r="B87" s="226" t="s">
        <v>984</v>
      </c>
      <c r="C87" s="348"/>
      <c r="D87" s="158"/>
      <c r="E87" s="218" t="s">
        <v>195</v>
      </c>
      <c r="F87" s="218" t="s">
        <v>195</v>
      </c>
      <c r="G87" s="218" t="s">
        <v>195</v>
      </c>
      <c r="H87" s="220" t="s">
        <v>195</v>
      </c>
      <c r="I87" s="216" t="s">
        <v>195</v>
      </c>
      <c r="J87" s="219" t="s">
        <v>195</v>
      </c>
      <c r="K87" s="222" t="s">
        <v>195</v>
      </c>
      <c r="L87" s="280" t="s">
        <v>195</v>
      </c>
      <c r="M87" s="219"/>
      <c r="N87" s="219" t="s">
        <v>195</v>
      </c>
    </row>
    <row r="88" spans="1:14" ht="24" x14ac:dyDescent="0.2">
      <c r="A88" s="77"/>
      <c r="B88" s="413">
        <f>+B86+1</f>
        <v>45</v>
      </c>
      <c r="C88" s="446" t="s">
        <v>985</v>
      </c>
      <c r="D88" s="158" t="s">
        <v>15</v>
      </c>
      <c r="E88" s="447" t="s">
        <v>4</v>
      </c>
      <c r="F88" s="447" t="s">
        <v>12</v>
      </c>
      <c r="G88" s="447" t="s">
        <v>16</v>
      </c>
      <c r="H88" s="415" t="s">
        <v>986</v>
      </c>
      <c r="I88" s="216" t="s">
        <v>3702</v>
      </c>
      <c r="J88" s="303" t="s">
        <v>213</v>
      </c>
      <c r="K88" s="159" t="s">
        <v>1718</v>
      </c>
      <c r="L88" s="280" t="str">
        <f>VLOOKUP(K88,CódigosRetorno!$A$1:$B$1140,2,FALSE)</f>
        <v>El dato ingresado en el Importe retenido debe ser numérico mayor a cero</v>
      </c>
      <c r="M88" s="303" t="s">
        <v>499</v>
      </c>
      <c r="N88" s="303" t="s">
        <v>195</v>
      </c>
    </row>
    <row r="89" spans="1:14" ht="36" x14ac:dyDescent="0.2">
      <c r="A89" s="77"/>
      <c r="B89" s="413"/>
      <c r="C89" s="446"/>
      <c r="D89" s="158"/>
      <c r="E89" s="447"/>
      <c r="F89" s="447"/>
      <c r="G89" s="447"/>
      <c r="H89" s="415"/>
      <c r="I89" s="216" t="s">
        <v>3714</v>
      </c>
      <c r="J89" s="303" t="s">
        <v>213</v>
      </c>
      <c r="K89" s="159" t="s">
        <v>1852</v>
      </c>
      <c r="L89" s="280" t="str">
        <f>VLOOKUP(K89,CódigosRetorno!$A$1:$B$1140,2,FALSE)</f>
        <v>Los montos de pago, retenidos y montos pagados consignados para el documento relacionado no son correctos.</v>
      </c>
      <c r="M89" s="303"/>
      <c r="N89" s="303" t="s">
        <v>195</v>
      </c>
    </row>
    <row r="90" spans="1:14" ht="48" x14ac:dyDescent="0.2">
      <c r="A90" s="77"/>
      <c r="B90" s="413"/>
      <c r="C90" s="446"/>
      <c r="D90" s="158"/>
      <c r="E90" s="447"/>
      <c r="F90" s="447"/>
      <c r="G90" s="447"/>
      <c r="H90" s="415"/>
      <c r="I90" s="216" t="s">
        <v>3715</v>
      </c>
      <c r="J90" s="303" t="s">
        <v>213</v>
      </c>
      <c r="K90" s="159" t="s">
        <v>1852</v>
      </c>
      <c r="L90" s="280" t="str">
        <f>VLOOKUP(K90,CódigosRetorno!$A$1:$B$1140,2,FALSE)</f>
        <v>Los montos de pago, retenidos y montos pagados consignados para el documento relacionado no son correctos.</v>
      </c>
      <c r="M90" s="303"/>
      <c r="N90" s="303" t="s">
        <v>195</v>
      </c>
    </row>
    <row r="91" spans="1:14" ht="36" x14ac:dyDescent="0.2">
      <c r="A91" s="77"/>
      <c r="B91" s="303">
        <f>+B88+1</f>
        <v>46</v>
      </c>
      <c r="C91" s="216" t="s">
        <v>987</v>
      </c>
      <c r="D91" s="158" t="s">
        <v>15</v>
      </c>
      <c r="E91" s="169" t="s">
        <v>4</v>
      </c>
      <c r="F91" s="169" t="s">
        <v>13</v>
      </c>
      <c r="G91" s="169" t="s">
        <v>3680</v>
      </c>
      <c r="H91" s="305" t="s">
        <v>3704</v>
      </c>
      <c r="I91" s="216" t="s">
        <v>3703</v>
      </c>
      <c r="J91" s="303" t="s">
        <v>213</v>
      </c>
      <c r="K91" s="159" t="s">
        <v>1716</v>
      </c>
      <c r="L91" s="280" t="str">
        <f>VLOOKUP(K91,CódigosRetorno!$A$1:$B$1140,2,FALSE)</f>
        <v>El valor de la moneda de importe retenido debe ser PEN</v>
      </c>
      <c r="M91" s="303" t="s">
        <v>499</v>
      </c>
      <c r="N91" s="303" t="s">
        <v>195</v>
      </c>
    </row>
    <row r="92" spans="1:14" ht="36" x14ac:dyDescent="0.2">
      <c r="A92" s="77"/>
      <c r="B92" s="303">
        <f>+B91+1</f>
        <v>47</v>
      </c>
      <c r="C92" s="216" t="s">
        <v>988</v>
      </c>
      <c r="D92" s="158" t="s">
        <v>15</v>
      </c>
      <c r="E92" s="169" t="s">
        <v>4</v>
      </c>
      <c r="F92" s="169" t="s">
        <v>153</v>
      </c>
      <c r="G92" s="169" t="s">
        <v>25</v>
      </c>
      <c r="H92" s="305" t="s">
        <v>989</v>
      </c>
      <c r="I92" s="280" t="s">
        <v>2692</v>
      </c>
      <c r="J92" s="279" t="s">
        <v>195</v>
      </c>
      <c r="K92" s="138" t="s">
        <v>195</v>
      </c>
      <c r="L92" s="281" t="s">
        <v>195</v>
      </c>
      <c r="M92" s="303" t="s">
        <v>499</v>
      </c>
      <c r="N92" s="303" t="s">
        <v>195</v>
      </c>
    </row>
    <row r="93" spans="1:14" ht="24" x14ac:dyDescent="0.2">
      <c r="A93" s="77"/>
      <c r="B93" s="413">
        <f>+B92+1</f>
        <v>48</v>
      </c>
      <c r="C93" s="446" t="s">
        <v>990</v>
      </c>
      <c r="D93" s="158" t="s">
        <v>15</v>
      </c>
      <c r="E93" s="447" t="s">
        <v>4</v>
      </c>
      <c r="F93" s="447" t="s">
        <v>12</v>
      </c>
      <c r="G93" s="447" t="s">
        <v>16</v>
      </c>
      <c r="H93" s="415" t="s">
        <v>991</v>
      </c>
      <c r="I93" s="216" t="s">
        <v>3702</v>
      </c>
      <c r="J93" s="303" t="s">
        <v>213</v>
      </c>
      <c r="K93" s="159" t="s">
        <v>1712</v>
      </c>
      <c r="L93" s="280" t="str">
        <f>VLOOKUP(K93,CódigosRetorno!$A$1:$B$1140,2,FALSE)</f>
        <v>El dato ingresado en el Importe total a pagar (neto) debe ser numérico mayor a cero</v>
      </c>
      <c r="M93" s="303" t="s">
        <v>499</v>
      </c>
      <c r="N93" s="303" t="s">
        <v>195</v>
      </c>
    </row>
    <row r="94" spans="1:14" ht="48" x14ac:dyDescent="0.2">
      <c r="A94" s="77"/>
      <c r="B94" s="413"/>
      <c r="C94" s="446"/>
      <c r="D94" s="158"/>
      <c r="E94" s="447"/>
      <c r="F94" s="447"/>
      <c r="G94" s="447"/>
      <c r="H94" s="415"/>
      <c r="I94" s="216" t="s">
        <v>3716</v>
      </c>
      <c r="J94" s="303" t="s">
        <v>213</v>
      </c>
      <c r="K94" s="159" t="s">
        <v>1852</v>
      </c>
      <c r="L94" s="280" t="str">
        <f>VLOOKUP(K94,CódigosRetorno!$A$1:$B$1140,2,FALSE)</f>
        <v>Los montos de pago, retenidos y montos pagados consignados para el documento relacionado no son correctos.</v>
      </c>
      <c r="M94" s="303"/>
      <c r="N94" s="303" t="s">
        <v>195</v>
      </c>
    </row>
    <row r="95" spans="1:14" ht="48" x14ac:dyDescent="0.2">
      <c r="A95" s="77"/>
      <c r="B95" s="413"/>
      <c r="C95" s="446"/>
      <c r="D95" s="158"/>
      <c r="E95" s="447"/>
      <c r="F95" s="447"/>
      <c r="G95" s="447"/>
      <c r="H95" s="415"/>
      <c r="I95" s="216" t="s">
        <v>3717</v>
      </c>
      <c r="J95" s="303" t="s">
        <v>213</v>
      </c>
      <c r="K95" s="159" t="s">
        <v>1852</v>
      </c>
      <c r="L95" s="280" t="str">
        <f>VLOOKUP(K95,CódigosRetorno!$A$1:$B$1140,2,FALSE)</f>
        <v>Los montos de pago, retenidos y montos pagados consignados para el documento relacionado no son correctos.</v>
      </c>
      <c r="M95" s="303"/>
      <c r="N95" s="303" t="s">
        <v>195</v>
      </c>
    </row>
    <row r="96" spans="1:14" ht="36" x14ac:dyDescent="0.2">
      <c r="A96" s="77"/>
      <c r="B96" s="303">
        <f>+B93+1</f>
        <v>49</v>
      </c>
      <c r="C96" s="216" t="s">
        <v>992</v>
      </c>
      <c r="D96" s="158" t="s">
        <v>15</v>
      </c>
      <c r="E96" s="169" t="s">
        <v>4</v>
      </c>
      <c r="F96" s="169" t="s">
        <v>13</v>
      </c>
      <c r="G96" s="169" t="s">
        <v>3680</v>
      </c>
      <c r="H96" s="305" t="s">
        <v>3705</v>
      </c>
      <c r="I96" s="216" t="s">
        <v>3703</v>
      </c>
      <c r="J96" s="303" t="s">
        <v>213</v>
      </c>
      <c r="K96" s="159" t="s">
        <v>1710</v>
      </c>
      <c r="L96" s="280" t="str">
        <f>VLOOKUP(K96,CódigosRetorno!$A$1:$B$1140,2,FALSE)</f>
        <v>El valor de la Moneda del monto neto pagado debe ser PEN</v>
      </c>
      <c r="M96" s="303" t="s">
        <v>499</v>
      </c>
      <c r="N96" s="303" t="s">
        <v>195</v>
      </c>
    </row>
    <row r="97" spans="1:41" x14ac:dyDescent="0.2">
      <c r="A97" s="77"/>
      <c r="B97" s="142" t="s">
        <v>993</v>
      </c>
      <c r="C97" s="348"/>
      <c r="D97" s="280"/>
      <c r="E97" s="281" t="s">
        <v>195</v>
      </c>
      <c r="F97" s="281" t="s">
        <v>195</v>
      </c>
      <c r="G97" s="281" t="s">
        <v>195</v>
      </c>
      <c r="H97" s="136" t="s">
        <v>195</v>
      </c>
      <c r="I97" s="216" t="s">
        <v>195</v>
      </c>
      <c r="J97" s="303" t="s">
        <v>195</v>
      </c>
      <c r="K97" s="159" t="s">
        <v>195</v>
      </c>
      <c r="L97" s="280" t="s">
        <v>195</v>
      </c>
      <c r="M97" s="303"/>
      <c r="N97" s="303" t="s">
        <v>195</v>
      </c>
    </row>
    <row r="98" spans="1:41" s="78" customFormat="1" ht="24" x14ac:dyDescent="0.2">
      <c r="A98" s="77"/>
      <c r="B98" s="413">
        <f>+B96+1</f>
        <v>50</v>
      </c>
      <c r="C98" s="390" t="s">
        <v>994</v>
      </c>
      <c r="D98" s="280" t="s">
        <v>15</v>
      </c>
      <c r="E98" s="369" t="s">
        <v>9</v>
      </c>
      <c r="F98" s="369" t="s">
        <v>13</v>
      </c>
      <c r="G98" s="447" t="s">
        <v>3680</v>
      </c>
      <c r="H98" s="368" t="s">
        <v>3706</v>
      </c>
      <c r="I98" s="317" t="s">
        <v>3707</v>
      </c>
      <c r="J98" s="303" t="s">
        <v>213</v>
      </c>
      <c r="K98" s="159" t="s">
        <v>1741</v>
      </c>
      <c r="L98" s="280" t="str">
        <f>VLOOKUP(K98,CódigosRetorno!$A$1:$B$1140,2,FALSE)</f>
        <v>El XML no contiene el tag o no existe información de la moneda de referencia para el tipo de cambio</v>
      </c>
      <c r="M98" s="303" t="s">
        <v>499</v>
      </c>
      <c r="N98" s="303" t="s">
        <v>195</v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</row>
    <row r="99" spans="1:41" s="78" customFormat="1" ht="24" x14ac:dyDescent="0.2">
      <c r="A99" s="77"/>
      <c r="B99" s="413"/>
      <c r="C99" s="390"/>
      <c r="D99" s="280"/>
      <c r="E99" s="369"/>
      <c r="F99" s="369"/>
      <c r="G99" s="447"/>
      <c r="H99" s="368"/>
      <c r="I99" s="317" t="s">
        <v>3710</v>
      </c>
      <c r="J99" s="303" t="s">
        <v>213</v>
      </c>
      <c r="K99" s="159" t="s">
        <v>1709</v>
      </c>
      <c r="L99" s="280" t="str">
        <f>VLOOKUP(K99,CódigosRetorno!$A$1:$B$1140,2,FALSE)</f>
        <v>La moneda de referencia para el tipo de cambio debe ser la misma que la del documento relacionado</v>
      </c>
      <c r="M99" s="303" t="s">
        <v>499</v>
      </c>
      <c r="N99" s="303" t="s">
        <v>195</v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</row>
    <row r="100" spans="1:41" s="78" customFormat="1" ht="24" x14ac:dyDescent="0.2">
      <c r="A100" s="77"/>
      <c r="B100" s="413">
        <f>+B98+1</f>
        <v>51</v>
      </c>
      <c r="C100" s="390" t="s">
        <v>995</v>
      </c>
      <c r="D100" s="280" t="s">
        <v>15</v>
      </c>
      <c r="E100" s="369" t="s">
        <v>9</v>
      </c>
      <c r="F100" s="369" t="s">
        <v>13</v>
      </c>
      <c r="G100" s="447" t="s">
        <v>3680</v>
      </c>
      <c r="H100" s="368" t="s">
        <v>3712</v>
      </c>
      <c r="I100" s="317" t="s">
        <v>3707</v>
      </c>
      <c r="J100" s="303" t="s">
        <v>213</v>
      </c>
      <c r="K100" s="159" t="s">
        <v>1740</v>
      </c>
      <c r="L100" s="280" t="str">
        <f>VLOOKUP(K100,CódigosRetorno!$A$1:$B$1140,2,FALSE)</f>
        <v>El XML no contiene el tag o no existe información de la moneda objetivo para la Tasa de Cambio</v>
      </c>
      <c r="M100" s="303" t="s">
        <v>499</v>
      </c>
      <c r="N100" s="303" t="s">
        <v>195</v>
      </c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</row>
    <row r="101" spans="1:41" s="78" customFormat="1" ht="24" x14ac:dyDescent="0.2">
      <c r="A101" s="77"/>
      <c r="B101" s="413"/>
      <c r="C101" s="390"/>
      <c r="D101" s="280"/>
      <c r="E101" s="369"/>
      <c r="F101" s="369"/>
      <c r="G101" s="447"/>
      <c r="H101" s="368"/>
      <c r="I101" s="317" t="s">
        <v>3711</v>
      </c>
      <c r="J101" s="303" t="s">
        <v>213</v>
      </c>
      <c r="K101" s="159" t="s">
        <v>1745</v>
      </c>
      <c r="L101" s="280" t="str">
        <f>VLOOKUP(K101,CódigosRetorno!$A$1:$B$1140,2,FALSE)</f>
        <v>El valor de la moneda objetivo para la Tasa de Cambio debe ser PEN</v>
      </c>
      <c r="M101" s="303" t="s">
        <v>499</v>
      </c>
      <c r="N101" s="303" t="s">
        <v>195</v>
      </c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</row>
    <row r="102" spans="1:41" ht="24" x14ac:dyDescent="0.2">
      <c r="A102" s="77"/>
      <c r="B102" s="413">
        <f>+B100+1</f>
        <v>52</v>
      </c>
      <c r="C102" s="390" t="s">
        <v>996</v>
      </c>
      <c r="D102" s="280" t="s">
        <v>15</v>
      </c>
      <c r="E102" s="369" t="s">
        <v>9</v>
      </c>
      <c r="F102" s="369" t="s">
        <v>997</v>
      </c>
      <c r="G102" s="369" t="s">
        <v>998</v>
      </c>
      <c r="H102" s="368" t="s">
        <v>999</v>
      </c>
      <c r="I102" s="317" t="s">
        <v>3707</v>
      </c>
      <c r="J102" s="303" t="s">
        <v>213</v>
      </c>
      <c r="K102" s="159" t="s">
        <v>1739</v>
      </c>
      <c r="L102" s="280" t="str">
        <f>VLOOKUP(K102,CódigosRetorno!$A$1:$B$1140,2,FALSE)</f>
        <v>El XML no contiene el tag o no existe información del tipo de cambio</v>
      </c>
      <c r="M102" s="303" t="s">
        <v>499</v>
      </c>
      <c r="N102" s="303" t="s">
        <v>195</v>
      </c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</row>
    <row r="103" spans="1:41" ht="24" x14ac:dyDescent="0.2">
      <c r="A103" s="77"/>
      <c r="B103" s="413"/>
      <c r="C103" s="390"/>
      <c r="D103" s="280"/>
      <c r="E103" s="369"/>
      <c r="F103" s="369"/>
      <c r="G103" s="369"/>
      <c r="H103" s="368"/>
      <c r="I103" s="216" t="s">
        <v>3713</v>
      </c>
      <c r="J103" s="303" t="s">
        <v>213</v>
      </c>
      <c r="K103" s="159" t="s">
        <v>1744</v>
      </c>
      <c r="L103" s="280" t="str">
        <f>VLOOKUP(K103,CódigosRetorno!$A$1:$B$1140,2,FALSE)</f>
        <v>El dato ingresado en el tipo de cambio debe ser numérico mayor a cero</v>
      </c>
      <c r="M103" s="303" t="s">
        <v>499</v>
      </c>
      <c r="N103" s="303" t="s">
        <v>195</v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</row>
    <row r="104" spans="1:41" s="78" customFormat="1" ht="36" x14ac:dyDescent="0.2">
      <c r="A104" s="77"/>
      <c r="B104" s="303">
        <f>+B102+1</f>
        <v>53</v>
      </c>
      <c r="C104" s="292" t="s">
        <v>1000</v>
      </c>
      <c r="D104" s="280" t="s">
        <v>15</v>
      </c>
      <c r="E104" s="281" t="s">
        <v>9</v>
      </c>
      <c r="F104" s="281" t="s">
        <v>153</v>
      </c>
      <c r="G104" s="281" t="s">
        <v>25</v>
      </c>
      <c r="H104" s="280" t="s">
        <v>1001</v>
      </c>
      <c r="I104" s="317" t="s">
        <v>3707</v>
      </c>
      <c r="J104" s="303" t="s">
        <v>213</v>
      </c>
      <c r="K104" s="159" t="s">
        <v>1738</v>
      </c>
      <c r="L104" s="280" t="str">
        <f>VLOOKUP(K104,CódigosRetorno!$A$1:$B$1140,2,FALSE)</f>
        <v>El XML no contiene el tag o no existe información de la fecha de cambio</v>
      </c>
      <c r="M104" s="303" t="s">
        <v>499</v>
      </c>
      <c r="N104" s="303" t="s">
        <v>195</v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</row>
    <row r="105" spans="1:41" x14ac:dyDescent="0.2">
      <c r="I105" s="77"/>
      <c r="J105" s="79"/>
      <c r="K105" s="223"/>
      <c r="L105" s="77"/>
      <c r="M105" s="79"/>
      <c r="N105" s="77"/>
    </row>
    <row r="106" spans="1:41" hidden="1" x14ac:dyDescent="0.2">
      <c r="B106" s="221"/>
      <c r="C106" s="347"/>
      <c r="D106" s="80"/>
      <c r="E106" s="80"/>
      <c r="F106" s="130"/>
      <c r="G106" s="80"/>
      <c r="H106" s="1"/>
    </row>
    <row r="107" spans="1:41" hidden="1" x14ac:dyDescent="0.2">
      <c r="B107" s="215"/>
      <c r="C107" s="3"/>
      <c r="D107" s="70"/>
      <c r="E107" s="70"/>
      <c r="F107" s="70"/>
      <c r="G107" s="70"/>
      <c r="H107" s="76"/>
    </row>
    <row r="108" spans="1:41" hidden="1" x14ac:dyDescent="0.2">
      <c r="B108" s="215"/>
      <c r="C108" s="347"/>
      <c r="D108" s="80"/>
      <c r="E108" s="80"/>
      <c r="F108" s="130"/>
      <c r="G108" s="80"/>
      <c r="H108" s="1"/>
    </row>
    <row r="109" spans="1:41" hidden="1" x14ac:dyDescent="0.2">
      <c r="B109" s="215"/>
      <c r="C109" s="347"/>
      <c r="D109" s="80"/>
      <c r="E109" s="80"/>
      <c r="F109" s="130"/>
      <c r="G109" s="80"/>
      <c r="H109" s="1"/>
    </row>
    <row r="110" spans="1:41" hidden="1" x14ac:dyDescent="0.2">
      <c r="B110" s="215"/>
      <c r="C110" s="347"/>
      <c r="D110" s="80"/>
      <c r="E110" s="80"/>
      <c r="F110" s="130"/>
      <c r="G110" s="80"/>
      <c r="H110" s="1"/>
    </row>
    <row r="111" spans="1:41" hidden="1" x14ac:dyDescent="0.2">
      <c r="B111" s="3"/>
      <c r="C111" s="3"/>
      <c r="D111" s="80"/>
      <c r="E111" s="80"/>
      <c r="F111" s="130"/>
      <c r="G111" s="80"/>
      <c r="H111" s="1"/>
    </row>
    <row r="112" spans="1:41" hidden="1" x14ac:dyDescent="0.2">
      <c r="B112" s="3"/>
      <c r="C112" s="3"/>
      <c r="D112" s="70"/>
      <c r="E112" s="70"/>
      <c r="F112" s="70"/>
      <c r="G112" s="70"/>
      <c r="H112" s="76"/>
      <c r="K112" s="225"/>
    </row>
    <row r="113" spans="2:11" hidden="1" x14ac:dyDescent="0.2">
      <c r="B113" s="3"/>
      <c r="C113" s="3"/>
      <c r="D113" s="70"/>
      <c r="E113" s="70"/>
      <c r="F113" s="70"/>
      <c r="G113" s="70"/>
      <c r="H113" s="76"/>
      <c r="K113" s="225"/>
    </row>
    <row r="114" spans="2:11" hidden="1" x14ac:dyDescent="0.2">
      <c r="B114" s="3"/>
      <c r="C114" s="3"/>
      <c r="D114" s="70"/>
      <c r="E114" s="70"/>
      <c r="F114" s="70"/>
      <c r="G114" s="70"/>
      <c r="H114" s="76"/>
      <c r="K114" s="225"/>
    </row>
    <row r="115" spans="2:11" hidden="1" x14ac:dyDescent="0.2">
      <c r="B115" s="3"/>
      <c r="C115" s="3"/>
      <c r="D115" s="70"/>
      <c r="E115" s="70"/>
      <c r="F115" s="70"/>
      <c r="G115" s="70"/>
      <c r="H115" s="76"/>
      <c r="K115" s="225"/>
    </row>
    <row r="116" spans="2:11" hidden="1" x14ac:dyDescent="0.2">
      <c r="B116" s="3"/>
      <c r="C116" s="3"/>
      <c r="D116" s="70"/>
      <c r="E116" s="70"/>
      <c r="F116" s="70"/>
      <c r="G116" s="70"/>
      <c r="H116" s="76"/>
      <c r="K116" s="225"/>
    </row>
    <row r="117" spans="2:11" hidden="1" x14ac:dyDescent="0.2">
      <c r="B117" s="3"/>
      <c r="C117" s="3"/>
      <c r="D117" s="70"/>
      <c r="E117" s="70"/>
      <c r="F117" s="70"/>
      <c r="G117" s="70"/>
      <c r="H117" s="76"/>
      <c r="K117" s="225"/>
    </row>
    <row r="118" spans="2:11" hidden="1" x14ac:dyDescent="0.2">
      <c r="B118" s="3"/>
      <c r="C118" s="3"/>
      <c r="D118" s="70"/>
      <c r="E118" s="70"/>
      <c r="F118" s="70"/>
      <c r="G118" s="70"/>
      <c r="H118" s="76"/>
      <c r="K118" s="225"/>
    </row>
    <row r="119" spans="2:11" hidden="1" x14ac:dyDescent="0.2">
      <c r="B119" s="3"/>
      <c r="C119" s="3"/>
      <c r="D119" s="70"/>
      <c r="E119" s="70"/>
      <c r="F119" s="70"/>
      <c r="G119" s="70"/>
      <c r="H119" s="76"/>
      <c r="K119" s="225"/>
    </row>
    <row r="120" spans="2:11" hidden="1" x14ac:dyDescent="0.2">
      <c r="K120" s="225"/>
    </row>
    <row r="121" spans="2:11" hidden="1" x14ac:dyDescent="0.2">
      <c r="K121" s="225"/>
    </row>
    <row r="122" spans="2:11" hidden="1" x14ac:dyDescent="0.2">
      <c r="K122" s="225"/>
    </row>
    <row r="123" spans="2:11" hidden="1" x14ac:dyDescent="0.2">
      <c r="K123" s="225"/>
    </row>
    <row r="124" spans="2:11" hidden="1" x14ac:dyDescent="0.2">
      <c r="K124" s="225"/>
    </row>
    <row r="125" spans="2:11" x14ac:dyDescent="0.2"/>
    <row r="126" spans="2:11" x14ac:dyDescent="0.2"/>
    <row r="127" spans="2:11" x14ac:dyDescent="0.2"/>
  </sheetData>
  <mergeCells count="144">
    <mergeCell ref="B102:B103"/>
    <mergeCell ref="C102:C103"/>
    <mergeCell ref="E102:E103"/>
    <mergeCell ref="F102:F103"/>
    <mergeCell ref="G102:G103"/>
    <mergeCell ref="H102:H103"/>
    <mergeCell ref="B100:B101"/>
    <mergeCell ref="C100:C101"/>
    <mergeCell ref="E100:E101"/>
    <mergeCell ref="F100:F101"/>
    <mergeCell ref="G100:G101"/>
    <mergeCell ref="H100:H101"/>
    <mergeCell ref="B93:B95"/>
    <mergeCell ref="C93:C95"/>
    <mergeCell ref="E93:E95"/>
    <mergeCell ref="F93:F95"/>
    <mergeCell ref="G93:G95"/>
    <mergeCell ref="H93:H95"/>
    <mergeCell ref="B98:B99"/>
    <mergeCell ref="C98:C99"/>
    <mergeCell ref="E98:E99"/>
    <mergeCell ref="F98:F99"/>
    <mergeCell ref="G98:G99"/>
    <mergeCell ref="H98:H99"/>
    <mergeCell ref="B88:B90"/>
    <mergeCell ref="C88:C90"/>
    <mergeCell ref="E88:E90"/>
    <mergeCell ref="F88:F90"/>
    <mergeCell ref="G88:G90"/>
    <mergeCell ref="H88:H90"/>
    <mergeCell ref="B84:B85"/>
    <mergeCell ref="C84:C85"/>
    <mergeCell ref="E84:E85"/>
    <mergeCell ref="F84:F85"/>
    <mergeCell ref="G84:G85"/>
    <mergeCell ref="H84:H85"/>
    <mergeCell ref="B81:B83"/>
    <mergeCell ref="C81:C83"/>
    <mergeCell ref="E81:E83"/>
    <mergeCell ref="F81:F83"/>
    <mergeCell ref="G81:G83"/>
    <mergeCell ref="H81:H83"/>
    <mergeCell ref="B77:B80"/>
    <mergeCell ref="C77:C80"/>
    <mergeCell ref="E77:E80"/>
    <mergeCell ref="F77:F80"/>
    <mergeCell ref="G77:G80"/>
    <mergeCell ref="H77:H80"/>
    <mergeCell ref="B65:B71"/>
    <mergeCell ref="C65:C71"/>
    <mergeCell ref="E65:E71"/>
    <mergeCell ref="F65:F71"/>
    <mergeCell ref="G65:G71"/>
    <mergeCell ref="H65:H71"/>
    <mergeCell ref="B73:B74"/>
    <mergeCell ref="C73:C74"/>
    <mergeCell ref="E73:E74"/>
    <mergeCell ref="F73:F74"/>
    <mergeCell ref="G73:G74"/>
    <mergeCell ref="H73:H74"/>
    <mergeCell ref="B59:B60"/>
    <mergeCell ref="C59:C60"/>
    <mergeCell ref="E59:E60"/>
    <mergeCell ref="F59:F60"/>
    <mergeCell ref="G59:G60"/>
    <mergeCell ref="H59:H60"/>
    <mergeCell ref="B63:B64"/>
    <mergeCell ref="C63:C64"/>
    <mergeCell ref="E63:E64"/>
    <mergeCell ref="F63:F64"/>
    <mergeCell ref="G63:G64"/>
    <mergeCell ref="H63:H64"/>
    <mergeCell ref="B50:B51"/>
    <mergeCell ref="C50:C51"/>
    <mergeCell ref="E50:E51"/>
    <mergeCell ref="F50:F51"/>
    <mergeCell ref="G50:G51"/>
    <mergeCell ref="H50:H51"/>
    <mergeCell ref="B56:B57"/>
    <mergeCell ref="C56:C57"/>
    <mergeCell ref="E56:E57"/>
    <mergeCell ref="F56:F57"/>
    <mergeCell ref="G56:G57"/>
    <mergeCell ref="H56:H57"/>
    <mergeCell ref="B42:B43"/>
    <mergeCell ref="C42:C43"/>
    <mergeCell ref="E42:E43"/>
    <mergeCell ref="F42:F43"/>
    <mergeCell ref="G42:G43"/>
    <mergeCell ref="H42:H43"/>
    <mergeCell ref="B38:B39"/>
    <mergeCell ref="C38:C39"/>
    <mergeCell ref="E38:E39"/>
    <mergeCell ref="F38:F39"/>
    <mergeCell ref="G38:G39"/>
    <mergeCell ref="H38:H39"/>
    <mergeCell ref="B33:B37"/>
    <mergeCell ref="C33:C37"/>
    <mergeCell ref="E33:E37"/>
    <mergeCell ref="F33:F37"/>
    <mergeCell ref="G33:G37"/>
    <mergeCell ref="H33:H37"/>
    <mergeCell ref="B30:B31"/>
    <mergeCell ref="C30:C31"/>
    <mergeCell ref="E30:E31"/>
    <mergeCell ref="F30:F31"/>
    <mergeCell ref="G30:G31"/>
    <mergeCell ref="H30:H31"/>
    <mergeCell ref="B15:B17"/>
    <mergeCell ref="C15:C17"/>
    <mergeCell ref="E15:E17"/>
    <mergeCell ref="F15:F17"/>
    <mergeCell ref="G15:G17"/>
    <mergeCell ref="H15:H17"/>
    <mergeCell ref="B22:B23"/>
    <mergeCell ref="C22:C23"/>
    <mergeCell ref="E22:E23"/>
    <mergeCell ref="F22:F23"/>
    <mergeCell ref="G22:G23"/>
    <mergeCell ref="H22:H23"/>
    <mergeCell ref="B18:B19"/>
    <mergeCell ref="C18:C19"/>
    <mergeCell ref="E18:E19"/>
    <mergeCell ref="F18:F19"/>
    <mergeCell ref="G18:G19"/>
    <mergeCell ref="H18:H19"/>
    <mergeCell ref="B5:B6"/>
    <mergeCell ref="C5:C6"/>
    <mergeCell ref="E5:E6"/>
    <mergeCell ref="F5:F6"/>
    <mergeCell ref="G5:G6"/>
    <mergeCell ref="H5:H6"/>
    <mergeCell ref="B10:B11"/>
    <mergeCell ref="C10:C11"/>
    <mergeCell ref="E10:E11"/>
    <mergeCell ref="F10:F11"/>
    <mergeCell ref="G10:G11"/>
    <mergeCell ref="H10:H11"/>
    <mergeCell ref="B7:B8"/>
    <mergeCell ref="C7:C8"/>
    <mergeCell ref="E7:E8"/>
    <mergeCell ref="F7:F8"/>
    <mergeCell ref="G7:G8"/>
    <mergeCell ref="H7:H8"/>
  </mergeCells>
  <pageMargins left="0.70866141732283472" right="0.70866141732283472" top="0.74803149606299213" bottom="0.74803149606299213" header="0.31496062992125984" footer="0.31496062992125984"/>
  <pageSetup paperSize="9" scale="64" fitToHeight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0" defaultRowHeight="12" zeroHeight="1" x14ac:dyDescent="0.2"/>
  <cols>
    <col min="1" max="1" width="2.28515625" style="5" customWidth="1"/>
    <col min="2" max="2" width="4.28515625" style="69" customWidth="1"/>
    <col min="3" max="3" width="28.5703125" style="71" customWidth="1"/>
    <col min="4" max="4" width="6.28515625" style="71" hidden="1" customWidth="1"/>
    <col min="5" max="5" width="11.42578125" style="72" customWidth="1"/>
    <col min="6" max="6" width="10" style="72" customWidth="1"/>
    <col min="7" max="7" width="14.28515625" style="72" customWidth="1"/>
    <col min="8" max="8" width="35.7109375" style="71" customWidth="1"/>
    <col min="9" max="9" width="64.28515625" style="71" customWidth="1"/>
    <col min="10" max="10" width="10" style="72" customWidth="1"/>
    <col min="11" max="11" width="10" style="224" customWidth="1"/>
    <col min="12" max="12" width="57.140625" style="71" customWidth="1"/>
    <col min="13" max="13" width="8" style="72" hidden="1" customWidth="1"/>
    <col min="14" max="14" width="12.7109375" style="72" customWidth="1"/>
    <col min="15" max="15" width="2.7109375" style="5" customWidth="1"/>
    <col min="16" max="41" width="0" style="5" hidden="1" customWidth="1"/>
    <col min="42" max="16384" width="11.42578125" style="5" hidden="1"/>
  </cols>
  <sheetData>
    <row r="1" spans="1:14" x14ac:dyDescent="0.2">
      <c r="B1" s="73"/>
      <c r="C1" s="74"/>
      <c r="D1" s="74"/>
      <c r="E1" s="75"/>
      <c r="F1" s="75"/>
      <c r="G1" s="75"/>
      <c r="H1" s="74"/>
      <c r="I1" s="74"/>
    </row>
    <row r="2" spans="1:14" ht="24" x14ac:dyDescent="0.2">
      <c r="B2" s="134" t="s">
        <v>0</v>
      </c>
      <c r="C2" s="134" t="s">
        <v>59</v>
      </c>
      <c r="D2" s="134" t="s">
        <v>1</v>
      </c>
      <c r="E2" s="134" t="s">
        <v>3283</v>
      </c>
      <c r="F2" s="134" t="s">
        <v>3284</v>
      </c>
      <c r="G2" s="134" t="s">
        <v>2</v>
      </c>
      <c r="H2" s="134" t="s">
        <v>27</v>
      </c>
      <c r="I2" s="134" t="s">
        <v>2671</v>
      </c>
      <c r="J2" s="135" t="s">
        <v>2669</v>
      </c>
      <c r="K2" s="135" t="s">
        <v>2670</v>
      </c>
      <c r="L2" s="134" t="s">
        <v>3282</v>
      </c>
      <c r="M2" s="177" t="s">
        <v>227</v>
      </c>
      <c r="N2" s="134" t="s">
        <v>3030</v>
      </c>
    </row>
    <row r="3" spans="1:14" x14ac:dyDescent="0.2">
      <c r="B3" s="188" t="s">
        <v>195</v>
      </c>
      <c r="C3" s="239" t="s">
        <v>195</v>
      </c>
      <c r="D3" s="188"/>
      <c r="E3" s="188" t="s">
        <v>195</v>
      </c>
      <c r="F3" s="188" t="s">
        <v>195</v>
      </c>
      <c r="G3" s="188" t="s">
        <v>195</v>
      </c>
      <c r="H3" s="239" t="s">
        <v>195</v>
      </c>
      <c r="I3" s="280" t="s">
        <v>3793</v>
      </c>
      <c r="J3" s="193" t="s">
        <v>195</v>
      </c>
      <c r="K3" s="193" t="s">
        <v>195</v>
      </c>
      <c r="L3" s="188" t="s">
        <v>195</v>
      </c>
      <c r="M3" s="188"/>
      <c r="N3" s="188" t="s">
        <v>195</v>
      </c>
    </row>
    <row r="4" spans="1:14" x14ac:dyDescent="0.2">
      <c r="B4" s="192" t="s">
        <v>3724</v>
      </c>
      <c r="C4" s="188"/>
      <c r="D4" s="188"/>
      <c r="E4" s="188"/>
      <c r="F4" s="188"/>
      <c r="G4" s="188"/>
      <c r="H4" s="188"/>
      <c r="I4" s="188"/>
      <c r="J4" s="193"/>
      <c r="K4" s="193"/>
      <c r="L4" s="188"/>
      <c r="M4" s="281"/>
      <c r="N4" s="188"/>
    </row>
    <row r="5" spans="1:14" x14ac:dyDescent="0.2">
      <c r="A5" s="77"/>
      <c r="B5" s="413">
        <v>1</v>
      </c>
      <c r="C5" s="449" t="s">
        <v>31</v>
      </c>
      <c r="D5" s="158" t="s">
        <v>3</v>
      </c>
      <c r="E5" s="447" t="s">
        <v>4</v>
      </c>
      <c r="F5" s="447" t="s">
        <v>13</v>
      </c>
      <c r="G5" s="448" t="s">
        <v>921</v>
      </c>
      <c r="H5" s="415" t="s">
        <v>1057</v>
      </c>
      <c r="I5" s="317" t="s">
        <v>3951</v>
      </c>
      <c r="J5" s="303" t="s">
        <v>213</v>
      </c>
      <c r="K5" s="159" t="s">
        <v>2397</v>
      </c>
      <c r="L5" s="280" t="str">
        <f>VLOOKUP(K5,CódigosRetorno!$A$1:$B$1140,2,FALSE)</f>
        <v>El XML no contiene el tag o no existe informacion de UBLVersionID</v>
      </c>
      <c r="M5" s="169" t="s">
        <v>499</v>
      </c>
      <c r="N5" s="303" t="s">
        <v>195</v>
      </c>
    </row>
    <row r="6" spans="1:14" x14ac:dyDescent="0.2">
      <c r="A6" s="77"/>
      <c r="B6" s="413"/>
      <c r="C6" s="449"/>
      <c r="D6" s="158"/>
      <c r="E6" s="447"/>
      <c r="F6" s="447"/>
      <c r="G6" s="448"/>
      <c r="H6" s="415"/>
      <c r="I6" s="216" t="s">
        <v>3544</v>
      </c>
      <c r="J6" s="303" t="s">
        <v>213</v>
      </c>
      <c r="K6" s="159" t="s">
        <v>2398</v>
      </c>
      <c r="L6" s="280" t="str">
        <f>VLOOKUP(K6,CódigosRetorno!$A$1:$B$1140,2,FALSE)</f>
        <v>UBLVersionID - La versión del UBL no es correcta</v>
      </c>
      <c r="M6" s="169" t="s">
        <v>499</v>
      </c>
      <c r="N6" s="303" t="s">
        <v>195</v>
      </c>
    </row>
    <row r="7" spans="1:14" x14ac:dyDescent="0.2">
      <c r="A7" s="77"/>
      <c r="B7" s="413">
        <f>+B5+1</f>
        <v>2</v>
      </c>
      <c r="C7" s="449" t="s">
        <v>32</v>
      </c>
      <c r="D7" s="158" t="s">
        <v>3</v>
      </c>
      <c r="E7" s="447" t="s">
        <v>4</v>
      </c>
      <c r="F7" s="447" t="s">
        <v>13</v>
      </c>
      <c r="G7" s="448" t="s">
        <v>923</v>
      </c>
      <c r="H7" s="415" t="s">
        <v>1058</v>
      </c>
      <c r="I7" s="317" t="s">
        <v>3951</v>
      </c>
      <c r="J7" s="303" t="s">
        <v>213</v>
      </c>
      <c r="K7" s="159" t="s">
        <v>2395</v>
      </c>
      <c r="L7" s="280" t="str">
        <f>VLOOKUP(K7,CódigosRetorno!$A$1:$B$1140,2,FALSE)</f>
        <v>El XML no contiene el tag o no existe informacion de CustomizationID</v>
      </c>
      <c r="M7" s="169" t="s">
        <v>499</v>
      </c>
      <c r="N7" s="303" t="s">
        <v>195</v>
      </c>
    </row>
    <row r="8" spans="1:14" x14ac:dyDescent="0.2">
      <c r="A8" s="77"/>
      <c r="B8" s="413"/>
      <c r="C8" s="449"/>
      <c r="D8" s="158"/>
      <c r="E8" s="447"/>
      <c r="F8" s="447"/>
      <c r="G8" s="448"/>
      <c r="H8" s="415"/>
      <c r="I8" s="216" t="s">
        <v>3545</v>
      </c>
      <c r="J8" s="303" t="s">
        <v>213</v>
      </c>
      <c r="K8" s="159" t="s">
        <v>2396</v>
      </c>
      <c r="L8" s="280" t="str">
        <f>VLOOKUP(K8,CódigosRetorno!$A$1:$B$1140,2,FALSE)</f>
        <v>CustomizationID - La version del documento no es correcta</v>
      </c>
      <c r="M8" s="169" t="s">
        <v>499</v>
      </c>
      <c r="N8" s="303" t="s">
        <v>195</v>
      </c>
    </row>
    <row r="9" spans="1:14" x14ac:dyDescent="0.2">
      <c r="A9" s="77"/>
      <c r="B9" s="303">
        <f>+B7+1</f>
        <v>3</v>
      </c>
      <c r="C9" s="158" t="s">
        <v>43</v>
      </c>
      <c r="D9" s="158" t="s">
        <v>3</v>
      </c>
      <c r="E9" s="279" t="s">
        <v>4</v>
      </c>
      <c r="F9" s="281" t="s">
        <v>26</v>
      </c>
      <c r="G9" s="279" t="s">
        <v>195</v>
      </c>
      <c r="H9" s="280" t="s">
        <v>195</v>
      </c>
      <c r="I9" s="280" t="s">
        <v>3871</v>
      </c>
      <c r="J9" s="159" t="s">
        <v>195</v>
      </c>
      <c r="K9" s="159" t="s">
        <v>195</v>
      </c>
      <c r="L9" s="280" t="s">
        <v>195</v>
      </c>
      <c r="M9" s="303"/>
      <c r="N9" s="281" t="s">
        <v>195</v>
      </c>
    </row>
    <row r="10" spans="1:14" ht="24" x14ac:dyDescent="0.2">
      <c r="A10" s="77"/>
      <c r="B10" s="413">
        <v>4</v>
      </c>
      <c r="C10" s="449" t="s">
        <v>925</v>
      </c>
      <c r="D10" s="158" t="s">
        <v>3</v>
      </c>
      <c r="E10" s="447" t="s">
        <v>4</v>
      </c>
      <c r="F10" s="447" t="s">
        <v>45</v>
      </c>
      <c r="G10" s="447" t="s">
        <v>926</v>
      </c>
      <c r="H10" s="415" t="s">
        <v>1059</v>
      </c>
      <c r="I10" s="292" t="s">
        <v>3419</v>
      </c>
      <c r="J10" s="303" t="s">
        <v>213</v>
      </c>
      <c r="K10" s="159" t="s">
        <v>2541</v>
      </c>
      <c r="L10" s="280" t="str">
        <f>VLOOKUP(K10,CódigosRetorno!$A$1:$B$1140,2,FALSE)</f>
        <v>ID - Serie y Número del archivo no coincide con el consignado en el contenido del XML.</v>
      </c>
      <c r="M10" s="168"/>
      <c r="N10" s="194" t="s">
        <v>195</v>
      </c>
    </row>
    <row r="11" spans="1:14" ht="36" x14ac:dyDescent="0.2">
      <c r="A11" s="77"/>
      <c r="B11" s="413"/>
      <c r="C11" s="449"/>
      <c r="D11" s="158"/>
      <c r="E11" s="447"/>
      <c r="F11" s="447"/>
      <c r="G11" s="447"/>
      <c r="H11" s="415"/>
      <c r="I11" s="292" t="s">
        <v>3578</v>
      </c>
      <c r="J11" s="303" t="s">
        <v>213</v>
      </c>
      <c r="K11" s="159" t="s">
        <v>2563</v>
      </c>
      <c r="L11" s="280" t="str">
        <f>VLOOKUP(K11,CódigosRetorno!$A$1:$B$1140,2,FALSE)</f>
        <v>El comprobante fue registrado previamente con otros datos</v>
      </c>
      <c r="M11" s="169"/>
      <c r="N11" s="303" t="s">
        <v>3773</v>
      </c>
    </row>
    <row r="12" spans="1:14" ht="24" x14ac:dyDescent="0.2">
      <c r="A12" s="77"/>
      <c r="B12" s="303">
        <f>+B10+1</f>
        <v>5</v>
      </c>
      <c r="C12" s="158" t="s">
        <v>23</v>
      </c>
      <c r="D12" s="158" t="s">
        <v>3</v>
      </c>
      <c r="E12" s="169" t="s">
        <v>4</v>
      </c>
      <c r="F12" s="169" t="s">
        <v>153</v>
      </c>
      <c r="G12" s="169" t="s">
        <v>25</v>
      </c>
      <c r="H12" s="305" t="s">
        <v>1060</v>
      </c>
      <c r="I12" s="317" t="s">
        <v>3723</v>
      </c>
      <c r="J12" s="303" t="s">
        <v>213</v>
      </c>
      <c r="K12" s="159" t="s">
        <v>1892</v>
      </c>
      <c r="L12" s="280" t="str">
        <f>VLOOKUP(K12,CódigosRetorno!$A$1:$B$1140,2,FALSE)</f>
        <v>El comprobante fue enviado fuera del plazo permitido.</v>
      </c>
      <c r="M12" s="168"/>
      <c r="N12" s="168" t="s">
        <v>195</v>
      </c>
    </row>
    <row r="13" spans="1:14" x14ac:dyDescent="0.2">
      <c r="A13" s="77"/>
      <c r="B13" s="303">
        <f>+B12+1</f>
        <v>6</v>
      </c>
      <c r="C13" s="158" t="s">
        <v>1229</v>
      </c>
      <c r="D13" s="158"/>
      <c r="E13" s="169" t="s">
        <v>9</v>
      </c>
      <c r="F13" s="169"/>
      <c r="G13" s="169"/>
      <c r="H13" s="305" t="s">
        <v>3730</v>
      </c>
      <c r="I13" s="280" t="s">
        <v>2692</v>
      </c>
      <c r="J13" s="279" t="s">
        <v>195</v>
      </c>
      <c r="K13" s="138" t="s">
        <v>195</v>
      </c>
      <c r="L13" s="280" t="s">
        <v>195</v>
      </c>
      <c r="M13" s="279" t="s">
        <v>195</v>
      </c>
      <c r="N13" s="281" t="s">
        <v>195</v>
      </c>
    </row>
    <row r="14" spans="1:14" x14ac:dyDescent="0.2">
      <c r="A14" s="77"/>
      <c r="B14" s="226" t="s">
        <v>929</v>
      </c>
      <c r="C14" s="168"/>
      <c r="D14" s="158"/>
      <c r="E14" s="169" t="s">
        <v>195</v>
      </c>
      <c r="F14" s="169" t="s">
        <v>195</v>
      </c>
      <c r="G14" s="169" t="s">
        <v>195</v>
      </c>
      <c r="H14" s="305" t="s">
        <v>195</v>
      </c>
      <c r="I14" s="216" t="s">
        <v>195</v>
      </c>
      <c r="J14" s="303" t="s">
        <v>195</v>
      </c>
      <c r="K14" s="159" t="s">
        <v>195</v>
      </c>
      <c r="L14" s="280" t="s">
        <v>195</v>
      </c>
      <c r="M14" s="303"/>
      <c r="N14" s="303" t="s">
        <v>195</v>
      </c>
    </row>
    <row r="15" spans="1:14" ht="24" x14ac:dyDescent="0.2">
      <c r="A15" s="77"/>
      <c r="B15" s="413">
        <f>+B13+1</f>
        <v>7</v>
      </c>
      <c r="C15" s="449" t="s">
        <v>3664</v>
      </c>
      <c r="D15" s="158" t="s">
        <v>3</v>
      </c>
      <c r="E15" s="447" t="s">
        <v>4</v>
      </c>
      <c r="F15" s="447" t="s">
        <v>7</v>
      </c>
      <c r="G15" s="447"/>
      <c r="H15" s="415" t="s">
        <v>1061</v>
      </c>
      <c r="I15" s="317" t="s">
        <v>3652</v>
      </c>
      <c r="J15" s="303" t="s">
        <v>213</v>
      </c>
      <c r="K15" s="159" t="s">
        <v>1150</v>
      </c>
      <c r="L15" s="280" t="str">
        <f>VLOOKUP(K15,CódigosRetorno!$A$1:$B$1140,2,FALSE)</f>
        <v>El RUC del archivo no corresponde al RUC del usuario o el proveedor no esta autorizado a enviar comprobantes del contribuyente</v>
      </c>
      <c r="M15" s="169" t="s">
        <v>499</v>
      </c>
      <c r="N15" s="303" t="s">
        <v>195</v>
      </c>
    </row>
    <row r="16" spans="1:14" x14ac:dyDescent="0.2">
      <c r="A16" s="77"/>
      <c r="B16" s="413"/>
      <c r="C16" s="449"/>
      <c r="D16" s="158"/>
      <c r="E16" s="447"/>
      <c r="F16" s="447"/>
      <c r="G16" s="447"/>
      <c r="H16" s="415"/>
      <c r="I16" s="317" t="s">
        <v>3585</v>
      </c>
      <c r="J16" s="303" t="s">
        <v>213</v>
      </c>
      <c r="K16" s="159" t="s">
        <v>2405</v>
      </c>
      <c r="L16" s="280" t="str">
        <f>VLOOKUP(K16,CódigosRetorno!$A$1:$B$1140,2,FALSE)</f>
        <v>ElNumero de RUC del emisor no existe</v>
      </c>
      <c r="M16" s="169"/>
      <c r="N16" s="303" t="s">
        <v>2690</v>
      </c>
    </row>
    <row r="17" spans="1:14" ht="24" x14ac:dyDescent="0.2">
      <c r="A17" s="77"/>
      <c r="B17" s="413"/>
      <c r="C17" s="449"/>
      <c r="D17" s="158"/>
      <c r="E17" s="447"/>
      <c r="F17" s="447"/>
      <c r="G17" s="447"/>
      <c r="H17" s="415"/>
      <c r="I17" s="317" t="s">
        <v>3656</v>
      </c>
      <c r="J17" s="303" t="s">
        <v>213</v>
      </c>
      <c r="K17" s="159" t="s">
        <v>1863</v>
      </c>
      <c r="L17" s="280" t="str">
        <f>VLOOKUP(K17,CódigosRetorno!$A$1:$B$1140,2,FALSE)</f>
        <v>Señor contribuyente a la fecha no se encuentra registrado ó habilitado con la condición de Agente de retención.</v>
      </c>
      <c r="M17" s="169"/>
      <c r="N17" s="303" t="s">
        <v>3655</v>
      </c>
    </row>
    <row r="18" spans="1:14" ht="24" x14ac:dyDescent="0.2">
      <c r="A18" s="77"/>
      <c r="B18" s="413">
        <f>+B15+1</f>
        <v>8</v>
      </c>
      <c r="C18" s="449" t="s">
        <v>3665</v>
      </c>
      <c r="D18" s="158" t="s">
        <v>3</v>
      </c>
      <c r="E18" s="447" t="s">
        <v>4</v>
      </c>
      <c r="F18" s="447" t="s">
        <v>11</v>
      </c>
      <c r="G18" s="447" t="s">
        <v>3547</v>
      </c>
      <c r="H18" s="415" t="s">
        <v>3731</v>
      </c>
      <c r="I18" s="317" t="s">
        <v>2677</v>
      </c>
      <c r="J18" s="303" t="s">
        <v>213</v>
      </c>
      <c r="K18" s="159" t="s">
        <v>1785</v>
      </c>
      <c r="L18" s="280" t="str">
        <f>VLOOKUP(K18,CódigosRetorno!$A$1:$B$1140,2,FALSE)</f>
        <v>El XML no contiene el atributo o no existe información del tipo de documento del emisor</v>
      </c>
      <c r="M18" s="169" t="s">
        <v>499</v>
      </c>
      <c r="N18" s="303" t="s">
        <v>195</v>
      </c>
    </row>
    <row r="19" spans="1:14" x14ac:dyDescent="0.2">
      <c r="A19" s="77"/>
      <c r="B19" s="413"/>
      <c r="C19" s="449"/>
      <c r="D19" s="158"/>
      <c r="E19" s="447"/>
      <c r="F19" s="447"/>
      <c r="G19" s="447"/>
      <c r="H19" s="415"/>
      <c r="I19" s="216" t="s">
        <v>3654</v>
      </c>
      <c r="J19" s="303" t="s">
        <v>213</v>
      </c>
      <c r="K19" s="159" t="s">
        <v>899</v>
      </c>
      <c r="L19" s="280" t="str">
        <f>VLOOKUP(K19,CódigosRetorno!$A$1:$B$1140,2,FALSE)</f>
        <v>El tipo de documento no es aceptado.</v>
      </c>
      <c r="M19" s="169" t="s">
        <v>499</v>
      </c>
      <c r="N19" s="303" t="s">
        <v>195</v>
      </c>
    </row>
    <row r="20" spans="1:14" ht="24" x14ac:dyDescent="0.2">
      <c r="A20" s="77"/>
      <c r="B20" s="303">
        <f>+B18+1</f>
        <v>9</v>
      </c>
      <c r="C20" s="158" t="s">
        <v>3666</v>
      </c>
      <c r="D20" s="158" t="s">
        <v>3</v>
      </c>
      <c r="E20" s="169" t="s">
        <v>9</v>
      </c>
      <c r="F20" s="169" t="s">
        <v>5</v>
      </c>
      <c r="G20" s="169"/>
      <c r="H20" s="305" t="s">
        <v>1062</v>
      </c>
      <c r="I20" s="216" t="s">
        <v>3472</v>
      </c>
      <c r="J20" s="303" t="s">
        <v>213</v>
      </c>
      <c r="K20" s="159" t="s">
        <v>3965</v>
      </c>
      <c r="L20" s="280" t="str">
        <f>VLOOKUP(K20,CódigosRetorno!$A$1:$B$1140,2,FALSE)</f>
        <v>El nombre comercial del emisor no cumple con el formato establecido</v>
      </c>
      <c r="M20" s="169" t="s">
        <v>499</v>
      </c>
      <c r="N20" s="303" t="s">
        <v>195</v>
      </c>
    </row>
    <row r="21" spans="1:14" x14ac:dyDescent="0.2">
      <c r="A21" s="77"/>
      <c r="B21" s="226" t="s">
        <v>932</v>
      </c>
      <c r="C21" s="168"/>
      <c r="D21" s="158"/>
      <c r="E21" s="218" t="s">
        <v>195</v>
      </c>
      <c r="F21" s="169" t="s">
        <v>195</v>
      </c>
      <c r="G21" s="218" t="s">
        <v>195</v>
      </c>
      <c r="H21" s="305" t="s">
        <v>195</v>
      </c>
      <c r="I21" s="216" t="s">
        <v>195</v>
      </c>
      <c r="J21" s="303" t="s">
        <v>195</v>
      </c>
      <c r="K21" s="159" t="s">
        <v>195</v>
      </c>
      <c r="L21" s="280" t="s">
        <v>195</v>
      </c>
      <c r="M21" s="303"/>
      <c r="N21" s="303" t="s">
        <v>195</v>
      </c>
    </row>
    <row r="22" spans="1:14" ht="24" x14ac:dyDescent="0.2">
      <c r="A22" s="77"/>
      <c r="B22" s="413">
        <f>+B20+1</f>
        <v>10</v>
      </c>
      <c r="C22" s="449" t="s">
        <v>377</v>
      </c>
      <c r="D22" s="158" t="s">
        <v>3</v>
      </c>
      <c r="E22" s="447" t="s">
        <v>9</v>
      </c>
      <c r="F22" s="447" t="s">
        <v>49</v>
      </c>
      <c r="G22" s="447" t="s">
        <v>2695</v>
      </c>
      <c r="H22" s="415" t="s">
        <v>3732</v>
      </c>
      <c r="I22" s="216" t="s">
        <v>3658</v>
      </c>
      <c r="J22" s="303" t="s">
        <v>213</v>
      </c>
      <c r="K22" s="159" t="s">
        <v>1665</v>
      </c>
      <c r="L22" s="280" t="str">
        <f>VLOOKUP(K22,CódigosRetorno!$A$1:$B$1140,2,FALSE)</f>
        <v>El valor ingresado como codigo de ubigeo no cumple con el estandar.</v>
      </c>
      <c r="M22" s="303" t="s">
        <v>499</v>
      </c>
      <c r="N22" s="303" t="s">
        <v>195</v>
      </c>
    </row>
    <row r="23" spans="1:14" ht="24" x14ac:dyDescent="0.2">
      <c r="A23" s="77"/>
      <c r="B23" s="413"/>
      <c r="C23" s="449"/>
      <c r="D23" s="158"/>
      <c r="E23" s="447"/>
      <c r="F23" s="447"/>
      <c r="G23" s="447"/>
      <c r="H23" s="415"/>
      <c r="I23" s="273" t="s">
        <v>3213</v>
      </c>
      <c r="J23" s="279" t="s">
        <v>1230</v>
      </c>
      <c r="K23" s="138" t="s">
        <v>3966</v>
      </c>
      <c r="L23" s="280" t="str">
        <f>VLOOKUP(K23,CódigosRetorno!$A$1:$B$1140,2,FALSE)</f>
        <v>Debe corresponder a algún valor válido establecido en el catálogo 13</v>
      </c>
      <c r="M23" s="279" t="s">
        <v>195</v>
      </c>
      <c r="N23" s="281" t="s">
        <v>3412</v>
      </c>
    </row>
    <row r="24" spans="1:14" ht="24" x14ac:dyDescent="0.2">
      <c r="A24" s="77"/>
      <c r="B24" s="303">
        <f>+B22+1</f>
        <v>11</v>
      </c>
      <c r="C24" s="158" t="s">
        <v>919</v>
      </c>
      <c r="D24" s="158" t="s">
        <v>3</v>
      </c>
      <c r="E24" s="169" t="s">
        <v>9</v>
      </c>
      <c r="F24" s="169" t="s">
        <v>5</v>
      </c>
      <c r="G24" s="169"/>
      <c r="H24" s="305" t="s">
        <v>1063</v>
      </c>
      <c r="I24" s="216" t="s">
        <v>3472</v>
      </c>
      <c r="J24" s="303" t="s">
        <v>213</v>
      </c>
      <c r="K24" s="159" t="s">
        <v>3967</v>
      </c>
      <c r="L24" s="280" t="str">
        <f>VLOOKUP(K24,CódigosRetorno!$A$1:$B$1140,2,FALSE)</f>
        <v>La dirección completa y detallada del domicilio fiscal del emisor no cumple con el formato establecido</v>
      </c>
      <c r="M24" s="303" t="s">
        <v>499</v>
      </c>
      <c r="N24" s="303" t="s">
        <v>195</v>
      </c>
    </row>
    <row r="25" spans="1:14" ht="24" x14ac:dyDescent="0.2">
      <c r="A25" s="77"/>
      <c r="B25" s="303">
        <f t="shared" ref="B25:B30" si="0">+B24+1</f>
        <v>12</v>
      </c>
      <c r="C25" s="158" t="s">
        <v>934</v>
      </c>
      <c r="D25" s="158" t="s">
        <v>3</v>
      </c>
      <c r="E25" s="169" t="s">
        <v>9</v>
      </c>
      <c r="F25" s="169" t="s">
        <v>18</v>
      </c>
      <c r="G25" s="169"/>
      <c r="H25" s="305" t="s">
        <v>1064</v>
      </c>
      <c r="I25" s="216" t="s">
        <v>3659</v>
      </c>
      <c r="J25" s="303" t="s">
        <v>213</v>
      </c>
      <c r="K25" s="159" t="s">
        <v>3968</v>
      </c>
      <c r="L25" s="280" t="str">
        <f>VLOOKUP(K25,CódigosRetorno!$A$1:$B$1140,2,FALSE)</f>
        <v>La urbanización del domicilio fiscal del emisor no cumple con el formato establecido</v>
      </c>
      <c r="M25" s="303" t="s">
        <v>499</v>
      </c>
      <c r="N25" s="303" t="s">
        <v>195</v>
      </c>
    </row>
    <row r="26" spans="1:14" ht="24" x14ac:dyDescent="0.2">
      <c r="A26" s="77"/>
      <c r="B26" s="303">
        <f t="shared" si="0"/>
        <v>13</v>
      </c>
      <c r="C26" s="158" t="s">
        <v>917</v>
      </c>
      <c r="D26" s="158" t="s">
        <v>3</v>
      </c>
      <c r="E26" s="169" t="s">
        <v>9</v>
      </c>
      <c r="F26" s="169" t="s">
        <v>18</v>
      </c>
      <c r="G26" s="169"/>
      <c r="H26" s="305" t="s">
        <v>1065</v>
      </c>
      <c r="I26" s="216" t="s">
        <v>3659</v>
      </c>
      <c r="J26" s="303" t="s">
        <v>213</v>
      </c>
      <c r="K26" s="159" t="s">
        <v>3969</v>
      </c>
      <c r="L26" s="280" t="str">
        <f>VLOOKUP(K26,CódigosRetorno!$A$1:$B$1140,2,FALSE)</f>
        <v>La provincia del domicilio fiscal del emisor no cumple con el formato establecido</v>
      </c>
      <c r="M26" s="303" t="s">
        <v>499</v>
      </c>
      <c r="N26" s="303" t="s">
        <v>195</v>
      </c>
    </row>
    <row r="27" spans="1:14" ht="24" x14ac:dyDescent="0.2">
      <c r="A27" s="77"/>
      <c r="B27" s="303">
        <f t="shared" si="0"/>
        <v>14</v>
      </c>
      <c r="C27" s="158" t="s">
        <v>916</v>
      </c>
      <c r="D27" s="158" t="s">
        <v>3</v>
      </c>
      <c r="E27" s="169" t="s">
        <v>9</v>
      </c>
      <c r="F27" s="169" t="s">
        <v>18</v>
      </c>
      <c r="G27" s="169"/>
      <c r="H27" s="305" t="s">
        <v>1066</v>
      </c>
      <c r="I27" s="216" t="s">
        <v>3659</v>
      </c>
      <c r="J27" s="303" t="s">
        <v>213</v>
      </c>
      <c r="K27" s="159" t="s">
        <v>3970</v>
      </c>
      <c r="L27" s="280" t="str">
        <f>VLOOKUP(K27,CódigosRetorno!$A$1:$B$1140,2,FALSE)</f>
        <v>El departamento del domicilio fiscal del emisor no cumple con el formato establecido</v>
      </c>
      <c r="M27" s="303" t="s">
        <v>499</v>
      </c>
      <c r="N27" s="303" t="s">
        <v>195</v>
      </c>
    </row>
    <row r="28" spans="1:14" ht="24" x14ac:dyDescent="0.2">
      <c r="A28" s="77"/>
      <c r="B28" s="303">
        <f t="shared" si="0"/>
        <v>15</v>
      </c>
      <c r="C28" s="158" t="s">
        <v>918</v>
      </c>
      <c r="D28" s="158" t="s">
        <v>3</v>
      </c>
      <c r="E28" s="169" t="s">
        <v>9</v>
      </c>
      <c r="F28" s="169" t="s">
        <v>18</v>
      </c>
      <c r="G28" s="169"/>
      <c r="H28" s="305" t="s">
        <v>1067</v>
      </c>
      <c r="I28" s="216" t="s">
        <v>3659</v>
      </c>
      <c r="J28" s="303" t="s">
        <v>213</v>
      </c>
      <c r="K28" s="159" t="s">
        <v>3971</v>
      </c>
      <c r="L28" s="280" t="str">
        <f>VLOOKUP(K28,CódigosRetorno!$A$1:$B$1140,2,FALSE)</f>
        <v>El distrito del domicilio fiscal del emisor no cumple con el formato establecido</v>
      </c>
      <c r="M28" s="303" t="s">
        <v>499</v>
      </c>
      <c r="N28" s="303" t="s">
        <v>195</v>
      </c>
    </row>
    <row r="29" spans="1:14" ht="24" x14ac:dyDescent="0.2">
      <c r="A29" s="77"/>
      <c r="B29" s="303">
        <f t="shared" si="0"/>
        <v>16</v>
      </c>
      <c r="C29" s="158" t="s">
        <v>939</v>
      </c>
      <c r="D29" s="158" t="s">
        <v>3</v>
      </c>
      <c r="E29" s="169" t="s">
        <v>9</v>
      </c>
      <c r="F29" s="169" t="s">
        <v>940</v>
      </c>
      <c r="G29" s="169" t="s">
        <v>3660</v>
      </c>
      <c r="H29" s="305" t="s">
        <v>3733</v>
      </c>
      <c r="I29" s="216" t="s">
        <v>3662</v>
      </c>
      <c r="J29" s="303" t="s">
        <v>213</v>
      </c>
      <c r="K29" s="159" t="s">
        <v>1955</v>
      </c>
      <c r="L29" s="280" t="str">
        <f>VLOOKUP(K29,CódigosRetorno!$A$1:$B$1140,2,FALSE)</f>
        <v>El valor del país inválido.</v>
      </c>
      <c r="M29" s="303" t="s">
        <v>499</v>
      </c>
      <c r="N29" s="303" t="s">
        <v>195</v>
      </c>
    </row>
    <row r="30" spans="1:14" s="77" customFormat="1" ht="24" x14ac:dyDescent="0.2">
      <c r="B30" s="413">
        <f t="shared" si="0"/>
        <v>17</v>
      </c>
      <c r="C30" s="415" t="s">
        <v>54</v>
      </c>
      <c r="D30" s="158" t="s">
        <v>3</v>
      </c>
      <c r="E30" s="413" t="s">
        <v>4</v>
      </c>
      <c r="F30" s="413" t="s">
        <v>5</v>
      </c>
      <c r="G30" s="413"/>
      <c r="H30" s="415" t="s">
        <v>1068</v>
      </c>
      <c r="I30" s="317" t="s">
        <v>2677</v>
      </c>
      <c r="J30" s="303" t="s">
        <v>213</v>
      </c>
      <c r="K30" s="159" t="s">
        <v>2559</v>
      </c>
      <c r="L30" s="280" t="str">
        <f>VLOOKUP(K30,CódigosRetorno!$A$1:$B$1140,2,FALSE)</f>
        <v>El XML no contiene el tag o no existe informacion de RegistrationName del emisor del documento</v>
      </c>
      <c r="M30" s="303" t="s">
        <v>499</v>
      </c>
      <c r="N30" s="303" t="s">
        <v>195</v>
      </c>
    </row>
    <row r="31" spans="1:14" s="77" customFormat="1" ht="24" x14ac:dyDescent="0.2">
      <c r="B31" s="413"/>
      <c r="C31" s="415"/>
      <c r="D31" s="158"/>
      <c r="E31" s="413"/>
      <c r="F31" s="413"/>
      <c r="G31" s="413"/>
      <c r="H31" s="415"/>
      <c r="I31" s="216" t="s">
        <v>3472</v>
      </c>
      <c r="J31" s="303" t="s">
        <v>213</v>
      </c>
      <c r="K31" s="159" t="s">
        <v>2558</v>
      </c>
      <c r="L31" s="280" t="str">
        <f>VLOOKUP(K31,CódigosRetorno!$A$1:$B$1140,2,FALSE)</f>
        <v>RegistrationName - El nombre o razon social del emisor no cumple con el estandar</v>
      </c>
      <c r="M31" s="303" t="s">
        <v>499</v>
      </c>
      <c r="N31" s="303" t="s">
        <v>195</v>
      </c>
    </row>
    <row r="32" spans="1:14" x14ac:dyDescent="0.2">
      <c r="A32" s="77"/>
      <c r="B32" s="142" t="s">
        <v>1069</v>
      </c>
      <c r="C32" s="168"/>
      <c r="D32" s="158"/>
      <c r="E32" s="169" t="s">
        <v>195</v>
      </c>
      <c r="F32" s="169" t="s">
        <v>195</v>
      </c>
      <c r="G32" s="169" t="s">
        <v>195</v>
      </c>
      <c r="H32" s="305" t="s">
        <v>195</v>
      </c>
      <c r="I32" s="216" t="s">
        <v>195</v>
      </c>
      <c r="J32" s="303" t="s">
        <v>195</v>
      </c>
      <c r="K32" s="159" t="s">
        <v>195</v>
      </c>
      <c r="L32" s="280" t="s">
        <v>195</v>
      </c>
      <c r="M32" s="303"/>
      <c r="N32" s="303" t="s">
        <v>195</v>
      </c>
    </row>
    <row r="33" spans="1:14" ht="24" x14ac:dyDescent="0.2">
      <c r="A33" s="77"/>
      <c r="B33" s="413">
        <f>+B30+1</f>
        <v>18</v>
      </c>
      <c r="C33" s="449" t="s">
        <v>3749</v>
      </c>
      <c r="D33" s="158" t="s">
        <v>3</v>
      </c>
      <c r="E33" s="447" t="s">
        <v>4</v>
      </c>
      <c r="F33" s="447" t="s">
        <v>7</v>
      </c>
      <c r="G33" s="447"/>
      <c r="H33" s="415" t="s">
        <v>1070</v>
      </c>
      <c r="I33" s="317" t="s">
        <v>3891</v>
      </c>
      <c r="J33" s="303" t="s">
        <v>213</v>
      </c>
      <c r="K33" s="159" t="s">
        <v>1784</v>
      </c>
      <c r="L33" s="280" t="str">
        <f>VLOOKUP(K33,CódigosRetorno!$A$1:$B$1140,2,FALSE)</f>
        <v>El XML no contiene el tag o no existe información del número de documento de identidad del cliente</v>
      </c>
      <c r="M33" s="303" t="s">
        <v>499</v>
      </c>
      <c r="N33" s="303" t="s">
        <v>195</v>
      </c>
    </row>
    <row r="34" spans="1:14" ht="24" x14ac:dyDescent="0.2">
      <c r="A34" s="77"/>
      <c r="B34" s="413"/>
      <c r="C34" s="449"/>
      <c r="D34" s="158"/>
      <c r="E34" s="447"/>
      <c r="F34" s="447"/>
      <c r="G34" s="447"/>
      <c r="H34" s="415"/>
      <c r="I34" s="317" t="s">
        <v>3753</v>
      </c>
      <c r="J34" s="303" t="s">
        <v>213</v>
      </c>
      <c r="K34" s="159" t="s">
        <v>1782</v>
      </c>
      <c r="L34" s="280" t="str">
        <f>VLOOKUP(K34,CódigosRetorno!$A$1:$B$1140,2,FALSE)</f>
        <v>El valor ingresado como documento de identidad del cliente es incorrecto</v>
      </c>
      <c r="M34" s="303" t="s">
        <v>499</v>
      </c>
      <c r="N34" s="303" t="s">
        <v>195</v>
      </c>
    </row>
    <row r="35" spans="1:14" ht="24" x14ac:dyDescent="0.2">
      <c r="A35" s="77"/>
      <c r="B35" s="413"/>
      <c r="C35" s="449"/>
      <c r="D35" s="158"/>
      <c r="E35" s="447"/>
      <c r="F35" s="447"/>
      <c r="G35" s="447"/>
      <c r="H35" s="415"/>
      <c r="I35" s="317" t="s">
        <v>3670</v>
      </c>
      <c r="J35" s="303" t="s">
        <v>213</v>
      </c>
      <c r="K35" s="159" t="s">
        <v>1886</v>
      </c>
      <c r="L35" s="280" t="str">
        <f>VLOOKUP(K35,CódigosRetorno!$A$1:$B$1140,2,FALSE)</f>
        <v>El Cliente no puede ser el mismo que el Emisor del comprobante de percepción.</v>
      </c>
      <c r="M35" s="303"/>
      <c r="N35" s="303" t="s">
        <v>195</v>
      </c>
    </row>
    <row r="36" spans="1:14" ht="24" x14ac:dyDescent="0.2">
      <c r="A36" s="77"/>
      <c r="B36" s="413"/>
      <c r="C36" s="449"/>
      <c r="D36" s="158"/>
      <c r="E36" s="447"/>
      <c r="F36" s="447"/>
      <c r="G36" s="447"/>
      <c r="H36" s="415"/>
      <c r="I36" s="317" t="s">
        <v>3755</v>
      </c>
      <c r="J36" s="303" t="s">
        <v>213</v>
      </c>
      <c r="K36" s="159" t="s">
        <v>1884</v>
      </c>
      <c r="L36" s="280" t="str">
        <f>VLOOKUP(K36,CódigosRetorno!$A$1:$B$1140,2,FALSE)</f>
        <v>Número de RUC del Cliente no existe.</v>
      </c>
      <c r="M36" s="169"/>
      <c r="N36" s="303" t="s">
        <v>2690</v>
      </c>
    </row>
    <row r="37" spans="1:14" ht="24" x14ac:dyDescent="0.2">
      <c r="A37" s="77"/>
      <c r="B37" s="413"/>
      <c r="C37" s="449"/>
      <c r="D37" s="158"/>
      <c r="E37" s="447"/>
      <c r="F37" s="447"/>
      <c r="G37" s="447"/>
      <c r="H37" s="415"/>
      <c r="I37" s="317" t="s">
        <v>3757</v>
      </c>
      <c r="J37" s="303" t="s">
        <v>213</v>
      </c>
      <c r="K37" s="159" t="s">
        <v>1357</v>
      </c>
      <c r="L37" s="280" t="str">
        <f>VLOOKUP(K37,CódigosRetorno!$A$1:$B$1140,2,FALSE)</f>
        <v>La operación con este cliente está excluida del sistema de percepción. Es agente de retención.</v>
      </c>
      <c r="M37" s="303"/>
      <c r="N37" s="303" t="s">
        <v>3655</v>
      </c>
    </row>
    <row r="38" spans="1:14" ht="24" x14ac:dyDescent="0.2">
      <c r="A38" s="77"/>
      <c r="B38" s="413"/>
      <c r="C38" s="449"/>
      <c r="D38" s="158"/>
      <c r="E38" s="447"/>
      <c r="F38" s="447"/>
      <c r="G38" s="447"/>
      <c r="H38" s="415"/>
      <c r="I38" s="317" t="s">
        <v>3758</v>
      </c>
      <c r="J38" s="303" t="s">
        <v>213</v>
      </c>
      <c r="K38" s="159" t="s">
        <v>1355</v>
      </c>
      <c r="L38" s="280" t="str">
        <f>VLOOKUP(K38,CódigosRetorno!$A$1:$B$1140,2,FALSE)</f>
        <v>La operación con este cliente está excluida del sistema de percepción. Es entidad exceptuada de la percepción.</v>
      </c>
      <c r="M38" s="303"/>
      <c r="N38" s="303" t="s">
        <v>3655</v>
      </c>
    </row>
    <row r="39" spans="1:14" ht="24" x14ac:dyDescent="0.2">
      <c r="A39" s="77"/>
      <c r="B39" s="413"/>
      <c r="C39" s="449"/>
      <c r="D39" s="158"/>
      <c r="E39" s="447"/>
      <c r="F39" s="447"/>
      <c r="G39" s="447"/>
      <c r="H39" s="415"/>
      <c r="I39" s="317" t="s">
        <v>3756</v>
      </c>
      <c r="J39" s="303" t="s">
        <v>1230</v>
      </c>
      <c r="K39" s="159" t="s">
        <v>1363</v>
      </c>
      <c r="L39" s="280" t="str">
        <f>VLOOKUP(K39,CódigosRetorno!$A$1:$B$1140,2,FALSE)</f>
        <v>El emisor y el cliente son Agentes de percepción de combustible en la fecha de emisión.</v>
      </c>
      <c r="M39" s="303"/>
      <c r="N39" s="303" t="s">
        <v>3655</v>
      </c>
    </row>
    <row r="40" spans="1:14" x14ac:dyDescent="0.2">
      <c r="A40" s="77"/>
      <c r="B40" s="413">
        <f>+B33+1</f>
        <v>19</v>
      </c>
      <c r="C40" s="449" t="s">
        <v>3750</v>
      </c>
      <c r="D40" s="158" t="s">
        <v>3</v>
      </c>
      <c r="E40" s="447" t="s">
        <v>4</v>
      </c>
      <c r="F40" s="447" t="s">
        <v>11</v>
      </c>
      <c r="G40" s="447" t="s">
        <v>3547</v>
      </c>
      <c r="H40" s="415" t="s">
        <v>3734</v>
      </c>
      <c r="I40" s="317" t="s">
        <v>2677</v>
      </c>
      <c r="J40" s="303" t="s">
        <v>213</v>
      </c>
      <c r="K40" s="159" t="s">
        <v>898</v>
      </c>
      <c r="L40" s="280" t="str">
        <f>VLOOKUP(K40,CódigosRetorno!$A$1:$B$1140,2,FALSE)</f>
        <v>Debe indicar tipo de documento.</v>
      </c>
      <c r="M40" s="303" t="s">
        <v>499</v>
      </c>
      <c r="N40" s="303" t="s">
        <v>195</v>
      </c>
    </row>
    <row r="41" spans="1:14" ht="24" x14ac:dyDescent="0.2">
      <c r="A41" s="77"/>
      <c r="B41" s="413"/>
      <c r="C41" s="449"/>
      <c r="D41" s="158"/>
      <c r="E41" s="447"/>
      <c r="F41" s="447"/>
      <c r="G41" s="447"/>
      <c r="H41" s="415"/>
      <c r="I41" s="216" t="s">
        <v>3513</v>
      </c>
      <c r="J41" s="303" t="s">
        <v>213</v>
      </c>
      <c r="K41" s="159" t="s">
        <v>899</v>
      </c>
      <c r="L41" s="280" t="str">
        <f>VLOOKUP(K41,CódigosRetorno!$A$1:$B$1140,2,FALSE)</f>
        <v>El tipo de documento no es aceptado.</v>
      </c>
      <c r="M41" s="303" t="s">
        <v>499</v>
      </c>
      <c r="N41" s="281" t="s">
        <v>3182</v>
      </c>
    </row>
    <row r="42" spans="1:14" ht="24" x14ac:dyDescent="0.2">
      <c r="A42" s="77"/>
      <c r="B42" s="303">
        <f>+B40+1</f>
        <v>20</v>
      </c>
      <c r="C42" s="158" t="s">
        <v>3751</v>
      </c>
      <c r="D42" s="158" t="s">
        <v>3</v>
      </c>
      <c r="E42" s="169" t="s">
        <v>9</v>
      </c>
      <c r="F42" s="169" t="s">
        <v>5</v>
      </c>
      <c r="G42" s="169"/>
      <c r="H42" s="305" t="s">
        <v>1071</v>
      </c>
      <c r="I42" s="216" t="s">
        <v>3472</v>
      </c>
      <c r="J42" s="303" t="s">
        <v>213</v>
      </c>
      <c r="K42" s="159" t="s">
        <v>3984</v>
      </c>
      <c r="L42" s="280" t="str">
        <f>VLOOKUP(K42,CódigosRetorno!$A$1:$B$1140,2,FALSE)</f>
        <v>El nombre comercial del cliente no cumple con el formato establecido</v>
      </c>
      <c r="M42" s="303" t="s">
        <v>499</v>
      </c>
      <c r="N42" s="303" t="s">
        <v>195</v>
      </c>
    </row>
    <row r="43" spans="1:14" x14ac:dyDescent="0.2">
      <c r="A43" s="77"/>
      <c r="B43" s="142" t="s">
        <v>3752</v>
      </c>
      <c r="C43" s="168"/>
      <c r="D43" s="158"/>
      <c r="E43" s="169" t="s">
        <v>195</v>
      </c>
      <c r="F43" s="169" t="s">
        <v>195</v>
      </c>
      <c r="G43" s="169" t="s">
        <v>195</v>
      </c>
      <c r="H43" s="305" t="s">
        <v>195</v>
      </c>
      <c r="I43" s="216" t="s">
        <v>195</v>
      </c>
      <c r="J43" s="303" t="s">
        <v>195</v>
      </c>
      <c r="K43" s="159" t="s">
        <v>195</v>
      </c>
      <c r="L43" s="280" t="s">
        <v>195</v>
      </c>
      <c r="M43" s="303"/>
      <c r="N43" s="303" t="s">
        <v>195</v>
      </c>
    </row>
    <row r="44" spans="1:14" ht="24" x14ac:dyDescent="0.2">
      <c r="A44" s="77"/>
      <c r="B44" s="413">
        <f>+B42+1</f>
        <v>21</v>
      </c>
      <c r="C44" s="449" t="s">
        <v>377</v>
      </c>
      <c r="D44" s="158" t="s">
        <v>3</v>
      </c>
      <c r="E44" s="447" t="s">
        <v>9</v>
      </c>
      <c r="F44" s="447" t="s">
        <v>49</v>
      </c>
      <c r="G44" s="447" t="s">
        <v>3640</v>
      </c>
      <c r="H44" s="415" t="s">
        <v>3735</v>
      </c>
      <c r="I44" s="216" t="s">
        <v>3658</v>
      </c>
      <c r="J44" s="303" t="s">
        <v>213</v>
      </c>
      <c r="K44" s="159" t="s">
        <v>1665</v>
      </c>
      <c r="L44" s="280" t="str">
        <f>VLOOKUP(K44,CódigosRetorno!$A$1:$B$1140,2,FALSE)</f>
        <v>El valor ingresado como codigo de ubigeo no cumple con el estandar.</v>
      </c>
      <c r="M44" s="303" t="s">
        <v>499</v>
      </c>
      <c r="N44" s="303" t="s">
        <v>195</v>
      </c>
    </row>
    <row r="45" spans="1:14" ht="24" x14ac:dyDescent="0.2">
      <c r="A45" s="77"/>
      <c r="B45" s="413"/>
      <c r="C45" s="449"/>
      <c r="D45" s="158"/>
      <c r="E45" s="447"/>
      <c r="F45" s="447"/>
      <c r="G45" s="447"/>
      <c r="H45" s="415"/>
      <c r="I45" s="280" t="s">
        <v>3213</v>
      </c>
      <c r="J45" s="279" t="s">
        <v>1230</v>
      </c>
      <c r="K45" s="138" t="s">
        <v>3966</v>
      </c>
      <c r="L45" s="280" t="str">
        <f>VLOOKUP(K45,CódigosRetorno!$A$1:$B$1140,2,FALSE)</f>
        <v>Debe corresponder a algún valor válido establecido en el catálogo 13</v>
      </c>
      <c r="M45" s="279" t="s">
        <v>195</v>
      </c>
      <c r="N45" s="281" t="s">
        <v>3412</v>
      </c>
    </row>
    <row r="46" spans="1:14" ht="24" x14ac:dyDescent="0.2">
      <c r="A46" s="77"/>
      <c r="B46" s="303">
        <f>+B44+1</f>
        <v>22</v>
      </c>
      <c r="C46" s="158" t="s">
        <v>919</v>
      </c>
      <c r="D46" s="158" t="s">
        <v>3</v>
      </c>
      <c r="E46" s="169" t="s">
        <v>9</v>
      </c>
      <c r="F46" s="169" t="s">
        <v>5</v>
      </c>
      <c r="G46" s="169"/>
      <c r="H46" s="305" t="s">
        <v>1072</v>
      </c>
      <c r="I46" s="216" t="s">
        <v>3472</v>
      </c>
      <c r="J46" s="303" t="s">
        <v>213</v>
      </c>
      <c r="K46" s="159" t="s">
        <v>3990</v>
      </c>
      <c r="L46" s="280" t="str">
        <f>VLOOKUP(K46,CódigosRetorno!$A$1:$B$1140,2,FALSE)</f>
        <v>La dirección completa y detallada del domicilio fiscal del cliente no cumple con el formato establecido</v>
      </c>
      <c r="M46" s="303" t="s">
        <v>499</v>
      </c>
      <c r="N46" s="303" t="s">
        <v>195</v>
      </c>
    </row>
    <row r="47" spans="1:14" ht="24" x14ac:dyDescent="0.2">
      <c r="A47" s="77"/>
      <c r="B47" s="303">
        <f t="shared" ref="B47:B52" si="1">+B46+1</f>
        <v>23</v>
      </c>
      <c r="C47" s="158" t="s">
        <v>934</v>
      </c>
      <c r="D47" s="158" t="s">
        <v>3</v>
      </c>
      <c r="E47" s="169" t="s">
        <v>9</v>
      </c>
      <c r="F47" s="169" t="s">
        <v>18</v>
      </c>
      <c r="G47" s="169"/>
      <c r="H47" s="305" t="s">
        <v>1073</v>
      </c>
      <c r="I47" s="216" t="s">
        <v>3659</v>
      </c>
      <c r="J47" s="303" t="s">
        <v>213</v>
      </c>
      <c r="K47" s="159" t="s">
        <v>3985</v>
      </c>
      <c r="L47" s="280" t="str">
        <f>VLOOKUP(K47,CódigosRetorno!$A$1:$B$1140,2,FALSE)</f>
        <v>La urbanización del domicilio fiscal del cliente no cumple con el formato establecido</v>
      </c>
      <c r="M47" s="303" t="s">
        <v>499</v>
      </c>
      <c r="N47" s="303" t="s">
        <v>195</v>
      </c>
    </row>
    <row r="48" spans="1:14" ht="24" x14ac:dyDescent="0.2">
      <c r="A48" s="77"/>
      <c r="B48" s="303">
        <f t="shared" si="1"/>
        <v>24</v>
      </c>
      <c r="C48" s="158" t="s">
        <v>917</v>
      </c>
      <c r="D48" s="158" t="s">
        <v>3</v>
      </c>
      <c r="E48" s="169" t="s">
        <v>9</v>
      </c>
      <c r="F48" s="169" t="s">
        <v>18</v>
      </c>
      <c r="G48" s="169"/>
      <c r="H48" s="305" t="s">
        <v>1074</v>
      </c>
      <c r="I48" s="216" t="s">
        <v>3659</v>
      </c>
      <c r="J48" s="303" t="s">
        <v>213</v>
      </c>
      <c r="K48" s="159" t="s">
        <v>3986</v>
      </c>
      <c r="L48" s="280" t="str">
        <f>VLOOKUP(K48,CódigosRetorno!$A$1:$B$1140,2,FALSE)</f>
        <v>La provincia del domicilio fiscal del cliente no cumple con el formato establecido</v>
      </c>
      <c r="M48" s="303" t="s">
        <v>499</v>
      </c>
      <c r="N48" s="303" t="s">
        <v>195</v>
      </c>
    </row>
    <row r="49" spans="1:41" ht="24" x14ac:dyDescent="0.2">
      <c r="A49" s="77"/>
      <c r="B49" s="303">
        <f t="shared" si="1"/>
        <v>25</v>
      </c>
      <c r="C49" s="158" t="s">
        <v>916</v>
      </c>
      <c r="D49" s="158" t="s">
        <v>3</v>
      </c>
      <c r="E49" s="169" t="s">
        <v>9</v>
      </c>
      <c r="F49" s="169" t="s">
        <v>18</v>
      </c>
      <c r="G49" s="169"/>
      <c r="H49" s="305" t="s">
        <v>1075</v>
      </c>
      <c r="I49" s="216" t="s">
        <v>3659</v>
      </c>
      <c r="J49" s="303" t="s">
        <v>213</v>
      </c>
      <c r="K49" s="159" t="s">
        <v>3987</v>
      </c>
      <c r="L49" s="280" t="str">
        <f>VLOOKUP(K49,CódigosRetorno!$A$1:$B$1140,2,FALSE)</f>
        <v>El departamento del domicilio fiscal del cliente no cumple con el formato establecido</v>
      </c>
      <c r="M49" s="303" t="s">
        <v>499</v>
      </c>
      <c r="N49" s="303" t="s">
        <v>195</v>
      </c>
    </row>
    <row r="50" spans="1:41" ht="24" x14ac:dyDescent="0.2">
      <c r="A50" s="77"/>
      <c r="B50" s="303">
        <f t="shared" si="1"/>
        <v>26</v>
      </c>
      <c r="C50" s="158" t="s">
        <v>918</v>
      </c>
      <c r="D50" s="158" t="s">
        <v>3</v>
      </c>
      <c r="E50" s="169" t="s">
        <v>9</v>
      </c>
      <c r="F50" s="169" t="s">
        <v>18</v>
      </c>
      <c r="G50" s="169"/>
      <c r="H50" s="305" t="s">
        <v>1076</v>
      </c>
      <c r="I50" s="216" t="s">
        <v>3659</v>
      </c>
      <c r="J50" s="303" t="s">
        <v>213</v>
      </c>
      <c r="K50" s="159" t="s">
        <v>3988</v>
      </c>
      <c r="L50" s="280" t="str">
        <f>VLOOKUP(K50,CódigosRetorno!$A$1:$B$1140,2,FALSE)</f>
        <v>El distrito del domicilio fiscal del cliente no cumple con el formato establecido</v>
      </c>
      <c r="M50" s="303" t="s">
        <v>499</v>
      </c>
      <c r="N50" s="303" t="s">
        <v>195</v>
      </c>
    </row>
    <row r="51" spans="1:41" ht="24" x14ac:dyDescent="0.2">
      <c r="A51" s="77"/>
      <c r="B51" s="303">
        <f t="shared" si="1"/>
        <v>27</v>
      </c>
      <c r="C51" s="158" t="s">
        <v>939</v>
      </c>
      <c r="D51" s="158" t="s">
        <v>3</v>
      </c>
      <c r="E51" s="169" t="s">
        <v>9</v>
      </c>
      <c r="F51" s="169" t="s">
        <v>940</v>
      </c>
      <c r="G51" s="169" t="s">
        <v>3660</v>
      </c>
      <c r="H51" s="305" t="s">
        <v>3736</v>
      </c>
      <c r="I51" s="216" t="s">
        <v>3662</v>
      </c>
      <c r="J51" s="303" t="s">
        <v>213</v>
      </c>
      <c r="K51" s="159" t="s">
        <v>1955</v>
      </c>
      <c r="L51" s="280" t="str">
        <f>VLOOKUP(K51,CódigosRetorno!$A$1:$B$1140,2,FALSE)</f>
        <v>El valor del país inválido.</v>
      </c>
      <c r="M51" s="303" t="s">
        <v>499</v>
      </c>
      <c r="N51" s="303" t="s">
        <v>195</v>
      </c>
    </row>
    <row r="52" spans="1:41" ht="24" x14ac:dyDescent="0.2">
      <c r="A52" s="77"/>
      <c r="B52" s="413">
        <f t="shared" si="1"/>
        <v>28</v>
      </c>
      <c r="C52" s="449" t="s">
        <v>54</v>
      </c>
      <c r="D52" s="158" t="s">
        <v>3</v>
      </c>
      <c r="E52" s="447" t="s">
        <v>4</v>
      </c>
      <c r="F52" s="447" t="s">
        <v>5</v>
      </c>
      <c r="G52" s="447"/>
      <c r="H52" s="415" t="s">
        <v>1077</v>
      </c>
      <c r="I52" s="317" t="s">
        <v>2677</v>
      </c>
      <c r="J52" s="303" t="s">
        <v>213</v>
      </c>
      <c r="K52" s="159" t="s">
        <v>2378</v>
      </c>
      <c r="L52" s="280" t="str">
        <f>VLOOKUP(K52,CódigosRetorno!$A$1:$B$1140,2,FALSE)</f>
        <v>El XML no contiene el tag o no existe informacion de RegistrationName del receptor del documento</v>
      </c>
      <c r="M52" s="303" t="s">
        <v>499</v>
      </c>
      <c r="N52" s="303" t="s">
        <v>195</v>
      </c>
    </row>
    <row r="53" spans="1:41" ht="24" x14ac:dyDescent="0.2">
      <c r="A53" s="77"/>
      <c r="B53" s="413"/>
      <c r="C53" s="449"/>
      <c r="D53" s="158"/>
      <c r="E53" s="447"/>
      <c r="F53" s="447"/>
      <c r="G53" s="447"/>
      <c r="H53" s="415"/>
      <c r="I53" s="216" t="s">
        <v>3472</v>
      </c>
      <c r="J53" s="303" t="s">
        <v>213</v>
      </c>
      <c r="K53" s="159" t="s">
        <v>2379</v>
      </c>
      <c r="L53" s="280" t="str">
        <f>VLOOKUP(K53,CódigosRetorno!$A$1:$B$1140,2,FALSE)</f>
        <v>RegistrationName -  El dato ingresado no cumple con el estandar</v>
      </c>
      <c r="M53" s="303" t="s">
        <v>499</v>
      </c>
      <c r="N53" s="303" t="s">
        <v>195</v>
      </c>
    </row>
    <row r="54" spans="1:41" x14ac:dyDescent="0.2">
      <c r="A54" s="77"/>
      <c r="B54" s="226" t="s">
        <v>3759</v>
      </c>
      <c r="C54" s="168"/>
      <c r="D54" s="158"/>
      <c r="E54" s="218" t="s">
        <v>195</v>
      </c>
      <c r="F54" s="218" t="s">
        <v>195</v>
      </c>
      <c r="G54" s="218" t="s">
        <v>195</v>
      </c>
      <c r="H54" s="217" t="s">
        <v>195</v>
      </c>
      <c r="I54" s="216" t="s">
        <v>195</v>
      </c>
      <c r="J54" s="219" t="s">
        <v>195</v>
      </c>
      <c r="K54" s="222" t="s">
        <v>195</v>
      </c>
      <c r="L54" s="280" t="s">
        <v>195</v>
      </c>
      <c r="M54" s="219"/>
      <c r="N54" s="219" t="s">
        <v>195</v>
      </c>
    </row>
    <row r="55" spans="1:41" ht="24" x14ac:dyDescent="0.2">
      <c r="A55" s="77"/>
      <c r="B55" s="303">
        <f>+B52+1</f>
        <v>29</v>
      </c>
      <c r="C55" s="280" t="s">
        <v>3725</v>
      </c>
      <c r="D55" s="280" t="s">
        <v>3</v>
      </c>
      <c r="E55" s="281" t="s">
        <v>4</v>
      </c>
      <c r="F55" s="281" t="s">
        <v>101</v>
      </c>
      <c r="G55" s="281" t="s">
        <v>3674</v>
      </c>
      <c r="H55" s="280" t="s">
        <v>3737</v>
      </c>
      <c r="I55" s="216" t="s">
        <v>3585</v>
      </c>
      <c r="J55" s="303" t="s">
        <v>213</v>
      </c>
      <c r="K55" s="159" t="s">
        <v>1888</v>
      </c>
      <c r="L55" s="280" t="str">
        <f>VLOOKUP(K55,CódigosRetorno!$A$1:$B$1140,2,FALSE)</f>
        <v>El régimen percepción enviado no corresponde con su condición de Agente de percepción.</v>
      </c>
      <c r="M55" s="303" t="s">
        <v>499</v>
      </c>
      <c r="N55" s="303" t="s">
        <v>195</v>
      </c>
    </row>
    <row r="56" spans="1:41" ht="24" x14ac:dyDescent="0.2">
      <c r="A56" s="77"/>
      <c r="B56" s="303">
        <f>+B55+1</f>
        <v>30</v>
      </c>
      <c r="C56" s="280" t="s">
        <v>3726</v>
      </c>
      <c r="D56" s="280" t="s">
        <v>3</v>
      </c>
      <c r="E56" s="281" t="s">
        <v>4</v>
      </c>
      <c r="F56" s="281" t="s">
        <v>209</v>
      </c>
      <c r="G56" s="281" t="s">
        <v>955</v>
      </c>
      <c r="H56" s="280" t="s">
        <v>1078</v>
      </c>
      <c r="I56" s="216" t="s">
        <v>3727</v>
      </c>
      <c r="J56" s="303" t="s">
        <v>213</v>
      </c>
      <c r="K56" s="159" t="s">
        <v>1887</v>
      </c>
      <c r="L56" s="280" t="str">
        <f>VLOOKUP(K56,CódigosRetorno!$A$1:$B$1140,2,FALSE)</f>
        <v>La tasa de percepción enviada no corresponde con el régimen de percepción.</v>
      </c>
      <c r="M56" s="303" t="s">
        <v>499</v>
      </c>
      <c r="N56" s="303" t="s">
        <v>195</v>
      </c>
    </row>
    <row r="57" spans="1:41" x14ac:dyDescent="0.2">
      <c r="A57" s="77"/>
      <c r="B57" s="303">
        <f>+B56+1</f>
        <v>31</v>
      </c>
      <c r="C57" s="158" t="s">
        <v>453</v>
      </c>
      <c r="D57" s="158" t="s">
        <v>3</v>
      </c>
      <c r="E57" s="169" t="s">
        <v>9</v>
      </c>
      <c r="F57" s="169" t="s">
        <v>60</v>
      </c>
      <c r="G57" s="169"/>
      <c r="H57" s="305" t="s">
        <v>1079</v>
      </c>
      <c r="I57" s="280" t="s">
        <v>2692</v>
      </c>
      <c r="J57" s="279" t="s">
        <v>195</v>
      </c>
      <c r="K57" s="138" t="s">
        <v>195</v>
      </c>
      <c r="L57" s="280" t="s">
        <v>195</v>
      </c>
      <c r="M57" s="279" t="s">
        <v>195</v>
      </c>
      <c r="N57" s="281" t="s">
        <v>195</v>
      </c>
    </row>
    <row r="58" spans="1:41" s="78" customFormat="1" ht="24" x14ac:dyDescent="0.2">
      <c r="A58" s="77"/>
      <c r="B58" s="413">
        <f>+B57+1</f>
        <v>32</v>
      </c>
      <c r="C58" s="415" t="s">
        <v>1080</v>
      </c>
      <c r="D58" s="158" t="s">
        <v>3</v>
      </c>
      <c r="E58" s="413" t="s">
        <v>4</v>
      </c>
      <c r="F58" s="413" t="s">
        <v>12</v>
      </c>
      <c r="G58" s="413" t="s">
        <v>16</v>
      </c>
      <c r="H58" s="415" t="s">
        <v>1081</v>
      </c>
      <c r="I58" s="216" t="s">
        <v>3679</v>
      </c>
      <c r="J58" s="303" t="s">
        <v>213</v>
      </c>
      <c r="K58" s="159" t="s">
        <v>1796</v>
      </c>
      <c r="L58" s="280" t="str">
        <f>VLOOKUP(K58,CódigosRetorno!$A$1:$B$1140,2,FALSE)</f>
        <v>El dato ingresado en TotalInvoiceAmount debe ser numérico mayor a cero</v>
      </c>
      <c r="M58" s="303" t="s">
        <v>499</v>
      </c>
      <c r="N58" s="303" t="s">
        <v>195</v>
      </c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</row>
    <row r="59" spans="1:41" s="78" customFormat="1" ht="24" x14ac:dyDescent="0.2">
      <c r="A59" s="77"/>
      <c r="B59" s="413"/>
      <c r="C59" s="415"/>
      <c r="D59" s="158"/>
      <c r="E59" s="413"/>
      <c r="F59" s="413"/>
      <c r="G59" s="413"/>
      <c r="H59" s="415"/>
      <c r="I59" s="317" t="s">
        <v>3760</v>
      </c>
      <c r="J59" s="303" t="s">
        <v>213</v>
      </c>
      <c r="K59" s="159" t="s">
        <v>1799</v>
      </c>
      <c r="L59" s="280" t="str">
        <f>VLOOKUP(K59,CódigosRetorno!$A$1:$B$1140,2,FALSE)</f>
        <v>Importe total percibido debe ser igual a la suma de los importes percibidos por cada documento relacionado.</v>
      </c>
      <c r="M59" s="303" t="s">
        <v>228</v>
      </c>
      <c r="N59" s="303" t="s">
        <v>195</v>
      </c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</row>
    <row r="60" spans="1:41" s="78" customFormat="1" ht="24" x14ac:dyDescent="0.2">
      <c r="A60" s="77"/>
      <c r="B60" s="303">
        <f>+B58+1</f>
        <v>33</v>
      </c>
      <c r="C60" s="305" t="s">
        <v>1083</v>
      </c>
      <c r="D60" s="158" t="s">
        <v>3</v>
      </c>
      <c r="E60" s="303" t="s">
        <v>4</v>
      </c>
      <c r="F60" s="303" t="s">
        <v>13</v>
      </c>
      <c r="G60" s="303" t="s">
        <v>3680</v>
      </c>
      <c r="H60" s="305" t="s">
        <v>3738</v>
      </c>
      <c r="I60" s="216" t="s">
        <v>3682</v>
      </c>
      <c r="J60" s="303" t="s">
        <v>213</v>
      </c>
      <c r="K60" s="159" t="s">
        <v>1774</v>
      </c>
      <c r="L60" s="280" t="str">
        <f>VLOOKUP(K60,CódigosRetorno!$A$1:$B$1140,2,FALSE)</f>
        <v>El valor de la moneda del Importe total Percibido debe ser PEN</v>
      </c>
      <c r="M60" s="303" t="s">
        <v>499</v>
      </c>
      <c r="N60" s="303" t="s">
        <v>195</v>
      </c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</row>
    <row r="61" spans="1:41" s="78" customFormat="1" ht="24" x14ac:dyDescent="0.2">
      <c r="A61" s="77"/>
      <c r="B61" s="413">
        <f>+B60+1</f>
        <v>34</v>
      </c>
      <c r="C61" s="368" t="s">
        <v>1084</v>
      </c>
      <c r="D61" s="158" t="s">
        <v>3</v>
      </c>
      <c r="E61" s="413" t="s">
        <v>4</v>
      </c>
      <c r="F61" s="413" t="s">
        <v>12</v>
      </c>
      <c r="G61" s="413" t="s">
        <v>16</v>
      </c>
      <c r="H61" s="415" t="s">
        <v>1085</v>
      </c>
      <c r="I61" s="216" t="s">
        <v>3679</v>
      </c>
      <c r="J61" s="303" t="s">
        <v>213</v>
      </c>
      <c r="K61" s="159" t="s">
        <v>1772</v>
      </c>
      <c r="L61" s="280" t="str">
        <f>VLOOKUP(K61,CódigosRetorno!$A$1:$B$1140,2,FALSE)</f>
        <v>El dato ingresado en SUNATTotalCashed debe ser numérico mayor a cero</v>
      </c>
      <c r="M61" s="303" t="s">
        <v>499</v>
      </c>
      <c r="N61" s="303" t="s">
        <v>195</v>
      </c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</row>
    <row r="62" spans="1:41" s="78" customFormat="1" ht="24" x14ac:dyDescent="0.2">
      <c r="A62" s="77"/>
      <c r="B62" s="413"/>
      <c r="C62" s="368"/>
      <c r="D62" s="158"/>
      <c r="E62" s="413"/>
      <c r="F62" s="413"/>
      <c r="G62" s="413"/>
      <c r="H62" s="415"/>
      <c r="I62" s="317" t="s">
        <v>3765</v>
      </c>
      <c r="J62" s="303" t="s">
        <v>213</v>
      </c>
      <c r="K62" s="159" t="s">
        <v>1798</v>
      </c>
      <c r="L62" s="280" t="str">
        <f>VLOOKUP(K62,CódigosRetorno!$A$1:$B$1140,2,FALSE)</f>
        <v>Importe total cobrado debe ser igual a la suma de los importes cobrados por cada documento relacionado.</v>
      </c>
      <c r="M62" s="303" t="s">
        <v>228</v>
      </c>
      <c r="N62" s="303" t="s">
        <v>195</v>
      </c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</row>
    <row r="63" spans="1:41" s="78" customFormat="1" ht="24" x14ac:dyDescent="0.2">
      <c r="A63" s="77"/>
      <c r="B63" s="303">
        <f>+B61+1</f>
        <v>35</v>
      </c>
      <c r="C63" s="280" t="s">
        <v>1086</v>
      </c>
      <c r="D63" s="158" t="s">
        <v>3</v>
      </c>
      <c r="E63" s="303" t="s">
        <v>4</v>
      </c>
      <c r="F63" s="303" t="s">
        <v>13</v>
      </c>
      <c r="G63" s="303" t="s">
        <v>3680</v>
      </c>
      <c r="H63" s="305" t="s">
        <v>3764</v>
      </c>
      <c r="I63" s="216" t="s">
        <v>3682</v>
      </c>
      <c r="J63" s="303" t="s">
        <v>213</v>
      </c>
      <c r="K63" s="159" t="s">
        <v>1770</v>
      </c>
      <c r="L63" s="280" t="str">
        <f>VLOOKUP(K63,CódigosRetorno!$A$1:$B$1140,2,FALSE)</f>
        <v>El valor de la moneda del Importe total Cobrado debe ser PEN</v>
      </c>
      <c r="M63" s="303" t="s">
        <v>499</v>
      </c>
      <c r="N63" s="303" t="s">
        <v>195</v>
      </c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</row>
    <row r="64" spans="1:41" x14ac:dyDescent="0.2">
      <c r="A64" s="77"/>
      <c r="B64" s="226" t="s">
        <v>964</v>
      </c>
      <c r="C64" s="168"/>
      <c r="D64" s="217"/>
      <c r="E64" s="218" t="s">
        <v>195</v>
      </c>
      <c r="F64" s="218" t="s">
        <v>195</v>
      </c>
      <c r="G64" s="218" t="s">
        <v>195</v>
      </c>
      <c r="H64" s="217" t="s">
        <v>195</v>
      </c>
      <c r="I64" s="216" t="s">
        <v>195</v>
      </c>
      <c r="J64" s="219" t="s">
        <v>195</v>
      </c>
      <c r="K64" s="222" t="s">
        <v>195</v>
      </c>
      <c r="L64" s="280" t="s">
        <v>195</v>
      </c>
      <c r="M64" s="219"/>
      <c r="N64" s="219" t="s">
        <v>195</v>
      </c>
    </row>
    <row r="65" spans="1:14" ht="24" x14ac:dyDescent="0.2">
      <c r="A65" s="77"/>
      <c r="B65" s="413">
        <f>+B63+1</f>
        <v>36</v>
      </c>
      <c r="C65" s="449" t="s">
        <v>965</v>
      </c>
      <c r="D65" s="158" t="s">
        <v>15</v>
      </c>
      <c r="E65" s="447" t="s">
        <v>4</v>
      </c>
      <c r="F65" s="447" t="s">
        <v>10</v>
      </c>
      <c r="G65" s="447" t="s">
        <v>3557</v>
      </c>
      <c r="H65" s="415" t="s">
        <v>3739</v>
      </c>
      <c r="I65" s="317" t="s">
        <v>3892</v>
      </c>
      <c r="J65" s="303" t="s">
        <v>213</v>
      </c>
      <c r="K65" s="159" t="s">
        <v>1769</v>
      </c>
      <c r="L65" s="280" t="str">
        <f>VLOOKUP(K65,CódigosRetorno!$A$1:$B$1140,2,FALSE)</f>
        <v>El XML no contiene el tag o no existe información del tipo de documento relacionado</v>
      </c>
      <c r="M65" s="303" t="s">
        <v>499</v>
      </c>
      <c r="N65" s="303" t="s">
        <v>195</v>
      </c>
    </row>
    <row r="66" spans="1:14" x14ac:dyDescent="0.2">
      <c r="A66" s="77"/>
      <c r="B66" s="413"/>
      <c r="C66" s="449"/>
      <c r="D66" s="158"/>
      <c r="E66" s="447"/>
      <c r="F66" s="447"/>
      <c r="G66" s="447"/>
      <c r="H66" s="415"/>
      <c r="I66" s="216" t="s">
        <v>3767</v>
      </c>
      <c r="J66" s="303" t="s">
        <v>213</v>
      </c>
      <c r="K66" s="159" t="s">
        <v>1768</v>
      </c>
      <c r="L66" s="280" t="str">
        <f>VLOOKUP(K66,CódigosRetorno!$A$1:$B$1140,2,FALSE)</f>
        <v>El tipo de documento relacionado no es válido</v>
      </c>
      <c r="M66" s="303" t="s">
        <v>499</v>
      </c>
      <c r="N66" s="303" t="s">
        <v>195</v>
      </c>
    </row>
    <row r="67" spans="1:14" ht="24" x14ac:dyDescent="0.2">
      <c r="A67" s="77"/>
      <c r="B67" s="413">
        <f>+B65+1</f>
        <v>37</v>
      </c>
      <c r="C67" s="449" t="s">
        <v>966</v>
      </c>
      <c r="D67" s="158" t="s">
        <v>15</v>
      </c>
      <c r="E67" s="447" t="s">
        <v>4</v>
      </c>
      <c r="F67" s="447" t="s">
        <v>45</v>
      </c>
      <c r="G67" s="447" t="s">
        <v>58</v>
      </c>
      <c r="H67" s="415" t="s">
        <v>3740</v>
      </c>
      <c r="I67" s="317" t="s">
        <v>3951</v>
      </c>
      <c r="J67" s="303" t="s">
        <v>213</v>
      </c>
      <c r="K67" s="159" t="s">
        <v>1767</v>
      </c>
      <c r="L67" s="280" t="str">
        <f>VLOOKUP(K67,CódigosRetorno!$A$1:$B$1140,2,FALSE)</f>
        <v>El XML no contiene el tag o no existe información del número de documento relacionado</v>
      </c>
      <c r="M67" s="303" t="s">
        <v>499</v>
      </c>
      <c r="N67" s="303" t="s">
        <v>195</v>
      </c>
    </row>
    <row r="68" spans="1:14" ht="36" x14ac:dyDescent="0.2">
      <c r="A68" s="77"/>
      <c r="B68" s="413"/>
      <c r="C68" s="449"/>
      <c r="D68" s="158"/>
      <c r="E68" s="447"/>
      <c r="F68" s="447"/>
      <c r="G68" s="447"/>
      <c r="H68" s="415"/>
      <c r="I68" s="216" t="s">
        <v>3686</v>
      </c>
      <c r="J68" s="303" t="s">
        <v>213</v>
      </c>
      <c r="K68" s="159" t="s">
        <v>1766</v>
      </c>
      <c r="L68" s="280" t="str">
        <f>VLOOKUP(K68,CódigosRetorno!$A$1:$B$1140,2,FALSE)</f>
        <v>El número de documento relacionado no está permitido o no es valido</v>
      </c>
      <c r="M68" s="303" t="s">
        <v>499</v>
      </c>
      <c r="N68" s="303" t="s">
        <v>195</v>
      </c>
    </row>
    <row r="69" spans="1:14" ht="36" x14ac:dyDescent="0.2">
      <c r="A69" s="77"/>
      <c r="B69" s="413"/>
      <c r="C69" s="449"/>
      <c r="D69" s="158"/>
      <c r="E69" s="447"/>
      <c r="F69" s="447"/>
      <c r="G69" s="447"/>
      <c r="H69" s="415"/>
      <c r="I69" s="216" t="s">
        <v>3768</v>
      </c>
      <c r="J69" s="303" t="s">
        <v>213</v>
      </c>
      <c r="K69" s="159" t="s">
        <v>1766</v>
      </c>
      <c r="L69" s="280" t="str">
        <f>VLOOKUP(K69,CódigosRetorno!$A$1:$B$1140,2,FALSE)</f>
        <v>El número de documento relacionado no está permitido o no es valido</v>
      </c>
      <c r="M69" s="303" t="s">
        <v>499</v>
      </c>
      <c r="N69" s="303" t="s">
        <v>195</v>
      </c>
    </row>
    <row r="70" spans="1:14" ht="36" x14ac:dyDescent="0.2">
      <c r="A70" s="77"/>
      <c r="B70" s="413"/>
      <c r="C70" s="449"/>
      <c r="D70" s="158"/>
      <c r="E70" s="447"/>
      <c r="F70" s="447"/>
      <c r="G70" s="447"/>
      <c r="H70" s="415"/>
      <c r="I70" s="216" t="s">
        <v>3769</v>
      </c>
      <c r="J70" s="303" t="s">
        <v>213</v>
      </c>
      <c r="K70" s="159" t="s">
        <v>1878</v>
      </c>
      <c r="L70" s="280" t="str">
        <f>VLOOKUP(K70,CódigosRetorno!$A$1:$B$1140,2,FALSE)</f>
        <v>El comprobante electrónico enviado no se encuentra registrado en la SUNAT.</v>
      </c>
      <c r="M70" s="303"/>
      <c r="N70" s="303" t="s">
        <v>3773</v>
      </c>
    </row>
    <row r="71" spans="1:14" ht="36" x14ac:dyDescent="0.2">
      <c r="A71" s="77"/>
      <c r="B71" s="413"/>
      <c r="C71" s="449"/>
      <c r="D71" s="158"/>
      <c r="E71" s="447"/>
      <c r="F71" s="447"/>
      <c r="G71" s="447"/>
      <c r="H71" s="415"/>
      <c r="I71" s="317" t="s">
        <v>3772</v>
      </c>
      <c r="J71" s="303" t="s">
        <v>1230</v>
      </c>
      <c r="K71" s="159" t="s">
        <v>1361</v>
      </c>
      <c r="L71" s="280" t="str">
        <f>VLOOKUP(K71,CódigosRetorno!$A$1:$B$1140,2,FALSE)</f>
        <v>El Comprobante de Pago Electrónico no está Registrado en los Sistemas de la SUNAT.</v>
      </c>
      <c r="M71" s="303"/>
      <c r="N71" s="303" t="s">
        <v>3773</v>
      </c>
    </row>
    <row r="72" spans="1:14" ht="60" x14ac:dyDescent="0.2">
      <c r="A72" s="77"/>
      <c r="B72" s="413"/>
      <c r="C72" s="449"/>
      <c r="D72" s="158"/>
      <c r="E72" s="447"/>
      <c r="F72" s="447"/>
      <c r="G72" s="447"/>
      <c r="H72" s="415"/>
      <c r="I72" s="317" t="s">
        <v>3770</v>
      </c>
      <c r="J72" s="303" t="s">
        <v>1230</v>
      </c>
      <c r="K72" s="159" t="s">
        <v>1359</v>
      </c>
      <c r="L72" s="280" t="str">
        <f>VLOOKUP(K72,CódigosRetorno!$A$1:$B$1140,2,FALSE)</f>
        <v>El Comprobante de Pago no está autorizado en los Sistemas de la SUNAT.</v>
      </c>
      <c r="M72" s="303"/>
      <c r="N72" s="303" t="s">
        <v>3774</v>
      </c>
    </row>
    <row r="73" spans="1:14" ht="36" x14ac:dyDescent="0.2">
      <c r="A73" s="77"/>
      <c r="B73" s="413"/>
      <c r="C73" s="449"/>
      <c r="D73" s="158"/>
      <c r="E73" s="447"/>
      <c r="F73" s="447"/>
      <c r="G73" s="447"/>
      <c r="H73" s="415"/>
      <c r="I73" s="216" t="s">
        <v>3771</v>
      </c>
      <c r="J73" s="303" t="s">
        <v>213</v>
      </c>
      <c r="K73" s="159" t="s">
        <v>1874</v>
      </c>
      <c r="L73" s="280" t="str">
        <f>VLOOKUP(K73,CódigosRetorno!$A$1:$B$1140,2,FALSE)</f>
        <v>El comprobante electrónico no ha sido emitido al cliente.</v>
      </c>
      <c r="M73" s="303" t="s">
        <v>228</v>
      </c>
      <c r="N73" s="303" t="s">
        <v>195</v>
      </c>
    </row>
    <row r="74" spans="1:14" ht="36" x14ac:dyDescent="0.2">
      <c r="A74" s="77"/>
      <c r="B74" s="303">
        <f>+B67+1</f>
        <v>38</v>
      </c>
      <c r="C74" s="158" t="s">
        <v>967</v>
      </c>
      <c r="D74" s="158" t="s">
        <v>15</v>
      </c>
      <c r="E74" s="169" t="s">
        <v>4</v>
      </c>
      <c r="F74" s="169" t="s">
        <v>24</v>
      </c>
      <c r="G74" s="169" t="s">
        <v>25</v>
      </c>
      <c r="H74" s="305" t="s">
        <v>1087</v>
      </c>
      <c r="I74" s="216" t="s">
        <v>3777</v>
      </c>
      <c r="J74" s="303" t="s">
        <v>213</v>
      </c>
      <c r="K74" s="159" t="s">
        <v>1876</v>
      </c>
      <c r="L74" s="280" t="str">
        <f>VLOOKUP(K74,CódigosRetorno!$A$1:$B$1140,2,FALSE)</f>
        <v>La fecha de emisión, Importe total del comprobante y la moneda del comprobante electrónico enviado no son los registrados en los Sistemas de SUNAT.</v>
      </c>
      <c r="M74" s="303"/>
      <c r="N74" s="303" t="s">
        <v>3773</v>
      </c>
    </row>
    <row r="75" spans="1:14" ht="24" x14ac:dyDescent="0.2">
      <c r="A75" s="77"/>
      <c r="B75" s="413">
        <f>+B74+1</f>
        <v>39</v>
      </c>
      <c r="C75" s="449" t="s">
        <v>969</v>
      </c>
      <c r="D75" s="158" t="s">
        <v>15</v>
      </c>
      <c r="E75" s="447" t="s">
        <v>4</v>
      </c>
      <c r="F75" s="447" t="s">
        <v>12</v>
      </c>
      <c r="G75" s="447" t="s">
        <v>16</v>
      </c>
      <c r="H75" s="415" t="s">
        <v>1088</v>
      </c>
      <c r="I75" s="216" t="s">
        <v>3679</v>
      </c>
      <c r="J75" s="303" t="s">
        <v>213</v>
      </c>
      <c r="K75" s="159" t="s">
        <v>1764</v>
      </c>
      <c r="L75" s="280" t="str">
        <f>VLOOKUP(K75,CódigosRetorno!$A$1:$B$1140,2,FALSE)</f>
        <v>El dato ingresado en el importe total documento relacionado debe ser numérico mayor a cero</v>
      </c>
      <c r="M75" s="303" t="s">
        <v>499</v>
      </c>
      <c r="N75" s="303" t="s">
        <v>195</v>
      </c>
    </row>
    <row r="76" spans="1:14" ht="36" x14ac:dyDescent="0.2">
      <c r="A76" s="77"/>
      <c r="B76" s="413"/>
      <c r="C76" s="449"/>
      <c r="D76" s="158"/>
      <c r="E76" s="447"/>
      <c r="F76" s="447"/>
      <c r="G76" s="447"/>
      <c r="H76" s="415"/>
      <c r="I76" s="216" t="s">
        <v>3776</v>
      </c>
      <c r="J76" s="303" t="s">
        <v>213</v>
      </c>
      <c r="K76" s="159" t="s">
        <v>1876</v>
      </c>
      <c r="L76" s="280" t="str">
        <f>VLOOKUP(K76,CódigosRetorno!$A$1:$B$1140,2,FALSE)</f>
        <v>La fecha de emisión, Importe total del comprobante y la moneda del comprobante electrónico enviado no son los registrados en los Sistemas de SUNAT.</v>
      </c>
      <c r="M76" s="303"/>
      <c r="N76" s="303" t="s">
        <v>3773</v>
      </c>
    </row>
    <row r="77" spans="1:14" ht="36" x14ac:dyDescent="0.2">
      <c r="A77" s="77"/>
      <c r="B77" s="303">
        <f>+B75+1</f>
        <v>40</v>
      </c>
      <c r="C77" s="158" t="s">
        <v>972</v>
      </c>
      <c r="D77" s="158" t="s">
        <v>15</v>
      </c>
      <c r="E77" s="169" t="s">
        <v>4</v>
      </c>
      <c r="F77" s="169" t="s">
        <v>13</v>
      </c>
      <c r="G77" s="169" t="s">
        <v>3680</v>
      </c>
      <c r="H77" s="305" t="s">
        <v>3741</v>
      </c>
      <c r="I77" s="216" t="s">
        <v>3775</v>
      </c>
      <c r="J77" s="303" t="s">
        <v>213</v>
      </c>
      <c r="K77" s="159" t="s">
        <v>1742</v>
      </c>
      <c r="L77" s="280" t="str">
        <f>VLOOKUP(K77,CódigosRetorno!$A$1:$B$1140,2,FALSE)</f>
        <v>El valor de la moneda del documento Relacionado no es válido</v>
      </c>
      <c r="M77" s="303" t="s">
        <v>499</v>
      </c>
      <c r="N77" s="303" t="s">
        <v>3773</v>
      </c>
    </row>
    <row r="78" spans="1:14" x14ac:dyDescent="0.2">
      <c r="A78" s="77"/>
      <c r="B78" s="226" t="s">
        <v>973</v>
      </c>
      <c r="C78" s="168"/>
      <c r="D78" s="158"/>
      <c r="E78" s="218" t="s">
        <v>195</v>
      </c>
      <c r="F78" s="218" t="s">
        <v>195</v>
      </c>
      <c r="G78" s="218" t="s">
        <v>195</v>
      </c>
      <c r="H78" s="220" t="s">
        <v>195</v>
      </c>
      <c r="I78" s="216" t="s">
        <v>195</v>
      </c>
      <c r="J78" s="303" t="s">
        <v>195</v>
      </c>
      <c r="K78" s="159" t="s">
        <v>195</v>
      </c>
      <c r="L78" s="280" t="s">
        <v>195</v>
      </c>
      <c r="M78" s="303"/>
      <c r="N78" s="303" t="s">
        <v>195</v>
      </c>
    </row>
    <row r="79" spans="1:14" ht="24" x14ac:dyDescent="0.2">
      <c r="A79" s="77"/>
      <c r="B79" s="413">
        <f>+B77+1</f>
        <v>41</v>
      </c>
      <c r="C79" s="449" t="s">
        <v>1089</v>
      </c>
      <c r="D79" s="158" t="s">
        <v>15</v>
      </c>
      <c r="E79" s="447" t="s">
        <v>4</v>
      </c>
      <c r="F79" s="447" t="s">
        <v>153</v>
      </c>
      <c r="G79" s="447" t="s">
        <v>25</v>
      </c>
      <c r="H79" s="415" t="s">
        <v>1090</v>
      </c>
      <c r="I79" s="317" t="s">
        <v>3696</v>
      </c>
      <c r="J79" s="303" t="s">
        <v>213</v>
      </c>
      <c r="K79" s="159" t="s">
        <v>1758</v>
      </c>
      <c r="L79" s="280" t="str">
        <f>VLOOKUP(K79,CódigosRetorno!$A$1:$B$1140,2,FALSE)</f>
        <v>El XML no contiene el tag o no existe información de la fecha de cobro del documento Relacionado</v>
      </c>
      <c r="M79" s="303" t="s">
        <v>499</v>
      </c>
      <c r="N79" s="303" t="s">
        <v>195</v>
      </c>
    </row>
    <row r="80" spans="1:14" ht="48" x14ac:dyDescent="0.2">
      <c r="A80" s="77"/>
      <c r="B80" s="413"/>
      <c r="C80" s="449"/>
      <c r="D80" s="158"/>
      <c r="E80" s="447"/>
      <c r="F80" s="447"/>
      <c r="G80" s="447"/>
      <c r="H80" s="415"/>
      <c r="I80" s="317" t="s">
        <v>3779</v>
      </c>
      <c r="J80" s="303" t="s">
        <v>213</v>
      </c>
      <c r="K80" s="159" t="s">
        <v>1815</v>
      </c>
      <c r="L80" s="280" t="str">
        <f>VLOOKUP(K80,CódigosRetorno!$A$1:$B$1140,2,FALSE)</f>
        <v>La fecha de cobro de cada documento relacionado deben ser del mismo Periodo (mm/aaaa), asimismo estas fechas podrán ser menores o iguales a la fecha de emisión del comprobante de percepción</v>
      </c>
      <c r="M80" s="303"/>
      <c r="N80" s="303" t="s">
        <v>195</v>
      </c>
    </row>
    <row r="81" spans="1:14" ht="48" x14ac:dyDescent="0.2">
      <c r="A81" s="77"/>
      <c r="B81" s="413"/>
      <c r="C81" s="449"/>
      <c r="D81" s="158"/>
      <c r="E81" s="447"/>
      <c r="F81" s="447"/>
      <c r="G81" s="447"/>
      <c r="H81" s="415"/>
      <c r="I81" s="317" t="s">
        <v>3701</v>
      </c>
      <c r="J81" s="303" t="s">
        <v>213</v>
      </c>
      <c r="K81" s="159" t="s">
        <v>1815</v>
      </c>
      <c r="L81" s="280" t="str">
        <f>VLOOKUP(K81,CódigosRetorno!$A$1:$B$1140,2,FALSE)</f>
        <v>La fecha de cobro de cada documento relacionado deben ser del mismo Periodo (mm/aaaa), asimismo estas fechas podrán ser menores o iguales a la fecha de emisión del comprobante de percepción</v>
      </c>
      <c r="M81" s="303"/>
      <c r="N81" s="303" t="s">
        <v>195</v>
      </c>
    </row>
    <row r="82" spans="1:14" ht="36" x14ac:dyDescent="0.2">
      <c r="A82" s="77"/>
      <c r="B82" s="413"/>
      <c r="C82" s="449"/>
      <c r="D82" s="158"/>
      <c r="E82" s="447"/>
      <c r="F82" s="447"/>
      <c r="G82" s="447"/>
      <c r="H82" s="415"/>
      <c r="I82" s="317" t="s">
        <v>3719</v>
      </c>
      <c r="J82" s="303" t="s">
        <v>213</v>
      </c>
      <c r="K82" s="159" t="s">
        <v>1872</v>
      </c>
      <c r="L82" s="280" t="str">
        <f>VLOOKUP(K82,CódigosRetorno!$A$1:$B$1140,2,FALSE)</f>
        <v>La fecha de cobro debe estar entre el primer día calendario del mes al cual corresponde la fecha de emisión del comprobante de percepción o desde la fecha de emisión del comprobante relacionado.</v>
      </c>
      <c r="M82" s="303"/>
      <c r="N82" s="303" t="s">
        <v>195</v>
      </c>
    </row>
    <row r="83" spans="1:14" ht="36" x14ac:dyDescent="0.2">
      <c r="A83" s="77"/>
      <c r="B83" s="413"/>
      <c r="C83" s="449"/>
      <c r="D83" s="158"/>
      <c r="E83" s="447"/>
      <c r="F83" s="447"/>
      <c r="G83" s="447"/>
      <c r="H83" s="415"/>
      <c r="I83" s="317" t="s">
        <v>3720</v>
      </c>
      <c r="J83" s="303" t="s">
        <v>213</v>
      </c>
      <c r="K83" s="159" t="s">
        <v>1872</v>
      </c>
      <c r="L83" s="280" t="str">
        <f>VLOOKUP(K83,CódigosRetorno!$A$1:$B$1140,2,FALSE)</f>
        <v>La fecha de cobro debe estar entre el primer día calendario del mes al cual corresponde la fecha de emisión del comprobante de percepción o desde la fecha de emisión del comprobante relacionado.</v>
      </c>
      <c r="M83" s="303"/>
      <c r="N83" s="303" t="s">
        <v>195</v>
      </c>
    </row>
    <row r="84" spans="1:14" ht="24" x14ac:dyDescent="0.2">
      <c r="A84" s="77"/>
      <c r="B84" s="413">
        <f>+B79+1</f>
        <v>42</v>
      </c>
      <c r="C84" s="449" t="s">
        <v>1091</v>
      </c>
      <c r="D84" s="158" t="s">
        <v>15</v>
      </c>
      <c r="E84" s="447" t="s">
        <v>4</v>
      </c>
      <c r="F84" s="447" t="s">
        <v>977</v>
      </c>
      <c r="G84" s="447"/>
      <c r="H84" s="415" t="s">
        <v>1092</v>
      </c>
      <c r="I84" s="317" t="s">
        <v>3893</v>
      </c>
      <c r="J84" s="303" t="s">
        <v>213</v>
      </c>
      <c r="K84" s="159" t="s">
        <v>1763</v>
      </c>
      <c r="L84" s="280" t="str">
        <f>VLOOKUP(K84,CódigosRetorno!$A$1:$B$1140,2,FALSE)</f>
        <v>El XML no contiene el tag o no existe información del número de cobro</v>
      </c>
      <c r="M84" s="303" t="s">
        <v>499</v>
      </c>
      <c r="N84" s="303" t="s">
        <v>195</v>
      </c>
    </row>
    <row r="85" spans="1:14" ht="24" x14ac:dyDescent="0.2">
      <c r="A85" s="77"/>
      <c r="B85" s="413"/>
      <c r="C85" s="449"/>
      <c r="D85" s="158"/>
      <c r="E85" s="447"/>
      <c r="F85" s="447"/>
      <c r="G85" s="447"/>
      <c r="H85" s="415"/>
      <c r="I85" s="317" t="s">
        <v>3697</v>
      </c>
      <c r="J85" s="303" t="s">
        <v>213</v>
      </c>
      <c r="K85" s="159" t="s">
        <v>1762</v>
      </c>
      <c r="L85" s="280" t="str">
        <f>VLOOKUP(K85,CódigosRetorno!$A$1:$B$1140,2,FALSE)</f>
        <v>El dato ingresado en el número de cobro no es válido</v>
      </c>
      <c r="M85" s="303" t="s">
        <v>499</v>
      </c>
      <c r="N85" s="303" t="s">
        <v>195</v>
      </c>
    </row>
    <row r="86" spans="1:14" ht="36" x14ac:dyDescent="0.2">
      <c r="A86" s="77"/>
      <c r="B86" s="413"/>
      <c r="C86" s="449"/>
      <c r="D86" s="158"/>
      <c r="E86" s="447"/>
      <c r="F86" s="447"/>
      <c r="G86" s="447"/>
      <c r="H86" s="415"/>
      <c r="I86" s="317" t="s">
        <v>3742</v>
      </c>
      <c r="J86" s="303" t="s">
        <v>213</v>
      </c>
      <c r="K86" s="159" t="s">
        <v>1847</v>
      </c>
      <c r="L86" s="280" t="str">
        <f>VLOOKUP(K86,CódigosRetorno!$A$1:$B$1140,2,FALSE)</f>
        <v>El Nro. de documento con el número de pago ya se encuentra en la Relación de Documentos Relacionados agregados.</v>
      </c>
      <c r="M86" s="303"/>
      <c r="N86" s="303" t="s">
        <v>195</v>
      </c>
    </row>
    <row r="87" spans="1:14" ht="24" x14ac:dyDescent="0.2">
      <c r="A87" s="77"/>
      <c r="B87" s="413">
        <f>+B84+1</f>
        <v>43</v>
      </c>
      <c r="C87" s="449" t="s">
        <v>3780</v>
      </c>
      <c r="D87" s="158" t="s">
        <v>15</v>
      </c>
      <c r="E87" s="447" t="s">
        <v>4</v>
      </c>
      <c r="F87" s="447" t="s">
        <v>12</v>
      </c>
      <c r="G87" s="447" t="s">
        <v>16</v>
      </c>
      <c r="H87" s="415" t="s">
        <v>1093</v>
      </c>
      <c r="I87" s="317" t="s">
        <v>3696</v>
      </c>
      <c r="J87" s="303" t="s">
        <v>213</v>
      </c>
      <c r="K87" s="159" t="s">
        <v>1761</v>
      </c>
      <c r="L87" s="280" t="str">
        <f>VLOOKUP(K87,CódigosRetorno!$A$1:$B$1140,2,FALSE)</f>
        <v>El XML no contiene el tag o no existe información del Importe del cobro</v>
      </c>
      <c r="M87" s="303" t="s">
        <v>499</v>
      </c>
      <c r="N87" s="303" t="s">
        <v>195</v>
      </c>
    </row>
    <row r="88" spans="1:14" ht="24" x14ac:dyDescent="0.2">
      <c r="A88" s="77"/>
      <c r="B88" s="413"/>
      <c r="C88" s="449"/>
      <c r="D88" s="158"/>
      <c r="E88" s="447"/>
      <c r="F88" s="447"/>
      <c r="G88" s="447"/>
      <c r="H88" s="415"/>
      <c r="I88" s="317" t="s">
        <v>3698</v>
      </c>
      <c r="J88" s="303" t="s">
        <v>213</v>
      </c>
      <c r="K88" s="159" t="s">
        <v>1760</v>
      </c>
      <c r="L88" s="280" t="str">
        <f>VLOOKUP(K88,CódigosRetorno!$A$1:$B$1140,2,FALSE)</f>
        <v>El dato ingresado en el Importe del cobro debe ser numérico mayor a cero</v>
      </c>
      <c r="M88" s="303" t="s">
        <v>499</v>
      </c>
      <c r="N88" s="303" t="s">
        <v>195</v>
      </c>
    </row>
    <row r="89" spans="1:14" ht="36" x14ac:dyDescent="0.2">
      <c r="A89" s="77"/>
      <c r="B89" s="303">
        <f>+B87+1</f>
        <v>44</v>
      </c>
      <c r="C89" s="158" t="s">
        <v>1095</v>
      </c>
      <c r="D89" s="158" t="s">
        <v>15</v>
      </c>
      <c r="E89" s="169" t="s">
        <v>4</v>
      </c>
      <c r="F89" s="169" t="s">
        <v>13</v>
      </c>
      <c r="G89" s="169" t="s">
        <v>3680</v>
      </c>
      <c r="H89" s="305" t="s">
        <v>3743</v>
      </c>
      <c r="I89" s="317" t="s">
        <v>3699</v>
      </c>
      <c r="J89" s="303" t="s">
        <v>213</v>
      </c>
      <c r="K89" s="159" t="s">
        <v>1880</v>
      </c>
      <c r="L89" s="280" t="str">
        <f>VLOOKUP(K89,CódigosRetorno!$A$1:$B$1140,2,FALSE)</f>
        <v>La moneda del importe de cobro debe ser la misma que la del documento relacionado.</v>
      </c>
      <c r="M89" s="303" t="s">
        <v>499</v>
      </c>
      <c r="N89" s="303" t="s">
        <v>195</v>
      </c>
    </row>
    <row r="90" spans="1:14" x14ac:dyDescent="0.2">
      <c r="A90" s="77"/>
      <c r="B90" s="226" t="s">
        <v>3728</v>
      </c>
      <c r="C90" s="168"/>
      <c r="D90" s="158"/>
      <c r="E90" s="218" t="s">
        <v>195</v>
      </c>
      <c r="F90" s="218" t="s">
        <v>195</v>
      </c>
      <c r="G90" s="218" t="s">
        <v>195</v>
      </c>
      <c r="H90" s="220" t="s">
        <v>195</v>
      </c>
      <c r="I90" s="216" t="s">
        <v>195</v>
      </c>
      <c r="J90" s="219" t="s">
        <v>195</v>
      </c>
      <c r="K90" s="222" t="s">
        <v>195</v>
      </c>
      <c r="L90" s="280" t="s">
        <v>195</v>
      </c>
      <c r="M90" s="219"/>
      <c r="N90" s="219" t="s">
        <v>195</v>
      </c>
    </row>
    <row r="91" spans="1:14" ht="24" x14ac:dyDescent="0.2">
      <c r="A91" s="77"/>
      <c r="B91" s="413">
        <f>+B89+1</f>
        <v>45</v>
      </c>
      <c r="C91" s="449" t="s">
        <v>3761</v>
      </c>
      <c r="D91" s="158" t="s">
        <v>15</v>
      </c>
      <c r="E91" s="447" t="s">
        <v>4</v>
      </c>
      <c r="F91" s="447" t="s">
        <v>12</v>
      </c>
      <c r="G91" s="447" t="s">
        <v>16</v>
      </c>
      <c r="H91" s="415" t="s">
        <v>1097</v>
      </c>
      <c r="I91" s="216" t="s">
        <v>3702</v>
      </c>
      <c r="J91" s="303" t="s">
        <v>213</v>
      </c>
      <c r="K91" s="159" t="s">
        <v>1755</v>
      </c>
      <c r="L91" s="280" t="str">
        <f>VLOOKUP(K91,CódigosRetorno!$A$1:$B$1140,2,FALSE)</f>
        <v>El dato ingresado en el Importe percibido debe ser numérico mayor a cero</v>
      </c>
      <c r="M91" s="303" t="s">
        <v>499</v>
      </c>
      <c r="N91" s="303" t="s">
        <v>195</v>
      </c>
    </row>
    <row r="92" spans="1:14" ht="48" x14ac:dyDescent="0.2">
      <c r="A92" s="77"/>
      <c r="B92" s="413"/>
      <c r="C92" s="449"/>
      <c r="D92" s="158"/>
      <c r="E92" s="447"/>
      <c r="F92" s="447"/>
      <c r="G92" s="447"/>
      <c r="H92" s="415"/>
      <c r="I92" s="216" t="s">
        <v>3781</v>
      </c>
      <c r="J92" s="303" t="s">
        <v>213</v>
      </c>
      <c r="K92" s="159" t="s">
        <v>1879</v>
      </c>
      <c r="L92" s="280" t="str">
        <f>VLOOKUP(K92,CódigosRetorno!$A$1:$B$1140,2,FALSE)</f>
        <v>Los montos de pago, percibidos y montos cobrados consignados para el documento relacionado no son correctos.</v>
      </c>
      <c r="M92" s="303"/>
      <c r="N92" s="303" t="s">
        <v>195</v>
      </c>
    </row>
    <row r="93" spans="1:14" ht="48" x14ac:dyDescent="0.2">
      <c r="A93" s="77"/>
      <c r="B93" s="413"/>
      <c r="C93" s="449"/>
      <c r="D93" s="158"/>
      <c r="E93" s="447"/>
      <c r="F93" s="447"/>
      <c r="G93" s="447"/>
      <c r="H93" s="415"/>
      <c r="I93" s="216" t="s">
        <v>3782</v>
      </c>
      <c r="J93" s="303" t="s">
        <v>213</v>
      </c>
      <c r="K93" s="159" t="s">
        <v>1879</v>
      </c>
      <c r="L93" s="280" t="str">
        <f>VLOOKUP(K93,CódigosRetorno!$A$1:$B$1140,2,FALSE)</f>
        <v>Los montos de pago, percibidos y montos cobrados consignados para el documento relacionado no son correctos.</v>
      </c>
      <c r="M93" s="303"/>
      <c r="N93" s="303" t="s">
        <v>195</v>
      </c>
    </row>
    <row r="94" spans="1:14" ht="36" x14ac:dyDescent="0.2">
      <c r="A94" s="77"/>
      <c r="B94" s="303">
        <f>+B91+1</f>
        <v>46</v>
      </c>
      <c r="C94" s="158" t="s">
        <v>3762</v>
      </c>
      <c r="D94" s="158" t="s">
        <v>15</v>
      </c>
      <c r="E94" s="169" t="s">
        <v>4</v>
      </c>
      <c r="F94" s="169" t="s">
        <v>13</v>
      </c>
      <c r="G94" s="169" t="s">
        <v>3680</v>
      </c>
      <c r="H94" s="305" t="s">
        <v>3744</v>
      </c>
      <c r="I94" s="216" t="s">
        <v>3703</v>
      </c>
      <c r="J94" s="303" t="s">
        <v>213</v>
      </c>
      <c r="K94" s="159" t="s">
        <v>1753</v>
      </c>
      <c r="L94" s="280" t="str">
        <f>VLOOKUP(K94,CódigosRetorno!$A$1:$B$1140,2,FALSE)</f>
        <v>El valor de la moneda de importe percibido debe ser PEN</v>
      </c>
      <c r="M94" s="303" t="s">
        <v>499</v>
      </c>
      <c r="N94" s="303" t="s">
        <v>195</v>
      </c>
    </row>
    <row r="95" spans="1:14" ht="36" x14ac:dyDescent="0.2">
      <c r="A95" s="77"/>
      <c r="B95" s="303">
        <f>+B94+1</f>
        <v>47</v>
      </c>
      <c r="C95" s="158" t="s">
        <v>3729</v>
      </c>
      <c r="D95" s="158" t="s">
        <v>15</v>
      </c>
      <c r="E95" s="169" t="s">
        <v>4</v>
      </c>
      <c r="F95" s="169" t="s">
        <v>153</v>
      </c>
      <c r="G95" s="169" t="s">
        <v>25</v>
      </c>
      <c r="H95" s="305" t="s">
        <v>1098</v>
      </c>
      <c r="I95" s="280" t="s">
        <v>2692</v>
      </c>
      <c r="J95" s="279" t="s">
        <v>195</v>
      </c>
      <c r="K95" s="138" t="s">
        <v>195</v>
      </c>
      <c r="L95" s="281" t="s">
        <v>195</v>
      </c>
      <c r="M95" s="303" t="s">
        <v>499</v>
      </c>
      <c r="N95" s="303" t="s">
        <v>195</v>
      </c>
    </row>
    <row r="96" spans="1:14" ht="24" x14ac:dyDescent="0.2">
      <c r="A96" s="77"/>
      <c r="B96" s="413">
        <f>+B95+1</f>
        <v>48</v>
      </c>
      <c r="C96" s="449" t="s">
        <v>3766</v>
      </c>
      <c r="D96" s="158" t="s">
        <v>15</v>
      </c>
      <c r="E96" s="447" t="s">
        <v>4</v>
      </c>
      <c r="F96" s="447" t="s">
        <v>12</v>
      </c>
      <c r="G96" s="447" t="s">
        <v>16</v>
      </c>
      <c r="H96" s="415" t="s">
        <v>3745</v>
      </c>
      <c r="I96" s="216" t="s">
        <v>3702</v>
      </c>
      <c r="J96" s="303" t="s">
        <v>213</v>
      </c>
      <c r="K96" s="159" t="s">
        <v>1749</v>
      </c>
      <c r="L96" s="280" t="str">
        <f>VLOOKUP(K96,CódigosRetorno!$A$1:$B$1140,2,FALSE)</f>
        <v>El dato ingresado en el Monto total a cobrar debe ser numérico mayor a cero</v>
      </c>
      <c r="M96" s="303" t="s">
        <v>499</v>
      </c>
      <c r="N96" s="303" t="s">
        <v>195</v>
      </c>
    </row>
    <row r="97" spans="1:41" ht="48" x14ac:dyDescent="0.2">
      <c r="A97" s="77"/>
      <c r="B97" s="413"/>
      <c r="C97" s="449"/>
      <c r="D97" s="158"/>
      <c r="E97" s="447"/>
      <c r="F97" s="447"/>
      <c r="G97" s="447"/>
      <c r="H97" s="415"/>
      <c r="I97" s="216" t="s">
        <v>3783</v>
      </c>
      <c r="J97" s="303" t="s">
        <v>213</v>
      </c>
      <c r="K97" s="159" t="s">
        <v>1879</v>
      </c>
      <c r="L97" s="280" t="str">
        <f>VLOOKUP(K97,CódigosRetorno!$A$1:$B$1140,2,FALSE)</f>
        <v>Los montos de pago, percibidos y montos cobrados consignados para el documento relacionado no son correctos.</v>
      </c>
      <c r="M97" s="303"/>
      <c r="N97" s="303" t="s">
        <v>195</v>
      </c>
    </row>
    <row r="98" spans="1:41" ht="48" x14ac:dyDescent="0.2">
      <c r="A98" s="77"/>
      <c r="B98" s="413"/>
      <c r="C98" s="449"/>
      <c r="D98" s="158"/>
      <c r="E98" s="447"/>
      <c r="F98" s="447"/>
      <c r="G98" s="447"/>
      <c r="H98" s="415"/>
      <c r="I98" s="216" t="s">
        <v>3784</v>
      </c>
      <c r="J98" s="303" t="s">
        <v>213</v>
      </c>
      <c r="K98" s="159" t="s">
        <v>1879</v>
      </c>
      <c r="L98" s="280" t="str">
        <f>VLOOKUP(K98,CódigosRetorno!$A$1:$B$1140,2,FALSE)</f>
        <v>Los montos de pago, percibidos y montos cobrados consignados para el documento relacionado no son correctos.</v>
      </c>
      <c r="M98" s="303"/>
      <c r="N98" s="303" t="s">
        <v>195</v>
      </c>
    </row>
    <row r="99" spans="1:41" ht="36" x14ac:dyDescent="0.2">
      <c r="A99" s="77"/>
      <c r="B99" s="303">
        <f>+B96+1</f>
        <v>49</v>
      </c>
      <c r="C99" s="158" t="s">
        <v>3763</v>
      </c>
      <c r="D99" s="158" t="s">
        <v>15</v>
      </c>
      <c r="E99" s="169" t="s">
        <v>4</v>
      </c>
      <c r="F99" s="169" t="s">
        <v>13</v>
      </c>
      <c r="G99" s="169" t="s">
        <v>3680</v>
      </c>
      <c r="H99" s="305" t="s">
        <v>3746</v>
      </c>
      <c r="I99" s="216" t="s">
        <v>3703</v>
      </c>
      <c r="J99" s="303" t="s">
        <v>213</v>
      </c>
      <c r="K99" s="159" t="s">
        <v>1747</v>
      </c>
      <c r="L99" s="280" t="str">
        <f>VLOOKUP(K99,CódigosRetorno!$A$1:$B$1140,2,FALSE)</f>
        <v>El valor de la moneda del Monto total a cobrar debe ser PEN</v>
      </c>
      <c r="M99" s="303" t="s">
        <v>499</v>
      </c>
      <c r="N99" s="303" t="s">
        <v>195</v>
      </c>
    </row>
    <row r="100" spans="1:41" x14ac:dyDescent="0.2">
      <c r="A100" s="77"/>
      <c r="B100" s="142" t="s">
        <v>993</v>
      </c>
      <c r="C100" s="168"/>
      <c r="D100" s="280"/>
      <c r="E100" s="281" t="s">
        <v>195</v>
      </c>
      <c r="F100" s="281" t="s">
        <v>195</v>
      </c>
      <c r="G100" s="281" t="s">
        <v>195</v>
      </c>
      <c r="H100" s="136" t="s">
        <v>195</v>
      </c>
      <c r="I100" s="216" t="s">
        <v>195</v>
      </c>
      <c r="J100" s="303" t="s">
        <v>195</v>
      </c>
      <c r="K100" s="159" t="s">
        <v>195</v>
      </c>
      <c r="L100" s="280" t="s">
        <v>195</v>
      </c>
      <c r="M100" s="303"/>
      <c r="N100" s="303" t="s">
        <v>195</v>
      </c>
    </row>
    <row r="101" spans="1:41" s="78" customFormat="1" ht="24" x14ac:dyDescent="0.2">
      <c r="A101" s="77"/>
      <c r="B101" s="413">
        <f>+B99+1</f>
        <v>50</v>
      </c>
      <c r="C101" s="368" t="s">
        <v>994</v>
      </c>
      <c r="D101" s="280" t="s">
        <v>15</v>
      </c>
      <c r="E101" s="369" t="s">
        <v>9</v>
      </c>
      <c r="F101" s="369" t="s">
        <v>13</v>
      </c>
      <c r="G101" s="447" t="s">
        <v>3680</v>
      </c>
      <c r="H101" s="368" t="s">
        <v>3747</v>
      </c>
      <c r="I101" s="317" t="s">
        <v>3707</v>
      </c>
      <c r="J101" s="303" t="s">
        <v>213</v>
      </c>
      <c r="K101" s="159" t="s">
        <v>1741</v>
      </c>
      <c r="L101" s="280" t="str">
        <f>VLOOKUP(K101,CódigosRetorno!$A$1:$B$1140,2,FALSE)</f>
        <v>El XML no contiene el tag o no existe información de la moneda de referencia para el tipo de cambio</v>
      </c>
      <c r="M101" s="303" t="s">
        <v>499</v>
      </c>
      <c r="N101" s="303" t="s">
        <v>195</v>
      </c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</row>
    <row r="102" spans="1:41" s="78" customFormat="1" ht="24" x14ac:dyDescent="0.2">
      <c r="A102" s="77"/>
      <c r="B102" s="413"/>
      <c r="C102" s="368"/>
      <c r="D102" s="280"/>
      <c r="E102" s="369"/>
      <c r="F102" s="369"/>
      <c r="G102" s="447"/>
      <c r="H102" s="368"/>
      <c r="I102" s="317" t="s">
        <v>3710</v>
      </c>
      <c r="J102" s="303" t="s">
        <v>213</v>
      </c>
      <c r="K102" s="159" t="s">
        <v>1709</v>
      </c>
      <c r="L102" s="280" t="str">
        <f>VLOOKUP(K102,CódigosRetorno!$A$1:$B$1140,2,FALSE)</f>
        <v>La moneda de referencia para el tipo de cambio debe ser la misma que la del documento relacionado</v>
      </c>
      <c r="M102" s="303" t="s">
        <v>499</v>
      </c>
      <c r="N102" s="303" t="s">
        <v>195</v>
      </c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</row>
    <row r="103" spans="1:41" s="78" customFormat="1" ht="24" x14ac:dyDescent="0.2">
      <c r="A103" s="77"/>
      <c r="B103" s="413">
        <f>+B101+1</f>
        <v>51</v>
      </c>
      <c r="C103" s="368" t="s">
        <v>995</v>
      </c>
      <c r="D103" s="280" t="s">
        <v>15</v>
      </c>
      <c r="E103" s="369" t="s">
        <v>9</v>
      </c>
      <c r="F103" s="369" t="s">
        <v>13</v>
      </c>
      <c r="G103" s="447" t="s">
        <v>3680</v>
      </c>
      <c r="H103" s="368" t="s">
        <v>3748</v>
      </c>
      <c r="I103" s="317" t="s">
        <v>3707</v>
      </c>
      <c r="J103" s="303" t="s">
        <v>213</v>
      </c>
      <c r="K103" s="159" t="s">
        <v>1740</v>
      </c>
      <c r="L103" s="280" t="str">
        <f>VLOOKUP(K103,CódigosRetorno!$A$1:$B$1140,2,FALSE)</f>
        <v>El XML no contiene el tag o no existe información de la moneda objetivo para la Tasa de Cambio</v>
      </c>
      <c r="M103" s="303" t="s">
        <v>499</v>
      </c>
      <c r="N103" s="303" t="s">
        <v>195</v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</row>
    <row r="104" spans="1:41" s="78" customFormat="1" ht="24" x14ac:dyDescent="0.2">
      <c r="A104" s="77"/>
      <c r="B104" s="413"/>
      <c r="C104" s="368"/>
      <c r="D104" s="280"/>
      <c r="E104" s="369"/>
      <c r="F104" s="369"/>
      <c r="G104" s="447"/>
      <c r="H104" s="368"/>
      <c r="I104" s="317" t="s">
        <v>3711</v>
      </c>
      <c r="J104" s="303" t="s">
        <v>213</v>
      </c>
      <c r="K104" s="159" t="s">
        <v>1745</v>
      </c>
      <c r="L104" s="280" t="str">
        <f>VLOOKUP(K104,CódigosRetorno!$A$1:$B$1140,2,FALSE)</f>
        <v>El valor de la moneda objetivo para la Tasa de Cambio debe ser PEN</v>
      </c>
      <c r="M104" s="303" t="s">
        <v>499</v>
      </c>
      <c r="N104" s="303" t="s">
        <v>195</v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</row>
    <row r="105" spans="1:41" ht="24" x14ac:dyDescent="0.2">
      <c r="A105" s="77"/>
      <c r="B105" s="413">
        <f>+B103+1</f>
        <v>52</v>
      </c>
      <c r="C105" s="368" t="s">
        <v>996</v>
      </c>
      <c r="D105" s="280" t="s">
        <v>15</v>
      </c>
      <c r="E105" s="369" t="s">
        <v>9</v>
      </c>
      <c r="F105" s="369" t="s">
        <v>997</v>
      </c>
      <c r="G105" s="369" t="s">
        <v>998</v>
      </c>
      <c r="H105" s="368" t="s">
        <v>1099</v>
      </c>
      <c r="I105" s="317" t="s">
        <v>3707</v>
      </c>
      <c r="J105" s="303" t="s">
        <v>213</v>
      </c>
      <c r="K105" s="159" t="s">
        <v>1739</v>
      </c>
      <c r="L105" s="280" t="str">
        <f>VLOOKUP(K105,CódigosRetorno!$A$1:$B$1140,2,FALSE)</f>
        <v>El XML no contiene el tag o no existe información del tipo de cambio</v>
      </c>
      <c r="M105" s="303" t="s">
        <v>499</v>
      </c>
      <c r="N105" s="303" t="s">
        <v>195</v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</row>
    <row r="106" spans="1:41" ht="24" x14ac:dyDescent="0.2">
      <c r="A106" s="77"/>
      <c r="B106" s="413"/>
      <c r="C106" s="368"/>
      <c r="D106" s="280"/>
      <c r="E106" s="369"/>
      <c r="F106" s="369"/>
      <c r="G106" s="369"/>
      <c r="H106" s="368"/>
      <c r="I106" s="216" t="s">
        <v>3713</v>
      </c>
      <c r="J106" s="303" t="s">
        <v>213</v>
      </c>
      <c r="K106" s="159" t="s">
        <v>1744</v>
      </c>
      <c r="L106" s="280" t="str">
        <f>VLOOKUP(K106,CódigosRetorno!$A$1:$B$1140,2,FALSE)</f>
        <v>El dato ingresado en el tipo de cambio debe ser numérico mayor a cero</v>
      </c>
      <c r="M106" s="303" t="s">
        <v>499</v>
      </c>
      <c r="N106" s="303" t="s">
        <v>195</v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</row>
    <row r="107" spans="1:41" s="78" customFormat="1" ht="36" x14ac:dyDescent="0.2">
      <c r="A107" s="77"/>
      <c r="B107" s="303">
        <f>+B105+1</f>
        <v>53</v>
      </c>
      <c r="C107" s="280" t="s">
        <v>1000</v>
      </c>
      <c r="D107" s="280" t="s">
        <v>15</v>
      </c>
      <c r="E107" s="281" t="s">
        <v>9</v>
      </c>
      <c r="F107" s="281" t="s">
        <v>153</v>
      </c>
      <c r="G107" s="281" t="s">
        <v>25</v>
      </c>
      <c r="H107" s="280" t="s">
        <v>1100</v>
      </c>
      <c r="I107" s="317" t="s">
        <v>3707</v>
      </c>
      <c r="J107" s="303" t="s">
        <v>213</v>
      </c>
      <c r="K107" s="159" t="s">
        <v>1738</v>
      </c>
      <c r="L107" s="280" t="str">
        <f>VLOOKUP(K107,CódigosRetorno!$A$1:$B$1140,2,FALSE)</f>
        <v>El XML no contiene el tag o no existe información de la fecha de cambio</v>
      </c>
      <c r="M107" s="303" t="s">
        <v>499</v>
      </c>
      <c r="N107" s="303" t="s">
        <v>195</v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</row>
    <row r="108" spans="1:41" x14ac:dyDescent="0.2">
      <c r="I108" s="77"/>
      <c r="J108" s="79"/>
      <c r="K108" s="223"/>
      <c r="L108" s="77"/>
      <c r="M108" s="79"/>
      <c r="N108" s="77"/>
    </row>
    <row r="109" spans="1:41" hidden="1" x14ac:dyDescent="0.2">
      <c r="B109" s="221"/>
      <c r="C109" s="4"/>
      <c r="D109" s="80"/>
      <c r="E109" s="80"/>
      <c r="F109" s="130"/>
      <c r="G109" s="80"/>
      <c r="H109" s="1"/>
    </row>
    <row r="110" spans="1:41" hidden="1" x14ac:dyDescent="0.2">
      <c r="B110" s="215"/>
      <c r="C110" s="76"/>
      <c r="D110" s="70"/>
      <c r="E110" s="70"/>
      <c r="F110" s="70"/>
      <c r="G110" s="70"/>
      <c r="H110" s="76"/>
    </row>
    <row r="111" spans="1:41" hidden="1" x14ac:dyDescent="0.2">
      <c r="B111" s="215"/>
      <c r="C111" s="4"/>
      <c r="D111" s="80"/>
      <c r="E111" s="80"/>
      <c r="F111" s="130"/>
      <c r="G111" s="80"/>
      <c r="H111" s="1"/>
    </row>
    <row r="112" spans="1:41" hidden="1" x14ac:dyDescent="0.2">
      <c r="B112" s="215"/>
      <c r="C112" s="4"/>
      <c r="D112" s="80"/>
      <c r="E112" s="80"/>
      <c r="F112" s="130"/>
      <c r="G112" s="80"/>
      <c r="H112" s="1"/>
    </row>
    <row r="113" spans="1:41" hidden="1" x14ac:dyDescent="0.2">
      <c r="B113" s="215"/>
      <c r="C113" s="4"/>
      <c r="D113" s="80"/>
      <c r="E113" s="80"/>
      <c r="F113" s="130"/>
      <c r="G113" s="80"/>
      <c r="H113" s="1"/>
    </row>
    <row r="114" spans="1:41" hidden="1" x14ac:dyDescent="0.2">
      <c r="B114" s="3"/>
      <c r="C114" s="76"/>
      <c r="D114" s="80"/>
      <c r="E114" s="80"/>
      <c r="F114" s="130"/>
      <c r="G114" s="80"/>
      <c r="H114" s="1"/>
    </row>
    <row r="115" spans="1:41" hidden="1" x14ac:dyDescent="0.2">
      <c r="B115" s="3"/>
      <c r="C115" s="76"/>
      <c r="D115" s="70"/>
      <c r="E115" s="70"/>
      <c r="F115" s="70"/>
      <c r="G115" s="70"/>
      <c r="H115" s="76"/>
      <c r="K115" s="225"/>
    </row>
    <row r="116" spans="1:41" hidden="1" x14ac:dyDescent="0.2">
      <c r="B116" s="3"/>
      <c r="C116" s="76"/>
      <c r="D116" s="70"/>
      <c r="E116" s="70"/>
      <c r="F116" s="70"/>
      <c r="G116" s="70"/>
      <c r="H116" s="76"/>
      <c r="K116" s="225"/>
    </row>
    <row r="117" spans="1:41" hidden="1" x14ac:dyDescent="0.2">
      <c r="B117" s="3"/>
      <c r="C117" s="76"/>
      <c r="D117" s="70"/>
      <c r="E117" s="70"/>
      <c r="F117" s="70"/>
      <c r="G117" s="70"/>
      <c r="H117" s="76"/>
      <c r="K117" s="225"/>
    </row>
    <row r="118" spans="1:41" s="71" customFormat="1" hidden="1" x14ac:dyDescent="0.2">
      <c r="A118" s="5"/>
      <c r="B118" s="3"/>
      <c r="C118" s="76"/>
      <c r="D118" s="70"/>
      <c r="E118" s="70"/>
      <c r="F118" s="70"/>
      <c r="G118" s="70"/>
      <c r="H118" s="76"/>
      <c r="J118" s="72"/>
      <c r="K118" s="225"/>
      <c r="M118" s="72"/>
      <c r="N118" s="7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spans="1:41" s="71" customFormat="1" hidden="1" x14ac:dyDescent="0.2">
      <c r="A119" s="5"/>
      <c r="B119" s="3"/>
      <c r="C119" s="76"/>
      <c r="D119" s="70"/>
      <c r="E119" s="70"/>
      <c r="F119" s="70"/>
      <c r="G119" s="70"/>
      <c r="H119" s="76"/>
      <c r="J119" s="72"/>
      <c r="K119" s="225"/>
      <c r="M119" s="72"/>
      <c r="N119" s="7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 spans="1:41" s="71" customFormat="1" hidden="1" x14ac:dyDescent="0.2">
      <c r="A120" s="5"/>
      <c r="B120" s="3"/>
      <c r="C120" s="76"/>
      <c r="D120" s="70"/>
      <c r="E120" s="70"/>
      <c r="F120" s="70"/>
      <c r="G120" s="70"/>
      <c r="H120" s="76"/>
      <c r="J120" s="72"/>
      <c r="K120" s="225"/>
      <c r="M120" s="72"/>
      <c r="N120" s="7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 spans="1:41" s="71" customFormat="1" hidden="1" x14ac:dyDescent="0.2">
      <c r="A121" s="5"/>
      <c r="B121" s="3"/>
      <c r="C121" s="76"/>
      <c r="D121" s="70"/>
      <c r="E121" s="70"/>
      <c r="F121" s="70"/>
      <c r="G121" s="70"/>
      <c r="H121" s="76"/>
      <c r="J121" s="72"/>
      <c r="K121" s="225"/>
      <c r="M121" s="72"/>
      <c r="N121" s="7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 spans="1:41" s="71" customFormat="1" hidden="1" x14ac:dyDescent="0.2">
      <c r="A122" s="5"/>
      <c r="B122" s="3"/>
      <c r="C122" s="76"/>
      <c r="D122" s="70"/>
      <c r="E122" s="70"/>
      <c r="F122" s="70"/>
      <c r="G122" s="70"/>
      <c r="H122" s="76"/>
      <c r="J122" s="72"/>
      <c r="K122" s="225"/>
      <c r="M122" s="72"/>
      <c r="N122" s="7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1" s="71" customFormat="1" hidden="1" x14ac:dyDescent="0.2">
      <c r="A123" s="5"/>
      <c r="B123" s="69"/>
      <c r="E123" s="72"/>
      <c r="F123" s="72"/>
      <c r="G123" s="72"/>
      <c r="J123" s="72"/>
      <c r="K123" s="225"/>
      <c r="M123" s="72"/>
      <c r="N123" s="7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1" s="71" customFormat="1" hidden="1" x14ac:dyDescent="0.2">
      <c r="A124" s="5"/>
      <c r="B124" s="69"/>
      <c r="E124" s="72"/>
      <c r="F124" s="72"/>
      <c r="G124" s="72"/>
      <c r="J124" s="72"/>
      <c r="K124" s="225"/>
      <c r="M124" s="72"/>
      <c r="N124" s="7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1" s="71" customFormat="1" hidden="1" x14ac:dyDescent="0.2">
      <c r="A125" s="5"/>
      <c r="B125" s="69"/>
      <c r="E125" s="72"/>
      <c r="F125" s="72"/>
      <c r="G125" s="72"/>
      <c r="J125" s="72"/>
      <c r="K125" s="225"/>
      <c r="M125" s="72"/>
      <c r="N125" s="7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1" s="71" customFormat="1" hidden="1" x14ac:dyDescent="0.2">
      <c r="A126" s="5"/>
      <c r="B126" s="69"/>
      <c r="E126" s="72"/>
      <c r="F126" s="72"/>
      <c r="G126" s="72"/>
      <c r="J126" s="72"/>
      <c r="K126" s="225"/>
      <c r="M126" s="72"/>
      <c r="N126" s="7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 spans="1:41" s="71" customFormat="1" hidden="1" x14ac:dyDescent="0.2">
      <c r="A127" s="5"/>
      <c r="B127" s="69"/>
      <c r="E127" s="72"/>
      <c r="F127" s="72"/>
      <c r="G127" s="72"/>
      <c r="J127" s="72"/>
      <c r="K127" s="225"/>
      <c r="M127" s="72"/>
      <c r="N127" s="7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1" x14ac:dyDescent="0.2"/>
    <row r="129" x14ac:dyDescent="0.2"/>
    <row r="130" x14ac:dyDescent="0.2"/>
  </sheetData>
  <mergeCells count="144">
    <mergeCell ref="B15:B17"/>
    <mergeCell ref="C15:C17"/>
    <mergeCell ref="E15:E17"/>
    <mergeCell ref="F15:F17"/>
    <mergeCell ref="G15:G17"/>
    <mergeCell ref="H15:H17"/>
    <mergeCell ref="B5:B6"/>
    <mergeCell ref="C5:C6"/>
    <mergeCell ref="E5:E6"/>
    <mergeCell ref="F5:F6"/>
    <mergeCell ref="G5:G6"/>
    <mergeCell ref="H5:H6"/>
    <mergeCell ref="B10:B11"/>
    <mergeCell ref="C10:C11"/>
    <mergeCell ref="E10:E11"/>
    <mergeCell ref="F10:F11"/>
    <mergeCell ref="G10:G11"/>
    <mergeCell ref="H10:H11"/>
    <mergeCell ref="B7:B8"/>
    <mergeCell ref="C7:C8"/>
    <mergeCell ref="E7:E8"/>
    <mergeCell ref="F7:F8"/>
    <mergeCell ref="G7:G8"/>
    <mergeCell ref="H7:H8"/>
    <mergeCell ref="B22:B23"/>
    <mergeCell ref="C22:C23"/>
    <mergeCell ref="E22:E23"/>
    <mergeCell ref="F22:F23"/>
    <mergeCell ref="G22:G23"/>
    <mergeCell ref="H22:H23"/>
    <mergeCell ref="B18:B19"/>
    <mergeCell ref="C18:C19"/>
    <mergeCell ref="E18:E19"/>
    <mergeCell ref="F18:F19"/>
    <mergeCell ref="G18:G19"/>
    <mergeCell ref="H18:H19"/>
    <mergeCell ref="H33:H39"/>
    <mergeCell ref="G33:G39"/>
    <mergeCell ref="F33:F39"/>
    <mergeCell ref="E33:E39"/>
    <mergeCell ref="C33:C39"/>
    <mergeCell ref="B33:B39"/>
    <mergeCell ref="B30:B31"/>
    <mergeCell ref="C30:C31"/>
    <mergeCell ref="E30:E31"/>
    <mergeCell ref="F30:F31"/>
    <mergeCell ref="G30:G31"/>
    <mergeCell ref="H30:H31"/>
    <mergeCell ref="B44:B45"/>
    <mergeCell ref="C44:C45"/>
    <mergeCell ref="E44:E45"/>
    <mergeCell ref="F44:F45"/>
    <mergeCell ref="G44:G45"/>
    <mergeCell ref="H44:H45"/>
    <mergeCell ref="B40:B41"/>
    <mergeCell ref="C40:C41"/>
    <mergeCell ref="E40:E41"/>
    <mergeCell ref="F40:F41"/>
    <mergeCell ref="G40:G41"/>
    <mergeCell ref="H40:H41"/>
    <mergeCell ref="B58:B59"/>
    <mergeCell ref="C58:C59"/>
    <mergeCell ref="E58:E59"/>
    <mergeCell ref="F58:F59"/>
    <mergeCell ref="G58:G59"/>
    <mergeCell ref="H58:H59"/>
    <mergeCell ref="B52:B53"/>
    <mergeCell ref="C52:C53"/>
    <mergeCell ref="E52:E53"/>
    <mergeCell ref="F52:F53"/>
    <mergeCell ref="G52:G53"/>
    <mergeCell ref="H52:H53"/>
    <mergeCell ref="B75:B76"/>
    <mergeCell ref="C75:C76"/>
    <mergeCell ref="E75:E76"/>
    <mergeCell ref="F75:F76"/>
    <mergeCell ref="G75:G76"/>
    <mergeCell ref="H75:H76"/>
    <mergeCell ref="B61:B62"/>
    <mergeCell ref="C61:C62"/>
    <mergeCell ref="E61:E62"/>
    <mergeCell ref="F61:F62"/>
    <mergeCell ref="G61:G62"/>
    <mergeCell ref="H61:H62"/>
    <mergeCell ref="B84:B86"/>
    <mergeCell ref="C84:C86"/>
    <mergeCell ref="E84:E86"/>
    <mergeCell ref="F84:F86"/>
    <mergeCell ref="G84:G86"/>
    <mergeCell ref="H84:H86"/>
    <mergeCell ref="B79:B83"/>
    <mergeCell ref="C79:C83"/>
    <mergeCell ref="E79:E83"/>
    <mergeCell ref="F79:F83"/>
    <mergeCell ref="G79:G83"/>
    <mergeCell ref="H79:H83"/>
    <mergeCell ref="B91:B93"/>
    <mergeCell ref="C91:C93"/>
    <mergeCell ref="E91:E93"/>
    <mergeCell ref="F91:F93"/>
    <mergeCell ref="G91:G93"/>
    <mergeCell ref="H91:H93"/>
    <mergeCell ref="B87:B88"/>
    <mergeCell ref="C87:C88"/>
    <mergeCell ref="E87:E88"/>
    <mergeCell ref="F87:F88"/>
    <mergeCell ref="G87:G88"/>
    <mergeCell ref="H87:H88"/>
    <mergeCell ref="B101:B102"/>
    <mergeCell ref="C101:C102"/>
    <mergeCell ref="E101:E102"/>
    <mergeCell ref="F101:F102"/>
    <mergeCell ref="G101:G102"/>
    <mergeCell ref="H101:H102"/>
    <mergeCell ref="B96:B98"/>
    <mergeCell ref="C96:C98"/>
    <mergeCell ref="E96:E98"/>
    <mergeCell ref="F96:F98"/>
    <mergeCell ref="G96:G98"/>
    <mergeCell ref="H96:H98"/>
    <mergeCell ref="B105:B106"/>
    <mergeCell ref="C105:C106"/>
    <mergeCell ref="E105:E106"/>
    <mergeCell ref="F105:F106"/>
    <mergeCell ref="G105:G106"/>
    <mergeCell ref="H105:H106"/>
    <mergeCell ref="B103:B104"/>
    <mergeCell ref="C103:C104"/>
    <mergeCell ref="E103:E104"/>
    <mergeCell ref="F103:F104"/>
    <mergeCell ref="G103:G104"/>
    <mergeCell ref="H103:H104"/>
    <mergeCell ref="H65:H66"/>
    <mergeCell ref="G65:G66"/>
    <mergeCell ref="F65:F66"/>
    <mergeCell ref="E65:E66"/>
    <mergeCell ref="C65:C66"/>
    <mergeCell ref="B65:B66"/>
    <mergeCell ref="B67:B73"/>
    <mergeCell ref="C67:C73"/>
    <mergeCell ref="E67:E73"/>
    <mergeCell ref="F67:F73"/>
    <mergeCell ref="G67:G73"/>
    <mergeCell ref="H67:H73"/>
  </mergeCells>
  <pageMargins left="0.70866141732283472" right="0.70866141732283472" top="0.74803149606299213" bottom="0.74803149606299213" header="0.31496062992125984" footer="0.31496062992125984"/>
  <pageSetup paperSize="9" scale="64" fitToHeight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12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3" sqref="I3"/>
    </sheetView>
  </sheetViews>
  <sheetFormatPr baseColWidth="10" defaultColWidth="0" defaultRowHeight="12" zeroHeight="1" x14ac:dyDescent="0.25"/>
  <cols>
    <col min="1" max="1" width="1.5703125" style="9" customWidth="1"/>
    <col min="2" max="2" width="4.28515625" style="8" customWidth="1"/>
    <col min="3" max="3" width="28.5703125" style="9" customWidth="1"/>
    <col min="4" max="4" width="10.7109375" style="8" hidden="1" customWidth="1"/>
    <col min="5" max="5" width="11.42578125" style="8" customWidth="1"/>
    <col min="6" max="6" width="10" style="8" customWidth="1"/>
    <col min="7" max="7" width="14.28515625" style="8" customWidth="1"/>
    <col min="8" max="8" width="35.7109375" style="9" customWidth="1"/>
    <col min="9" max="9" width="64.28515625" style="9" customWidth="1"/>
    <col min="10" max="10" width="10" style="8" customWidth="1"/>
    <col min="11" max="11" width="10" style="163" customWidth="1"/>
    <col min="12" max="12" width="57.140625" style="9" customWidth="1"/>
    <col min="13" max="13" width="12.28515625" style="9" hidden="1" customWidth="1"/>
    <col min="14" max="14" width="12.7109375" style="72" customWidth="1"/>
    <col min="15" max="15" width="2.7109375" style="9" customWidth="1"/>
    <col min="16" max="16379" width="0" style="9" hidden="1"/>
    <col min="16380" max="16384" width="11.42578125" style="9" hidden="1"/>
  </cols>
  <sheetData>
    <row r="1" spans="1:741" x14ac:dyDescent="0.25"/>
    <row r="2" spans="1:741" ht="24" x14ac:dyDescent="0.25">
      <c r="A2" s="211"/>
      <c r="B2" s="134" t="s">
        <v>0</v>
      </c>
      <c r="C2" s="134" t="s">
        <v>59</v>
      </c>
      <c r="D2" s="134" t="s">
        <v>1</v>
      </c>
      <c r="E2" s="134" t="s">
        <v>3283</v>
      </c>
      <c r="F2" s="134" t="s">
        <v>3284</v>
      </c>
      <c r="G2" s="134" t="s">
        <v>2</v>
      </c>
      <c r="H2" s="134" t="s">
        <v>27</v>
      </c>
      <c r="I2" s="134" t="s">
        <v>2671</v>
      </c>
      <c r="J2" s="135" t="s">
        <v>2669</v>
      </c>
      <c r="K2" s="135" t="s">
        <v>2670</v>
      </c>
      <c r="L2" s="134" t="s">
        <v>3282</v>
      </c>
      <c r="M2" s="177" t="s">
        <v>227</v>
      </c>
      <c r="N2" s="134" t="s">
        <v>3030</v>
      </c>
    </row>
    <row r="3" spans="1:741" x14ac:dyDescent="0.25">
      <c r="A3" s="211"/>
      <c r="B3" s="188" t="s">
        <v>195</v>
      </c>
      <c r="C3" s="239" t="s">
        <v>195</v>
      </c>
      <c r="D3" s="188"/>
      <c r="E3" s="188" t="s">
        <v>195</v>
      </c>
      <c r="F3" s="188" t="s">
        <v>195</v>
      </c>
      <c r="G3" s="188" t="s">
        <v>195</v>
      </c>
      <c r="H3" s="239" t="s">
        <v>195</v>
      </c>
      <c r="I3" s="280" t="s">
        <v>3793</v>
      </c>
      <c r="J3" s="193" t="s">
        <v>195</v>
      </c>
      <c r="K3" s="193" t="s">
        <v>195</v>
      </c>
      <c r="L3" s="188" t="s">
        <v>195</v>
      </c>
      <c r="M3" s="188"/>
      <c r="N3" s="188" t="s">
        <v>195</v>
      </c>
    </row>
    <row r="4" spans="1:741" x14ac:dyDescent="0.25">
      <c r="A4" s="211"/>
      <c r="B4" s="142" t="s">
        <v>3575</v>
      </c>
      <c r="C4" s="136"/>
      <c r="D4" s="144" t="s">
        <v>195</v>
      </c>
      <c r="E4" s="144" t="s">
        <v>195</v>
      </c>
      <c r="F4" s="144" t="s">
        <v>195</v>
      </c>
      <c r="G4" s="144" t="s">
        <v>195</v>
      </c>
      <c r="H4" s="136" t="s">
        <v>195</v>
      </c>
      <c r="I4" s="241" t="s">
        <v>195</v>
      </c>
      <c r="J4" s="156" t="s">
        <v>195</v>
      </c>
      <c r="K4" s="139" t="s">
        <v>195</v>
      </c>
      <c r="L4" s="241" t="s">
        <v>195</v>
      </c>
      <c r="M4" s="197"/>
      <c r="N4" s="230" t="s">
        <v>195</v>
      </c>
    </row>
    <row r="5" spans="1:741" x14ac:dyDescent="0.25">
      <c r="A5" s="211"/>
      <c r="B5" s="370">
        <v>1</v>
      </c>
      <c r="C5" s="386" t="s">
        <v>253</v>
      </c>
      <c r="D5" s="281" t="s">
        <v>3</v>
      </c>
      <c r="E5" s="370" t="s">
        <v>4</v>
      </c>
      <c r="F5" s="370" t="s">
        <v>13</v>
      </c>
      <c r="G5" s="452" t="s">
        <v>195</v>
      </c>
      <c r="H5" s="450" t="s">
        <v>254</v>
      </c>
      <c r="I5" s="280" t="s">
        <v>2677</v>
      </c>
      <c r="J5" s="206" t="s">
        <v>213</v>
      </c>
      <c r="K5" s="208" t="s">
        <v>2397</v>
      </c>
      <c r="L5" s="180" t="str">
        <f>VLOOKUP(K5,CódigosRetorno!$A$1:$B$1140,2,FALSE)</f>
        <v>El XML no contiene el tag o no existe informacion de UBLVersionID</v>
      </c>
      <c r="M5" s="198" t="s">
        <v>499</v>
      </c>
      <c r="N5" s="169" t="s">
        <v>195</v>
      </c>
    </row>
    <row r="6" spans="1:741" x14ac:dyDescent="0.25">
      <c r="A6" s="211"/>
      <c r="B6" s="371"/>
      <c r="C6" s="388"/>
      <c r="D6" s="201" t="s">
        <v>195</v>
      </c>
      <c r="E6" s="371"/>
      <c r="F6" s="371"/>
      <c r="G6" s="453"/>
      <c r="H6" s="451"/>
      <c r="I6" s="305" t="s">
        <v>3576</v>
      </c>
      <c r="J6" s="169" t="s">
        <v>213</v>
      </c>
      <c r="K6" s="167" t="s">
        <v>2398</v>
      </c>
      <c r="L6" s="180" t="str">
        <f>VLOOKUP(K6,CódigosRetorno!$A$1:$B$1140,2,FALSE)</f>
        <v>UBLVersionID - La versión del UBL no es correcta</v>
      </c>
      <c r="M6" s="198" t="s">
        <v>499</v>
      </c>
      <c r="N6" s="169" t="s">
        <v>195</v>
      </c>
      <c r="ABM6" s="9" t="s">
        <v>72</v>
      </c>
    </row>
    <row r="7" spans="1:741" x14ac:dyDescent="0.25">
      <c r="A7" s="211"/>
      <c r="B7" s="370">
        <v>2</v>
      </c>
      <c r="C7" s="386" t="s">
        <v>257</v>
      </c>
      <c r="D7" s="281" t="s">
        <v>3</v>
      </c>
      <c r="E7" s="370" t="s">
        <v>4</v>
      </c>
      <c r="F7" s="370" t="s">
        <v>13</v>
      </c>
      <c r="G7" s="452" t="s">
        <v>195</v>
      </c>
      <c r="H7" s="450" t="s">
        <v>258</v>
      </c>
      <c r="I7" s="280" t="s">
        <v>2677</v>
      </c>
      <c r="J7" s="206" t="s">
        <v>213</v>
      </c>
      <c r="K7" s="208" t="s">
        <v>2395</v>
      </c>
      <c r="L7" s="180" t="str">
        <f>VLOOKUP(K7,CódigosRetorno!$A$1:$B$1140,2,FALSE)</f>
        <v>El XML no contiene el tag o no existe informacion de CustomizationID</v>
      </c>
      <c r="M7" s="198" t="s">
        <v>499</v>
      </c>
      <c r="N7" s="169" t="s">
        <v>195</v>
      </c>
    </row>
    <row r="8" spans="1:741" x14ac:dyDescent="0.25">
      <c r="A8" s="211"/>
      <c r="B8" s="371"/>
      <c r="C8" s="388"/>
      <c r="D8" s="201" t="s">
        <v>195</v>
      </c>
      <c r="E8" s="371"/>
      <c r="F8" s="371"/>
      <c r="G8" s="453"/>
      <c r="H8" s="451"/>
      <c r="I8" s="305" t="s">
        <v>3545</v>
      </c>
      <c r="J8" s="206" t="s">
        <v>213</v>
      </c>
      <c r="K8" s="167" t="s">
        <v>2396</v>
      </c>
      <c r="L8" s="180" t="str">
        <f>VLOOKUP(K8,CódigosRetorno!$A$1:$B$1140,2,FALSE)</f>
        <v>CustomizationID - La version del documento no es correcta</v>
      </c>
      <c r="M8" s="198" t="s">
        <v>499</v>
      </c>
      <c r="N8" s="169" t="s">
        <v>195</v>
      </c>
    </row>
    <row r="9" spans="1:741" ht="24" x14ac:dyDescent="0.25">
      <c r="A9" s="211"/>
      <c r="B9" s="370">
        <v>3</v>
      </c>
      <c r="C9" s="386" t="s">
        <v>261</v>
      </c>
      <c r="D9" s="281" t="s">
        <v>3</v>
      </c>
      <c r="E9" s="370" t="s">
        <v>4</v>
      </c>
      <c r="F9" s="370" t="s">
        <v>45</v>
      </c>
      <c r="G9" s="372" t="s">
        <v>262</v>
      </c>
      <c r="H9" s="450" t="s">
        <v>263</v>
      </c>
      <c r="I9" s="305" t="s">
        <v>3577</v>
      </c>
      <c r="J9" s="206" t="s">
        <v>213</v>
      </c>
      <c r="K9" s="167" t="s">
        <v>2600</v>
      </c>
      <c r="L9" s="180" t="str">
        <f>VLOOKUP(K9,CódigosRetorno!$A$1:$B$1140,2,FALSE)</f>
        <v>ID - El dato SERIE-CORRELATIVO no cumple con el formato de acuerdo al tipo de comprobante</v>
      </c>
      <c r="M9" s="197"/>
      <c r="N9" s="169" t="s">
        <v>195</v>
      </c>
    </row>
    <row r="10" spans="1:741" ht="36" x14ac:dyDescent="0.25">
      <c r="A10" s="211"/>
      <c r="B10" s="371"/>
      <c r="C10" s="388"/>
      <c r="D10" s="201"/>
      <c r="E10" s="371"/>
      <c r="F10" s="371"/>
      <c r="G10" s="374"/>
      <c r="H10" s="451"/>
      <c r="I10" s="280" t="s">
        <v>3578</v>
      </c>
      <c r="J10" s="206" t="s">
        <v>213</v>
      </c>
      <c r="K10" s="138" t="s">
        <v>1493</v>
      </c>
      <c r="L10" s="180" t="str">
        <f>VLOOKUP(K10,CódigosRetorno!$A$1:$B$1140,2,FALSE)</f>
        <v>El documento ya fue presentado anteriormente.</v>
      </c>
      <c r="M10" s="202"/>
      <c r="N10" s="169" t="s">
        <v>3566</v>
      </c>
    </row>
    <row r="11" spans="1:741" x14ac:dyDescent="0.25">
      <c r="A11" s="211"/>
      <c r="B11" s="281">
        <v>4</v>
      </c>
      <c r="C11" s="292" t="s">
        <v>23</v>
      </c>
      <c r="D11" s="281" t="s">
        <v>3</v>
      </c>
      <c r="E11" s="281" t="s">
        <v>4</v>
      </c>
      <c r="F11" s="281" t="s">
        <v>24</v>
      </c>
      <c r="G11" s="279" t="s">
        <v>25</v>
      </c>
      <c r="H11" s="200" t="s">
        <v>265</v>
      </c>
      <c r="I11" s="280" t="s">
        <v>2692</v>
      </c>
      <c r="J11" s="179" t="s">
        <v>195</v>
      </c>
      <c r="K11" s="138" t="s">
        <v>195</v>
      </c>
      <c r="L11" s="178" t="s">
        <v>195</v>
      </c>
      <c r="M11" s="179" t="s">
        <v>195</v>
      </c>
      <c r="N11" s="178" t="s">
        <v>195</v>
      </c>
    </row>
    <row r="12" spans="1:741" ht="12.75" x14ac:dyDescent="0.25">
      <c r="A12" s="211"/>
      <c r="B12" s="282">
        <f>+B11+1</f>
        <v>5</v>
      </c>
      <c r="C12" s="292" t="s">
        <v>1229</v>
      </c>
      <c r="D12" s="279"/>
      <c r="E12" s="279" t="s">
        <v>9</v>
      </c>
      <c r="F12" s="128" t="s">
        <v>997</v>
      </c>
      <c r="G12" s="126" t="s">
        <v>3164</v>
      </c>
      <c r="H12" s="127" t="s">
        <v>1231</v>
      </c>
      <c r="I12" s="280" t="s">
        <v>2692</v>
      </c>
      <c r="J12" s="179" t="s">
        <v>195</v>
      </c>
      <c r="K12" s="138" t="s">
        <v>195</v>
      </c>
      <c r="L12" s="178" t="s">
        <v>195</v>
      </c>
      <c r="M12" s="179" t="s">
        <v>195</v>
      </c>
      <c r="N12" s="178" t="s">
        <v>195</v>
      </c>
    </row>
    <row r="13" spans="1:741" x14ac:dyDescent="0.25">
      <c r="A13" s="211"/>
      <c r="B13" s="370">
        <f>+B12+1</f>
        <v>6</v>
      </c>
      <c r="C13" s="386" t="s">
        <v>268</v>
      </c>
      <c r="D13" s="281" t="s">
        <v>3</v>
      </c>
      <c r="E13" s="370" t="s">
        <v>4</v>
      </c>
      <c r="F13" s="370" t="s">
        <v>10</v>
      </c>
      <c r="G13" s="370" t="s">
        <v>3557</v>
      </c>
      <c r="H13" s="386" t="s">
        <v>269</v>
      </c>
      <c r="I13" s="280" t="s">
        <v>2677</v>
      </c>
      <c r="J13" s="206" t="s">
        <v>213</v>
      </c>
      <c r="K13" s="208" t="s">
        <v>2540</v>
      </c>
      <c r="L13" s="180" t="str">
        <f>VLOOKUP(K13,CódigosRetorno!$A$1:$B$1140,2,FALSE)</f>
        <v>El XML no contiene informacion en el tag DespatchAdviceTypeCode.</v>
      </c>
      <c r="M13" s="197"/>
      <c r="N13" s="169" t="s">
        <v>195</v>
      </c>
    </row>
    <row r="14" spans="1:741" x14ac:dyDescent="0.25">
      <c r="A14" s="211"/>
      <c r="B14" s="371"/>
      <c r="C14" s="388"/>
      <c r="D14" s="201" t="s">
        <v>195</v>
      </c>
      <c r="E14" s="371"/>
      <c r="F14" s="371"/>
      <c r="G14" s="371"/>
      <c r="H14" s="388"/>
      <c r="I14" s="305" t="s">
        <v>3579</v>
      </c>
      <c r="J14" s="206" t="s">
        <v>213</v>
      </c>
      <c r="K14" s="167" t="s">
        <v>2538</v>
      </c>
      <c r="L14" s="180" t="str">
        <f>VLOOKUP(K14,CódigosRetorno!$A$1:$B$1140,2,FALSE)</f>
        <v>DespatchAdviceTypeCode - El valor del tipo de guía es inválido.</v>
      </c>
      <c r="M14" s="198"/>
      <c r="N14" s="169" t="s">
        <v>195</v>
      </c>
    </row>
    <row r="15" spans="1:741" ht="24" x14ac:dyDescent="0.25">
      <c r="A15" s="211"/>
      <c r="B15" s="203">
        <f>+B13+1</f>
        <v>7</v>
      </c>
      <c r="C15" s="292" t="s">
        <v>271</v>
      </c>
      <c r="D15" s="281" t="s">
        <v>3</v>
      </c>
      <c r="E15" s="281" t="s">
        <v>9</v>
      </c>
      <c r="F15" s="281" t="s">
        <v>60</v>
      </c>
      <c r="G15" s="156" t="s">
        <v>195</v>
      </c>
      <c r="H15" s="200" t="s">
        <v>272</v>
      </c>
      <c r="I15" s="280" t="s">
        <v>3580</v>
      </c>
      <c r="J15" s="206" t="s">
        <v>1230</v>
      </c>
      <c r="K15" s="208" t="s">
        <v>1253</v>
      </c>
      <c r="L15" s="180" t="str">
        <f>VLOOKUP(K15,CódigosRetorno!$A$1:$B$1140,2,FALSE)</f>
        <v>cbc:Note - El campo observaciones supera la cantidad maxima especificada (250 carácteres).</v>
      </c>
      <c r="M15" s="197"/>
      <c r="N15" s="169" t="s">
        <v>195</v>
      </c>
    </row>
    <row r="16" spans="1:741" ht="24" x14ac:dyDescent="0.25">
      <c r="A16" s="211"/>
      <c r="B16" s="144" t="s">
        <v>274</v>
      </c>
      <c r="C16" s="147" t="s">
        <v>915</v>
      </c>
      <c r="D16" s="281" t="s">
        <v>3</v>
      </c>
      <c r="E16" s="281" t="s">
        <v>9</v>
      </c>
      <c r="F16" s="203" t="s">
        <v>195</v>
      </c>
      <c r="G16" s="156" t="s">
        <v>195</v>
      </c>
      <c r="H16" s="200" t="s">
        <v>275</v>
      </c>
      <c r="I16" s="280" t="s">
        <v>3581</v>
      </c>
      <c r="J16" s="227" t="s">
        <v>213</v>
      </c>
      <c r="K16" s="138" t="s">
        <v>1705</v>
      </c>
      <c r="L16" s="228" t="str">
        <f>VLOOKUP(K16,CódigosRetorno!$A$1:$B$1140,2,FALSE)</f>
        <v>No debe existir mas de una referencia en guía dada de baja.</v>
      </c>
      <c r="M16" s="197"/>
      <c r="N16" s="230" t="s">
        <v>195</v>
      </c>
    </row>
    <row r="17" spans="1:14" ht="24" x14ac:dyDescent="0.25">
      <c r="A17" s="211"/>
      <c r="B17" s="370">
        <f>+B15+1</f>
        <v>8</v>
      </c>
      <c r="C17" s="386" t="s">
        <v>276</v>
      </c>
      <c r="D17" s="281" t="s">
        <v>3</v>
      </c>
      <c r="E17" s="370" t="s">
        <v>4</v>
      </c>
      <c r="F17" s="370" t="s">
        <v>45</v>
      </c>
      <c r="G17" s="370" t="s">
        <v>277</v>
      </c>
      <c r="H17" s="386" t="s">
        <v>278</v>
      </c>
      <c r="I17" s="280" t="s">
        <v>2677</v>
      </c>
      <c r="J17" s="206" t="s">
        <v>213</v>
      </c>
      <c r="K17" s="138" t="s">
        <v>2535</v>
      </c>
      <c r="L17" s="180" t="str">
        <f>VLOOKUP(K17,CódigosRetorno!$A$1:$B$1140,2,FALSE)</f>
        <v>cac:OrderReference - El XML no contiene informacion en serie y numero dado de baja (cbc:ID).</v>
      </c>
      <c r="M17" s="197"/>
      <c r="N17" s="169" t="s">
        <v>195</v>
      </c>
    </row>
    <row r="18" spans="1:14" ht="36" x14ac:dyDescent="0.25">
      <c r="A18" s="211"/>
      <c r="B18" s="371"/>
      <c r="C18" s="388"/>
      <c r="D18" s="201" t="s">
        <v>195</v>
      </c>
      <c r="E18" s="371"/>
      <c r="F18" s="371"/>
      <c r="G18" s="371"/>
      <c r="H18" s="388"/>
      <c r="I18" s="305" t="s">
        <v>3583</v>
      </c>
      <c r="J18" s="206" t="s">
        <v>213</v>
      </c>
      <c r="K18" s="159" t="s">
        <v>2532</v>
      </c>
      <c r="L18" s="180" t="str">
        <f>VLOOKUP(K18,CódigosRetorno!$A$1:$B$1140,2,FALSE)</f>
        <v>cac:OrderReference - Numero de serie del documento no cumple con un formato valido (EG01 ó TXXX).</v>
      </c>
      <c r="M18" s="198"/>
      <c r="N18" s="169" t="s">
        <v>195</v>
      </c>
    </row>
    <row r="19" spans="1:14" ht="24" x14ac:dyDescent="0.25">
      <c r="A19" s="211"/>
      <c r="B19" s="370">
        <f>+B17+1</f>
        <v>9</v>
      </c>
      <c r="C19" s="386" t="s">
        <v>280</v>
      </c>
      <c r="D19" s="281" t="s">
        <v>3</v>
      </c>
      <c r="E19" s="370" t="s">
        <v>4</v>
      </c>
      <c r="F19" s="370" t="s">
        <v>10</v>
      </c>
      <c r="G19" s="370" t="s">
        <v>3582</v>
      </c>
      <c r="H19" s="386" t="s">
        <v>281</v>
      </c>
      <c r="I19" s="280" t="s">
        <v>2677</v>
      </c>
      <c r="J19" s="206" t="s">
        <v>213</v>
      </c>
      <c r="K19" s="208" t="s">
        <v>2530</v>
      </c>
      <c r="L19" s="180" t="str">
        <f>VLOOKUP(K19,CódigosRetorno!$A$1:$B$1140,2,FALSE)</f>
        <v>cac:OrderReference - El XML no contiene informacion en el código de tipo de documento (cbc:OrderTypeCode).</v>
      </c>
      <c r="M19" s="197"/>
      <c r="N19" s="169" t="s">
        <v>195</v>
      </c>
    </row>
    <row r="20" spans="1:14" x14ac:dyDescent="0.25">
      <c r="A20" s="211"/>
      <c r="B20" s="371"/>
      <c r="C20" s="388"/>
      <c r="D20" s="201" t="s">
        <v>195</v>
      </c>
      <c r="E20" s="371"/>
      <c r="F20" s="371"/>
      <c r="G20" s="371"/>
      <c r="H20" s="388"/>
      <c r="I20" s="305" t="s">
        <v>3579</v>
      </c>
      <c r="J20" s="206" t="s">
        <v>213</v>
      </c>
      <c r="K20" s="167" t="s">
        <v>1701</v>
      </c>
      <c r="L20" s="180" t="str">
        <f>VLOOKUP(K20,CódigosRetorno!$A$1:$B$1140,2,FALSE)</f>
        <v>El tipo de documento relacionado es incorrecto (ver catalogo nro 21).</v>
      </c>
      <c r="M20" s="198"/>
      <c r="N20" s="169" t="s">
        <v>195</v>
      </c>
    </row>
    <row r="21" spans="1:14" ht="24" x14ac:dyDescent="0.25">
      <c r="A21" s="211"/>
      <c r="B21" s="203">
        <f>+B19+1</f>
        <v>10</v>
      </c>
      <c r="C21" s="292" t="s">
        <v>283</v>
      </c>
      <c r="D21" s="281" t="s">
        <v>3</v>
      </c>
      <c r="E21" s="281" t="s">
        <v>9</v>
      </c>
      <c r="F21" s="281" t="s">
        <v>284</v>
      </c>
      <c r="G21" s="156" t="s">
        <v>195</v>
      </c>
      <c r="H21" s="200" t="s">
        <v>285</v>
      </c>
      <c r="I21" s="349" t="s">
        <v>286</v>
      </c>
      <c r="J21" s="206" t="s">
        <v>213</v>
      </c>
      <c r="K21" s="208" t="s">
        <v>1252</v>
      </c>
      <c r="L21" s="180" t="str">
        <f>VLOOKUP(K21,CódigosRetorno!$A$1:$B$1140,2,FALSE)</f>
        <v>cac:OrderReference - El campo Tipo de documento (descripción) supera la cantidad maxima especificada (50 carácteres).</v>
      </c>
      <c r="M21" s="197"/>
      <c r="N21" s="169" t="s">
        <v>195</v>
      </c>
    </row>
    <row r="22" spans="1:14" ht="24" x14ac:dyDescent="0.25">
      <c r="A22" s="211"/>
      <c r="B22" s="144" t="s">
        <v>288</v>
      </c>
      <c r="C22" s="147" t="s">
        <v>289</v>
      </c>
      <c r="D22" s="281" t="s">
        <v>3</v>
      </c>
      <c r="E22" s="281" t="s">
        <v>9</v>
      </c>
      <c r="F22" s="144" t="s">
        <v>195</v>
      </c>
      <c r="G22" s="144" t="s">
        <v>195</v>
      </c>
      <c r="H22" s="147" t="s">
        <v>195</v>
      </c>
      <c r="I22" s="136" t="s">
        <v>195</v>
      </c>
      <c r="J22" s="206" t="s">
        <v>195</v>
      </c>
      <c r="K22" s="209" t="s">
        <v>195</v>
      </c>
      <c r="L22" s="196" t="s">
        <v>195</v>
      </c>
      <c r="M22" s="169" t="s">
        <v>195</v>
      </c>
      <c r="N22" s="169" t="s">
        <v>195</v>
      </c>
    </row>
    <row r="23" spans="1:14" ht="24" x14ac:dyDescent="0.25">
      <c r="A23" s="211"/>
      <c r="B23" s="370">
        <f>+B21+1</f>
        <v>11</v>
      </c>
      <c r="C23" s="386" t="s">
        <v>290</v>
      </c>
      <c r="D23" s="281" t="s">
        <v>3</v>
      </c>
      <c r="E23" s="370" t="s">
        <v>4</v>
      </c>
      <c r="F23" s="370" t="s">
        <v>154</v>
      </c>
      <c r="G23" s="452" t="s">
        <v>195</v>
      </c>
      <c r="H23" s="386" t="s">
        <v>291</v>
      </c>
      <c r="I23" s="280" t="s">
        <v>2677</v>
      </c>
      <c r="J23" s="206" t="s">
        <v>213</v>
      </c>
      <c r="K23" s="208" t="s">
        <v>2529</v>
      </c>
      <c r="L23" s="180" t="str">
        <f>VLOOKUP(K23,CódigosRetorno!$A$1:$B$1140,2,FALSE)</f>
        <v>cac:AdditionalDocumentReference - El XML no contiene el tag o no existe información en el numero de documento adicional (cbc:ID).</v>
      </c>
      <c r="M23" s="197"/>
      <c r="N23" s="169" t="s">
        <v>195</v>
      </c>
    </row>
    <row r="24" spans="1:14" x14ac:dyDescent="0.25">
      <c r="A24" s="211"/>
      <c r="B24" s="389"/>
      <c r="C24" s="387"/>
      <c r="D24" s="201" t="s">
        <v>195</v>
      </c>
      <c r="E24" s="389"/>
      <c r="F24" s="389"/>
      <c r="G24" s="454"/>
      <c r="H24" s="387"/>
      <c r="I24" s="280" t="s">
        <v>3584</v>
      </c>
      <c r="J24" s="206" t="s">
        <v>213</v>
      </c>
      <c r="K24" s="208" t="s">
        <v>1699</v>
      </c>
      <c r="L24" s="180" t="str">
        <f>VLOOKUP(K24,CódigosRetorno!$A$1:$B$1140,2,FALSE)</f>
        <v>El numero de documento relacionado no cumple con el estandar.</v>
      </c>
      <c r="M24" s="197"/>
      <c r="N24" s="169" t="s">
        <v>195</v>
      </c>
    </row>
    <row r="25" spans="1:14" ht="24" x14ac:dyDescent="0.25">
      <c r="A25" s="211"/>
      <c r="B25" s="389"/>
      <c r="C25" s="387"/>
      <c r="D25" s="201"/>
      <c r="E25" s="389"/>
      <c r="F25" s="389"/>
      <c r="G25" s="454"/>
      <c r="H25" s="387"/>
      <c r="I25" s="280" t="s">
        <v>3589</v>
      </c>
      <c r="J25" s="206" t="s">
        <v>213</v>
      </c>
      <c r="K25" s="207" t="s">
        <v>1675</v>
      </c>
      <c r="L25" s="180" t="str">
        <f>VLOOKUP(K25,CódigosRetorno!$A$1:$B$1140,2,FALSE)</f>
        <v>El valor ingresado como numero de DAM no cumple con el estandar.</v>
      </c>
      <c r="M25" s="197"/>
      <c r="N25" s="169" t="s">
        <v>195</v>
      </c>
    </row>
    <row r="26" spans="1:14" ht="24" x14ac:dyDescent="0.25">
      <c r="A26" s="211"/>
      <c r="B26" s="371"/>
      <c r="C26" s="388"/>
      <c r="D26" s="201"/>
      <c r="E26" s="371"/>
      <c r="F26" s="371"/>
      <c r="G26" s="453"/>
      <c r="H26" s="388"/>
      <c r="I26" s="280" t="s">
        <v>3619</v>
      </c>
      <c r="J26" s="206" t="s">
        <v>1230</v>
      </c>
      <c r="K26" s="208" t="s">
        <v>1247</v>
      </c>
      <c r="L26" s="180" t="str">
        <f>VLOOKUP(K26,CódigosRetorno!$A$1:$B$1140,2,FALSE)</f>
        <v>Para el motivo de traslado, no se consigna información en el numero de DAM.</v>
      </c>
      <c r="M26" s="197"/>
      <c r="N26" s="169" t="s">
        <v>195</v>
      </c>
    </row>
    <row r="27" spans="1:14" ht="36" x14ac:dyDescent="0.25">
      <c r="A27" s="211"/>
      <c r="B27" s="370">
        <f>+B23+1</f>
        <v>12</v>
      </c>
      <c r="C27" s="386" t="s">
        <v>3615</v>
      </c>
      <c r="D27" s="281" t="s">
        <v>3</v>
      </c>
      <c r="E27" s="370" t="s">
        <v>4</v>
      </c>
      <c r="F27" s="370" t="s">
        <v>10</v>
      </c>
      <c r="G27" s="370" t="s">
        <v>3591</v>
      </c>
      <c r="H27" s="386" t="s">
        <v>292</v>
      </c>
      <c r="I27" s="280" t="s">
        <v>2677</v>
      </c>
      <c r="J27" s="206" t="s">
        <v>213</v>
      </c>
      <c r="K27" s="138" t="s">
        <v>2527</v>
      </c>
      <c r="L27" s="180" t="str">
        <f>VLOOKUP(K27,CódigosRetorno!$A$1:$B$1140,2,FALSE)</f>
        <v>cac:AdditionalDocumentReference - El XML no contiene el tag o no existe información en el tipo de documento adicional (cbc:DocumentTypeCode).</v>
      </c>
      <c r="M27" s="197"/>
      <c r="N27" s="169" t="s">
        <v>195</v>
      </c>
    </row>
    <row r="28" spans="1:14" ht="24" x14ac:dyDescent="0.25">
      <c r="A28" s="211"/>
      <c r="B28" s="371"/>
      <c r="C28" s="388"/>
      <c r="D28" s="281"/>
      <c r="E28" s="371"/>
      <c r="F28" s="371"/>
      <c r="G28" s="371"/>
      <c r="H28" s="388"/>
      <c r="I28" s="280" t="s">
        <v>3585</v>
      </c>
      <c r="J28" s="206" t="s">
        <v>213</v>
      </c>
      <c r="K28" s="140" t="s">
        <v>1701</v>
      </c>
      <c r="L28" s="180" t="str">
        <f>VLOOKUP(K28,CódigosRetorno!$A$1:$B$1140,2,FALSE)</f>
        <v>El tipo de documento relacionado es incorrecto (ver catalogo nro 21).</v>
      </c>
      <c r="M28" s="197"/>
      <c r="N28" s="169" t="s">
        <v>3588</v>
      </c>
    </row>
    <row r="29" spans="1:14" ht="24" x14ac:dyDescent="0.25">
      <c r="A29" s="211"/>
      <c r="B29" s="144" t="s">
        <v>293</v>
      </c>
      <c r="C29" s="147" t="s">
        <v>294</v>
      </c>
      <c r="D29" s="281" t="s">
        <v>3</v>
      </c>
      <c r="E29" s="281" t="s">
        <v>9</v>
      </c>
      <c r="F29" s="144" t="s">
        <v>195</v>
      </c>
      <c r="G29" s="144" t="s">
        <v>195</v>
      </c>
      <c r="H29" s="147" t="s">
        <v>195</v>
      </c>
      <c r="I29" s="136" t="s">
        <v>195</v>
      </c>
      <c r="J29" s="206" t="s">
        <v>195</v>
      </c>
      <c r="K29" s="209" t="s">
        <v>195</v>
      </c>
      <c r="L29" s="196" t="s">
        <v>195</v>
      </c>
      <c r="M29" s="169" t="s">
        <v>195</v>
      </c>
      <c r="N29" s="169" t="s">
        <v>195</v>
      </c>
    </row>
    <row r="30" spans="1:14" ht="24" x14ac:dyDescent="0.25">
      <c r="A30" s="211"/>
      <c r="B30" s="370">
        <f>+B27+1</f>
        <v>13</v>
      </c>
      <c r="C30" s="386" t="s">
        <v>290</v>
      </c>
      <c r="D30" s="281" t="s">
        <v>3</v>
      </c>
      <c r="E30" s="370" t="s">
        <v>4</v>
      </c>
      <c r="F30" s="370" t="s">
        <v>154</v>
      </c>
      <c r="G30" s="452" t="s">
        <v>195</v>
      </c>
      <c r="H30" s="386" t="s">
        <v>291</v>
      </c>
      <c r="I30" s="280" t="s">
        <v>3590</v>
      </c>
      <c r="J30" s="206" t="s">
        <v>213</v>
      </c>
      <c r="K30" s="138" t="s">
        <v>2529</v>
      </c>
      <c r="L30" s="180" t="str">
        <f>VLOOKUP(K30,CódigosRetorno!$A$1:$B$1140,2,FALSE)</f>
        <v>cac:AdditionalDocumentReference - El XML no contiene el tag o no existe información en el numero de documento adicional (cbc:ID).</v>
      </c>
      <c r="M30" s="143"/>
      <c r="N30" s="169" t="s">
        <v>195</v>
      </c>
    </row>
    <row r="31" spans="1:14" ht="24" x14ac:dyDescent="0.25">
      <c r="A31" s="211"/>
      <c r="B31" s="371"/>
      <c r="C31" s="388"/>
      <c r="D31" s="281"/>
      <c r="E31" s="371"/>
      <c r="F31" s="371"/>
      <c r="G31" s="453"/>
      <c r="H31" s="388"/>
      <c r="I31" s="280" t="s">
        <v>3620</v>
      </c>
      <c r="J31" s="206" t="s">
        <v>1230</v>
      </c>
      <c r="K31" s="208" t="s">
        <v>1245</v>
      </c>
      <c r="L31" s="180" t="str">
        <f>VLOOKUP(K31,CódigosRetorno!$A$1:$B$1140,2,FALSE)</f>
        <v>Para el motivo de traslado, no se consigna información del manifiesto de carga.</v>
      </c>
      <c r="M31" s="143"/>
      <c r="N31" s="169" t="s">
        <v>195</v>
      </c>
    </row>
    <row r="32" spans="1:14" ht="24" x14ac:dyDescent="0.25">
      <c r="A32" s="211"/>
      <c r="B32" s="281">
        <f>+B30+1</f>
        <v>14</v>
      </c>
      <c r="C32" s="292" t="s">
        <v>3615</v>
      </c>
      <c r="D32" s="281" t="s">
        <v>3</v>
      </c>
      <c r="E32" s="281" t="s">
        <v>4</v>
      </c>
      <c r="F32" s="281" t="s">
        <v>10</v>
      </c>
      <c r="G32" s="281" t="s">
        <v>3591</v>
      </c>
      <c r="H32" s="200" t="s">
        <v>292</v>
      </c>
      <c r="I32" s="280" t="s">
        <v>2692</v>
      </c>
      <c r="J32" s="179" t="s">
        <v>195</v>
      </c>
      <c r="K32" s="138" t="s">
        <v>195</v>
      </c>
      <c r="L32" s="178" t="s">
        <v>195</v>
      </c>
      <c r="M32" s="179" t="s">
        <v>195</v>
      </c>
      <c r="N32" s="178" t="s">
        <v>195</v>
      </c>
    </row>
    <row r="33" spans="1:14" ht="36" x14ac:dyDescent="0.25">
      <c r="A33" s="211"/>
      <c r="B33" s="137" t="s">
        <v>295</v>
      </c>
      <c r="C33" s="147" t="s">
        <v>296</v>
      </c>
      <c r="D33" s="281" t="s">
        <v>3</v>
      </c>
      <c r="E33" s="281" t="s">
        <v>9</v>
      </c>
      <c r="F33" s="203" t="s">
        <v>195</v>
      </c>
      <c r="G33" s="156" t="s">
        <v>195</v>
      </c>
      <c r="H33" s="200" t="s">
        <v>195</v>
      </c>
      <c r="I33" s="280" t="s">
        <v>195</v>
      </c>
      <c r="J33" s="227" t="s">
        <v>195</v>
      </c>
      <c r="K33" s="138" t="s">
        <v>195</v>
      </c>
      <c r="L33" s="228" t="s">
        <v>195</v>
      </c>
      <c r="M33" s="197"/>
      <c r="N33" s="230" t="s">
        <v>195</v>
      </c>
    </row>
    <row r="34" spans="1:14" ht="24" x14ac:dyDescent="0.25">
      <c r="A34" s="211"/>
      <c r="B34" s="281">
        <f>+B32+1</f>
        <v>15</v>
      </c>
      <c r="C34" s="292" t="s">
        <v>290</v>
      </c>
      <c r="D34" s="281" t="s">
        <v>3</v>
      </c>
      <c r="E34" s="281" t="s">
        <v>4</v>
      </c>
      <c r="F34" s="281" t="s">
        <v>154</v>
      </c>
      <c r="G34" s="156" t="s">
        <v>195</v>
      </c>
      <c r="H34" s="200" t="s">
        <v>291</v>
      </c>
      <c r="I34" s="280" t="s">
        <v>2692</v>
      </c>
      <c r="J34" s="179" t="s">
        <v>195</v>
      </c>
      <c r="K34" s="138" t="s">
        <v>195</v>
      </c>
      <c r="L34" s="178" t="s">
        <v>195</v>
      </c>
      <c r="M34" s="179" t="s">
        <v>195</v>
      </c>
      <c r="N34" s="178" t="s">
        <v>195</v>
      </c>
    </row>
    <row r="35" spans="1:14" ht="24" x14ac:dyDescent="0.25">
      <c r="A35" s="211"/>
      <c r="B35" s="281">
        <f>+B34+1</f>
        <v>16</v>
      </c>
      <c r="C35" s="292" t="s">
        <v>3615</v>
      </c>
      <c r="D35" s="281" t="s">
        <v>3</v>
      </c>
      <c r="E35" s="281" t="s">
        <v>4</v>
      </c>
      <c r="F35" s="281" t="s">
        <v>10</v>
      </c>
      <c r="G35" s="281" t="s">
        <v>3591</v>
      </c>
      <c r="H35" s="200" t="s">
        <v>292</v>
      </c>
      <c r="I35" s="280" t="s">
        <v>2692</v>
      </c>
      <c r="J35" s="179" t="s">
        <v>195</v>
      </c>
      <c r="K35" s="138" t="s">
        <v>195</v>
      </c>
      <c r="L35" s="178" t="s">
        <v>195</v>
      </c>
      <c r="M35" s="179" t="s">
        <v>195</v>
      </c>
      <c r="N35" s="178" t="s">
        <v>195</v>
      </c>
    </row>
    <row r="36" spans="1:14" x14ac:dyDescent="0.25">
      <c r="A36" s="211"/>
      <c r="B36" s="137" t="s">
        <v>297</v>
      </c>
      <c r="C36" s="147" t="s">
        <v>43</v>
      </c>
      <c r="D36" s="137" t="s">
        <v>3</v>
      </c>
      <c r="E36" s="137" t="s">
        <v>4</v>
      </c>
      <c r="F36" s="144" t="s">
        <v>195</v>
      </c>
      <c r="G36" s="242" t="s">
        <v>195</v>
      </c>
      <c r="H36" s="243" t="s">
        <v>195</v>
      </c>
      <c r="I36" s="244" t="s">
        <v>195</v>
      </c>
      <c r="J36" s="227" t="s">
        <v>195</v>
      </c>
      <c r="K36" s="245" t="s">
        <v>195</v>
      </c>
      <c r="L36" s="228" t="s">
        <v>195</v>
      </c>
      <c r="M36" s="197"/>
      <c r="N36" s="230" t="s">
        <v>195</v>
      </c>
    </row>
    <row r="37" spans="1:14" x14ac:dyDescent="0.25">
      <c r="A37" s="211"/>
      <c r="B37" s="281">
        <f>+B35+1</f>
        <v>17</v>
      </c>
      <c r="C37" s="280" t="s">
        <v>43</v>
      </c>
      <c r="D37" s="279" t="s">
        <v>3</v>
      </c>
      <c r="E37" s="279" t="s">
        <v>4</v>
      </c>
      <c r="F37" s="281" t="s">
        <v>26</v>
      </c>
      <c r="G37" s="279" t="s">
        <v>195</v>
      </c>
      <c r="H37" s="280" t="s">
        <v>195</v>
      </c>
      <c r="I37" s="280" t="s">
        <v>3871</v>
      </c>
      <c r="J37" s="159" t="s">
        <v>195</v>
      </c>
      <c r="K37" s="159" t="s">
        <v>195</v>
      </c>
      <c r="L37" s="180" t="s">
        <v>195</v>
      </c>
      <c r="M37" s="181"/>
      <c r="N37" s="178" t="s">
        <v>195</v>
      </c>
    </row>
    <row r="38" spans="1:14" x14ac:dyDescent="0.25">
      <c r="A38" s="211"/>
      <c r="B38" s="137" t="s">
        <v>299</v>
      </c>
      <c r="C38" s="136" t="s">
        <v>300</v>
      </c>
      <c r="D38" s="137" t="s">
        <v>3</v>
      </c>
      <c r="E38" s="137" t="s">
        <v>4</v>
      </c>
      <c r="F38" s="144" t="s">
        <v>195</v>
      </c>
      <c r="G38" s="144" t="s">
        <v>195</v>
      </c>
      <c r="H38" s="243" t="s">
        <v>195</v>
      </c>
      <c r="I38" s="244" t="s">
        <v>195</v>
      </c>
      <c r="J38" s="227" t="s">
        <v>195</v>
      </c>
      <c r="K38" s="245" t="s">
        <v>195</v>
      </c>
      <c r="L38" s="228" t="s">
        <v>195</v>
      </c>
      <c r="M38" s="197"/>
      <c r="N38" s="230" t="s">
        <v>195</v>
      </c>
    </row>
    <row r="39" spans="1:14" ht="24" x14ac:dyDescent="0.25">
      <c r="A39" s="211"/>
      <c r="B39" s="370">
        <f>+B37+1</f>
        <v>18</v>
      </c>
      <c r="C39" s="386" t="s">
        <v>3606</v>
      </c>
      <c r="D39" s="203" t="s">
        <v>195</v>
      </c>
      <c r="E39" s="370" t="s">
        <v>4</v>
      </c>
      <c r="F39" s="455" t="s">
        <v>195</v>
      </c>
      <c r="G39" s="452" t="s">
        <v>195</v>
      </c>
      <c r="H39" s="386" t="s">
        <v>301</v>
      </c>
      <c r="I39" s="280" t="s">
        <v>2677</v>
      </c>
      <c r="J39" s="206" t="s">
        <v>213</v>
      </c>
      <c r="K39" s="138" t="s">
        <v>1787</v>
      </c>
      <c r="L39" s="180" t="str">
        <f>VLOOKUP(K39,CódigosRetorno!$A$1:$B$1140,2,FALSE)</f>
        <v>El XML no contiene el tag o no existe información del número de RUC del emisor</v>
      </c>
      <c r="M39" s="197"/>
      <c r="N39" s="169" t="s">
        <v>195</v>
      </c>
    </row>
    <row r="40" spans="1:14" ht="26.25" customHeight="1" x14ac:dyDescent="0.25">
      <c r="A40" s="211"/>
      <c r="B40" s="389"/>
      <c r="C40" s="387"/>
      <c r="D40" s="203"/>
      <c r="E40" s="389"/>
      <c r="F40" s="456"/>
      <c r="G40" s="454"/>
      <c r="H40" s="387"/>
      <c r="I40" s="280" t="s">
        <v>2688</v>
      </c>
      <c r="J40" s="138" t="s">
        <v>213</v>
      </c>
      <c r="K40" s="141" t="s">
        <v>2562</v>
      </c>
      <c r="L40" s="269" t="str">
        <f>VLOOKUP(K40,CódigosRetorno!$A$1:$B$1140,2,FALSE)</f>
        <v>Número de RUC del nombre del archivo no coincide con el consignado en el contenido del archivo XML</v>
      </c>
      <c r="M40" s="197"/>
      <c r="N40" s="169" t="s">
        <v>195</v>
      </c>
    </row>
    <row r="41" spans="1:14" x14ac:dyDescent="0.25">
      <c r="A41" s="211"/>
      <c r="B41" s="371"/>
      <c r="C41" s="388"/>
      <c r="D41" s="201" t="s">
        <v>195</v>
      </c>
      <c r="E41" s="371"/>
      <c r="F41" s="457"/>
      <c r="G41" s="453"/>
      <c r="H41" s="388"/>
      <c r="I41" s="280" t="s">
        <v>2689</v>
      </c>
      <c r="J41" s="138" t="s">
        <v>213</v>
      </c>
      <c r="K41" s="141" t="s">
        <v>2405</v>
      </c>
      <c r="L41" s="269" t="str">
        <f>VLOOKUP(K41,CódigosRetorno!$A$1:$B$1140,2,FALSE)</f>
        <v>ElNumero de RUC del emisor no existe</v>
      </c>
      <c r="M41" s="179" t="s">
        <v>228</v>
      </c>
      <c r="N41" s="178" t="s">
        <v>2690</v>
      </c>
    </row>
    <row r="42" spans="1:14" ht="24" x14ac:dyDescent="0.25">
      <c r="A42" s="211"/>
      <c r="B42" s="370">
        <f>+B39+1</f>
        <v>19</v>
      </c>
      <c r="C42" s="386" t="s">
        <v>3607</v>
      </c>
      <c r="D42" s="203" t="s">
        <v>195</v>
      </c>
      <c r="E42" s="370" t="s">
        <v>4</v>
      </c>
      <c r="F42" s="370" t="s">
        <v>11</v>
      </c>
      <c r="G42" s="370" t="s">
        <v>187</v>
      </c>
      <c r="H42" s="370" t="s">
        <v>303</v>
      </c>
      <c r="I42" s="280" t="s">
        <v>2677</v>
      </c>
      <c r="J42" s="270" t="s">
        <v>213</v>
      </c>
      <c r="K42" s="138" t="s">
        <v>1785</v>
      </c>
      <c r="L42" s="269" t="str">
        <f>VLOOKUP(K42,CódigosRetorno!$A$1:$B$1140,2,FALSE)</f>
        <v>El XML no contiene el atributo o no existe información del tipo de documento del emisor</v>
      </c>
      <c r="M42" s="197"/>
      <c r="N42" s="169" t="s">
        <v>195</v>
      </c>
    </row>
    <row r="43" spans="1:14" x14ac:dyDescent="0.25">
      <c r="A43" s="211"/>
      <c r="B43" s="371"/>
      <c r="C43" s="388"/>
      <c r="D43" s="201" t="s">
        <v>195</v>
      </c>
      <c r="E43" s="371"/>
      <c r="F43" s="371"/>
      <c r="G43" s="371"/>
      <c r="H43" s="371"/>
      <c r="I43" s="305" t="s">
        <v>3592</v>
      </c>
      <c r="J43" s="270" t="s">
        <v>213</v>
      </c>
      <c r="K43" s="138" t="s">
        <v>899</v>
      </c>
      <c r="L43" s="269" t="str">
        <f>VLOOKUP(K43,CódigosRetorno!$A$1:$B$1140,2,FALSE)</f>
        <v>El tipo de documento no es aceptado.</v>
      </c>
      <c r="M43" s="198"/>
      <c r="N43" s="169" t="s">
        <v>195</v>
      </c>
    </row>
    <row r="44" spans="1:14" ht="24" x14ac:dyDescent="0.25">
      <c r="A44" s="211"/>
      <c r="B44" s="370">
        <f>+B42+1</f>
        <v>20</v>
      </c>
      <c r="C44" s="386" t="s">
        <v>3608</v>
      </c>
      <c r="D44" s="203" t="s">
        <v>195</v>
      </c>
      <c r="E44" s="370" t="s">
        <v>4</v>
      </c>
      <c r="F44" s="370" t="s">
        <v>5</v>
      </c>
      <c r="G44" s="452" t="s">
        <v>195</v>
      </c>
      <c r="H44" s="386" t="s">
        <v>304</v>
      </c>
      <c r="I44" s="280" t="s">
        <v>2677</v>
      </c>
      <c r="J44" s="270" t="s">
        <v>213</v>
      </c>
      <c r="K44" s="138" t="s">
        <v>2559</v>
      </c>
      <c r="L44" s="269" t="str">
        <f>VLOOKUP(K44,CódigosRetorno!$A$1:$B$1140,2,FALSE)</f>
        <v>El XML no contiene el tag o no existe informacion de RegistrationName del emisor del documento</v>
      </c>
      <c r="M44" s="197"/>
      <c r="N44" s="169" t="s">
        <v>195</v>
      </c>
    </row>
    <row r="45" spans="1:14" ht="24" x14ac:dyDescent="0.25">
      <c r="A45" s="211"/>
      <c r="B45" s="371"/>
      <c r="C45" s="388"/>
      <c r="D45" s="201" t="s">
        <v>195</v>
      </c>
      <c r="E45" s="371"/>
      <c r="F45" s="371"/>
      <c r="G45" s="453"/>
      <c r="H45" s="388"/>
      <c r="I45" s="305" t="s">
        <v>3039</v>
      </c>
      <c r="J45" s="270" t="s">
        <v>213</v>
      </c>
      <c r="K45" s="159" t="s">
        <v>2558</v>
      </c>
      <c r="L45" s="180" t="str">
        <f>VLOOKUP(K45,CódigosRetorno!$A$1:$B$1140,2,FALSE)</f>
        <v>RegistrationName - El nombre o razon social del emisor no cumple con el estandar</v>
      </c>
      <c r="M45" s="198"/>
      <c r="N45" s="169" t="s">
        <v>195</v>
      </c>
    </row>
    <row r="46" spans="1:14" x14ac:dyDescent="0.25">
      <c r="A46" s="211"/>
      <c r="B46" s="137" t="s">
        <v>305</v>
      </c>
      <c r="C46" s="136" t="s">
        <v>185</v>
      </c>
      <c r="D46" s="137" t="s">
        <v>3</v>
      </c>
      <c r="E46" s="137" t="s">
        <v>4</v>
      </c>
      <c r="F46" s="144" t="s">
        <v>195</v>
      </c>
      <c r="G46" s="144" t="s">
        <v>195</v>
      </c>
      <c r="H46" s="243" t="s">
        <v>195</v>
      </c>
      <c r="I46" s="244" t="s">
        <v>195</v>
      </c>
      <c r="J46" s="270" t="s">
        <v>195</v>
      </c>
      <c r="K46" s="245" t="s">
        <v>195</v>
      </c>
      <c r="L46" s="228" t="s">
        <v>195</v>
      </c>
      <c r="M46" s="197"/>
      <c r="N46" s="230" t="s">
        <v>195</v>
      </c>
    </row>
    <row r="47" spans="1:14" ht="24" x14ac:dyDescent="0.25">
      <c r="A47" s="211"/>
      <c r="B47" s="370">
        <f>+B44+1</f>
        <v>21</v>
      </c>
      <c r="C47" s="386" t="s">
        <v>3598</v>
      </c>
      <c r="D47" s="203" t="s">
        <v>195</v>
      </c>
      <c r="E47" s="370" t="s">
        <v>4</v>
      </c>
      <c r="F47" s="370" t="s">
        <v>186</v>
      </c>
      <c r="G47" s="372" t="s">
        <v>306</v>
      </c>
      <c r="H47" s="386" t="s">
        <v>307</v>
      </c>
      <c r="I47" s="280" t="s">
        <v>2677</v>
      </c>
      <c r="J47" s="270" t="s">
        <v>213</v>
      </c>
      <c r="K47" s="138" t="s">
        <v>1697</v>
      </c>
      <c r="L47" s="180" t="str">
        <f>VLOOKUP(K47,CódigosRetorno!$A$1:$B$1140,2,FALSE)</f>
        <v>El XML no contiene el tag o no existe información del número de documento de identidad del destinatario.</v>
      </c>
      <c r="M47" s="197"/>
      <c r="N47" s="169" t="s">
        <v>195</v>
      </c>
    </row>
    <row r="48" spans="1:14" ht="24" x14ac:dyDescent="0.25">
      <c r="A48" s="211"/>
      <c r="B48" s="389"/>
      <c r="C48" s="387"/>
      <c r="D48" s="203"/>
      <c r="E48" s="389"/>
      <c r="F48" s="389"/>
      <c r="G48" s="373"/>
      <c r="H48" s="387"/>
      <c r="I48" s="280" t="s">
        <v>3596</v>
      </c>
      <c r="J48" s="270" t="s">
        <v>213</v>
      </c>
      <c r="K48" s="140" t="s">
        <v>1695</v>
      </c>
      <c r="L48" s="180" t="str">
        <f>VLOOKUP(K48,CódigosRetorno!$A$1:$B$1140,2,FALSE)</f>
        <v>El valor ingresado como numero de documento de identidad del destinatario no cumple con el estandar.</v>
      </c>
      <c r="M48" s="197"/>
      <c r="N48" s="169" t="s">
        <v>195</v>
      </c>
    </row>
    <row r="49" spans="1:16379" ht="24" x14ac:dyDescent="0.25">
      <c r="A49" s="211"/>
      <c r="B49" s="389"/>
      <c r="C49" s="387"/>
      <c r="D49" s="203"/>
      <c r="E49" s="389"/>
      <c r="F49" s="389"/>
      <c r="G49" s="373"/>
      <c r="H49" s="387"/>
      <c r="I49" s="280" t="s">
        <v>3593</v>
      </c>
      <c r="J49" s="270" t="s">
        <v>1230</v>
      </c>
      <c r="K49" s="138" t="s">
        <v>3873</v>
      </c>
      <c r="L49" s="196" t="str">
        <f>VLOOKUP(K49,CódigosRetorno!$A$1:$B$1140,2,FALSE)</f>
        <v>El DNI debe tener 8 caracteres numéricos</v>
      </c>
      <c r="M49" s="197"/>
      <c r="N49" s="169" t="s">
        <v>195</v>
      </c>
    </row>
    <row r="50" spans="1:16379" ht="24" x14ac:dyDescent="0.25">
      <c r="A50" s="211"/>
      <c r="B50" s="389"/>
      <c r="C50" s="387"/>
      <c r="D50" s="203"/>
      <c r="E50" s="389"/>
      <c r="F50" s="389"/>
      <c r="G50" s="373"/>
      <c r="H50" s="387"/>
      <c r="I50" s="280" t="s">
        <v>3595</v>
      </c>
      <c r="J50" s="270" t="s">
        <v>1230</v>
      </c>
      <c r="K50" s="138" t="s">
        <v>3875</v>
      </c>
      <c r="L50" s="196" t="str">
        <f>VLOOKUP(K50,CódigosRetorno!$A$1:$B$1140,2,FALSE)</f>
        <v>Para el tipo de documento 4 o 7 sólo es permitido hasta 15 caracteres alfanuméricos</v>
      </c>
      <c r="M50" s="197"/>
      <c r="N50" s="169" t="s">
        <v>195</v>
      </c>
    </row>
    <row r="51" spans="1:16379" ht="24" x14ac:dyDescent="0.25">
      <c r="A51" s="211"/>
      <c r="B51" s="389"/>
      <c r="C51" s="387"/>
      <c r="D51" s="203"/>
      <c r="E51" s="389"/>
      <c r="F51" s="389"/>
      <c r="G51" s="373"/>
      <c r="H51" s="387"/>
      <c r="I51" s="280" t="s">
        <v>3594</v>
      </c>
      <c r="J51" s="270" t="s">
        <v>213</v>
      </c>
      <c r="K51" s="138" t="s">
        <v>810</v>
      </c>
      <c r="L51" s="196" t="str">
        <f>VLOOKUP(K51,CódigosRetorno!$A$1:$B$1140,2,FALSE)</f>
        <v>CustomerAssignedAccountID - El numero de documento de identidad del recepetor debe ser  RUC</v>
      </c>
      <c r="M51" s="197"/>
      <c r="N51" s="169" t="s">
        <v>195</v>
      </c>
    </row>
    <row r="52" spans="1:16379" ht="24" x14ac:dyDescent="0.25">
      <c r="A52" s="211"/>
      <c r="B52" s="389"/>
      <c r="C52" s="387"/>
      <c r="D52" s="203"/>
      <c r="E52" s="389"/>
      <c r="F52" s="389"/>
      <c r="G52" s="373"/>
      <c r="H52" s="387"/>
      <c r="I52" s="280" t="s">
        <v>3613</v>
      </c>
      <c r="J52" s="270" t="s">
        <v>213</v>
      </c>
      <c r="K52" s="140" t="s">
        <v>1943</v>
      </c>
      <c r="L52" s="180" t="str">
        <f>VLOOKUP(K52,CódigosRetorno!$A$1:$B$1140,2,FALSE)</f>
        <v>Para el motivo de traslado ingresado el Destinatario debe ser igual al remitente.</v>
      </c>
      <c r="M52" s="197"/>
      <c r="N52" s="169" t="s">
        <v>195</v>
      </c>
    </row>
    <row r="53" spans="1:16379" ht="24" x14ac:dyDescent="0.25">
      <c r="A53" s="211"/>
      <c r="B53" s="371"/>
      <c r="C53" s="388"/>
      <c r="D53" s="203"/>
      <c r="E53" s="371"/>
      <c r="F53" s="371"/>
      <c r="G53" s="374"/>
      <c r="H53" s="388"/>
      <c r="I53" s="280" t="s">
        <v>3614</v>
      </c>
      <c r="J53" s="270" t="s">
        <v>213</v>
      </c>
      <c r="K53" s="138" t="s">
        <v>1942</v>
      </c>
      <c r="L53" s="180" t="str">
        <f>VLOOKUP(K53,CódigosRetorno!$A$1:$B$1140,2,FALSE)</f>
        <v>Destinatario no debe ser igual al remitente.</v>
      </c>
      <c r="M53" s="197"/>
      <c r="N53" s="169" t="s">
        <v>195</v>
      </c>
    </row>
    <row r="54" spans="1:16379" ht="24" x14ac:dyDescent="0.25">
      <c r="A54" s="211"/>
      <c r="B54" s="370">
        <f>+B47+1</f>
        <v>22</v>
      </c>
      <c r="C54" s="386" t="s">
        <v>3597</v>
      </c>
      <c r="D54" s="203" t="s">
        <v>195</v>
      </c>
      <c r="E54" s="370" t="s">
        <v>4</v>
      </c>
      <c r="F54" s="370" t="s">
        <v>11</v>
      </c>
      <c r="G54" s="370" t="s">
        <v>3547</v>
      </c>
      <c r="H54" s="386" t="s">
        <v>309</v>
      </c>
      <c r="I54" s="280" t="s">
        <v>2677</v>
      </c>
      <c r="J54" s="270" t="s">
        <v>213</v>
      </c>
      <c r="K54" s="138" t="s">
        <v>1694</v>
      </c>
      <c r="L54" s="180" t="str">
        <f>VLOOKUP(K54,CódigosRetorno!$A$1:$B$1140,2,FALSE)</f>
        <v>El XML no contiene el atributo o no existe información del tipo de documento del destinatario.</v>
      </c>
      <c r="M54" s="197"/>
      <c r="N54" s="169" t="s">
        <v>195</v>
      </c>
    </row>
    <row r="55" spans="1:16379" ht="24" x14ac:dyDescent="0.25">
      <c r="A55" s="211"/>
      <c r="B55" s="371"/>
      <c r="C55" s="388"/>
      <c r="D55" s="201" t="s">
        <v>195</v>
      </c>
      <c r="E55" s="371"/>
      <c r="F55" s="371"/>
      <c r="G55" s="371"/>
      <c r="H55" s="388"/>
      <c r="I55" s="280" t="s">
        <v>3585</v>
      </c>
      <c r="J55" s="270" t="s">
        <v>213</v>
      </c>
      <c r="K55" s="159" t="s">
        <v>1692</v>
      </c>
      <c r="L55" s="180" t="str">
        <f>VLOOKUP(K55,CódigosRetorno!$A$1:$B$1140,2,FALSE)</f>
        <v>El valor ingresado como tipo de documento del destinatario es incorrecto.</v>
      </c>
      <c r="M55" s="198"/>
      <c r="N55" s="178" t="s">
        <v>3182</v>
      </c>
    </row>
    <row r="56" spans="1:16379" ht="24" x14ac:dyDescent="0.25">
      <c r="A56" s="211"/>
      <c r="B56" s="370">
        <f>+B54+1</f>
        <v>23</v>
      </c>
      <c r="C56" s="386" t="s">
        <v>310</v>
      </c>
      <c r="D56" s="203" t="s">
        <v>195</v>
      </c>
      <c r="E56" s="370" t="s">
        <v>4</v>
      </c>
      <c r="F56" s="370" t="s">
        <v>5</v>
      </c>
      <c r="G56" s="372" t="s">
        <v>51</v>
      </c>
      <c r="H56" s="386" t="s">
        <v>311</v>
      </c>
      <c r="I56" s="280" t="s">
        <v>2677</v>
      </c>
      <c r="J56" s="270" t="s">
        <v>213</v>
      </c>
      <c r="K56" s="138" t="s">
        <v>1690</v>
      </c>
      <c r="L56" s="180" t="str">
        <f>VLOOKUP(K56,CódigosRetorno!$A$1:$B$1140,2,FALSE)</f>
        <v>El XML no contiene el atributo o no existe información del nombre o razon social del destinatario.</v>
      </c>
      <c r="M56" s="197"/>
      <c r="N56" s="169" t="s">
        <v>195</v>
      </c>
    </row>
    <row r="57" spans="1:16379" ht="24" x14ac:dyDescent="0.25">
      <c r="A57" s="211"/>
      <c r="B57" s="371"/>
      <c r="C57" s="388"/>
      <c r="D57" s="201" t="s">
        <v>195</v>
      </c>
      <c r="E57" s="371"/>
      <c r="F57" s="371"/>
      <c r="G57" s="374"/>
      <c r="H57" s="388"/>
      <c r="I57" s="305" t="s">
        <v>3039</v>
      </c>
      <c r="J57" s="270" t="s">
        <v>213</v>
      </c>
      <c r="K57" s="159" t="s">
        <v>1688</v>
      </c>
      <c r="L57" s="180" t="str">
        <f>VLOOKUP(K57,CódigosRetorno!$A$1:$B$1140,2,FALSE)</f>
        <v>El valor ingresado como tipo de documento del nombre o razon social del destinatario es incorrecto.</v>
      </c>
      <c r="M57" s="198"/>
      <c r="N57" s="169" t="s">
        <v>195</v>
      </c>
    </row>
    <row r="58" spans="1:16379" ht="24" x14ac:dyDescent="0.25">
      <c r="A58" s="211"/>
      <c r="B58" s="137" t="s">
        <v>312</v>
      </c>
      <c r="C58" s="136" t="s">
        <v>313</v>
      </c>
      <c r="D58" s="137" t="s">
        <v>3</v>
      </c>
      <c r="E58" s="137" t="s">
        <v>9</v>
      </c>
      <c r="F58" s="144" t="s">
        <v>195</v>
      </c>
      <c r="G58" s="144" t="s">
        <v>195</v>
      </c>
      <c r="H58" s="243" t="s">
        <v>195</v>
      </c>
      <c r="I58" s="244" t="s">
        <v>195</v>
      </c>
      <c r="J58" s="270" t="s">
        <v>195</v>
      </c>
      <c r="K58" s="245" t="s">
        <v>195</v>
      </c>
      <c r="L58" s="228" t="s">
        <v>195</v>
      </c>
      <c r="M58" s="197"/>
      <c r="N58" s="230" t="s">
        <v>195</v>
      </c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2"/>
      <c r="AY58" s="212"/>
      <c r="AZ58" s="212"/>
      <c r="BA58" s="212"/>
      <c r="BB58" s="212"/>
      <c r="BC58" s="212"/>
      <c r="BD58" s="212"/>
      <c r="BE58" s="212"/>
      <c r="BF58" s="212"/>
      <c r="BG58" s="212"/>
      <c r="BH58" s="212"/>
      <c r="BI58" s="212"/>
      <c r="BJ58" s="212"/>
      <c r="BK58" s="212"/>
      <c r="BL58" s="212"/>
      <c r="BM58" s="212"/>
      <c r="BN58" s="212"/>
      <c r="BO58" s="212"/>
      <c r="BP58" s="212"/>
      <c r="BQ58" s="212"/>
      <c r="BR58" s="212"/>
      <c r="BS58" s="212"/>
      <c r="BT58" s="212"/>
      <c r="BU58" s="212"/>
      <c r="BV58" s="212"/>
      <c r="BW58" s="212"/>
      <c r="BX58" s="212"/>
      <c r="BY58" s="212"/>
      <c r="BZ58" s="212"/>
      <c r="CA58" s="212"/>
      <c r="CB58" s="212"/>
      <c r="CC58" s="212"/>
      <c r="CD58" s="212"/>
      <c r="CE58" s="212"/>
      <c r="CF58" s="212"/>
      <c r="CG58" s="212"/>
      <c r="CH58" s="212"/>
      <c r="CI58" s="212"/>
      <c r="CJ58" s="212"/>
      <c r="CK58" s="212"/>
      <c r="CL58" s="212"/>
      <c r="CM58" s="212"/>
      <c r="CN58" s="212"/>
      <c r="CO58" s="212"/>
      <c r="CP58" s="212"/>
      <c r="CQ58" s="212"/>
      <c r="CR58" s="212"/>
      <c r="CS58" s="212"/>
      <c r="CT58" s="212"/>
      <c r="CU58" s="212"/>
      <c r="CV58" s="212"/>
      <c r="CW58" s="212"/>
      <c r="CX58" s="212"/>
      <c r="CY58" s="212"/>
      <c r="CZ58" s="212"/>
      <c r="DA58" s="212"/>
      <c r="DB58" s="212"/>
      <c r="DC58" s="212"/>
      <c r="DD58" s="212"/>
      <c r="DE58" s="212"/>
      <c r="DF58" s="212"/>
      <c r="DG58" s="212"/>
      <c r="DH58" s="212"/>
      <c r="DI58" s="212"/>
      <c r="DJ58" s="212"/>
      <c r="DK58" s="212"/>
      <c r="DL58" s="212"/>
      <c r="DM58" s="212"/>
      <c r="DN58" s="212"/>
      <c r="DO58" s="212"/>
      <c r="DP58" s="212"/>
      <c r="DQ58" s="212"/>
      <c r="DR58" s="212"/>
      <c r="DS58" s="212"/>
      <c r="DT58" s="212"/>
      <c r="DU58" s="212"/>
      <c r="DV58" s="212"/>
      <c r="DW58" s="212"/>
      <c r="DX58" s="212"/>
      <c r="DY58" s="212"/>
      <c r="DZ58" s="212"/>
      <c r="EA58" s="212"/>
      <c r="EB58" s="212"/>
      <c r="EC58" s="212"/>
      <c r="ED58" s="212"/>
      <c r="EE58" s="212"/>
      <c r="EF58" s="212"/>
      <c r="EG58" s="212"/>
      <c r="EH58" s="212"/>
      <c r="EI58" s="212"/>
      <c r="EJ58" s="212"/>
      <c r="EK58" s="212"/>
      <c r="EL58" s="212"/>
      <c r="EM58" s="212"/>
      <c r="EN58" s="212"/>
      <c r="EO58" s="212"/>
      <c r="EP58" s="212"/>
      <c r="EQ58" s="212"/>
      <c r="ER58" s="212"/>
      <c r="ES58" s="212"/>
      <c r="ET58" s="212"/>
      <c r="EU58" s="212"/>
      <c r="EV58" s="212"/>
      <c r="EW58" s="212"/>
      <c r="EX58" s="212"/>
      <c r="EY58" s="212"/>
      <c r="EZ58" s="212"/>
      <c r="FA58" s="212"/>
      <c r="FB58" s="212"/>
      <c r="FC58" s="212"/>
      <c r="FD58" s="212"/>
      <c r="FE58" s="212"/>
      <c r="FF58" s="212"/>
      <c r="FG58" s="212"/>
      <c r="FH58" s="212"/>
      <c r="FI58" s="212"/>
      <c r="FJ58" s="212"/>
      <c r="FK58" s="212"/>
      <c r="FL58" s="212"/>
      <c r="FM58" s="212"/>
      <c r="FN58" s="212"/>
      <c r="FO58" s="212"/>
      <c r="FP58" s="212"/>
      <c r="FQ58" s="212"/>
      <c r="FR58" s="212"/>
      <c r="FS58" s="212"/>
      <c r="FT58" s="212"/>
      <c r="FU58" s="212"/>
      <c r="FV58" s="212"/>
      <c r="FW58" s="212"/>
      <c r="FX58" s="212"/>
      <c r="FY58" s="212"/>
      <c r="FZ58" s="212"/>
      <c r="GA58" s="212"/>
      <c r="GB58" s="212"/>
      <c r="GC58" s="212"/>
      <c r="GD58" s="212"/>
      <c r="GE58" s="212"/>
      <c r="GF58" s="212"/>
      <c r="GG58" s="212"/>
      <c r="GH58" s="212"/>
      <c r="GI58" s="212"/>
      <c r="GJ58" s="212"/>
      <c r="GK58" s="212"/>
      <c r="GL58" s="212"/>
      <c r="GM58" s="212"/>
      <c r="GN58" s="212"/>
      <c r="GO58" s="212"/>
      <c r="GP58" s="212"/>
      <c r="GQ58" s="212"/>
      <c r="GR58" s="212"/>
      <c r="GS58" s="212"/>
      <c r="GT58" s="212"/>
      <c r="GU58" s="212"/>
      <c r="GV58" s="212"/>
      <c r="GW58" s="212"/>
      <c r="GX58" s="212"/>
      <c r="GY58" s="212"/>
      <c r="GZ58" s="212"/>
      <c r="HA58" s="212"/>
      <c r="HB58" s="212"/>
      <c r="HC58" s="212"/>
      <c r="HD58" s="212"/>
      <c r="HE58" s="212"/>
      <c r="HF58" s="212"/>
      <c r="HG58" s="212"/>
      <c r="HH58" s="212"/>
      <c r="HI58" s="212"/>
      <c r="HJ58" s="212"/>
      <c r="HK58" s="212"/>
      <c r="HL58" s="212"/>
      <c r="HM58" s="212"/>
      <c r="HN58" s="212"/>
      <c r="HO58" s="212"/>
      <c r="HP58" s="212"/>
      <c r="HQ58" s="212"/>
      <c r="HR58" s="212"/>
      <c r="HS58" s="212"/>
      <c r="HT58" s="212"/>
      <c r="HU58" s="212"/>
      <c r="HV58" s="212"/>
      <c r="HW58" s="212"/>
      <c r="HX58" s="212"/>
      <c r="HY58" s="212"/>
      <c r="HZ58" s="212"/>
      <c r="IA58" s="212"/>
      <c r="IB58" s="212"/>
      <c r="IC58" s="212"/>
      <c r="ID58" s="212"/>
      <c r="IE58" s="212"/>
      <c r="IF58" s="212"/>
      <c r="IG58" s="212"/>
      <c r="IH58" s="212"/>
      <c r="II58" s="212"/>
      <c r="IJ58" s="212"/>
      <c r="IK58" s="212"/>
      <c r="IL58" s="212"/>
      <c r="IM58" s="212"/>
      <c r="IN58" s="212"/>
      <c r="IO58" s="212"/>
      <c r="IP58" s="212"/>
      <c r="IQ58" s="212"/>
      <c r="IR58" s="212"/>
      <c r="IS58" s="212"/>
      <c r="IT58" s="212"/>
      <c r="IU58" s="212"/>
      <c r="IV58" s="212"/>
      <c r="IW58" s="212"/>
      <c r="IX58" s="212"/>
      <c r="IY58" s="212"/>
      <c r="IZ58" s="212"/>
      <c r="JA58" s="212"/>
      <c r="JB58" s="212"/>
      <c r="JC58" s="212"/>
      <c r="JD58" s="212"/>
      <c r="JE58" s="212"/>
      <c r="JF58" s="212"/>
      <c r="JG58" s="212"/>
      <c r="JH58" s="212"/>
      <c r="JI58" s="212"/>
      <c r="JJ58" s="212"/>
      <c r="JK58" s="212"/>
      <c r="JL58" s="212"/>
      <c r="JM58" s="212"/>
      <c r="JN58" s="212"/>
      <c r="JO58" s="212"/>
      <c r="JP58" s="212"/>
      <c r="JQ58" s="212"/>
      <c r="JR58" s="212"/>
      <c r="JS58" s="212"/>
      <c r="JT58" s="212"/>
      <c r="JU58" s="212"/>
      <c r="JV58" s="212"/>
      <c r="JW58" s="212"/>
      <c r="JX58" s="212"/>
      <c r="JY58" s="212"/>
      <c r="JZ58" s="212"/>
      <c r="KA58" s="212"/>
      <c r="KB58" s="212"/>
      <c r="KC58" s="212"/>
      <c r="KD58" s="212"/>
      <c r="KE58" s="212"/>
      <c r="KF58" s="212"/>
      <c r="KG58" s="212"/>
      <c r="KH58" s="212"/>
      <c r="KI58" s="212"/>
      <c r="KJ58" s="212"/>
      <c r="KK58" s="212"/>
      <c r="KL58" s="212"/>
      <c r="KM58" s="212"/>
      <c r="KN58" s="212"/>
      <c r="KO58" s="212"/>
      <c r="KP58" s="212"/>
      <c r="KQ58" s="212"/>
      <c r="KR58" s="212"/>
      <c r="KS58" s="212"/>
      <c r="KT58" s="212"/>
      <c r="KU58" s="212"/>
      <c r="KV58" s="212"/>
      <c r="KW58" s="212"/>
      <c r="KX58" s="212"/>
      <c r="KY58" s="212"/>
      <c r="KZ58" s="212"/>
      <c r="LA58" s="212"/>
      <c r="LB58" s="212"/>
      <c r="LC58" s="212"/>
      <c r="LD58" s="212"/>
      <c r="LE58" s="212"/>
      <c r="LF58" s="212"/>
      <c r="LG58" s="212"/>
      <c r="LH58" s="212"/>
      <c r="LI58" s="212"/>
      <c r="LJ58" s="212"/>
      <c r="LK58" s="212"/>
      <c r="LL58" s="212"/>
      <c r="LM58" s="212"/>
      <c r="LN58" s="212"/>
      <c r="LO58" s="212"/>
      <c r="LP58" s="212"/>
      <c r="LQ58" s="212"/>
      <c r="LR58" s="212"/>
      <c r="LS58" s="212"/>
      <c r="LT58" s="212"/>
      <c r="LU58" s="212"/>
      <c r="LV58" s="212"/>
      <c r="LW58" s="212"/>
      <c r="LX58" s="212"/>
      <c r="LY58" s="212"/>
      <c r="LZ58" s="212"/>
      <c r="MA58" s="212"/>
      <c r="MB58" s="212"/>
      <c r="MC58" s="212"/>
      <c r="MD58" s="212"/>
      <c r="ME58" s="212"/>
      <c r="MF58" s="212"/>
      <c r="MG58" s="212"/>
      <c r="MH58" s="212"/>
      <c r="MI58" s="212"/>
      <c r="MJ58" s="212"/>
      <c r="MK58" s="212"/>
      <c r="ML58" s="212"/>
      <c r="MM58" s="212"/>
      <c r="MN58" s="212"/>
      <c r="MO58" s="212"/>
      <c r="MP58" s="212"/>
      <c r="MQ58" s="212"/>
      <c r="MR58" s="212"/>
      <c r="MS58" s="212"/>
      <c r="MT58" s="212"/>
      <c r="MU58" s="212"/>
      <c r="MV58" s="212"/>
      <c r="MW58" s="212"/>
      <c r="MX58" s="212"/>
      <c r="MY58" s="212"/>
      <c r="MZ58" s="212"/>
      <c r="NA58" s="212"/>
      <c r="NB58" s="212"/>
      <c r="NC58" s="212"/>
      <c r="ND58" s="212"/>
      <c r="NE58" s="212"/>
      <c r="NF58" s="212"/>
      <c r="NG58" s="212"/>
      <c r="NH58" s="212"/>
      <c r="NI58" s="212"/>
      <c r="NJ58" s="212"/>
      <c r="NK58" s="212"/>
      <c r="NL58" s="212"/>
      <c r="NM58" s="212"/>
      <c r="NN58" s="212"/>
      <c r="NO58" s="212"/>
      <c r="NP58" s="212"/>
      <c r="NQ58" s="212"/>
      <c r="NR58" s="212"/>
      <c r="NS58" s="212"/>
      <c r="NT58" s="212"/>
      <c r="NU58" s="212"/>
      <c r="NV58" s="212"/>
      <c r="NW58" s="212"/>
      <c r="NX58" s="212"/>
      <c r="NY58" s="212"/>
      <c r="NZ58" s="212"/>
      <c r="OA58" s="212"/>
      <c r="OB58" s="212"/>
      <c r="OC58" s="212"/>
      <c r="OD58" s="212"/>
      <c r="OE58" s="212"/>
      <c r="OF58" s="212"/>
      <c r="OG58" s="212"/>
      <c r="OH58" s="212"/>
      <c r="OI58" s="212"/>
      <c r="OJ58" s="212"/>
      <c r="OK58" s="212"/>
      <c r="OL58" s="212"/>
      <c r="OM58" s="212"/>
      <c r="ON58" s="212"/>
      <c r="OO58" s="212"/>
      <c r="OP58" s="212"/>
      <c r="OQ58" s="212"/>
      <c r="OR58" s="212"/>
      <c r="OS58" s="212"/>
      <c r="OT58" s="212"/>
      <c r="OU58" s="212"/>
      <c r="OV58" s="212"/>
      <c r="OW58" s="212"/>
      <c r="OX58" s="212"/>
      <c r="OY58" s="212"/>
      <c r="OZ58" s="212"/>
      <c r="PA58" s="212"/>
      <c r="PB58" s="212"/>
      <c r="PC58" s="212"/>
      <c r="PD58" s="212"/>
      <c r="PE58" s="212"/>
      <c r="PF58" s="212"/>
      <c r="PG58" s="212"/>
      <c r="PH58" s="212"/>
      <c r="PI58" s="212"/>
      <c r="PJ58" s="212"/>
      <c r="PK58" s="212"/>
      <c r="PL58" s="212"/>
      <c r="PM58" s="212"/>
      <c r="PN58" s="212"/>
      <c r="PO58" s="212"/>
      <c r="PP58" s="212"/>
      <c r="PQ58" s="212"/>
      <c r="PR58" s="212"/>
      <c r="PS58" s="212"/>
      <c r="PT58" s="212"/>
      <c r="PU58" s="212"/>
      <c r="PV58" s="212"/>
      <c r="PW58" s="212"/>
      <c r="PX58" s="212"/>
      <c r="PY58" s="212"/>
      <c r="PZ58" s="212"/>
      <c r="QA58" s="212"/>
      <c r="QB58" s="212"/>
      <c r="QC58" s="212"/>
      <c r="QD58" s="212"/>
      <c r="QE58" s="212"/>
      <c r="QF58" s="212"/>
      <c r="QG58" s="212"/>
      <c r="QH58" s="212"/>
      <c r="QI58" s="212"/>
      <c r="QJ58" s="212"/>
      <c r="QK58" s="212"/>
      <c r="QL58" s="212"/>
      <c r="QM58" s="212"/>
      <c r="QN58" s="212"/>
      <c r="QO58" s="212"/>
      <c r="QP58" s="212"/>
      <c r="QQ58" s="212"/>
      <c r="QR58" s="212"/>
      <c r="QS58" s="212"/>
      <c r="QT58" s="212"/>
      <c r="QU58" s="212"/>
      <c r="QV58" s="212"/>
      <c r="QW58" s="212"/>
      <c r="QX58" s="212"/>
      <c r="QY58" s="212"/>
      <c r="QZ58" s="212"/>
      <c r="RA58" s="212"/>
      <c r="RB58" s="212"/>
      <c r="RC58" s="212"/>
      <c r="RD58" s="212"/>
      <c r="RE58" s="212"/>
      <c r="RF58" s="212"/>
      <c r="RG58" s="212"/>
      <c r="RH58" s="212"/>
      <c r="RI58" s="212"/>
      <c r="RJ58" s="212"/>
      <c r="RK58" s="212"/>
      <c r="RL58" s="212"/>
      <c r="RM58" s="212"/>
      <c r="RN58" s="212"/>
      <c r="RO58" s="212"/>
      <c r="RP58" s="212"/>
      <c r="RQ58" s="212"/>
      <c r="RR58" s="212"/>
      <c r="RS58" s="212"/>
      <c r="RT58" s="212"/>
      <c r="RU58" s="212"/>
      <c r="RV58" s="212"/>
      <c r="RW58" s="212"/>
      <c r="RX58" s="212"/>
      <c r="RY58" s="212"/>
      <c r="RZ58" s="212"/>
      <c r="SA58" s="212"/>
      <c r="SB58" s="212"/>
      <c r="SC58" s="212"/>
      <c r="SD58" s="212"/>
      <c r="SE58" s="212"/>
      <c r="SF58" s="212"/>
      <c r="SG58" s="212"/>
      <c r="SH58" s="212"/>
      <c r="SI58" s="212"/>
      <c r="SJ58" s="212"/>
      <c r="SK58" s="212"/>
      <c r="SL58" s="212"/>
      <c r="SM58" s="212"/>
      <c r="SN58" s="212"/>
      <c r="SO58" s="212"/>
      <c r="SP58" s="212"/>
      <c r="SQ58" s="212"/>
      <c r="SR58" s="212"/>
      <c r="SS58" s="212"/>
      <c r="ST58" s="212"/>
      <c r="SU58" s="212"/>
      <c r="SV58" s="212"/>
      <c r="SW58" s="212"/>
      <c r="SX58" s="212"/>
      <c r="SY58" s="212"/>
      <c r="SZ58" s="212"/>
      <c r="TA58" s="212"/>
      <c r="TB58" s="212"/>
      <c r="TC58" s="212"/>
      <c r="TD58" s="212"/>
      <c r="TE58" s="212"/>
      <c r="TF58" s="212"/>
      <c r="TG58" s="212"/>
      <c r="TH58" s="212"/>
      <c r="TI58" s="212"/>
      <c r="TJ58" s="212"/>
      <c r="TK58" s="212"/>
      <c r="TL58" s="212"/>
      <c r="TM58" s="212"/>
      <c r="TN58" s="212"/>
      <c r="TO58" s="212"/>
      <c r="TP58" s="212"/>
      <c r="TQ58" s="212"/>
      <c r="TR58" s="212"/>
      <c r="TS58" s="212"/>
      <c r="TT58" s="212"/>
      <c r="TU58" s="212"/>
      <c r="TV58" s="212"/>
      <c r="TW58" s="212"/>
      <c r="TX58" s="212"/>
      <c r="TY58" s="212"/>
      <c r="TZ58" s="212"/>
      <c r="UA58" s="212"/>
      <c r="UB58" s="212"/>
      <c r="UC58" s="212"/>
      <c r="UD58" s="212"/>
      <c r="UE58" s="212"/>
      <c r="UF58" s="212"/>
      <c r="UG58" s="212"/>
      <c r="UH58" s="212"/>
      <c r="UI58" s="212"/>
      <c r="UJ58" s="212"/>
      <c r="UK58" s="212"/>
      <c r="UL58" s="212"/>
      <c r="UM58" s="212"/>
      <c r="UN58" s="212"/>
      <c r="UO58" s="212"/>
      <c r="UP58" s="212"/>
      <c r="UQ58" s="212"/>
      <c r="UR58" s="212"/>
      <c r="US58" s="212"/>
      <c r="UT58" s="212"/>
      <c r="UU58" s="212"/>
      <c r="UV58" s="212"/>
      <c r="UW58" s="212"/>
      <c r="UX58" s="212"/>
      <c r="UY58" s="212"/>
      <c r="UZ58" s="212"/>
      <c r="VA58" s="212"/>
      <c r="VB58" s="212"/>
      <c r="VC58" s="212"/>
      <c r="VD58" s="212"/>
      <c r="VE58" s="212"/>
      <c r="VF58" s="212"/>
      <c r="VG58" s="212"/>
      <c r="VH58" s="212"/>
      <c r="VI58" s="212"/>
      <c r="VJ58" s="212"/>
      <c r="VK58" s="212"/>
      <c r="VL58" s="212"/>
      <c r="VM58" s="212"/>
      <c r="VN58" s="212"/>
      <c r="VO58" s="212"/>
      <c r="VP58" s="212"/>
      <c r="VQ58" s="212"/>
      <c r="VR58" s="212"/>
      <c r="VS58" s="212"/>
      <c r="VT58" s="212"/>
      <c r="VU58" s="212"/>
      <c r="VV58" s="212"/>
      <c r="VW58" s="212"/>
      <c r="VX58" s="212"/>
      <c r="VY58" s="212"/>
      <c r="VZ58" s="212"/>
      <c r="WA58" s="212"/>
      <c r="WB58" s="212"/>
      <c r="WC58" s="212"/>
      <c r="WD58" s="212"/>
      <c r="WE58" s="212"/>
      <c r="WF58" s="212"/>
      <c r="WG58" s="212"/>
      <c r="WH58" s="212"/>
      <c r="WI58" s="212"/>
      <c r="WJ58" s="212"/>
      <c r="WK58" s="212"/>
      <c r="WL58" s="212"/>
      <c r="WM58" s="212"/>
      <c r="WN58" s="212"/>
      <c r="WO58" s="212"/>
      <c r="WP58" s="212"/>
      <c r="WQ58" s="212"/>
      <c r="WR58" s="212"/>
      <c r="WS58" s="212"/>
      <c r="WT58" s="212"/>
      <c r="WU58" s="212"/>
      <c r="WV58" s="212"/>
      <c r="WW58" s="212"/>
      <c r="WX58" s="212"/>
      <c r="WY58" s="212"/>
      <c r="WZ58" s="212"/>
      <c r="XA58" s="212"/>
      <c r="XB58" s="212"/>
      <c r="XC58" s="212"/>
      <c r="XD58" s="212"/>
      <c r="XE58" s="212"/>
      <c r="XF58" s="212"/>
      <c r="XG58" s="212"/>
      <c r="XH58" s="212"/>
      <c r="XI58" s="212"/>
      <c r="XJ58" s="212"/>
      <c r="XK58" s="212"/>
      <c r="XL58" s="212"/>
      <c r="XM58" s="212"/>
      <c r="XN58" s="212"/>
      <c r="XO58" s="212"/>
      <c r="XP58" s="212"/>
      <c r="XQ58" s="212"/>
      <c r="XR58" s="212"/>
      <c r="XS58" s="212"/>
      <c r="XT58" s="212"/>
      <c r="XU58" s="212"/>
      <c r="XV58" s="212"/>
      <c r="XW58" s="212"/>
      <c r="XX58" s="212"/>
      <c r="XY58" s="212"/>
      <c r="XZ58" s="212"/>
      <c r="YA58" s="212"/>
      <c r="YB58" s="212"/>
      <c r="YC58" s="212"/>
      <c r="YD58" s="212"/>
      <c r="YE58" s="212"/>
      <c r="YF58" s="212"/>
      <c r="YG58" s="212"/>
      <c r="YH58" s="212"/>
      <c r="YI58" s="212"/>
      <c r="YJ58" s="212"/>
      <c r="YK58" s="212"/>
      <c r="YL58" s="212"/>
      <c r="YM58" s="212"/>
      <c r="YN58" s="212"/>
      <c r="YO58" s="212"/>
      <c r="YP58" s="212"/>
      <c r="YQ58" s="212"/>
      <c r="YR58" s="212"/>
      <c r="YS58" s="212"/>
      <c r="YT58" s="212"/>
      <c r="YU58" s="212"/>
      <c r="YV58" s="212"/>
      <c r="YW58" s="212"/>
      <c r="YX58" s="212"/>
      <c r="YY58" s="212"/>
      <c r="YZ58" s="212"/>
      <c r="ZA58" s="212"/>
      <c r="ZB58" s="212"/>
      <c r="ZC58" s="212"/>
      <c r="ZD58" s="212"/>
      <c r="ZE58" s="212"/>
      <c r="ZF58" s="212"/>
      <c r="ZG58" s="212"/>
      <c r="ZH58" s="212"/>
      <c r="ZI58" s="212"/>
      <c r="ZJ58" s="212"/>
      <c r="ZK58" s="212"/>
      <c r="ZL58" s="212"/>
      <c r="ZM58" s="212"/>
      <c r="ZN58" s="212"/>
      <c r="ZO58" s="212"/>
      <c r="ZP58" s="212"/>
      <c r="ZQ58" s="212"/>
      <c r="ZR58" s="212"/>
      <c r="ZS58" s="212"/>
      <c r="ZT58" s="212"/>
      <c r="ZU58" s="212"/>
      <c r="ZV58" s="212"/>
      <c r="ZW58" s="212"/>
      <c r="ZX58" s="212"/>
      <c r="ZY58" s="212"/>
      <c r="ZZ58" s="212"/>
      <c r="AAA58" s="212"/>
      <c r="AAB58" s="212"/>
      <c r="AAC58" s="212"/>
      <c r="AAD58" s="212"/>
      <c r="AAE58" s="212"/>
      <c r="AAF58" s="212"/>
      <c r="AAG58" s="212"/>
      <c r="AAH58" s="212"/>
      <c r="AAI58" s="212"/>
      <c r="AAJ58" s="212"/>
      <c r="AAK58" s="212"/>
      <c r="AAL58" s="212"/>
      <c r="AAM58" s="212"/>
      <c r="AAN58" s="212"/>
      <c r="AAO58" s="212"/>
      <c r="AAP58" s="212"/>
      <c r="AAQ58" s="212"/>
      <c r="AAR58" s="212"/>
      <c r="AAS58" s="212"/>
      <c r="AAT58" s="212"/>
      <c r="AAU58" s="212"/>
      <c r="AAV58" s="212"/>
      <c r="AAW58" s="212"/>
      <c r="AAX58" s="212"/>
      <c r="AAY58" s="212"/>
      <c r="AAZ58" s="212"/>
      <c r="ABA58" s="212"/>
      <c r="ABB58" s="212"/>
      <c r="ABC58" s="212"/>
      <c r="ABD58" s="212"/>
      <c r="ABE58" s="212"/>
      <c r="ABF58" s="212"/>
      <c r="ABG58" s="212"/>
      <c r="ABH58" s="212"/>
      <c r="ABI58" s="212"/>
      <c r="ABJ58" s="212"/>
      <c r="ABK58" s="212"/>
      <c r="ABL58" s="212"/>
      <c r="ABM58" s="212"/>
      <c r="ABN58" s="212"/>
      <c r="ABO58" s="212"/>
      <c r="ABP58" s="212"/>
      <c r="ABQ58" s="212"/>
      <c r="ABR58" s="212"/>
      <c r="ABS58" s="212"/>
      <c r="ABT58" s="212"/>
      <c r="ABU58" s="212"/>
      <c r="ABV58" s="212"/>
      <c r="ABW58" s="212"/>
      <c r="ABX58" s="212"/>
      <c r="ABY58" s="212"/>
      <c r="ABZ58" s="212"/>
      <c r="ACA58" s="212"/>
      <c r="ACB58" s="212"/>
      <c r="ACC58" s="212"/>
      <c r="ACD58" s="212"/>
      <c r="ACE58" s="212"/>
      <c r="ACF58" s="212"/>
      <c r="ACG58" s="212"/>
      <c r="ACH58" s="212"/>
      <c r="ACI58" s="212"/>
      <c r="ACJ58" s="212"/>
      <c r="ACK58" s="212"/>
      <c r="ACL58" s="212"/>
      <c r="ACM58" s="212"/>
      <c r="ACN58" s="212"/>
      <c r="ACO58" s="212"/>
      <c r="ACP58" s="212"/>
      <c r="ACQ58" s="212"/>
      <c r="ACR58" s="212"/>
      <c r="ACS58" s="212"/>
      <c r="ACT58" s="212"/>
      <c r="ACU58" s="212"/>
      <c r="ACV58" s="212"/>
      <c r="ACW58" s="212"/>
      <c r="ACX58" s="212"/>
      <c r="ACY58" s="212"/>
      <c r="ACZ58" s="212"/>
      <c r="ADA58" s="212"/>
      <c r="ADB58" s="212"/>
      <c r="ADC58" s="212"/>
      <c r="ADD58" s="212"/>
      <c r="ADE58" s="212"/>
      <c r="ADF58" s="212"/>
      <c r="ADG58" s="212"/>
      <c r="ADH58" s="212"/>
      <c r="ADI58" s="212"/>
      <c r="ADJ58" s="212"/>
      <c r="ADK58" s="212"/>
      <c r="ADL58" s="212"/>
      <c r="ADM58" s="212"/>
      <c r="ADN58" s="212"/>
      <c r="ADO58" s="212"/>
      <c r="ADP58" s="212"/>
      <c r="ADQ58" s="212"/>
      <c r="ADR58" s="212"/>
      <c r="ADS58" s="212"/>
      <c r="ADT58" s="212"/>
      <c r="ADU58" s="212"/>
      <c r="ADV58" s="212"/>
      <c r="ADW58" s="212"/>
      <c r="ADX58" s="212"/>
      <c r="ADY58" s="212"/>
      <c r="ADZ58" s="212"/>
      <c r="AEA58" s="212"/>
      <c r="AEB58" s="212"/>
      <c r="AEC58" s="212"/>
      <c r="AED58" s="212"/>
      <c r="AEE58" s="212"/>
      <c r="AEF58" s="212"/>
      <c r="AEG58" s="212"/>
      <c r="AEH58" s="212"/>
      <c r="AEI58" s="212"/>
      <c r="AEJ58" s="212"/>
      <c r="AEK58" s="212"/>
      <c r="AEL58" s="212"/>
      <c r="AEM58" s="212"/>
      <c r="AEN58" s="212"/>
      <c r="AEO58" s="212"/>
      <c r="AEP58" s="212"/>
      <c r="AEQ58" s="212"/>
      <c r="AER58" s="212"/>
      <c r="AES58" s="212"/>
      <c r="AET58" s="212"/>
      <c r="AEU58" s="212"/>
      <c r="AEV58" s="212"/>
      <c r="AEW58" s="212"/>
      <c r="AEX58" s="212"/>
      <c r="AEY58" s="212"/>
      <c r="AEZ58" s="212"/>
      <c r="AFA58" s="212"/>
      <c r="AFB58" s="212"/>
      <c r="AFC58" s="212"/>
      <c r="AFD58" s="212"/>
      <c r="AFE58" s="212"/>
      <c r="AFF58" s="212"/>
      <c r="AFG58" s="212"/>
      <c r="AFH58" s="212"/>
      <c r="AFI58" s="212"/>
      <c r="AFJ58" s="212"/>
      <c r="AFK58" s="212"/>
      <c r="AFL58" s="212"/>
      <c r="AFM58" s="212"/>
      <c r="AFN58" s="212"/>
      <c r="AFO58" s="212"/>
      <c r="AFP58" s="212"/>
      <c r="AFQ58" s="212"/>
      <c r="AFR58" s="212"/>
      <c r="AFS58" s="212"/>
      <c r="AFT58" s="212"/>
      <c r="AFU58" s="212"/>
      <c r="AFV58" s="212"/>
      <c r="AFW58" s="212"/>
      <c r="AFX58" s="212"/>
      <c r="AFY58" s="212"/>
      <c r="AFZ58" s="212"/>
      <c r="AGA58" s="212"/>
      <c r="AGB58" s="212"/>
      <c r="AGC58" s="212"/>
      <c r="AGD58" s="212"/>
      <c r="AGE58" s="212"/>
      <c r="AGF58" s="212"/>
      <c r="AGG58" s="212"/>
      <c r="AGH58" s="212"/>
      <c r="AGI58" s="212"/>
      <c r="AGJ58" s="212"/>
      <c r="AGK58" s="212"/>
      <c r="AGL58" s="212"/>
      <c r="AGM58" s="212"/>
      <c r="AGN58" s="212"/>
      <c r="AGO58" s="212"/>
      <c r="AGP58" s="212"/>
      <c r="AGQ58" s="212"/>
      <c r="AGR58" s="212"/>
      <c r="AGS58" s="212"/>
      <c r="AGT58" s="212"/>
      <c r="AGU58" s="212"/>
      <c r="AGV58" s="212"/>
      <c r="AGW58" s="212"/>
      <c r="AGX58" s="212"/>
      <c r="AGY58" s="212"/>
      <c r="AGZ58" s="212"/>
      <c r="AHA58" s="212"/>
      <c r="AHB58" s="212"/>
      <c r="AHC58" s="212"/>
      <c r="AHD58" s="212"/>
      <c r="AHE58" s="212"/>
      <c r="AHF58" s="212"/>
      <c r="AHG58" s="212"/>
      <c r="AHH58" s="212"/>
      <c r="AHI58" s="212"/>
      <c r="AHJ58" s="212"/>
      <c r="AHK58" s="212"/>
      <c r="AHL58" s="212"/>
      <c r="AHM58" s="212"/>
      <c r="AHN58" s="212"/>
      <c r="AHO58" s="212"/>
      <c r="AHP58" s="212"/>
      <c r="AHQ58" s="212"/>
      <c r="AHR58" s="212"/>
      <c r="AHS58" s="212"/>
      <c r="AHT58" s="212"/>
      <c r="AHU58" s="212"/>
      <c r="AHV58" s="212"/>
      <c r="AHW58" s="212"/>
      <c r="AHX58" s="212"/>
      <c r="AHY58" s="212"/>
      <c r="AHZ58" s="212"/>
      <c r="AIA58" s="212"/>
      <c r="AIB58" s="212"/>
      <c r="AIC58" s="212"/>
      <c r="AID58" s="212"/>
      <c r="AIE58" s="212"/>
      <c r="AIF58" s="212"/>
      <c r="AIG58" s="212"/>
      <c r="AIH58" s="212"/>
      <c r="AII58" s="212"/>
      <c r="AIJ58" s="212"/>
      <c r="AIK58" s="212"/>
      <c r="AIL58" s="212"/>
      <c r="AIM58" s="212"/>
      <c r="AIN58" s="212"/>
      <c r="AIO58" s="212"/>
      <c r="AIP58" s="212"/>
      <c r="AIQ58" s="212"/>
      <c r="AIR58" s="212"/>
      <c r="AIS58" s="212"/>
      <c r="AIT58" s="212"/>
      <c r="AIU58" s="212"/>
      <c r="AIV58" s="212"/>
      <c r="AIW58" s="212"/>
      <c r="AIX58" s="212"/>
      <c r="AIY58" s="212"/>
      <c r="AIZ58" s="212"/>
      <c r="AJA58" s="212"/>
      <c r="AJB58" s="212"/>
      <c r="AJC58" s="212"/>
      <c r="AJD58" s="212"/>
      <c r="AJE58" s="212"/>
      <c r="AJF58" s="212"/>
      <c r="AJG58" s="212"/>
      <c r="AJH58" s="212"/>
      <c r="AJI58" s="212"/>
      <c r="AJJ58" s="212"/>
      <c r="AJK58" s="212"/>
      <c r="AJL58" s="212"/>
      <c r="AJM58" s="212"/>
      <c r="AJN58" s="212"/>
      <c r="AJO58" s="212"/>
      <c r="AJP58" s="212"/>
      <c r="AJQ58" s="212"/>
      <c r="AJR58" s="212"/>
      <c r="AJS58" s="212"/>
      <c r="AJT58" s="212"/>
      <c r="AJU58" s="212"/>
      <c r="AJV58" s="212"/>
      <c r="AJW58" s="212"/>
      <c r="AJX58" s="212"/>
      <c r="AJY58" s="212"/>
      <c r="AJZ58" s="212"/>
      <c r="AKA58" s="212"/>
      <c r="AKB58" s="212"/>
      <c r="AKC58" s="212"/>
      <c r="AKD58" s="212"/>
      <c r="AKE58" s="212"/>
      <c r="AKF58" s="212"/>
      <c r="AKG58" s="212"/>
      <c r="AKH58" s="212"/>
      <c r="AKI58" s="212"/>
      <c r="AKJ58" s="212"/>
      <c r="AKK58" s="212"/>
      <c r="AKL58" s="212"/>
      <c r="AKM58" s="212"/>
      <c r="AKN58" s="212"/>
      <c r="AKO58" s="212"/>
      <c r="AKP58" s="212"/>
      <c r="AKQ58" s="212"/>
      <c r="AKR58" s="212"/>
      <c r="AKS58" s="212"/>
      <c r="AKT58" s="212"/>
      <c r="AKU58" s="212"/>
      <c r="AKV58" s="212"/>
      <c r="AKW58" s="212"/>
      <c r="AKX58" s="212"/>
      <c r="AKY58" s="212"/>
      <c r="AKZ58" s="212"/>
      <c r="ALA58" s="212"/>
      <c r="ALB58" s="212"/>
      <c r="ALC58" s="212"/>
      <c r="ALD58" s="212"/>
      <c r="ALE58" s="212"/>
      <c r="ALF58" s="212"/>
      <c r="ALG58" s="212"/>
      <c r="ALH58" s="212"/>
      <c r="ALI58" s="212"/>
      <c r="ALJ58" s="212"/>
      <c r="ALK58" s="212"/>
      <c r="ALL58" s="212"/>
      <c r="ALM58" s="212"/>
      <c r="ALN58" s="212"/>
      <c r="ALO58" s="212"/>
      <c r="ALP58" s="212"/>
      <c r="ALQ58" s="212"/>
      <c r="ALR58" s="212"/>
      <c r="ALS58" s="212"/>
      <c r="ALT58" s="212"/>
      <c r="ALU58" s="212"/>
      <c r="ALV58" s="212"/>
      <c r="ALW58" s="212"/>
      <c r="ALX58" s="212"/>
      <c r="ALY58" s="212"/>
      <c r="ALZ58" s="212"/>
      <c r="AMA58" s="212"/>
      <c r="AMB58" s="212"/>
      <c r="AMC58" s="212"/>
      <c r="AMD58" s="212"/>
      <c r="AME58" s="212"/>
      <c r="AMF58" s="212"/>
      <c r="AMG58" s="212"/>
      <c r="AMH58" s="212"/>
      <c r="AMI58" s="212"/>
      <c r="AMJ58" s="212"/>
      <c r="AMK58" s="212"/>
      <c r="AML58" s="212"/>
      <c r="AMM58" s="212"/>
      <c r="AMN58" s="212"/>
      <c r="AMO58" s="212"/>
      <c r="AMP58" s="212"/>
      <c r="AMQ58" s="212"/>
      <c r="AMR58" s="212"/>
      <c r="AMS58" s="212"/>
      <c r="AMT58" s="212"/>
      <c r="AMU58" s="212"/>
      <c r="AMV58" s="212"/>
      <c r="AMW58" s="212"/>
      <c r="AMX58" s="212"/>
      <c r="AMY58" s="212"/>
      <c r="AMZ58" s="212"/>
      <c r="ANA58" s="212"/>
      <c r="ANB58" s="212"/>
      <c r="ANC58" s="212"/>
      <c r="AND58" s="212"/>
      <c r="ANE58" s="212"/>
      <c r="ANF58" s="212"/>
      <c r="ANG58" s="212"/>
      <c r="ANH58" s="212"/>
      <c r="ANI58" s="212"/>
      <c r="ANJ58" s="212"/>
      <c r="ANK58" s="212"/>
      <c r="ANL58" s="212"/>
      <c r="ANM58" s="212"/>
      <c r="ANN58" s="212"/>
      <c r="ANO58" s="212"/>
      <c r="ANP58" s="212"/>
      <c r="ANQ58" s="212"/>
      <c r="ANR58" s="212"/>
      <c r="ANS58" s="212"/>
      <c r="ANT58" s="212"/>
      <c r="ANU58" s="212"/>
      <c r="ANV58" s="212"/>
      <c r="ANW58" s="212"/>
      <c r="ANX58" s="212"/>
      <c r="ANY58" s="212"/>
      <c r="ANZ58" s="212"/>
      <c r="AOA58" s="212"/>
      <c r="AOB58" s="212"/>
      <c r="AOC58" s="212"/>
      <c r="AOD58" s="212"/>
      <c r="AOE58" s="212"/>
      <c r="AOF58" s="212"/>
      <c r="AOG58" s="212"/>
      <c r="AOH58" s="212"/>
      <c r="AOI58" s="212"/>
      <c r="AOJ58" s="212"/>
      <c r="AOK58" s="212"/>
      <c r="AOL58" s="212"/>
      <c r="AOM58" s="212"/>
      <c r="AON58" s="212"/>
      <c r="AOO58" s="212"/>
      <c r="AOP58" s="212"/>
      <c r="AOQ58" s="212"/>
      <c r="AOR58" s="212"/>
      <c r="AOS58" s="212"/>
      <c r="AOT58" s="212"/>
      <c r="AOU58" s="212"/>
      <c r="AOV58" s="212"/>
      <c r="AOW58" s="212"/>
      <c r="AOX58" s="212"/>
      <c r="AOY58" s="212"/>
      <c r="AOZ58" s="212"/>
      <c r="APA58" s="212"/>
      <c r="APB58" s="212"/>
      <c r="APC58" s="212"/>
      <c r="APD58" s="212"/>
      <c r="APE58" s="212"/>
      <c r="APF58" s="212"/>
      <c r="APG58" s="212"/>
      <c r="APH58" s="212"/>
      <c r="API58" s="212"/>
      <c r="APJ58" s="212"/>
      <c r="APK58" s="212"/>
      <c r="APL58" s="212"/>
      <c r="APM58" s="212"/>
      <c r="APN58" s="212"/>
      <c r="APO58" s="212"/>
      <c r="APP58" s="212"/>
      <c r="APQ58" s="212"/>
      <c r="APR58" s="212"/>
      <c r="APS58" s="212"/>
      <c r="APT58" s="212"/>
      <c r="APU58" s="212"/>
      <c r="APV58" s="212"/>
      <c r="APW58" s="212"/>
      <c r="APX58" s="212"/>
      <c r="APY58" s="212"/>
      <c r="APZ58" s="212"/>
      <c r="AQA58" s="212"/>
      <c r="AQB58" s="212"/>
      <c r="AQC58" s="212"/>
      <c r="AQD58" s="212"/>
      <c r="AQE58" s="212"/>
      <c r="AQF58" s="212"/>
      <c r="AQG58" s="212"/>
      <c r="AQH58" s="212"/>
      <c r="AQI58" s="212"/>
      <c r="AQJ58" s="212"/>
      <c r="AQK58" s="212"/>
      <c r="AQL58" s="212"/>
      <c r="AQM58" s="212"/>
      <c r="AQN58" s="212"/>
      <c r="AQO58" s="212"/>
      <c r="AQP58" s="212"/>
      <c r="AQQ58" s="212"/>
      <c r="AQR58" s="212"/>
      <c r="AQS58" s="212"/>
      <c r="AQT58" s="212"/>
      <c r="AQU58" s="212"/>
      <c r="AQV58" s="212"/>
      <c r="AQW58" s="212"/>
      <c r="AQX58" s="212"/>
      <c r="AQY58" s="212"/>
      <c r="AQZ58" s="212"/>
      <c r="ARA58" s="212"/>
      <c r="ARB58" s="212"/>
      <c r="ARC58" s="212"/>
      <c r="ARD58" s="212"/>
      <c r="ARE58" s="212"/>
      <c r="ARF58" s="212"/>
      <c r="ARG58" s="212"/>
      <c r="ARH58" s="212"/>
      <c r="ARI58" s="212"/>
      <c r="ARJ58" s="212"/>
      <c r="ARK58" s="212"/>
      <c r="ARL58" s="212"/>
      <c r="ARM58" s="212"/>
      <c r="ARN58" s="212"/>
      <c r="ARO58" s="212"/>
      <c r="ARP58" s="212"/>
      <c r="ARQ58" s="212"/>
      <c r="ARR58" s="212"/>
      <c r="ARS58" s="212"/>
      <c r="ART58" s="212"/>
      <c r="ARU58" s="212"/>
      <c r="ARV58" s="212"/>
      <c r="ARW58" s="212"/>
      <c r="ARX58" s="212"/>
      <c r="ARY58" s="212"/>
      <c r="ARZ58" s="212"/>
      <c r="ASA58" s="212"/>
      <c r="ASB58" s="212"/>
      <c r="ASC58" s="212"/>
      <c r="ASD58" s="212"/>
      <c r="ASE58" s="212"/>
      <c r="ASF58" s="212"/>
      <c r="ASG58" s="212"/>
      <c r="ASH58" s="212"/>
      <c r="ASI58" s="212"/>
      <c r="ASJ58" s="212"/>
      <c r="ASK58" s="212"/>
      <c r="ASL58" s="212"/>
      <c r="ASM58" s="212"/>
      <c r="ASN58" s="212"/>
      <c r="ASO58" s="212"/>
      <c r="ASP58" s="212"/>
      <c r="ASQ58" s="212"/>
      <c r="ASR58" s="212"/>
      <c r="ASS58" s="212"/>
      <c r="AST58" s="212"/>
      <c r="ASU58" s="212"/>
      <c r="ASV58" s="212"/>
      <c r="ASW58" s="212"/>
      <c r="ASX58" s="212"/>
      <c r="ASY58" s="212"/>
      <c r="ASZ58" s="212"/>
      <c r="ATA58" s="212"/>
      <c r="ATB58" s="212"/>
      <c r="ATC58" s="212"/>
      <c r="ATD58" s="212"/>
      <c r="ATE58" s="212"/>
      <c r="ATF58" s="212"/>
      <c r="ATG58" s="212"/>
      <c r="ATH58" s="212"/>
      <c r="ATI58" s="212"/>
      <c r="ATJ58" s="212"/>
      <c r="ATK58" s="212"/>
      <c r="ATL58" s="212"/>
      <c r="ATM58" s="212"/>
      <c r="ATN58" s="212"/>
      <c r="ATO58" s="212"/>
      <c r="ATP58" s="212"/>
      <c r="ATQ58" s="212"/>
      <c r="ATR58" s="212"/>
      <c r="ATS58" s="212"/>
      <c r="ATT58" s="212"/>
      <c r="ATU58" s="212"/>
      <c r="ATV58" s="212"/>
      <c r="ATW58" s="212"/>
      <c r="ATX58" s="212"/>
      <c r="ATY58" s="212"/>
      <c r="ATZ58" s="212"/>
      <c r="AUA58" s="212"/>
      <c r="AUB58" s="212"/>
      <c r="AUC58" s="212"/>
      <c r="AUD58" s="212"/>
      <c r="AUE58" s="212"/>
      <c r="AUF58" s="212"/>
      <c r="AUG58" s="212"/>
      <c r="AUH58" s="212"/>
      <c r="AUI58" s="212"/>
      <c r="AUJ58" s="212"/>
      <c r="AUK58" s="212"/>
      <c r="AUL58" s="212"/>
      <c r="AUM58" s="212"/>
      <c r="AUN58" s="212"/>
      <c r="AUO58" s="212"/>
      <c r="AUP58" s="212"/>
      <c r="AUQ58" s="212"/>
      <c r="AUR58" s="212"/>
      <c r="AUS58" s="212"/>
      <c r="AUT58" s="212"/>
      <c r="AUU58" s="212"/>
      <c r="AUV58" s="212"/>
      <c r="AUW58" s="212"/>
      <c r="AUX58" s="212"/>
      <c r="AUY58" s="212"/>
      <c r="AUZ58" s="212"/>
      <c r="AVA58" s="212"/>
      <c r="AVB58" s="212"/>
      <c r="AVC58" s="212"/>
      <c r="AVD58" s="212"/>
      <c r="AVE58" s="212"/>
      <c r="AVF58" s="212"/>
      <c r="AVG58" s="212"/>
      <c r="AVH58" s="212"/>
      <c r="AVI58" s="212"/>
      <c r="AVJ58" s="212"/>
      <c r="AVK58" s="212"/>
      <c r="AVL58" s="212"/>
      <c r="AVM58" s="212"/>
      <c r="AVN58" s="212"/>
      <c r="AVO58" s="212"/>
      <c r="AVP58" s="212"/>
      <c r="AVQ58" s="212"/>
      <c r="AVR58" s="212"/>
      <c r="AVS58" s="212"/>
      <c r="AVT58" s="212"/>
      <c r="AVU58" s="212"/>
      <c r="AVV58" s="212"/>
      <c r="AVW58" s="212"/>
      <c r="AVX58" s="212"/>
      <c r="AVY58" s="212"/>
      <c r="AVZ58" s="212"/>
      <c r="AWA58" s="212"/>
      <c r="AWB58" s="212"/>
      <c r="AWC58" s="212"/>
      <c r="AWD58" s="212"/>
      <c r="AWE58" s="212"/>
      <c r="AWF58" s="212"/>
      <c r="AWG58" s="212"/>
      <c r="AWH58" s="212"/>
      <c r="AWI58" s="212"/>
      <c r="AWJ58" s="212"/>
      <c r="AWK58" s="212"/>
      <c r="AWL58" s="212"/>
      <c r="AWM58" s="212"/>
      <c r="AWN58" s="212"/>
      <c r="AWO58" s="212"/>
      <c r="AWP58" s="212"/>
      <c r="AWQ58" s="212"/>
      <c r="AWR58" s="212"/>
      <c r="AWS58" s="212"/>
      <c r="AWT58" s="212"/>
      <c r="AWU58" s="212"/>
      <c r="AWV58" s="212"/>
      <c r="AWW58" s="212"/>
      <c r="AWX58" s="212"/>
      <c r="AWY58" s="212"/>
      <c r="AWZ58" s="212"/>
      <c r="AXA58" s="212"/>
      <c r="AXB58" s="212"/>
      <c r="AXC58" s="212"/>
      <c r="AXD58" s="212"/>
      <c r="AXE58" s="212"/>
      <c r="AXF58" s="212"/>
      <c r="AXG58" s="212"/>
      <c r="AXH58" s="212"/>
      <c r="AXI58" s="212"/>
      <c r="AXJ58" s="212"/>
      <c r="AXK58" s="212"/>
      <c r="AXL58" s="212"/>
      <c r="AXM58" s="212"/>
      <c r="AXN58" s="212"/>
      <c r="AXO58" s="212"/>
      <c r="AXP58" s="212"/>
      <c r="AXQ58" s="212"/>
      <c r="AXR58" s="212"/>
      <c r="AXS58" s="212"/>
      <c r="AXT58" s="212"/>
      <c r="AXU58" s="212"/>
      <c r="AXV58" s="212"/>
      <c r="AXW58" s="212"/>
      <c r="AXX58" s="212"/>
      <c r="AXY58" s="212"/>
      <c r="AXZ58" s="212"/>
      <c r="AYA58" s="212"/>
      <c r="AYB58" s="212"/>
      <c r="AYC58" s="212"/>
      <c r="AYD58" s="212"/>
      <c r="AYE58" s="212"/>
      <c r="AYF58" s="212"/>
      <c r="AYG58" s="212"/>
      <c r="AYH58" s="212"/>
      <c r="AYI58" s="212"/>
      <c r="AYJ58" s="212"/>
      <c r="AYK58" s="212"/>
      <c r="AYL58" s="212"/>
      <c r="AYM58" s="212"/>
      <c r="AYN58" s="212"/>
      <c r="AYO58" s="212"/>
      <c r="AYP58" s="212"/>
      <c r="AYQ58" s="212"/>
      <c r="AYR58" s="212"/>
      <c r="AYS58" s="212"/>
      <c r="AYT58" s="212"/>
      <c r="AYU58" s="212"/>
      <c r="AYV58" s="212"/>
      <c r="AYW58" s="212"/>
      <c r="AYX58" s="212"/>
      <c r="AYY58" s="212"/>
      <c r="AYZ58" s="212"/>
      <c r="AZA58" s="212"/>
      <c r="AZB58" s="212"/>
      <c r="AZC58" s="212"/>
      <c r="AZD58" s="212"/>
      <c r="AZE58" s="212"/>
      <c r="AZF58" s="212"/>
      <c r="AZG58" s="212"/>
      <c r="AZH58" s="212"/>
      <c r="AZI58" s="212"/>
      <c r="AZJ58" s="212"/>
      <c r="AZK58" s="212"/>
      <c r="AZL58" s="212"/>
      <c r="AZM58" s="212"/>
      <c r="AZN58" s="212"/>
      <c r="AZO58" s="212"/>
      <c r="AZP58" s="212"/>
      <c r="AZQ58" s="212"/>
      <c r="AZR58" s="212"/>
      <c r="AZS58" s="212"/>
      <c r="AZT58" s="212"/>
      <c r="AZU58" s="212"/>
      <c r="AZV58" s="212"/>
      <c r="AZW58" s="212"/>
      <c r="AZX58" s="212"/>
      <c r="AZY58" s="212"/>
      <c r="AZZ58" s="212"/>
      <c r="BAA58" s="212"/>
      <c r="BAB58" s="212"/>
      <c r="BAC58" s="212"/>
      <c r="BAD58" s="212"/>
      <c r="BAE58" s="212"/>
      <c r="BAF58" s="212"/>
      <c r="BAG58" s="212"/>
      <c r="BAH58" s="212"/>
      <c r="BAI58" s="212"/>
      <c r="BAJ58" s="212"/>
      <c r="BAK58" s="212"/>
      <c r="BAL58" s="212"/>
      <c r="BAM58" s="212"/>
      <c r="BAN58" s="212"/>
      <c r="BAO58" s="212"/>
      <c r="BAP58" s="212"/>
      <c r="BAQ58" s="212"/>
      <c r="BAR58" s="212"/>
      <c r="BAS58" s="212"/>
      <c r="BAT58" s="212"/>
      <c r="BAU58" s="212"/>
      <c r="BAV58" s="212"/>
      <c r="BAW58" s="212"/>
      <c r="BAX58" s="212"/>
      <c r="BAY58" s="212"/>
      <c r="BAZ58" s="212"/>
      <c r="BBA58" s="212"/>
      <c r="BBB58" s="212"/>
      <c r="BBC58" s="212"/>
      <c r="BBD58" s="212"/>
      <c r="BBE58" s="212"/>
      <c r="BBF58" s="212"/>
      <c r="BBG58" s="212"/>
      <c r="BBH58" s="212"/>
      <c r="BBI58" s="212"/>
      <c r="BBJ58" s="212"/>
      <c r="BBK58" s="212"/>
      <c r="BBL58" s="212"/>
      <c r="BBM58" s="212"/>
      <c r="BBN58" s="212"/>
      <c r="BBO58" s="212"/>
      <c r="BBP58" s="212"/>
      <c r="BBQ58" s="212"/>
      <c r="BBR58" s="212"/>
      <c r="BBS58" s="212"/>
      <c r="BBT58" s="212"/>
      <c r="BBU58" s="212"/>
      <c r="BBV58" s="212"/>
      <c r="BBW58" s="212"/>
      <c r="BBX58" s="212"/>
      <c r="BBY58" s="212"/>
      <c r="BBZ58" s="212"/>
      <c r="BCA58" s="212"/>
      <c r="BCB58" s="212"/>
      <c r="BCC58" s="212"/>
      <c r="BCD58" s="212"/>
      <c r="BCE58" s="212"/>
      <c r="BCF58" s="212"/>
      <c r="BCG58" s="212"/>
      <c r="BCH58" s="212"/>
      <c r="BCI58" s="212"/>
      <c r="BCJ58" s="212"/>
      <c r="BCK58" s="212"/>
      <c r="BCL58" s="212"/>
      <c r="BCM58" s="212"/>
      <c r="BCN58" s="212"/>
      <c r="BCO58" s="212"/>
      <c r="BCP58" s="212"/>
      <c r="BCQ58" s="212"/>
      <c r="BCR58" s="212"/>
      <c r="BCS58" s="212"/>
      <c r="BCT58" s="212"/>
      <c r="BCU58" s="212"/>
      <c r="BCV58" s="212"/>
      <c r="BCW58" s="212"/>
      <c r="BCX58" s="212"/>
      <c r="BCY58" s="212"/>
      <c r="BCZ58" s="212"/>
      <c r="BDA58" s="212"/>
      <c r="BDB58" s="212"/>
      <c r="BDC58" s="212"/>
      <c r="BDD58" s="212"/>
      <c r="BDE58" s="212"/>
      <c r="BDF58" s="212"/>
      <c r="BDG58" s="212"/>
      <c r="BDH58" s="212"/>
      <c r="BDI58" s="212"/>
      <c r="BDJ58" s="212"/>
      <c r="BDK58" s="212"/>
      <c r="BDL58" s="212"/>
      <c r="BDM58" s="212"/>
      <c r="BDN58" s="212"/>
      <c r="BDO58" s="212"/>
      <c r="BDP58" s="212"/>
      <c r="BDQ58" s="212"/>
      <c r="BDR58" s="212"/>
      <c r="BDS58" s="212"/>
      <c r="BDT58" s="212"/>
      <c r="BDU58" s="212"/>
      <c r="BDV58" s="212"/>
      <c r="BDW58" s="212"/>
      <c r="BDX58" s="212"/>
      <c r="BDY58" s="212"/>
      <c r="BDZ58" s="212"/>
      <c r="BEA58" s="212"/>
      <c r="BEB58" s="212"/>
      <c r="BEC58" s="212"/>
      <c r="BED58" s="212"/>
      <c r="BEE58" s="212"/>
      <c r="BEF58" s="212"/>
      <c r="BEG58" s="212"/>
      <c r="BEH58" s="212"/>
      <c r="BEI58" s="212"/>
      <c r="BEJ58" s="212"/>
      <c r="BEK58" s="212"/>
      <c r="BEL58" s="212"/>
      <c r="BEM58" s="212"/>
      <c r="BEN58" s="212"/>
      <c r="BEO58" s="212"/>
      <c r="BEP58" s="212"/>
      <c r="BEQ58" s="212"/>
      <c r="BER58" s="212"/>
      <c r="BES58" s="212"/>
      <c r="BET58" s="212"/>
      <c r="BEU58" s="212"/>
      <c r="BEV58" s="212"/>
      <c r="BEW58" s="212"/>
      <c r="BEX58" s="212"/>
      <c r="BEY58" s="212"/>
      <c r="BEZ58" s="212"/>
      <c r="BFA58" s="212"/>
      <c r="BFB58" s="212"/>
      <c r="BFC58" s="212"/>
      <c r="BFD58" s="212"/>
      <c r="BFE58" s="212"/>
      <c r="BFF58" s="212"/>
      <c r="BFG58" s="212"/>
      <c r="BFH58" s="212"/>
      <c r="BFI58" s="212"/>
      <c r="BFJ58" s="212"/>
      <c r="BFK58" s="212"/>
      <c r="BFL58" s="212"/>
      <c r="BFM58" s="212"/>
      <c r="BFN58" s="212"/>
      <c r="BFO58" s="212"/>
      <c r="BFP58" s="212"/>
      <c r="BFQ58" s="212"/>
      <c r="BFR58" s="212"/>
      <c r="BFS58" s="212"/>
      <c r="BFT58" s="212"/>
      <c r="BFU58" s="212"/>
      <c r="BFV58" s="212"/>
      <c r="BFW58" s="212"/>
      <c r="BFX58" s="212"/>
      <c r="BFY58" s="212"/>
      <c r="BFZ58" s="212"/>
      <c r="BGA58" s="212"/>
      <c r="BGB58" s="212"/>
      <c r="BGC58" s="212"/>
      <c r="BGD58" s="212"/>
      <c r="BGE58" s="212"/>
      <c r="BGF58" s="212"/>
      <c r="BGG58" s="212"/>
      <c r="BGH58" s="212"/>
      <c r="BGI58" s="212"/>
      <c r="BGJ58" s="212"/>
      <c r="BGK58" s="212"/>
      <c r="BGL58" s="212"/>
      <c r="BGM58" s="212"/>
      <c r="BGN58" s="212"/>
      <c r="BGO58" s="212"/>
      <c r="BGP58" s="212"/>
      <c r="BGQ58" s="212"/>
      <c r="BGR58" s="212"/>
      <c r="BGS58" s="212"/>
      <c r="BGT58" s="212"/>
      <c r="BGU58" s="212"/>
      <c r="BGV58" s="212"/>
      <c r="BGW58" s="212"/>
      <c r="BGX58" s="212"/>
      <c r="BGY58" s="212"/>
      <c r="BGZ58" s="212"/>
      <c r="BHA58" s="212"/>
      <c r="BHB58" s="212"/>
      <c r="BHC58" s="212"/>
      <c r="BHD58" s="212"/>
      <c r="BHE58" s="212"/>
      <c r="BHF58" s="212"/>
      <c r="BHG58" s="212"/>
      <c r="BHH58" s="212"/>
      <c r="BHI58" s="212"/>
      <c r="BHJ58" s="212"/>
      <c r="BHK58" s="212"/>
      <c r="BHL58" s="212"/>
      <c r="BHM58" s="212"/>
      <c r="BHN58" s="212"/>
      <c r="BHO58" s="212"/>
      <c r="BHP58" s="212"/>
      <c r="BHQ58" s="212"/>
      <c r="BHR58" s="212"/>
      <c r="BHS58" s="212"/>
      <c r="BHT58" s="212"/>
      <c r="BHU58" s="212"/>
      <c r="BHV58" s="212"/>
      <c r="BHW58" s="212"/>
      <c r="BHX58" s="212"/>
      <c r="BHY58" s="212"/>
      <c r="BHZ58" s="212"/>
      <c r="BIA58" s="212"/>
      <c r="BIB58" s="212"/>
      <c r="BIC58" s="212"/>
      <c r="BID58" s="212"/>
      <c r="BIE58" s="212"/>
      <c r="BIF58" s="212"/>
      <c r="BIG58" s="212"/>
      <c r="BIH58" s="212"/>
      <c r="BII58" s="212"/>
      <c r="BIJ58" s="212"/>
      <c r="BIK58" s="212"/>
      <c r="BIL58" s="212"/>
      <c r="BIM58" s="212"/>
      <c r="BIN58" s="212"/>
      <c r="BIO58" s="212"/>
      <c r="BIP58" s="212"/>
      <c r="BIQ58" s="212"/>
      <c r="BIR58" s="212"/>
      <c r="BIS58" s="212"/>
      <c r="BIT58" s="212"/>
      <c r="BIU58" s="212"/>
      <c r="BIV58" s="212"/>
      <c r="BIW58" s="212"/>
      <c r="BIX58" s="212"/>
      <c r="BIY58" s="212"/>
      <c r="BIZ58" s="212"/>
      <c r="BJA58" s="212"/>
      <c r="BJB58" s="212"/>
      <c r="BJC58" s="212"/>
      <c r="BJD58" s="212"/>
      <c r="BJE58" s="212"/>
      <c r="BJF58" s="212"/>
      <c r="BJG58" s="212"/>
      <c r="BJH58" s="212"/>
      <c r="BJI58" s="212"/>
      <c r="BJJ58" s="212"/>
      <c r="BJK58" s="212"/>
      <c r="BJL58" s="212"/>
      <c r="BJM58" s="212"/>
      <c r="BJN58" s="212"/>
      <c r="BJO58" s="212"/>
      <c r="BJP58" s="212"/>
      <c r="BJQ58" s="212"/>
      <c r="BJR58" s="212"/>
      <c r="BJS58" s="212"/>
      <c r="BJT58" s="212"/>
      <c r="BJU58" s="212"/>
      <c r="BJV58" s="212"/>
      <c r="BJW58" s="212"/>
      <c r="BJX58" s="212"/>
      <c r="BJY58" s="212"/>
      <c r="BJZ58" s="212"/>
      <c r="BKA58" s="212"/>
      <c r="BKB58" s="212"/>
      <c r="BKC58" s="212"/>
      <c r="BKD58" s="212"/>
      <c r="BKE58" s="212"/>
      <c r="BKF58" s="212"/>
      <c r="BKG58" s="212"/>
      <c r="BKH58" s="212"/>
      <c r="BKI58" s="212"/>
      <c r="BKJ58" s="212"/>
      <c r="BKK58" s="212"/>
      <c r="BKL58" s="212"/>
      <c r="BKM58" s="212"/>
      <c r="BKN58" s="212"/>
      <c r="BKO58" s="212"/>
      <c r="BKP58" s="212"/>
      <c r="BKQ58" s="212"/>
      <c r="BKR58" s="212"/>
      <c r="BKS58" s="212"/>
      <c r="BKT58" s="212"/>
      <c r="BKU58" s="212"/>
      <c r="BKV58" s="212"/>
      <c r="BKW58" s="212"/>
      <c r="BKX58" s="212"/>
      <c r="BKY58" s="212"/>
      <c r="BKZ58" s="212"/>
      <c r="BLA58" s="212"/>
      <c r="BLB58" s="212"/>
      <c r="BLC58" s="212"/>
      <c r="BLD58" s="212"/>
      <c r="BLE58" s="212"/>
      <c r="BLF58" s="212"/>
      <c r="BLG58" s="212"/>
      <c r="BLH58" s="212"/>
      <c r="BLI58" s="212"/>
      <c r="BLJ58" s="212"/>
      <c r="BLK58" s="212"/>
      <c r="BLL58" s="212"/>
      <c r="BLM58" s="212"/>
      <c r="BLN58" s="212"/>
      <c r="BLO58" s="212"/>
      <c r="BLP58" s="212"/>
      <c r="BLQ58" s="212"/>
      <c r="BLR58" s="212"/>
      <c r="BLS58" s="212"/>
      <c r="BLT58" s="212"/>
      <c r="BLU58" s="212"/>
      <c r="BLV58" s="212"/>
      <c r="BLW58" s="212"/>
      <c r="BLX58" s="212"/>
      <c r="BLY58" s="212"/>
      <c r="BLZ58" s="212"/>
      <c r="BMA58" s="212"/>
      <c r="BMB58" s="212"/>
      <c r="BMC58" s="212"/>
      <c r="BMD58" s="212"/>
      <c r="BME58" s="212"/>
      <c r="BMF58" s="212"/>
      <c r="BMG58" s="212"/>
      <c r="BMH58" s="212"/>
      <c r="BMI58" s="212"/>
      <c r="BMJ58" s="212"/>
      <c r="BMK58" s="212"/>
      <c r="BML58" s="212"/>
      <c r="BMM58" s="212"/>
      <c r="BMN58" s="212"/>
      <c r="BMO58" s="212"/>
      <c r="BMP58" s="212"/>
      <c r="BMQ58" s="212"/>
      <c r="BMR58" s="212"/>
      <c r="BMS58" s="212"/>
      <c r="BMT58" s="212"/>
      <c r="BMU58" s="212"/>
      <c r="BMV58" s="212"/>
      <c r="BMW58" s="212"/>
      <c r="BMX58" s="212"/>
      <c r="BMY58" s="212"/>
      <c r="BMZ58" s="212"/>
      <c r="BNA58" s="212"/>
      <c r="BNB58" s="212"/>
      <c r="BNC58" s="212"/>
      <c r="BND58" s="212"/>
      <c r="BNE58" s="212"/>
      <c r="BNF58" s="212"/>
      <c r="BNG58" s="212"/>
      <c r="BNH58" s="212"/>
      <c r="BNI58" s="212"/>
      <c r="BNJ58" s="212"/>
      <c r="BNK58" s="212"/>
      <c r="BNL58" s="212"/>
      <c r="BNM58" s="212"/>
      <c r="BNN58" s="212"/>
      <c r="BNO58" s="212"/>
      <c r="BNP58" s="212"/>
      <c r="BNQ58" s="212"/>
      <c r="BNR58" s="212"/>
      <c r="BNS58" s="212"/>
      <c r="BNT58" s="212"/>
      <c r="BNU58" s="212"/>
      <c r="BNV58" s="212"/>
      <c r="BNW58" s="212"/>
      <c r="BNX58" s="212"/>
      <c r="BNY58" s="212"/>
      <c r="BNZ58" s="212"/>
      <c r="BOA58" s="212"/>
      <c r="BOB58" s="212"/>
      <c r="BOC58" s="212"/>
      <c r="BOD58" s="212"/>
      <c r="BOE58" s="212"/>
      <c r="BOF58" s="212"/>
      <c r="BOG58" s="212"/>
      <c r="BOH58" s="212"/>
      <c r="BOI58" s="212"/>
      <c r="BOJ58" s="212"/>
      <c r="BOK58" s="212"/>
      <c r="BOL58" s="212"/>
      <c r="BOM58" s="212"/>
      <c r="BON58" s="212"/>
      <c r="BOO58" s="212"/>
      <c r="BOP58" s="212"/>
      <c r="BOQ58" s="212"/>
      <c r="BOR58" s="212"/>
      <c r="BOS58" s="212"/>
      <c r="BOT58" s="212"/>
      <c r="BOU58" s="212"/>
      <c r="BOV58" s="212"/>
      <c r="BOW58" s="212"/>
      <c r="BOX58" s="212"/>
      <c r="BOY58" s="212"/>
      <c r="BOZ58" s="212"/>
      <c r="BPA58" s="212"/>
      <c r="BPB58" s="212"/>
      <c r="BPC58" s="212"/>
      <c r="BPD58" s="212"/>
      <c r="BPE58" s="212"/>
      <c r="BPF58" s="212"/>
      <c r="BPG58" s="212"/>
      <c r="BPH58" s="212"/>
      <c r="BPI58" s="212"/>
      <c r="BPJ58" s="212"/>
      <c r="BPK58" s="212"/>
      <c r="BPL58" s="212"/>
      <c r="BPM58" s="212"/>
      <c r="BPN58" s="212"/>
      <c r="BPO58" s="212"/>
      <c r="BPP58" s="212"/>
      <c r="BPQ58" s="212"/>
      <c r="BPR58" s="212"/>
      <c r="BPS58" s="212"/>
      <c r="BPT58" s="212"/>
      <c r="BPU58" s="212"/>
      <c r="BPV58" s="212"/>
      <c r="BPW58" s="212"/>
      <c r="BPX58" s="212"/>
      <c r="BPY58" s="212"/>
      <c r="BPZ58" s="212"/>
      <c r="BQA58" s="212"/>
      <c r="BQB58" s="212"/>
      <c r="BQC58" s="212"/>
      <c r="BQD58" s="212"/>
      <c r="BQE58" s="212"/>
      <c r="BQF58" s="212"/>
      <c r="BQG58" s="212"/>
      <c r="BQH58" s="212"/>
      <c r="BQI58" s="212"/>
      <c r="BQJ58" s="212"/>
      <c r="BQK58" s="212"/>
      <c r="BQL58" s="212"/>
      <c r="BQM58" s="212"/>
      <c r="BQN58" s="212"/>
      <c r="BQO58" s="212"/>
      <c r="BQP58" s="212"/>
      <c r="BQQ58" s="212"/>
      <c r="BQR58" s="212"/>
      <c r="BQS58" s="212"/>
      <c r="BQT58" s="212"/>
      <c r="BQU58" s="212"/>
      <c r="BQV58" s="212"/>
      <c r="BQW58" s="212"/>
      <c r="BQX58" s="212"/>
      <c r="BQY58" s="212"/>
      <c r="BQZ58" s="212"/>
      <c r="BRA58" s="212"/>
      <c r="BRB58" s="212"/>
      <c r="BRC58" s="212"/>
      <c r="BRD58" s="212"/>
      <c r="BRE58" s="212"/>
      <c r="BRF58" s="212"/>
      <c r="BRG58" s="212"/>
      <c r="BRH58" s="212"/>
      <c r="BRI58" s="212"/>
      <c r="BRJ58" s="212"/>
      <c r="BRK58" s="212"/>
      <c r="BRL58" s="212"/>
      <c r="BRM58" s="212"/>
      <c r="BRN58" s="212"/>
      <c r="BRO58" s="212"/>
      <c r="BRP58" s="212"/>
      <c r="BRQ58" s="212"/>
      <c r="BRR58" s="212"/>
      <c r="BRS58" s="212"/>
      <c r="BRT58" s="212"/>
      <c r="BRU58" s="212"/>
      <c r="BRV58" s="212"/>
      <c r="BRW58" s="212"/>
      <c r="BRX58" s="212"/>
      <c r="BRY58" s="212"/>
      <c r="BRZ58" s="212"/>
      <c r="BSA58" s="212"/>
      <c r="BSB58" s="212"/>
      <c r="BSC58" s="212"/>
      <c r="BSD58" s="212"/>
      <c r="BSE58" s="212"/>
      <c r="BSF58" s="212"/>
      <c r="BSG58" s="212"/>
      <c r="BSH58" s="212"/>
      <c r="BSI58" s="212"/>
      <c r="BSJ58" s="212"/>
      <c r="BSK58" s="212"/>
      <c r="BSL58" s="212"/>
      <c r="BSM58" s="212"/>
      <c r="BSN58" s="212"/>
      <c r="BSO58" s="212"/>
      <c r="BSP58" s="212"/>
      <c r="BSQ58" s="212"/>
      <c r="BSR58" s="212"/>
      <c r="BSS58" s="212"/>
      <c r="BST58" s="212"/>
      <c r="BSU58" s="212"/>
      <c r="BSV58" s="212"/>
      <c r="BSW58" s="212"/>
      <c r="BSX58" s="212"/>
      <c r="BSY58" s="212"/>
      <c r="BSZ58" s="212"/>
      <c r="BTA58" s="212"/>
      <c r="BTB58" s="212"/>
      <c r="BTC58" s="212"/>
      <c r="BTD58" s="212"/>
      <c r="BTE58" s="212"/>
      <c r="BTF58" s="212"/>
      <c r="BTG58" s="212"/>
      <c r="BTH58" s="212"/>
      <c r="BTI58" s="212"/>
      <c r="BTJ58" s="212"/>
      <c r="BTK58" s="212"/>
      <c r="BTL58" s="212"/>
      <c r="BTM58" s="212"/>
      <c r="BTN58" s="212"/>
      <c r="BTO58" s="212"/>
      <c r="BTP58" s="212"/>
      <c r="BTQ58" s="212"/>
      <c r="BTR58" s="212"/>
      <c r="BTS58" s="212"/>
      <c r="BTT58" s="212"/>
      <c r="BTU58" s="212"/>
      <c r="BTV58" s="212"/>
      <c r="BTW58" s="212"/>
      <c r="BTX58" s="212"/>
      <c r="BTY58" s="212"/>
      <c r="BTZ58" s="212"/>
      <c r="BUA58" s="212"/>
      <c r="BUB58" s="212"/>
      <c r="BUC58" s="212"/>
      <c r="BUD58" s="212"/>
      <c r="BUE58" s="212"/>
      <c r="BUF58" s="212"/>
      <c r="BUG58" s="212"/>
      <c r="BUH58" s="212"/>
      <c r="BUI58" s="212"/>
      <c r="BUJ58" s="212"/>
      <c r="BUK58" s="212"/>
      <c r="BUL58" s="212"/>
      <c r="BUM58" s="212"/>
      <c r="BUN58" s="212"/>
      <c r="BUO58" s="212"/>
      <c r="BUP58" s="212"/>
      <c r="BUQ58" s="212"/>
      <c r="BUR58" s="212"/>
      <c r="BUS58" s="212"/>
      <c r="BUT58" s="212"/>
      <c r="BUU58" s="212"/>
      <c r="BUV58" s="212"/>
      <c r="BUW58" s="212"/>
      <c r="BUX58" s="212"/>
      <c r="BUY58" s="212"/>
      <c r="BUZ58" s="212"/>
      <c r="BVA58" s="212"/>
      <c r="BVB58" s="212"/>
      <c r="BVC58" s="212"/>
      <c r="BVD58" s="212"/>
      <c r="BVE58" s="212"/>
      <c r="BVF58" s="212"/>
      <c r="BVG58" s="212"/>
      <c r="BVH58" s="212"/>
      <c r="BVI58" s="212"/>
      <c r="BVJ58" s="212"/>
      <c r="BVK58" s="212"/>
      <c r="BVL58" s="212"/>
      <c r="BVM58" s="212"/>
      <c r="BVN58" s="212"/>
      <c r="BVO58" s="212"/>
      <c r="BVP58" s="212"/>
      <c r="BVQ58" s="212"/>
      <c r="BVR58" s="212"/>
      <c r="BVS58" s="212"/>
      <c r="BVT58" s="212"/>
      <c r="BVU58" s="212"/>
      <c r="BVV58" s="212"/>
      <c r="BVW58" s="212"/>
      <c r="BVX58" s="212"/>
      <c r="BVY58" s="212"/>
      <c r="BVZ58" s="212"/>
      <c r="BWA58" s="212"/>
      <c r="BWB58" s="212"/>
      <c r="BWC58" s="212"/>
      <c r="BWD58" s="212"/>
      <c r="BWE58" s="212"/>
      <c r="BWF58" s="212"/>
      <c r="BWG58" s="212"/>
      <c r="BWH58" s="212"/>
      <c r="BWI58" s="212"/>
      <c r="BWJ58" s="212"/>
      <c r="BWK58" s="212"/>
      <c r="BWL58" s="212"/>
      <c r="BWM58" s="212"/>
      <c r="BWN58" s="212"/>
      <c r="BWO58" s="212"/>
      <c r="BWP58" s="212"/>
      <c r="BWQ58" s="212"/>
      <c r="BWR58" s="212"/>
      <c r="BWS58" s="212"/>
      <c r="BWT58" s="212"/>
      <c r="BWU58" s="212"/>
      <c r="BWV58" s="212"/>
      <c r="BWW58" s="212"/>
      <c r="BWX58" s="212"/>
      <c r="BWY58" s="212"/>
      <c r="BWZ58" s="212"/>
      <c r="BXA58" s="212"/>
      <c r="BXB58" s="212"/>
      <c r="BXC58" s="212"/>
      <c r="BXD58" s="212"/>
      <c r="BXE58" s="212"/>
      <c r="BXF58" s="212"/>
      <c r="BXG58" s="212"/>
      <c r="BXH58" s="212"/>
      <c r="BXI58" s="212"/>
      <c r="BXJ58" s="212"/>
      <c r="BXK58" s="212"/>
      <c r="BXL58" s="212"/>
      <c r="BXM58" s="212"/>
      <c r="BXN58" s="212"/>
      <c r="BXO58" s="212"/>
      <c r="BXP58" s="212"/>
      <c r="BXQ58" s="212"/>
      <c r="BXR58" s="212"/>
      <c r="BXS58" s="212"/>
      <c r="BXT58" s="212"/>
      <c r="BXU58" s="212"/>
      <c r="BXV58" s="212"/>
      <c r="BXW58" s="212"/>
      <c r="BXX58" s="212"/>
      <c r="BXY58" s="212"/>
      <c r="BXZ58" s="212"/>
      <c r="BYA58" s="212"/>
      <c r="BYB58" s="212"/>
      <c r="BYC58" s="212"/>
      <c r="BYD58" s="212"/>
      <c r="BYE58" s="212"/>
      <c r="BYF58" s="212"/>
      <c r="BYG58" s="212"/>
      <c r="BYH58" s="212"/>
      <c r="BYI58" s="212"/>
      <c r="BYJ58" s="212"/>
      <c r="BYK58" s="212"/>
      <c r="BYL58" s="212"/>
      <c r="BYM58" s="212"/>
      <c r="BYN58" s="212"/>
      <c r="BYO58" s="212"/>
      <c r="BYP58" s="212"/>
      <c r="BYQ58" s="212"/>
      <c r="BYR58" s="212"/>
      <c r="BYS58" s="212"/>
      <c r="BYT58" s="212"/>
      <c r="BYU58" s="212"/>
      <c r="BYV58" s="212"/>
      <c r="BYW58" s="212"/>
      <c r="BYX58" s="212"/>
      <c r="BYY58" s="212"/>
      <c r="BYZ58" s="212"/>
      <c r="BZA58" s="212"/>
      <c r="BZB58" s="212"/>
      <c r="BZC58" s="212"/>
      <c r="BZD58" s="212"/>
      <c r="BZE58" s="212"/>
      <c r="BZF58" s="212"/>
      <c r="BZG58" s="212"/>
      <c r="BZH58" s="212"/>
      <c r="BZI58" s="212"/>
      <c r="BZJ58" s="212"/>
      <c r="BZK58" s="212"/>
      <c r="BZL58" s="212"/>
      <c r="BZM58" s="212"/>
      <c r="BZN58" s="212"/>
      <c r="BZO58" s="212"/>
      <c r="BZP58" s="212"/>
      <c r="BZQ58" s="212"/>
      <c r="BZR58" s="212"/>
      <c r="BZS58" s="212"/>
      <c r="BZT58" s="212"/>
      <c r="BZU58" s="212"/>
      <c r="BZV58" s="212"/>
      <c r="BZW58" s="212"/>
      <c r="BZX58" s="212"/>
      <c r="BZY58" s="212"/>
      <c r="BZZ58" s="212"/>
      <c r="CAA58" s="212"/>
      <c r="CAB58" s="212"/>
      <c r="CAC58" s="212"/>
      <c r="CAD58" s="212"/>
      <c r="CAE58" s="212"/>
      <c r="CAF58" s="212"/>
      <c r="CAG58" s="212"/>
      <c r="CAH58" s="212"/>
      <c r="CAI58" s="212"/>
      <c r="CAJ58" s="212"/>
      <c r="CAK58" s="212"/>
      <c r="CAL58" s="212"/>
      <c r="CAM58" s="212"/>
      <c r="CAN58" s="212"/>
      <c r="CAO58" s="212"/>
      <c r="CAP58" s="212"/>
      <c r="CAQ58" s="212"/>
      <c r="CAR58" s="212"/>
      <c r="CAS58" s="212"/>
      <c r="CAT58" s="212"/>
      <c r="CAU58" s="212"/>
      <c r="CAV58" s="212"/>
      <c r="CAW58" s="212"/>
      <c r="CAX58" s="212"/>
      <c r="CAY58" s="212"/>
      <c r="CAZ58" s="212"/>
      <c r="CBA58" s="212"/>
      <c r="CBB58" s="212"/>
      <c r="CBC58" s="212"/>
      <c r="CBD58" s="212"/>
      <c r="CBE58" s="212"/>
      <c r="CBF58" s="212"/>
      <c r="CBG58" s="212"/>
      <c r="CBH58" s="212"/>
      <c r="CBI58" s="212"/>
      <c r="CBJ58" s="212"/>
      <c r="CBK58" s="212"/>
      <c r="CBL58" s="212"/>
      <c r="CBM58" s="212"/>
      <c r="CBN58" s="212"/>
      <c r="CBO58" s="212"/>
      <c r="CBP58" s="212"/>
      <c r="CBQ58" s="212"/>
      <c r="CBR58" s="212"/>
      <c r="CBS58" s="212"/>
      <c r="CBT58" s="212"/>
      <c r="CBU58" s="212"/>
      <c r="CBV58" s="212"/>
      <c r="CBW58" s="212"/>
      <c r="CBX58" s="212"/>
      <c r="CBY58" s="212"/>
      <c r="CBZ58" s="212"/>
      <c r="CCA58" s="212"/>
      <c r="CCB58" s="212"/>
      <c r="CCC58" s="212"/>
      <c r="CCD58" s="212"/>
      <c r="CCE58" s="212"/>
      <c r="CCF58" s="212"/>
      <c r="CCG58" s="212"/>
      <c r="CCH58" s="212"/>
      <c r="CCI58" s="212"/>
      <c r="CCJ58" s="212"/>
      <c r="CCK58" s="212"/>
      <c r="CCL58" s="212"/>
      <c r="CCM58" s="212"/>
      <c r="CCN58" s="212"/>
      <c r="CCO58" s="212"/>
      <c r="CCP58" s="212"/>
      <c r="CCQ58" s="212"/>
      <c r="CCR58" s="212"/>
      <c r="CCS58" s="212"/>
      <c r="CCT58" s="212"/>
      <c r="CCU58" s="212"/>
      <c r="CCV58" s="212"/>
      <c r="CCW58" s="212"/>
      <c r="CCX58" s="212"/>
      <c r="CCY58" s="212"/>
      <c r="CCZ58" s="212"/>
      <c r="CDA58" s="212"/>
      <c r="CDB58" s="212"/>
      <c r="CDC58" s="212"/>
      <c r="CDD58" s="212"/>
      <c r="CDE58" s="212"/>
      <c r="CDF58" s="212"/>
      <c r="CDG58" s="212"/>
      <c r="CDH58" s="212"/>
      <c r="CDI58" s="212"/>
      <c r="CDJ58" s="212"/>
      <c r="CDK58" s="212"/>
      <c r="CDL58" s="212"/>
      <c r="CDM58" s="212"/>
      <c r="CDN58" s="212"/>
      <c r="CDO58" s="212"/>
      <c r="CDP58" s="212"/>
      <c r="CDQ58" s="212"/>
      <c r="CDR58" s="212"/>
      <c r="CDS58" s="212"/>
      <c r="CDT58" s="212"/>
      <c r="CDU58" s="212"/>
      <c r="CDV58" s="212"/>
      <c r="CDW58" s="212"/>
      <c r="CDX58" s="212"/>
      <c r="CDY58" s="212"/>
      <c r="CDZ58" s="212"/>
      <c r="CEA58" s="212"/>
      <c r="CEB58" s="212"/>
      <c r="CEC58" s="212"/>
      <c r="CED58" s="212"/>
      <c r="CEE58" s="212"/>
      <c r="CEF58" s="212"/>
      <c r="CEG58" s="212"/>
      <c r="CEH58" s="212"/>
      <c r="CEI58" s="212"/>
      <c r="CEJ58" s="212"/>
      <c r="CEK58" s="212"/>
      <c r="CEL58" s="212"/>
      <c r="CEM58" s="212"/>
      <c r="CEN58" s="212"/>
      <c r="CEO58" s="212"/>
      <c r="CEP58" s="212"/>
      <c r="CEQ58" s="212"/>
      <c r="CER58" s="212"/>
      <c r="CES58" s="212"/>
      <c r="CET58" s="212"/>
      <c r="CEU58" s="212"/>
      <c r="CEV58" s="212"/>
      <c r="CEW58" s="212"/>
      <c r="CEX58" s="212"/>
      <c r="CEY58" s="212"/>
      <c r="CEZ58" s="212"/>
      <c r="CFA58" s="212"/>
      <c r="CFB58" s="212"/>
      <c r="CFC58" s="212"/>
      <c r="CFD58" s="212"/>
      <c r="CFE58" s="212"/>
      <c r="CFF58" s="212"/>
      <c r="CFG58" s="212"/>
      <c r="CFH58" s="212"/>
      <c r="CFI58" s="212"/>
      <c r="CFJ58" s="212"/>
      <c r="CFK58" s="212"/>
      <c r="CFL58" s="212"/>
      <c r="CFM58" s="212"/>
      <c r="CFN58" s="212"/>
      <c r="CFO58" s="212"/>
      <c r="CFP58" s="212"/>
      <c r="CFQ58" s="212"/>
      <c r="CFR58" s="212"/>
      <c r="CFS58" s="212"/>
      <c r="CFT58" s="212"/>
      <c r="CFU58" s="212"/>
      <c r="CFV58" s="212"/>
      <c r="CFW58" s="212"/>
      <c r="CFX58" s="212"/>
      <c r="CFY58" s="212"/>
      <c r="CFZ58" s="212"/>
      <c r="CGA58" s="212"/>
      <c r="CGB58" s="212"/>
      <c r="CGC58" s="212"/>
      <c r="CGD58" s="212"/>
      <c r="CGE58" s="212"/>
      <c r="CGF58" s="212"/>
      <c r="CGG58" s="212"/>
      <c r="CGH58" s="212"/>
      <c r="CGI58" s="212"/>
      <c r="CGJ58" s="212"/>
      <c r="CGK58" s="212"/>
      <c r="CGL58" s="212"/>
      <c r="CGM58" s="212"/>
      <c r="CGN58" s="212"/>
      <c r="CGO58" s="212"/>
      <c r="CGP58" s="212"/>
      <c r="CGQ58" s="212"/>
      <c r="CGR58" s="212"/>
      <c r="CGS58" s="212"/>
      <c r="CGT58" s="212"/>
      <c r="CGU58" s="212"/>
      <c r="CGV58" s="212"/>
      <c r="CGW58" s="212"/>
      <c r="CGX58" s="212"/>
      <c r="CGY58" s="212"/>
      <c r="CGZ58" s="212"/>
      <c r="CHA58" s="212"/>
      <c r="CHB58" s="212"/>
      <c r="CHC58" s="212"/>
      <c r="CHD58" s="212"/>
      <c r="CHE58" s="212"/>
      <c r="CHF58" s="212"/>
      <c r="CHG58" s="212"/>
      <c r="CHH58" s="212"/>
      <c r="CHI58" s="212"/>
      <c r="CHJ58" s="212"/>
      <c r="CHK58" s="212"/>
      <c r="CHL58" s="212"/>
      <c r="CHM58" s="212"/>
      <c r="CHN58" s="212"/>
      <c r="CHO58" s="212"/>
      <c r="CHP58" s="212"/>
      <c r="CHQ58" s="212"/>
      <c r="CHR58" s="212"/>
      <c r="CHS58" s="212"/>
      <c r="CHT58" s="212"/>
      <c r="CHU58" s="212"/>
      <c r="CHV58" s="212"/>
      <c r="CHW58" s="212"/>
      <c r="CHX58" s="212"/>
      <c r="CHY58" s="212"/>
      <c r="CHZ58" s="212"/>
      <c r="CIA58" s="212"/>
      <c r="CIB58" s="212"/>
      <c r="CIC58" s="212"/>
      <c r="CID58" s="212"/>
      <c r="CIE58" s="212"/>
      <c r="CIF58" s="212"/>
      <c r="CIG58" s="212"/>
      <c r="CIH58" s="212"/>
      <c r="CII58" s="212"/>
      <c r="CIJ58" s="212"/>
      <c r="CIK58" s="212"/>
      <c r="CIL58" s="212"/>
      <c r="CIM58" s="212"/>
      <c r="CIN58" s="212"/>
      <c r="CIO58" s="212"/>
      <c r="CIP58" s="212"/>
      <c r="CIQ58" s="212"/>
      <c r="CIR58" s="212"/>
      <c r="CIS58" s="212"/>
      <c r="CIT58" s="212"/>
      <c r="CIU58" s="212"/>
      <c r="CIV58" s="212"/>
      <c r="CIW58" s="212"/>
      <c r="CIX58" s="212"/>
      <c r="CIY58" s="212"/>
      <c r="CIZ58" s="212"/>
      <c r="CJA58" s="212"/>
      <c r="CJB58" s="212"/>
      <c r="CJC58" s="212"/>
      <c r="CJD58" s="212"/>
      <c r="CJE58" s="212"/>
      <c r="CJF58" s="212"/>
      <c r="CJG58" s="212"/>
      <c r="CJH58" s="212"/>
      <c r="CJI58" s="212"/>
      <c r="CJJ58" s="212"/>
      <c r="CJK58" s="212"/>
      <c r="CJL58" s="212"/>
      <c r="CJM58" s="212"/>
      <c r="CJN58" s="212"/>
      <c r="CJO58" s="212"/>
      <c r="CJP58" s="212"/>
      <c r="CJQ58" s="212"/>
      <c r="CJR58" s="212"/>
      <c r="CJS58" s="212"/>
      <c r="CJT58" s="212"/>
      <c r="CJU58" s="212"/>
      <c r="CJV58" s="212"/>
      <c r="CJW58" s="212"/>
      <c r="CJX58" s="212"/>
      <c r="CJY58" s="212"/>
      <c r="CJZ58" s="212"/>
      <c r="CKA58" s="212"/>
      <c r="CKB58" s="212"/>
      <c r="CKC58" s="212"/>
      <c r="CKD58" s="212"/>
      <c r="CKE58" s="212"/>
      <c r="CKF58" s="212"/>
      <c r="CKG58" s="212"/>
      <c r="CKH58" s="212"/>
      <c r="CKI58" s="212"/>
      <c r="CKJ58" s="212"/>
      <c r="CKK58" s="212"/>
      <c r="CKL58" s="212"/>
      <c r="CKM58" s="212"/>
      <c r="CKN58" s="212"/>
      <c r="CKO58" s="212"/>
      <c r="CKP58" s="212"/>
      <c r="CKQ58" s="212"/>
      <c r="CKR58" s="212"/>
      <c r="CKS58" s="212"/>
      <c r="CKT58" s="212"/>
      <c r="CKU58" s="212"/>
      <c r="CKV58" s="212"/>
      <c r="CKW58" s="212"/>
      <c r="CKX58" s="212"/>
      <c r="CKY58" s="212"/>
      <c r="CKZ58" s="212"/>
      <c r="CLA58" s="212"/>
      <c r="CLB58" s="212"/>
      <c r="CLC58" s="212"/>
      <c r="CLD58" s="212"/>
      <c r="CLE58" s="212"/>
      <c r="CLF58" s="212"/>
      <c r="CLG58" s="212"/>
      <c r="CLH58" s="212"/>
      <c r="CLI58" s="212"/>
      <c r="CLJ58" s="212"/>
      <c r="CLK58" s="212"/>
      <c r="CLL58" s="212"/>
      <c r="CLM58" s="212"/>
      <c r="CLN58" s="212"/>
      <c r="CLO58" s="212"/>
      <c r="CLP58" s="212"/>
      <c r="CLQ58" s="212"/>
      <c r="CLR58" s="212"/>
      <c r="CLS58" s="212"/>
      <c r="CLT58" s="212"/>
      <c r="CLU58" s="212"/>
      <c r="CLV58" s="212"/>
      <c r="CLW58" s="212"/>
      <c r="CLX58" s="212"/>
      <c r="CLY58" s="212"/>
      <c r="CLZ58" s="212"/>
      <c r="CMA58" s="212"/>
      <c r="CMB58" s="212"/>
      <c r="CMC58" s="212"/>
      <c r="CMD58" s="212"/>
      <c r="CME58" s="212"/>
      <c r="CMF58" s="212"/>
      <c r="CMG58" s="212"/>
      <c r="CMH58" s="212"/>
      <c r="CMI58" s="212"/>
      <c r="CMJ58" s="212"/>
      <c r="CMK58" s="212"/>
      <c r="CML58" s="212"/>
      <c r="CMM58" s="212"/>
      <c r="CMN58" s="212"/>
      <c r="CMO58" s="212"/>
      <c r="CMP58" s="212"/>
      <c r="CMQ58" s="212"/>
      <c r="CMR58" s="212"/>
      <c r="CMS58" s="212"/>
      <c r="CMT58" s="212"/>
      <c r="CMU58" s="212"/>
      <c r="CMV58" s="212"/>
      <c r="CMW58" s="212"/>
      <c r="CMX58" s="212"/>
      <c r="CMY58" s="212"/>
      <c r="CMZ58" s="212"/>
      <c r="CNA58" s="212"/>
      <c r="CNB58" s="212"/>
      <c r="CNC58" s="212"/>
      <c r="CND58" s="212"/>
      <c r="CNE58" s="212"/>
      <c r="CNF58" s="212"/>
      <c r="CNG58" s="212"/>
      <c r="CNH58" s="212"/>
      <c r="CNI58" s="212"/>
      <c r="CNJ58" s="212"/>
      <c r="CNK58" s="212"/>
      <c r="CNL58" s="212"/>
      <c r="CNM58" s="212"/>
      <c r="CNN58" s="212"/>
      <c r="CNO58" s="212"/>
      <c r="CNP58" s="212"/>
      <c r="CNQ58" s="212"/>
      <c r="CNR58" s="212"/>
      <c r="CNS58" s="212"/>
      <c r="CNT58" s="212"/>
      <c r="CNU58" s="212"/>
      <c r="CNV58" s="212"/>
      <c r="CNW58" s="212"/>
      <c r="CNX58" s="212"/>
      <c r="CNY58" s="212"/>
      <c r="CNZ58" s="212"/>
      <c r="COA58" s="212"/>
      <c r="COB58" s="212"/>
      <c r="COC58" s="212"/>
      <c r="COD58" s="212"/>
      <c r="COE58" s="212"/>
      <c r="COF58" s="212"/>
      <c r="COG58" s="212"/>
      <c r="COH58" s="212"/>
      <c r="COI58" s="212"/>
      <c r="COJ58" s="212"/>
      <c r="COK58" s="212"/>
      <c r="COL58" s="212"/>
      <c r="COM58" s="212"/>
      <c r="CON58" s="212"/>
      <c r="COO58" s="212"/>
      <c r="COP58" s="212"/>
      <c r="COQ58" s="212"/>
      <c r="COR58" s="212"/>
      <c r="COS58" s="212"/>
      <c r="COT58" s="212"/>
      <c r="COU58" s="212"/>
      <c r="COV58" s="212"/>
      <c r="COW58" s="212"/>
      <c r="COX58" s="212"/>
      <c r="COY58" s="212"/>
      <c r="COZ58" s="212"/>
      <c r="CPA58" s="212"/>
      <c r="CPB58" s="212"/>
      <c r="CPC58" s="212"/>
      <c r="CPD58" s="212"/>
      <c r="CPE58" s="212"/>
      <c r="CPF58" s="212"/>
      <c r="CPG58" s="212"/>
      <c r="CPH58" s="212"/>
      <c r="CPI58" s="212"/>
      <c r="CPJ58" s="212"/>
      <c r="CPK58" s="212"/>
      <c r="CPL58" s="212"/>
      <c r="CPM58" s="212"/>
      <c r="CPN58" s="212"/>
      <c r="CPO58" s="212"/>
      <c r="CPP58" s="212"/>
      <c r="CPQ58" s="212"/>
      <c r="CPR58" s="212"/>
      <c r="CPS58" s="212"/>
      <c r="CPT58" s="212"/>
      <c r="CPU58" s="212"/>
      <c r="CPV58" s="212"/>
      <c r="CPW58" s="212"/>
      <c r="CPX58" s="212"/>
      <c r="CPY58" s="212"/>
      <c r="CPZ58" s="212"/>
      <c r="CQA58" s="212"/>
      <c r="CQB58" s="212"/>
      <c r="CQC58" s="212"/>
      <c r="CQD58" s="212"/>
      <c r="CQE58" s="212"/>
      <c r="CQF58" s="212"/>
      <c r="CQG58" s="212"/>
      <c r="CQH58" s="212"/>
      <c r="CQI58" s="212"/>
      <c r="CQJ58" s="212"/>
      <c r="CQK58" s="212"/>
      <c r="CQL58" s="212"/>
      <c r="CQM58" s="212"/>
      <c r="CQN58" s="212"/>
      <c r="CQO58" s="212"/>
      <c r="CQP58" s="212"/>
      <c r="CQQ58" s="212"/>
      <c r="CQR58" s="212"/>
      <c r="CQS58" s="212"/>
      <c r="CQT58" s="212"/>
      <c r="CQU58" s="212"/>
      <c r="CQV58" s="212"/>
      <c r="CQW58" s="212"/>
      <c r="CQX58" s="212"/>
      <c r="CQY58" s="212"/>
      <c r="CQZ58" s="212"/>
      <c r="CRA58" s="212"/>
      <c r="CRB58" s="212"/>
      <c r="CRC58" s="212"/>
      <c r="CRD58" s="212"/>
      <c r="CRE58" s="212"/>
      <c r="CRF58" s="212"/>
      <c r="CRG58" s="212"/>
      <c r="CRH58" s="212"/>
      <c r="CRI58" s="212"/>
      <c r="CRJ58" s="212"/>
      <c r="CRK58" s="212"/>
      <c r="CRL58" s="212"/>
      <c r="CRM58" s="212"/>
      <c r="CRN58" s="212"/>
      <c r="CRO58" s="212"/>
      <c r="CRP58" s="212"/>
      <c r="CRQ58" s="212"/>
      <c r="CRR58" s="212"/>
      <c r="CRS58" s="212"/>
      <c r="CRT58" s="212"/>
      <c r="CRU58" s="212"/>
      <c r="CRV58" s="212"/>
      <c r="CRW58" s="212"/>
      <c r="CRX58" s="212"/>
      <c r="CRY58" s="212"/>
      <c r="CRZ58" s="212"/>
      <c r="CSA58" s="212"/>
      <c r="CSB58" s="212"/>
      <c r="CSC58" s="212"/>
      <c r="CSD58" s="212"/>
      <c r="CSE58" s="212"/>
      <c r="CSF58" s="212"/>
      <c r="CSG58" s="212"/>
      <c r="CSH58" s="212"/>
      <c r="CSI58" s="212"/>
      <c r="CSJ58" s="212"/>
      <c r="CSK58" s="212"/>
      <c r="CSL58" s="212"/>
      <c r="CSM58" s="212"/>
      <c r="CSN58" s="212"/>
      <c r="CSO58" s="212"/>
      <c r="CSP58" s="212"/>
      <c r="CSQ58" s="212"/>
      <c r="CSR58" s="212"/>
      <c r="CSS58" s="212"/>
      <c r="CST58" s="212"/>
      <c r="CSU58" s="212"/>
      <c r="CSV58" s="212"/>
      <c r="CSW58" s="212"/>
      <c r="CSX58" s="212"/>
      <c r="CSY58" s="212"/>
      <c r="CSZ58" s="212"/>
      <c r="CTA58" s="212"/>
      <c r="CTB58" s="212"/>
      <c r="CTC58" s="212"/>
      <c r="CTD58" s="212"/>
      <c r="CTE58" s="212"/>
      <c r="CTF58" s="212"/>
      <c r="CTG58" s="212"/>
      <c r="CTH58" s="212"/>
      <c r="CTI58" s="212"/>
      <c r="CTJ58" s="212"/>
      <c r="CTK58" s="212"/>
      <c r="CTL58" s="212"/>
      <c r="CTM58" s="212"/>
      <c r="CTN58" s="212"/>
      <c r="CTO58" s="212"/>
      <c r="CTP58" s="212"/>
      <c r="CTQ58" s="212"/>
      <c r="CTR58" s="212"/>
      <c r="CTS58" s="212"/>
      <c r="CTT58" s="212"/>
      <c r="CTU58" s="212"/>
      <c r="CTV58" s="212"/>
      <c r="CTW58" s="212"/>
      <c r="CTX58" s="212"/>
      <c r="CTY58" s="212"/>
      <c r="CTZ58" s="212"/>
      <c r="CUA58" s="212"/>
      <c r="CUB58" s="212"/>
      <c r="CUC58" s="212"/>
      <c r="CUD58" s="212"/>
      <c r="CUE58" s="212"/>
      <c r="CUF58" s="212"/>
      <c r="CUG58" s="212"/>
      <c r="CUH58" s="212"/>
      <c r="CUI58" s="212"/>
      <c r="CUJ58" s="212"/>
      <c r="CUK58" s="212"/>
      <c r="CUL58" s="212"/>
      <c r="CUM58" s="212"/>
      <c r="CUN58" s="212"/>
      <c r="CUO58" s="212"/>
      <c r="CUP58" s="212"/>
      <c r="CUQ58" s="212"/>
      <c r="CUR58" s="212"/>
      <c r="CUS58" s="212"/>
      <c r="CUT58" s="212"/>
      <c r="CUU58" s="212"/>
      <c r="CUV58" s="212"/>
      <c r="CUW58" s="212"/>
      <c r="CUX58" s="212"/>
      <c r="CUY58" s="212"/>
      <c r="CUZ58" s="212"/>
      <c r="CVA58" s="212"/>
      <c r="CVB58" s="212"/>
      <c r="CVC58" s="212"/>
      <c r="CVD58" s="212"/>
      <c r="CVE58" s="212"/>
      <c r="CVF58" s="212"/>
      <c r="CVG58" s="212"/>
      <c r="CVH58" s="212"/>
      <c r="CVI58" s="212"/>
      <c r="CVJ58" s="212"/>
      <c r="CVK58" s="212"/>
      <c r="CVL58" s="212"/>
      <c r="CVM58" s="212"/>
      <c r="CVN58" s="212"/>
      <c r="CVO58" s="212"/>
      <c r="CVP58" s="212"/>
      <c r="CVQ58" s="212"/>
      <c r="CVR58" s="212"/>
      <c r="CVS58" s="212"/>
      <c r="CVT58" s="212"/>
      <c r="CVU58" s="212"/>
      <c r="CVV58" s="212"/>
      <c r="CVW58" s="212"/>
      <c r="CVX58" s="212"/>
      <c r="CVY58" s="212"/>
      <c r="CVZ58" s="212"/>
      <c r="CWA58" s="212"/>
      <c r="CWB58" s="212"/>
      <c r="CWC58" s="212"/>
      <c r="CWD58" s="212"/>
      <c r="CWE58" s="212"/>
      <c r="CWF58" s="212"/>
      <c r="CWG58" s="212"/>
      <c r="CWH58" s="212"/>
      <c r="CWI58" s="212"/>
      <c r="CWJ58" s="212"/>
      <c r="CWK58" s="212"/>
      <c r="CWL58" s="212"/>
      <c r="CWM58" s="212"/>
      <c r="CWN58" s="212"/>
      <c r="CWO58" s="212"/>
      <c r="CWP58" s="212"/>
      <c r="CWQ58" s="212"/>
      <c r="CWR58" s="212"/>
      <c r="CWS58" s="212"/>
      <c r="CWT58" s="212"/>
      <c r="CWU58" s="212"/>
      <c r="CWV58" s="212"/>
      <c r="CWW58" s="212"/>
      <c r="CWX58" s="212"/>
      <c r="CWY58" s="212"/>
      <c r="CWZ58" s="212"/>
      <c r="CXA58" s="212"/>
      <c r="CXB58" s="212"/>
      <c r="CXC58" s="212"/>
      <c r="CXD58" s="212"/>
      <c r="CXE58" s="212"/>
      <c r="CXF58" s="212"/>
      <c r="CXG58" s="212"/>
      <c r="CXH58" s="212"/>
      <c r="CXI58" s="212"/>
      <c r="CXJ58" s="212"/>
      <c r="CXK58" s="212"/>
      <c r="CXL58" s="212"/>
      <c r="CXM58" s="212"/>
      <c r="CXN58" s="212"/>
      <c r="CXO58" s="212"/>
      <c r="CXP58" s="212"/>
      <c r="CXQ58" s="212"/>
      <c r="CXR58" s="212"/>
      <c r="CXS58" s="212"/>
      <c r="CXT58" s="212"/>
      <c r="CXU58" s="212"/>
      <c r="CXV58" s="212"/>
      <c r="CXW58" s="212"/>
      <c r="CXX58" s="212"/>
      <c r="CXY58" s="212"/>
      <c r="CXZ58" s="212"/>
      <c r="CYA58" s="212"/>
      <c r="CYB58" s="212"/>
      <c r="CYC58" s="212"/>
      <c r="CYD58" s="212"/>
      <c r="CYE58" s="212"/>
      <c r="CYF58" s="212"/>
      <c r="CYG58" s="212"/>
      <c r="CYH58" s="212"/>
      <c r="CYI58" s="212"/>
      <c r="CYJ58" s="212"/>
      <c r="CYK58" s="212"/>
      <c r="CYL58" s="212"/>
      <c r="CYM58" s="212"/>
      <c r="CYN58" s="212"/>
      <c r="CYO58" s="212"/>
      <c r="CYP58" s="212"/>
      <c r="CYQ58" s="212"/>
      <c r="CYR58" s="212"/>
      <c r="CYS58" s="212"/>
      <c r="CYT58" s="212"/>
      <c r="CYU58" s="212"/>
      <c r="CYV58" s="212"/>
      <c r="CYW58" s="212"/>
      <c r="CYX58" s="212"/>
      <c r="CYY58" s="212"/>
      <c r="CYZ58" s="212"/>
      <c r="CZA58" s="212"/>
      <c r="CZB58" s="212"/>
      <c r="CZC58" s="212"/>
      <c r="CZD58" s="212"/>
      <c r="CZE58" s="212"/>
      <c r="CZF58" s="212"/>
      <c r="CZG58" s="212"/>
      <c r="CZH58" s="212"/>
      <c r="CZI58" s="212"/>
      <c r="CZJ58" s="212"/>
      <c r="CZK58" s="212"/>
      <c r="CZL58" s="212"/>
      <c r="CZM58" s="212"/>
      <c r="CZN58" s="212"/>
      <c r="CZO58" s="212"/>
      <c r="CZP58" s="212"/>
      <c r="CZQ58" s="212"/>
      <c r="CZR58" s="212"/>
      <c r="CZS58" s="212"/>
      <c r="CZT58" s="212"/>
      <c r="CZU58" s="212"/>
      <c r="CZV58" s="212"/>
      <c r="CZW58" s="212"/>
      <c r="CZX58" s="212"/>
      <c r="CZY58" s="212"/>
      <c r="CZZ58" s="212"/>
      <c r="DAA58" s="212"/>
      <c r="DAB58" s="212"/>
      <c r="DAC58" s="212"/>
      <c r="DAD58" s="212"/>
      <c r="DAE58" s="212"/>
      <c r="DAF58" s="212"/>
      <c r="DAG58" s="212"/>
      <c r="DAH58" s="212"/>
      <c r="DAI58" s="212"/>
      <c r="DAJ58" s="212"/>
      <c r="DAK58" s="212"/>
      <c r="DAL58" s="212"/>
      <c r="DAM58" s="212"/>
      <c r="DAN58" s="212"/>
      <c r="DAO58" s="212"/>
      <c r="DAP58" s="212"/>
      <c r="DAQ58" s="212"/>
      <c r="DAR58" s="212"/>
      <c r="DAS58" s="212"/>
      <c r="DAT58" s="212"/>
      <c r="DAU58" s="212"/>
      <c r="DAV58" s="212"/>
      <c r="DAW58" s="212"/>
      <c r="DAX58" s="212"/>
      <c r="DAY58" s="212"/>
      <c r="DAZ58" s="212"/>
      <c r="DBA58" s="212"/>
      <c r="DBB58" s="212"/>
      <c r="DBC58" s="212"/>
      <c r="DBD58" s="212"/>
      <c r="DBE58" s="212"/>
      <c r="DBF58" s="212"/>
      <c r="DBG58" s="212"/>
      <c r="DBH58" s="212"/>
      <c r="DBI58" s="212"/>
      <c r="DBJ58" s="212"/>
      <c r="DBK58" s="212"/>
      <c r="DBL58" s="212"/>
      <c r="DBM58" s="212"/>
      <c r="DBN58" s="212"/>
      <c r="DBO58" s="212"/>
      <c r="DBP58" s="212"/>
      <c r="DBQ58" s="212"/>
      <c r="DBR58" s="212"/>
      <c r="DBS58" s="212"/>
      <c r="DBT58" s="212"/>
      <c r="DBU58" s="212"/>
      <c r="DBV58" s="212"/>
      <c r="DBW58" s="212"/>
      <c r="DBX58" s="212"/>
      <c r="DBY58" s="212"/>
      <c r="DBZ58" s="212"/>
      <c r="DCA58" s="212"/>
      <c r="DCB58" s="212"/>
      <c r="DCC58" s="212"/>
      <c r="DCD58" s="212"/>
      <c r="DCE58" s="212"/>
      <c r="DCF58" s="212"/>
      <c r="DCG58" s="212"/>
      <c r="DCH58" s="212"/>
      <c r="DCI58" s="212"/>
      <c r="DCJ58" s="212"/>
      <c r="DCK58" s="212"/>
      <c r="DCL58" s="212"/>
      <c r="DCM58" s="212"/>
      <c r="DCN58" s="212"/>
      <c r="DCO58" s="212"/>
      <c r="DCP58" s="212"/>
      <c r="DCQ58" s="212"/>
      <c r="DCR58" s="212"/>
      <c r="DCS58" s="212"/>
      <c r="DCT58" s="212"/>
      <c r="DCU58" s="212"/>
      <c r="DCV58" s="212"/>
      <c r="DCW58" s="212"/>
      <c r="DCX58" s="212"/>
      <c r="DCY58" s="212"/>
      <c r="DCZ58" s="212"/>
      <c r="DDA58" s="212"/>
      <c r="DDB58" s="212"/>
      <c r="DDC58" s="212"/>
      <c r="DDD58" s="212"/>
      <c r="DDE58" s="212"/>
      <c r="DDF58" s="212"/>
      <c r="DDG58" s="212"/>
      <c r="DDH58" s="212"/>
      <c r="DDI58" s="212"/>
      <c r="DDJ58" s="212"/>
      <c r="DDK58" s="212"/>
      <c r="DDL58" s="212"/>
      <c r="DDM58" s="212"/>
      <c r="DDN58" s="212"/>
      <c r="DDO58" s="212"/>
      <c r="DDP58" s="212"/>
      <c r="DDQ58" s="212"/>
      <c r="DDR58" s="212"/>
      <c r="DDS58" s="212"/>
      <c r="DDT58" s="212"/>
      <c r="DDU58" s="212"/>
      <c r="DDV58" s="212"/>
      <c r="DDW58" s="212"/>
      <c r="DDX58" s="212"/>
      <c r="DDY58" s="212"/>
      <c r="DDZ58" s="212"/>
      <c r="DEA58" s="212"/>
      <c r="DEB58" s="212"/>
      <c r="DEC58" s="212"/>
      <c r="DED58" s="212"/>
      <c r="DEE58" s="212"/>
      <c r="DEF58" s="212"/>
      <c r="DEG58" s="212"/>
      <c r="DEH58" s="212"/>
      <c r="DEI58" s="212"/>
      <c r="DEJ58" s="212"/>
      <c r="DEK58" s="212"/>
      <c r="DEL58" s="212"/>
      <c r="DEM58" s="212"/>
      <c r="DEN58" s="212"/>
      <c r="DEO58" s="212"/>
      <c r="DEP58" s="212"/>
      <c r="DEQ58" s="212"/>
      <c r="DER58" s="212"/>
      <c r="DES58" s="212"/>
      <c r="DET58" s="212"/>
      <c r="DEU58" s="212"/>
      <c r="DEV58" s="212"/>
      <c r="DEW58" s="212"/>
      <c r="DEX58" s="212"/>
      <c r="DEY58" s="212"/>
      <c r="DEZ58" s="212"/>
      <c r="DFA58" s="212"/>
      <c r="DFB58" s="212"/>
      <c r="DFC58" s="212"/>
      <c r="DFD58" s="212"/>
      <c r="DFE58" s="212"/>
      <c r="DFF58" s="212"/>
      <c r="DFG58" s="212"/>
      <c r="DFH58" s="212"/>
      <c r="DFI58" s="212"/>
      <c r="DFJ58" s="212"/>
      <c r="DFK58" s="212"/>
      <c r="DFL58" s="212"/>
      <c r="DFM58" s="212"/>
      <c r="DFN58" s="212"/>
      <c r="DFO58" s="212"/>
      <c r="DFP58" s="212"/>
      <c r="DFQ58" s="212"/>
      <c r="DFR58" s="212"/>
      <c r="DFS58" s="212"/>
      <c r="DFT58" s="212"/>
      <c r="DFU58" s="212"/>
      <c r="DFV58" s="212"/>
      <c r="DFW58" s="212"/>
      <c r="DFX58" s="212"/>
      <c r="DFY58" s="212"/>
      <c r="DFZ58" s="212"/>
      <c r="DGA58" s="212"/>
      <c r="DGB58" s="212"/>
      <c r="DGC58" s="212"/>
      <c r="DGD58" s="212"/>
      <c r="DGE58" s="212"/>
      <c r="DGF58" s="212"/>
      <c r="DGG58" s="212"/>
      <c r="DGH58" s="212"/>
      <c r="DGI58" s="212"/>
      <c r="DGJ58" s="212"/>
      <c r="DGK58" s="212"/>
      <c r="DGL58" s="212"/>
      <c r="DGM58" s="212"/>
      <c r="DGN58" s="212"/>
      <c r="DGO58" s="212"/>
      <c r="DGP58" s="212"/>
      <c r="DGQ58" s="212"/>
      <c r="DGR58" s="212"/>
      <c r="DGS58" s="212"/>
      <c r="DGT58" s="212"/>
      <c r="DGU58" s="212"/>
      <c r="DGV58" s="212"/>
      <c r="DGW58" s="212"/>
      <c r="DGX58" s="212"/>
      <c r="DGY58" s="212"/>
      <c r="DGZ58" s="212"/>
      <c r="DHA58" s="212"/>
      <c r="DHB58" s="212"/>
      <c r="DHC58" s="212"/>
      <c r="DHD58" s="212"/>
      <c r="DHE58" s="212"/>
      <c r="DHF58" s="212"/>
      <c r="DHG58" s="212"/>
      <c r="DHH58" s="212"/>
      <c r="DHI58" s="212"/>
      <c r="DHJ58" s="212"/>
      <c r="DHK58" s="212"/>
      <c r="DHL58" s="212"/>
      <c r="DHM58" s="212"/>
      <c r="DHN58" s="212"/>
      <c r="DHO58" s="212"/>
      <c r="DHP58" s="212"/>
      <c r="DHQ58" s="212"/>
      <c r="DHR58" s="212"/>
      <c r="DHS58" s="212"/>
      <c r="DHT58" s="212"/>
      <c r="DHU58" s="212"/>
      <c r="DHV58" s="212"/>
      <c r="DHW58" s="212"/>
      <c r="DHX58" s="212"/>
      <c r="DHY58" s="212"/>
      <c r="DHZ58" s="212"/>
      <c r="DIA58" s="212"/>
      <c r="DIB58" s="212"/>
      <c r="DIC58" s="212"/>
      <c r="DID58" s="212"/>
      <c r="DIE58" s="212"/>
      <c r="DIF58" s="212"/>
      <c r="DIG58" s="212"/>
      <c r="DIH58" s="212"/>
      <c r="DII58" s="212"/>
      <c r="DIJ58" s="212"/>
      <c r="DIK58" s="212"/>
      <c r="DIL58" s="212"/>
      <c r="DIM58" s="212"/>
      <c r="DIN58" s="212"/>
      <c r="DIO58" s="212"/>
      <c r="DIP58" s="212"/>
      <c r="DIQ58" s="212"/>
      <c r="DIR58" s="212"/>
      <c r="DIS58" s="212"/>
      <c r="DIT58" s="212"/>
      <c r="DIU58" s="212"/>
      <c r="DIV58" s="212"/>
      <c r="DIW58" s="212"/>
      <c r="DIX58" s="212"/>
      <c r="DIY58" s="212"/>
      <c r="DIZ58" s="212"/>
      <c r="DJA58" s="212"/>
      <c r="DJB58" s="212"/>
      <c r="DJC58" s="212"/>
      <c r="DJD58" s="212"/>
      <c r="DJE58" s="212"/>
      <c r="DJF58" s="212"/>
      <c r="DJG58" s="212"/>
      <c r="DJH58" s="212"/>
      <c r="DJI58" s="212"/>
      <c r="DJJ58" s="212"/>
      <c r="DJK58" s="212"/>
      <c r="DJL58" s="212"/>
      <c r="DJM58" s="212"/>
      <c r="DJN58" s="212"/>
      <c r="DJO58" s="212"/>
      <c r="DJP58" s="212"/>
      <c r="DJQ58" s="212"/>
      <c r="DJR58" s="212"/>
      <c r="DJS58" s="212"/>
      <c r="DJT58" s="212"/>
      <c r="DJU58" s="212"/>
      <c r="DJV58" s="212"/>
      <c r="DJW58" s="212"/>
      <c r="DJX58" s="212"/>
      <c r="DJY58" s="212"/>
      <c r="DJZ58" s="212"/>
      <c r="DKA58" s="212"/>
      <c r="DKB58" s="212"/>
      <c r="DKC58" s="212"/>
      <c r="DKD58" s="212"/>
      <c r="DKE58" s="212"/>
      <c r="DKF58" s="212"/>
      <c r="DKG58" s="212"/>
      <c r="DKH58" s="212"/>
      <c r="DKI58" s="212"/>
      <c r="DKJ58" s="212"/>
      <c r="DKK58" s="212"/>
      <c r="DKL58" s="212"/>
      <c r="DKM58" s="212"/>
      <c r="DKN58" s="212"/>
      <c r="DKO58" s="212"/>
      <c r="DKP58" s="212"/>
      <c r="DKQ58" s="212"/>
      <c r="DKR58" s="212"/>
      <c r="DKS58" s="212"/>
      <c r="DKT58" s="212"/>
      <c r="DKU58" s="212"/>
      <c r="DKV58" s="212"/>
      <c r="DKW58" s="212"/>
      <c r="DKX58" s="212"/>
      <c r="DKY58" s="212"/>
      <c r="DKZ58" s="212"/>
      <c r="DLA58" s="212"/>
      <c r="DLB58" s="212"/>
      <c r="DLC58" s="212"/>
      <c r="DLD58" s="212"/>
      <c r="DLE58" s="212"/>
      <c r="DLF58" s="212"/>
      <c r="DLG58" s="212"/>
      <c r="DLH58" s="212"/>
      <c r="DLI58" s="212"/>
      <c r="DLJ58" s="212"/>
      <c r="DLK58" s="212"/>
      <c r="DLL58" s="212"/>
      <c r="DLM58" s="212"/>
      <c r="DLN58" s="212"/>
      <c r="DLO58" s="212"/>
      <c r="DLP58" s="212"/>
      <c r="DLQ58" s="212"/>
      <c r="DLR58" s="212"/>
      <c r="DLS58" s="212"/>
      <c r="DLT58" s="212"/>
      <c r="DLU58" s="212"/>
      <c r="DLV58" s="212"/>
      <c r="DLW58" s="212"/>
      <c r="DLX58" s="212"/>
      <c r="DLY58" s="212"/>
      <c r="DLZ58" s="212"/>
      <c r="DMA58" s="212"/>
      <c r="DMB58" s="212"/>
      <c r="DMC58" s="212"/>
      <c r="DMD58" s="212"/>
      <c r="DME58" s="212"/>
      <c r="DMF58" s="212"/>
      <c r="DMG58" s="212"/>
      <c r="DMH58" s="212"/>
      <c r="DMI58" s="212"/>
      <c r="DMJ58" s="212"/>
      <c r="DMK58" s="212"/>
      <c r="DML58" s="212"/>
      <c r="DMM58" s="212"/>
      <c r="DMN58" s="212"/>
      <c r="DMO58" s="212"/>
      <c r="DMP58" s="212"/>
      <c r="DMQ58" s="212"/>
      <c r="DMR58" s="212"/>
      <c r="DMS58" s="212"/>
      <c r="DMT58" s="212"/>
      <c r="DMU58" s="212"/>
      <c r="DMV58" s="212"/>
      <c r="DMW58" s="212"/>
      <c r="DMX58" s="212"/>
      <c r="DMY58" s="212"/>
      <c r="DMZ58" s="212"/>
      <c r="DNA58" s="212"/>
      <c r="DNB58" s="212"/>
      <c r="DNC58" s="212"/>
      <c r="DND58" s="212"/>
      <c r="DNE58" s="212"/>
      <c r="DNF58" s="212"/>
      <c r="DNG58" s="212"/>
      <c r="DNH58" s="212"/>
      <c r="DNI58" s="212"/>
      <c r="DNJ58" s="212"/>
      <c r="DNK58" s="212"/>
      <c r="DNL58" s="212"/>
      <c r="DNM58" s="212"/>
      <c r="DNN58" s="212"/>
      <c r="DNO58" s="212"/>
      <c r="DNP58" s="212"/>
      <c r="DNQ58" s="212"/>
      <c r="DNR58" s="212"/>
      <c r="DNS58" s="212"/>
      <c r="DNT58" s="212"/>
      <c r="DNU58" s="212"/>
      <c r="DNV58" s="212"/>
      <c r="DNW58" s="212"/>
      <c r="DNX58" s="212"/>
      <c r="DNY58" s="212"/>
      <c r="DNZ58" s="212"/>
      <c r="DOA58" s="212"/>
      <c r="DOB58" s="212"/>
      <c r="DOC58" s="212"/>
      <c r="DOD58" s="212"/>
      <c r="DOE58" s="212"/>
      <c r="DOF58" s="212"/>
      <c r="DOG58" s="212"/>
      <c r="DOH58" s="212"/>
      <c r="DOI58" s="212"/>
      <c r="DOJ58" s="212"/>
      <c r="DOK58" s="212"/>
      <c r="DOL58" s="212"/>
      <c r="DOM58" s="212"/>
      <c r="DON58" s="212"/>
      <c r="DOO58" s="212"/>
      <c r="DOP58" s="212"/>
      <c r="DOQ58" s="212"/>
      <c r="DOR58" s="212"/>
      <c r="DOS58" s="212"/>
      <c r="DOT58" s="212"/>
      <c r="DOU58" s="212"/>
      <c r="DOV58" s="212"/>
      <c r="DOW58" s="212"/>
      <c r="DOX58" s="212"/>
      <c r="DOY58" s="212"/>
      <c r="DOZ58" s="212"/>
      <c r="DPA58" s="212"/>
      <c r="DPB58" s="212"/>
      <c r="DPC58" s="212"/>
      <c r="DPD58" s="212"/>
      <c r="DPE58" s="212"/>
      <c r="DPF58" s="212"/>
      <c r="DPG58" s="212"/>
      <c r="DPH58" s="212"/>
      <c r="DPI58" s="212"/>
      <c r="DPJ58" s="212"/>
      <c r="DPK58" s="212"/>
      <c r="DPL58" s="212"/>
      <c r="DPM58" s="212"/>
      <c r="DPN58" s="212"/>
      <c r="DPO58" s="212"/>
      <c r="DPP58" s="212"/>
      <c r="DPQ58" s="212"/>
      <c r="DPR58" s="212"/>
      <c r="DPS58" s="212"/>
      <c r="DPT58" s="212"/>
      <c r="DPU58" s="212"/>
      <c r="DPV58" s="212"/>
      <c r="DPW58" s="212"/>
      <c r="DPX58" s="212"/>
      <c r="DPY58" s="212"/>
      <c r="DPZ58" s="212"/>
      <c r="DQA58" s="212"/>
      <c r="DQB58" s="212"/>
      <c r="DQC58" s="212"/>
      <c r="DQD58" s="212"/>
      <c r="DQE58" s="212"/>
      <c r="DQF58" s="212"/>
      <c r="DQG58" s="212"/>
      <c r="DQH58" s="212"/>
      <c r="DQI58" s="212"/>
      <c r="DQJ58" s="212"/>
      <c r="DQK58" s="212"/>
      <c r="DQL58" s="212"/>
      <c r="DQM58" s="212"/>
      <c r="DQN58" s="212"/>
      <c r="DQO58" s="212"/>
      <c r="DQP58" s="212"/>
      <c r="DQQ58" s="212"/>
      <c r="DQR58" s="212"/>
      <c r="DQS58" s="212"/>
      <c r="DQT58" s="212"/>
      <c r="DQU58" s="212"/>
      <c r="DQV58" s="212"/>
      <c r="DQW58" s="212"/>
      <c r="DQX58" s="212"/>
      <c r="DQY58" s="212"/>
      <c r="DQZ58" s="212"/>
      <c r="DRA58" s="212"/>
      <c r="DRB58" s="212"/>
      <c r="DRC58" s="212"/>
      <c r="DRD58" s="212"/>
      <c r="DRE58" s="212"/>
      <c r="DRF58" s="212"/>
      <c r="DRG58" s="212"/>
      <c r="DRH58" s="212"/>
      <c r="DRI58" s="212"/>
      <c r="DRJ58" s="212"/>
      <c r="DRK58" s="212"/>
      <c r="DRL58" s="212"/>
      <c r="DRM58" s="212"/>
      <c r="DRN58" s="212"/>
      <c r="DRO58" s="212"/>
      <c r="DRP58" s="212"/>
      <c r="DRQ58" s="212"/>
      <c r="DRR58" s="212"/>
      <c r="DRS58" s="212"/>
      <c r="DRT58" s="212"/>
      <c r="DRU58" s="212"/>
      <c r="DRV58" s="212"/>
      <c r="DRW58" s="212"/>
      <c r="DRX58" s="212"/>
      <c r="DRY58" s="212"/>
      <c r="DRZ58" s="212"/>
      <c r="DSA58" s="212"/>
      <c r="DSB58" s="212"/>
      <c r="DSC58" s="212"/>
      <c r="DSD58" s="212"/>
      <c r="DSE58" s="212"/>
      <c r="DSF58" s="212"/>
      <c r="DSG58" s="212"/>
      <c r="DSH58" s="212"/>
      <c r="DSI58" s="212"/>
      <c r="DSJ58" s="212"/>
      <c r="DSK58" s="212"/>
      <c r="DSL58" s="212"/>
      <c r="DSM58" s="212"/>
      <c r="DSN58" s="212"/>
      <c r="DSO58" s="212"/>
      <c r="DSP58" s="212"/>
      <c r="DSQ58" s="212"/>
      <c r="DSR58" s="212"/>
      <c r="DSS58" s="212"/>
      <c r="DST58" s="212"/>
      <c r="DSU58" s="212"/>
      <c r="DSV58" s="212"/>
      <c r="DSW58" s="212"/>
      <c r="DSX58" s="212"/>
      <c r="DSY58" s="212"/>
      <c r="DSZ58" s="212"/>
      <c r="DTA58" s="212"/>
      <c r="DTB58" s="212"/>
      <c r="DTC58" s="212"/>
      <c r="DTD58" s="212"/>
      <c r="DTE58" s="212"/>
      <c r="DTF58" s="212"/>
      <c r="DTG58" s="212"/>
      <c r="DTH58" s="212"/>
      <c r="DTI58" s="212"/>
      <c r="DTJ58" s="212"/>
      <c r="DTK58" s="212"/>
      <c r="DTL58" s="212"/>
      <c r="DTM58" s="212"/>
      <c r="DTN58" s="212"/>
      <c r="DTO58" s="212"/>
      <c r="DTP58" s="212"/>
      <c r="DTQ58" s="212"/>
      <c r="DTR58" s="212"/>
      <c r="DTS58" s="212"/>
      <c r="DTT58" s="212"/>
      <c r="DTU58" s="212"/>
      <c r="DTV58" s="212"/>
      <c r="DTW58" s="212"/>
      <c r="DTX58" s="212"/>
      <c r="DTY58" s="212"/>
      <c r="DTZ58" s="212"/>
      <c r="DUA58" s="212"/>
      <c r="DUB58" s="212"/>
      <c r="DUC58" s="212"/>
      <c r="DUD58" s="212"/>
      <c r="DUE58" s="212"/>
      <c r="DUF58" s="212"/>
      <c r="DUG58" s="212"/>
      <c r="DUH58" s="212"/>
      <c r="DUI58" s="212"/>
      <c r="DUJ58" s="212"/>
      <c r="DUK58" s="212"/>
      <c r="DUL58" s="212"/>
      <c r="DUM58" s="212"/>
      <c r="DUN58" s="212"/>
      <c r="DUO58" s="212"/>
      <c r="DUP58" s="212"/>
      <c r="DUQ58" s="212"/>
      <c r="DUR58" s="212"/>
      <c r="DUS58" s="212"/>
      <c r="DUT58" s="212"/>
      <c r="DUU58" s="212"/>
      <c r="DUV58" s="212"/>
      <c r="DUW58" s="212"/>
      <c r="DUX58" s="212"/>
      <c r="DUY58" s="212"/>
      <c r="DUZ58" s="212"/>
      <c r="DVA58" s="212"/>
      <c r="DVB58" s="212"/>
      <c r="DVC58" s="212"/>
      <c r="DVD58" s="212"/>
      <c r="DVE58" s="212"/>
      <c r="DVF58" s="212"/>
      <c r="DVG58" s="212"/>
      <c r="DVH58" s="212"/>
      <c r="DVI58" s="212"/>
      <c r="DVJ58" s="212"/>
      <c r="DVK58" s="212"/>
      <c r="DVL58" s="212"/>
      <c r="DVM58" s="212"/>
      <c r="DVN58" s="212"/>
      <c r="DVO58" s="212"/>
      <c r="DVP58" s="212"/>
      <c r="DVQ58" s="212"/>
      <c r="DVR58" s="212"/>
      <c r="DVS58" s="212"/>
      <c r="DVT58" s="212"/>
      <c r="DVU58" s="212"/>
      <c r="DVV58" s="212"/>
      <c r="DVW58" s="212"/>
      <c r="DVX58" s="212"/>
      <c r="DVY58" s="212"/>
      <c r="DVZ58" s="212"/>
      <c r="DWA58" s="212"/>
      <c r="DWB58" s="212"/>
      <c r="DWC58" s="212"/>
      <c r="DWD58" s="212"/>
      <c r="DWE58" s="212"/>
      <c r="DWF58" s="212"/>
      <c r="DWG58" s="212"/>
      <c r="DWH58" s="212"/>
      <c r="DWI58" s="212"/>
      <c r="DWJ58" s="212"/>
      <c r="DWK58" s="212"/>
      <c r="DWL58" s="212"/>
      <c r="DWM58" s="212"/>
      <c r="DWN58" s="212"/>
      <c r="DWO58" s="212"/>
      <c r="DWP58" s="212"/>
      <c r="DWQ58" s="212"/>
      <c r="DWR58" s="212"/>
      <c r="DWS58" s="212"/>
      <c r="DWT58" s="212"/>
      <c r="DWU58" s="212"/>
      <c r="DWV58" s="212"/>
      <c r="DWW58" s="212"/>
      <c r="DWX58" s="212"/>
      <c r="DWY58" s="212"/>
      <c r="DWZ58" s="212"/>
      <c r="DXA58" s="212"/>
      <c r="DXB58" s="212"/>
      <c r="DXC58" s="212"/>
      <c r="DXD58" s="212"/>
      <c r="DXE58" s="212"/>
      <c r="DXF58" s="212"/>
      <c r="DXG58" s="212"/>
      <c r="DXH58" s="212"/>
      <c r="DXI58" s="212"/>
      <c r="DXJ58" s="212"/>
      <c r="DXK58" s="212"/>
      <c r="DXL58" s="212"/>
      <c r="DXM58" s="212"/>
      <c r="DXN58" s="212"/>
      <c r="DXO58" s="212"/>
      <c r="DXP58" s="212"/>
      <c r="DXQ58" s="212"/>
      <c r="DXR58" s="212"/>
      <c r="DXS58" s="212"/>
      <c r="DXT58" s="212"/>
      <c r="DXU58" s="212"/>
      <c r="DXV58" s="212"/>
      <c r="DXW58" s="212"/>
      <c r="DXX58" s="212"/>
      <c r="DXY58" s="212"/>
      <c r="DXZ58" s="212"/>
      <c r="DYA58" s="212"/>
      <c r="DYB58" s="212"/>
      <c r="DYC58" s="212"/>
      <c r="DYD58" s="212"/>
      <c r="DYE58" s="212"/>
      <c r="DYF58" s="212"/>
      <c r="DYG58" s="212"/>
      <c r="DYH58" s="212"/>
      <c r="DYI58" s="212"/>
      <c r="DYJ58" s="212"/>
      <c r="DYK58" s="212"/>
      <c r="DYL58" s="212"/>
      <c r="DYM58" s="212"/>
      <c r="DYN58" s="212"/>
      <c r="DYO58" s="212"/>
      <c r="DYP58" s="212"/>
      <c r="DYQ58" s="212"/>
      <c r="DYR58" s="212"/>
      <c r="DYS58" s="212"/>
      <c r="DYT58" s="212"/>
      <c r="DYU58" s="212"/>
      <c r="DYV58" s="212"/>
      <c r="DYW58" s="212"/>
      <c r="DYX58" s="212"/>
      <c r="DYY58" s="212"/>
      <c r="DYZ58" s="212"/>
      <c r="DZA58" s="212"/>
      <c r="DZB58" s="212"/>
      <c r="DZC58" s="212"/>
      <c r="DZD58" s="212"/>
      <c r="DZE58" s="212"/>
      <c r="DZF58" s="212"/>
      <c r="DZG58" s="212"/>
      <c r="DZH58" s="212"/>
      <c r="DZI58" s="212"/>
      <c r="DZJ58" s="212"/>
      <c r="DZK58" s="212"/>
      <c r="DZL58" s="212"/>
      <c r="DZM58" s="212"/>
      <c r="DZN58" s="212"/>
      <c r="DZO58" s="212"/>
      <c r="DZP58" s="212"/>
      <c r="DZQ58" s="212"/>
      <c r="DZR58" s="212"/>
      <c r="DZS58" s="212"/>
      <c r="DZT58" s="212"/>
      <c r="DZU58" s="212"/>
      <c r="DZV58" s="212"/>
      <c r="DZW58" s="212"/>
      <c r="DZX58" s="212"/>
      <c r="DZY58" s="212"/>
      <c r="DZZ58" s="212"/>
      <c r="EAA58" s="212"/>
      <c r="EAB58" s="212"/>
      <c r="EAC58" s="212"/>
      <c r="EAD58" s="212"/>
      <c r="EAE58" s="212"/>
      <c r="EAF58" s="212"/>
      <c r="EAG58" s="212"/>
      <c r="EAH58" s="212"/>
      <c r="EAI58" s="212"/>
      <c r="EAJ58" s="212"/>
      <c r="EAK58" s="212"/>
      <c r="EAL58" s="212"/>
      <c r="EAM58" s="212"/>
      <c r="EAN58" s="212"/>
      <c r="EAO58" s="212"/>
      <c r="EAP58" s="212"/>
      <c r="EAQ58" s="212"/>
      <c r="EAR58" s="212"/>
      <c r="EAS58" s="212"/>
      <c r="EAT58" s="212"/>
      <c r="EAU58" s="212"/>
      <c r="EAV58" s="212"/>
      <c r="EAW58" s="212"/>
      <c r="EAX58" s="212"/>
      <c r="EAY58" s="212"/>
      <c r="EAZ58" s="212"/>
      <c r="EBA58" s="212"/>
      <c r="EBB58" s="212"/>
      <c r="EBC58" s="212"/>
      <c r="EBD58" s="212"/>
      <c r="EBE58" s="212"/>
      <c r="EBF58" s="212"/>
      <c r="EBG58" s="212"/>
      <c r="EBH58" s="212"/>
      <c r="EBI58" s="212"/>
      <c r="EBJ58" s="212"/>
      <c r="EBK58" s="212"/>
      <c r="EBL58" s="212"/>
      <c r="EBM58" s="212"/>
      <c r="EBN58" s="212"/>
      <c r="EBO58" s="212"/>
      <c r="EBP58" s="212"/>
      <c r="EBQ58" s="212"/>
      <c r="EBR58" s="212"/>
      <c r="EBS58" s="212"/>
      <c r="EBT58" s="212"/>
      <c r="EBU58" s="212"/>
      <c r="EBV58" s="212"/>
      <c r="EBW58" s="212"/>
      <c r="EBX58" s="212"/>
      <c r="EBY58" s="212"/>
      <c r="EBZ58" s="212"/>
      <c r="ECA58" s="212"/>
      <c r="ECB58" s="212"/>
      <c r="ECC58" s="212"/>
      <c r="ECD58" s="212"/>
      <c r="ECE58" s="212"/>
      <c r="ECF58" s="212"/>
      <c r="ECG58" s="212"/>
      <c r="ECH58" s="212"/>
      <c r="ECI58" s="212"/>
      <c r="ECJ58" s="212"/>
      <c r="ECK58" s="212"/>
      <c r="ECL58" s="212"/>
      <c r="ECM58" s="212"/>
      <c r="ECN58" s="212"/>
      <c r="ECO58" s="212"/>
      <c r="ECP58" s="212"/>
      <c r="ECQ58" s="212"/>
      <c r="ECR58" s="212"/>
      <c r="ECS58" s="212"/>
      <c r="ECT58" s="212"/>
      <c r="ECU58" s="212"/>
      <c r="ECV58" s="212"/>
      <c r="ECW58" s="212"/>
      <c r="ECX58" s="212"/>
      <c r="ECY58" s="212"/>
      <c r="ECZ58" s="212"/>
      <c r="EDA58" s="212"/>
      <c r="EDB58" s="212"/>
      <c r="EDC58" s="212"/>
      <c r="EDD58" s="212"/>
      <c r="EDE58" s="212"/>
      <c r="EDF58" s="212"/>
      <c r="EDG58" s="212"/>
      <c r="EDH58" s="212"/>
      <c r="EDI58" s="212"/>
      <c r="EDJ58" s="212"/>
      <c r="EDK58" s="212"/>
      <c r="EDL58" s="212"/>
      <c r="EDM58" s="212"/>
      <c r="EDN58" s="212"/>
      <c r="EDO58" s="212"/>
      <c r="EDP58" s="212"/>
      <c r="EDQ58" s="212"/>
      <c r="EDR58" s="212"/>
      <c r="EDS58" s="212"/>
      <c r="EDT58" s="212"/>
      <c r="EDU58" s="212"/>
      <c r="EDV58" s="212"/>
      <c r="EDW58" s="212"/>
      <c r="EDX58" s="212"/>
      <c r="EDY58" s="212"/>
      <c r="EDZ58" s="212"/>
      <c r="EEA58" s="212"/>
      <c r="EEB58" s="212"/>
      <c r="EEC58" s="212"/>
      <c r="EED58" s="212"/>
      <c r="EEE58" s="212"/>
      <c r="EEF58" s="212"/>
      <c r="EEG58" s="212"/>
      <c r="EEH58" s="212"/>
      <c r="EEI58" s="212"/>
      <c r="EEJ58" s="212"/>
      <c r="EEK58" s="212"/>
      <c r="EEL58" s="212"/>
      <c r="EEM58" s="212"/>
      <c r="EEN58" s="212"/>
      <c r="EEO58" s="212"/>
      <c r="EEP58" s="212"/>
      <c r="EEQ58" s="212"/>
      <c r="EER58" s="212"/>
      <c r="EES58" s="212"/>
      <c r="EET58" s="212"/>
      <c r="EEU58" s="212"/>
      <c r="EEV58" s="212"/>
      <c r="EEW58" s="212"/>
      <c r="EEX58" s="212"/>
      <c r="EEY58" s="212"/>
      <c r="EEZ58" s="212"/>
      <c r="EFA58" s="212"/>
      <c r="EFB58" s="212"/>
      <c r="EFC58" s="212"/>
      <c r="EFD58" s="212"/>
      <c r="EFE58" s="212"/>
      <c r="EFF58" s="212"/>
      <c r="EFG58" s="212"/>
      <c r="EFH58" s="212"/>
      <c r="EFI58" s="212"/>
      <c r="EFJ58" s="212"/>
      <c r="EFK58" s="212"/>
      <c r="EFL58" s="212"/>
      <c r="EFM58" s="212"/>
      <c r="EFN58" s="212"/>
      <c r="EFO58" s="212"/>
      <c r="EFP58" s="212"/>
      <c r="EFQ58" s="212"/>
      <c r="EFR58" s="212"/>
      <c r="EFS58" s="212"/>
      <c r="EFT58" s="212"/>
      <c r="EFU58" s="212"/>
      <c r="EFV58" s="212"/>
      <c r="EFW58" s="212"/>
      <c r="EFX58" s="212"/>
      <c r="EFY58" s="212"/>
      <c r="EFZ58" s="212"/>
      <c r="EGA58" s="212"/>
      <c r="EGB58" s="212"/>
      <c r="EGC58" s="212"/>
      <c r="EGD58" s="212"/>
      <c r="EGE58" s="212"/>
      <c r="EGF58" s="212"/>
      <c r="EGG58" s="212"/>
      <c r="EGH58" s="212"/>
      <c r="EGI58" s="212"/>
      <c r="EGJ58" s="212"/>
      <c r="EGK58" s="212"/>
      <c r="EGL58" s="212"/>
      <c r="EGM58" s="212"/>
      <c r="EGN58" s="212"/>
      <c r="EGO58" s="212"/>
      <c r="EGP58" s="212"/>
      <c r="EGQ58" s="212"/>
      <c r="EGR58" s="212"/>
      <c r="EGS58" s="212"/>
      <c r="EGT58" s="212"/>
      <c r="EGU58" s="212"/>
      <c r="EGV58" s="212"/>
      <c r="EGW58" s="212"/>
      <c r="EGX58" s="212"/>
      <c r="EGY58" s="212"/>
      <c r="EGZ58" s="212"/>
      <c r="EHA58" s="212"/>
      <c r="EHB58" s="212"/>
      <c r="EHC58" s="212"/>
      <c r="EHD58" s="212"/>
      <c r="EHE58" s="212"/>
      <c r="EHF58" s="212"/>
      <c r="EHG58" s="212"/>
      <c r="EHH58" s="212"/>
      <c r="EHI58" s="212"/>
      <c r="EHJ58" s="212"/>
      <c r="EHK58" s="212"/>
      <c r="EHL58" s="212"/>
      <c r="EHM58" s="212"/>
      <c r="EHN58" s="212"/>
      <c r="EHO58" s="212"/>
      <c r="EHP58" s="212"/>
      <c r="EHQ58" s="212"/>
      <c r="EHR58" s="212"/>
      <c r="EHS58" s="212"/>
      <c r="EHT58" s="212"/>
      <c r="EHU58" s="212"/>
      <c r="EHV58" s="212"/>
      <c r="EHW58" s="212"/>
      <c r="EHX58" s="212"/>
      <c r="EHY58" s="212"/>
      <c r="EHZ58" s="212"/>
      <c r="EIA58" s="212"/>
      <c r="EIB58" s="212"/>
      <c r="EIC58" s="212"/>
      <c r="EID58" s="212"/>
      <c r="EIE58" s="212"/>
      <c r="EIF58" s="212"/>
      <c r="EIG58" s="212"/>
      <c r="EIH58" s="212"/>
      <c r="EII58" s="212"/>
      <c r="EIJ58" s="212"/>
      <c r="EIK58" s="212"/>
      <c r="EIL58" s="212"/>
      <c r="EIM58" s="212"/>
      <c r="EIN58" s="212"/>
      <c r="EIO58" s="212"/>
      <c r="EIP58" s="212"/>
      <c r="EIQ58" s="212"/>
      <c r="EIR58" s="212"/>
      <c r="EIS58" s="212"/>
      <c r="EIT58" s="212"/>
      <c r="EIU58" s="212"/>
      <c r="EIV58" s="212"/>
      <c r="EIW58" s="212"/>
      <c r="EIX58" s="212"/>
      <c r="EIY58" s="212"/>
      <c r="EIZ58" s="212"/>
      <c r="EJA58" s="212"/>
      <c r="EJB58" s="212"/>
      <c r="EJC58" s="212"/>
      <c r="EJD58" s="212"/>
      <c r="EJE58" s="212"/>
      <c r="EJF58" s="212"/>
      <c r="EJG58" s="212"/>
      <c r="EJH58" s="212"/>
      <c r="EJI58" s="212"/>
      <c r="EJJ58" s="212"/>
      <c r="EJK58" s="212"/>
      <c r="EJL58" s="212"/>
      <c r="EJM58" s="212"/>
      <c r="EJN58" s="212"/>
      <c r="EJO58" s="212"/>
      <c r="EJP58" s="212"/>
      <c r="EJQ58" s="212"/>
      <c r="EJR58" s="212"/>
      <c r="EJS58" s="212"/>
      <c r="EJT58" s="212"/>
      <c r="EJU58" s="212"/>
      <c r="EJV58" s="212"/>
      <c r="EJW58" s="212"/>
      <c r="EJX58" s="212"/>
      <c r="EJY58" s="212"/>
      <c r="EJZ58" s="212"/>
      <c r="EKA58" s="212"/>
      <c r="EKB58" s="212"/>
      <c r="EKC58" s="212"/>
      <c r="EKD58" s="212"/>
      <c r="EKE58" s="212"/>
      <c r="EKF58" s="212"/>
      <c r="EKG58" s="212"/>
      <c r="EKH58" s="212"/>
      <c r="EKI58" s="212"/>
      <c r="EKJ58" s="212"/>
      <c r="EKK58" s="212"/>
      <c r="EKL58" s="212"/>
      <c r="EKM58" s="212"/>
      <c r="EKN58" s="212"/>
      <c r="EKO58" s="212"/>
      <c r="EKP58" s="212"/>
      <c r="EKQ58" s="212"/>
      <c r="EKR58" s="212"/>
      <c r="EKS58" s="212"/>
      <c r="EKT58" s="212"/>
      <c r="EKU58" s="212"/>
      <c r="EKV58" s="212"/>
      <c r="EKW58" s="212"/>
      <c r="EKX58" s="212"/>
      <c r="EKY58" s="212"/>
      <c r="EKZ58" s="212"/>
      <c r="ELA58" s="212"/>
      <c r="ELB58" s="212"/>
      <c r="ELC58" s="212"/>
      <c r="ELD58" s="212"/>
      <c r="ELE58" s="212"/>
      <c r="ELF58" s="212"/>
      <c r="ELG58" s="212"/>
      <c r="ELH58" s="212"/>
      <c r="ELI58" s="212"/>
      <c r="ELJ58" s="212"/>
      <c r="ELK58" s="212"/>
      <c r="ELL58" s="212"/>
      <c r="ELM58" s="212"/>
      <c r="ELN58" s="212"/>
      <c r="ELO58" s="212"/>
      <c r="ELP58" s="212"/>
      <c r="ELQ58" s="212"/>
      <c r="ELR58" s="212"/>
      <c r="ELS58" s="212"/>
      <c r="ELT58" s="212"/>
      <c r="ELU58" s="212"/>
      <c r="ELV58" s="212"/>
      <c r="ELW58" s="212"/>
      <c r="ELX58" s="212"/>
      <c r="ELY58" s="212"/>
      <c r="ELZ58" s="212"/>
      <c r="EMA58" s="212"/>
      <c r="EMB58" s="212"/>
      <c r="EMC58" s="212"/>
      <c r="EMD58" s="212"/>
      <c r="EME58" s="212"/>
      <c r="EMF58" s="212"/>
      <c r="EMG58" s="212"/>
      <c r="EMH58" s="212"/>
      <c r="EMI58" s="212"/>
      <c r="EMJ58" s="212"/>
      <c r="EMK58" s="212"/>
      <c r="EML58" s="212"/>
      <c r="EMM58" s="212"/>
      <c r="EMN58" s="212"/>
      <c r="EMO58" s="212"/>
      <c r="EMP58" s="212"/>
      <c r="EMQ58" s="212"/>
      <c r="EMR58" s="212"/>
      <c r="EMS58" s="212"/>
      <c r="EMT58" s="212"/>
      <c r="EMU58" s="212"/>
      <c r="EMV58" s="212"/>
      <c r="EMW58" s="212"/>
      <c r="EMX58" s="212"/>
      <c r="EMY58" s="212"/>
      <c r="EMZ58" s="212"/>
      <c r="ENA58" s="212"/>
      <c r="ENB58" s="212"/>
      <c r="ENC58" s="212"/>
      <c r="END58" s="212"/>
      <c r="ENE58" s="212"/>
      <c r="ENF58" s="212"/>
      <c r="ENG58" s="212"/>
      <c r="ENH58" s="212"/>
      <c r="ENI58" s="212"/>
      <c r="ENJ58" s="212"/>
      <c r="ENK58" s="212"/>
      <c r="ENL58" s="212"/>
      <c r="ENM58" s="212"/>
      <c r="ENN58" s="212"/>
      <c r="ENO58" s="212"/>
      <c r="ENP58" s="212"/>
      <c r="ENQ58" s="212"/>
      <c r="ENR58" s="212"/>
      <c r="ENS58" s="212"/>
      <c r="ENT58" s="212"/>
      <c r="ENU58" s="212"/>
      <c r="ENV58" s="212"/>
      <c r="ENW58" s="212"/>
      <c r="ENX58" s="212"/>
      <c r="ENY58" s="212"/>
      <c r="ENZ58" s="212"/>
      <c r="EOA58" s="212"/>
      <c r="EOB58" s="212"/>
      <c r="EOC58" s="212"/>
      <c r="EOD58" s="212"/>
      <c r="EOE58" s="212"/>
      <c r="EOF58" s="212"/>
      <c r="EOG58" s="212"/>
      <c r="EOH58" s="212"/>
      <c r="EOI58" s="212"/>
      <c r="EOJ58" s="212"/>
      <c r="EOK58" s="212"/>
      <c r="EOL58" s="212"/>
      <c r="EOM58" s="212"/>
      <c r="EON58" s="212"/>
      <c r="EOO58" s="212"/>
      <c r="EOP58" s="212"/>
      <c r="EOQ58" s="212"/>
      <c r="EOR58" s="212"/>
      <c r="EOS58" s="212"/>
      <c r="EOT58" s="212"/>
      <c r="EOU58" s="212"/>
      <c r="EOV58" s="212"/>
      <c r="EOW58" s="212"/>
      <c r="EOX58" s="212"/>
      <c r="EOY58" s="212"/>
      <c r="EOZ58" s="212"/>
      <c r="EPA58" s="212"/>
      <c r="EPB58" s="212"/>
      <c r="EPC58" s="212"/>
      <c r="EPD58" s="212"/>
      <c r="EPE58" s="212"/>
      <c r="EPF58" s="212"/>
      <c r="EPG58" s="212"/>
      <c r="EPH58" s="212"/>
      <c r="EPI58" s="212"/>
      <c r="EPJ58" s="212"/>
      <c r="EPK58" s="212"/>
      <c r="EPL58" s="212"/>
      <c r="EPM58" s="212"/>
      <c r="EPN58" s="212"/>
      <c r="EPO58" s="212"/>
      <c r="EPP58" s="212"/>
      <c r="EPQ58" s="212"/>
      <c r="EPR58" s="212"/>
      <c r="EPS58" s="212"/>
      <c r="EPT58" s="212"/>
      <c r="EPU58" s="212"/>
      <c r="EPV58" s="212"/>
      <c r="EPW58" s="212"/>
      <c r="EPX58" s="212"/>
      <c r="EPY58" s="212"/>
      <c r="EPZ58" s="212"/>
      <c r="EQA58" s="212"/>
      <c r="EQB58" s="212"/>
      <c r="EQC58" s="212"/>
      <c r="EQD58" s="212"/>
      <c r="EQE58" s="212"/>
      <c r="EQF58" s="212"/>
      <c r="EQG58" s="212"/>
      <c r="EQH58" s="212"/>
      <c r="EQI58" s="212"/>
      <c r="EQJ58" s="212"/>
      <c r="EQK58" s="212"/>
      <c r="EQL58" s="212"/>
      <c r="EQM58" s="212"/>
      <c r="EQN58" s="212"/>
      <c r="EQO58" s="212"/>
      <c r="EQP58" s="212"/>
      <c r="EQQ58" s="212"/>
      <c r="EQR58" s="212"/>
      <c r="EQS58" s="212"/>
      <c r="EQT58" s="212"/>
      <c r="EQU58" s="212"/>
      <c r="EQV58" s="212"/>
      <c r="EQW58" s="212"/>
      <c r="EQX58" s="212"/>
      <c r="EQY58" s="212"/>
      <c r="EQZ58" s="212"/>
      <c r="ERA58" s="212"/>
      <c r="ERB58" s="212"/>
      <c r="ERC58" s="212"/>
      <c r="ERD58" s="212"/>
      <c r="ERE58" s="212"/>
      <c r="ERF58" s="212"/>
      <c r="ERG58" s="212"/>
      <c r="ERH58" s="212"/>
      <c r="ERI58" s="212"/>
      <c r="ERJ58" s="212"/>
      <c r="ERK58" s="212"/>
      <c r="ERL58" s="212"/>
      <c r="ERM58" s="212"/>
      <c r="ERN58" s="212"/>
      <c r="ERO58" s="212"/>
      <c r="ERP58" s="212"/>
      <c r="ERQ58" s="212"/>
      <c r="ERR58" s="212"/>
      <c r="ERS58" s="212"/>
      <c r="ERT58" s="212"/>
      <c r="ERU58" s="212"/>
      <c r="ERV58" s="212"/>
      <c r="ERW58" s="212"/>
      <c r="ERX58" s="212"/>
      <c r="ERY58" s="212"/>
      <c r="ERZ58" s="212"/>
      <c r="ESA58" s="212"/>
      <c r="ESB58" s="212"/>
      <c r="ESC58" s="212"/>
      <c r="ESD58" s="212"/>
      <c r="ESE58" s="212"/>
      <c r="ESF58" s="212"/>
      <c r="ESG58" s="212"/>
      <c r="ESH58" s="212"/>
      <c r="ESI58" s="212"/>
      <c r="ESJ58" s="212"/>
      <c r="ESK58" s="212"/>
      <c r="ESL58" s="212"/>
      <c r="ESM58" s="212"/>
      <c r="ESN58" s="212"/>
      <c r="ESO58" s="212"/>
      <c r="ESP58" s="212"/>
      <c r="ESQ58" s="212"/>
      <c r="ESR58" s="212"/>
      <c r="ESS58" s="212"/>
      <c r="EST58" s="212"/>
      <c r="ESU58" s="212"/>
      <c r="ESV58" s="212"/>
      <c r="ESW58" s="212"/>
      <c r="ESX58" s="212"/>
      <c r="ESY58" s="212"/>
      <c r="ESZ58" s="212"/>
      <c r="ETA58" s="212"/>
      <c r="ETB58" s="212"/>
      <c r="ETC58" s="212"/>
      <c r="ETD58" s="212"/>
      <c r="ETE58" s="212"/>
      <c r="ETF58" s="212"/>
      <c r="ETG58" s="212"/>
      <c r="ETH58" s="212"/>
      <c r="ETI58" s="212"/>
      <c r="ETJ58" s="212"/>
      <c r="ETK58" s="212"/>
      <c r="ETL58" s="212"/>
      <c r="ETM58" s="212"/>
      <c r="ETN58" s="212"/>
      <c r="ETO58" s="212"/>
      <c r="ETP58" s="212"/>
      <c r="ETQ58" s="212"/>
      <c r="ETR58" s="212"/>
      <c r="ETS58" s="212"/>
      <c r="ETT58" s="212"/>
      <c r="ETU58" s="212"/>
      <c r="ETV58" s="212"/>
      <c r="ETW58" s="212"/>
      <c r="ETX58" s="212"/>
      <c r="ETY58" s="212"/>
      <c r="ETZ58" s="212"/>
      <c r="EUA58" s="212"/>
      <c r="EUB58" s="212"/>
      <c r="EUC58" s="212"/>
      <c r="EUD58" s="212"/>
      <c r="EUE58" s="212"/>
      <c r="EUF58" s="212"/>
      <c r="EUG58" s="212"/>
      <c r="EUH58" s="212"/>
      <c r="EUI58" s="212"/>
      <c r="EUJ58" s="212"/>
      <c r="EUK58" s="212"/>
      <c r="EUL58" s="212"/>
      <c r="EUM58" s="212"/>
      <c r="EUN58" s="212"/>
      <c r="EUO58" s="212"/>
      <c r="EUP58" s="212"/>
      <c r="EUQ58" s="212"/>
      <c r="EUR58" s="212"/>
      <c r="EUS58" s="212"/>
      <c r="EUT58" s="212"/>
      <c r="EUU58" s="212"/>
      <c r="EUV58" s="212"/>
      <c r="EUW58" s="212"/>
      <c r="EUX58" s="212"/>
      <c r="EUY58" s="212"/>
      <c r="EUZ58" s="212"/>
      <c r="EVA58" s="212"/>
      <c r="EVB58" s="212"/>
      <c r="EVC58" s="212"/>
      <c r="EVD58" s="212"/>
      <c r="EVE58" s="212"/>
      <c r="EVF58" s="212"/>
      <c r="EVG58" s="212"/>
      <c r="EVH58" s="212"/>
      <c r="EVI58" s="212"/>
      <c r="EVJ58" s="212"/>
      <c r="EVK58" s="212"/>
      <c r="EVL58" s="212"/>
      <c r="EVM58" s="212"/>
      <c r="EVN58" s="212"/>
      <c r="EVO58" s="212"/>
      <c r="EVP58" s="212"/>
      <c r="EVQ58" s="212"/>
      <c r="EVR58" s="212"/>
      <c r="EVS58" s="212"/>
      <c r="EVT58" s="212"/>
      <c r="EVU58" s="212"/>
      <c r="EVV58" s="212"/>
      <c r="EVW58" s="212"/>
      <c r="EVX58" s="212"/>
      <c r="EVY58" s="212"/>
      <c r="EVZ58" s="212"/>
      <c r="EWA58" s="212"/>
      <c r="EWB58" s="212"/>
      <c r="EWC58" s="212"/>
      <c r="EWD58" s="212"/>
      <c r="EWE58" s="212"/>
      <c r="EWF58" s="212"/>
      <c r="EWG58" s="212"/>
      <c r="EWH58" s="212"/>
      <c r="EWI58" s="212"/>
      <c r="EWJ58" s="212"/>
      <c r="EWK58" s="212"/>
      <c r="EWL58" s="212"/>
      <c r="EWM58" s="212"/>
      <c r="EWN58" s="212"/>
      <c r="EWO58" s="212"/>
      <c r="EWP58" s="212"/>
      <c r="EWQ58" s="212"/>
      <c r="EWR58" s="212"/>
      <c r="EWS58" s="212"/>
      <c r="EWT58" s="212"/>
      <c r="EWU58" s="212"/>
      <c r="EWV58" s="212"/>
      <c r="EWW58" s="212"/>
      <c r="EWX58" s="212"/>
      <c r="EWY58" s="212"/>
      <c r="EWZ58" s="212"/>
      <c r="EXA58" s="212"/>
      <c r="EXB58" s="212"/>
      <c r="EXC58" s="212"/>
      <c r="EXD58" s="212"/>
      <c r="EXE58" s="212"/>
      <c r="EXF58" s="212"/>
      <c r="EXG58" s="212"/>
      <c r="EXH58" s="212"/>
      <c r="EXI58" s="212"/>
      <c r="EXJ58" s="212"/>
      <c r="EXK58" s="212"/>
      <c r="EXL58" s="212"/>
      <c r="EXM58" s="212"/>
      <c r="EXN58" s="212"/>
      <c r="EXO58" s="212"/>
      <c r="EXP58" s="212"/>
      <c r="EXQ58" s="212"/>
      <c r="EXR58" s="212"/>
      <c r="EXS58" s="212"/>
      <c r="EXT58" s="212"/>
      <c r="EXU58" s="212"/>
      <c r="EXV58" s="212"/>
      <c r="EXW58" s="212"/>
      <c r="EXX58" s="212"/>
      <c r="EXY58" s="212"/>
      <c r="EXZ58" s="212"/>
      <c r="EYA58" s="212"/>
      <c r="EYB58" s="212"/>
      <c r="EYC58" s="212"/>
      <c r="EYD58" s="212"/>
      <c r="EYE58" s="212"/>
      <c r="EYF58" s="212"/>
      <c r="EYG58" s="212"/>
      <c r="EYH58" s="212"/>
      <c r="EYI58" s="212"/>
      <c r="EYJ58" s="212"/>
      <c r="EYK58" s="212"/>
      <c r="EYL58" s="212"/>
      <c r="EYM58" s="212"/>
      <c r="EYN58" s="212"/>
      <c r="EYO58" s="212"/>
      <c r="EYP58" s="212"/>
      <c r="EYQ58" s="212"/>
      <c r="EYR58" s="212"/>
      <c r="EYS58" s="212"/>
      <c r="EYT58" s="212"/>
      <c r="EYU58" s="212"/>
      <c r="EYV58" s="212"/>
      <c r="EYW58" s="212"/>
      <c r="EYX58" s="212"/>
      <c r="EYY58" s="212"/>
      <c r="EYZ58" s="212"/>
      <c r="EZA58" s="212"/>
      <c r="EZB58" s="212"/>
      <c r="EZC58" s="212"/>
      <c r="EZD58" s="212"/>
      <c r="EZE58" s="212"/>
      <c r="EZF58" s="212"/>
      <c r="EZG58" s="212"/>
      <c r="EZH58" s="212"/>
      <c r="EZI58" s="212"/>
      <c r="EZJ58" s="212"/>
      <c r="EZK58" s="212"/>
      <c r="EZL58" s="212"/>
      <c r="EZM58" s="212"/>
      <c r="EZN58" s="212"/>
      <c r="EZO58" s="212"/>
      <c r="EZP58" s="212"/>
      <c r="EZQ58" s="212"/>
      <c r="EZR58" s="212"/>
      <c r="EZS58" s="212"/>
      <c r="EZT58" s="212"/>
      <c r="EZU58" s="212"/>
      <c r="EZV58" s="212"/>
      <c r="EZW58" s="212"/>
      <c r="EZX58" s="212"/>
      <c r="EZY58" s="212"/>
      <c r="EZZ58" s="212"/>
      <c r="FAA58" s="212"/>
      <c r="FAB58" s="212"/>
      <c r="FAC58" s="212"/>
      <c r="FAD58" s="212"/>
      <c r="FAE58" s="212"/>
      <c r="FAF58" s="212"/>
      <c r="FAG58" s="212"/>
      <c r="FAH58" s="212"/>
      <c r="FAI58" s="212"/>
      <c r="FAJ58" s="212"/>
      <c r="FAK58" s="212"/>
      <c r="FAL58" s="212"/>
      <c r="FAM58" s="212"/>
      <c r="FAN58" s="212"/>
      <c r="FAO58" s="212"/>
      <c r="FAP58" s="212"/>
      <c r="FAQ58" s="212"/>
      <c r="FAR58" s="212"/>
      <c r="FAS58" s="212"/>
      <c r="FAT58" s="212"/>
      <c r="FAU58" s="212"/>
      <c r="FAV58" s="212"/>
      <c r="FAW58" s="212"/>
      <c r="FAX58" s="212"/>
      <c r="FAY58" s="212"/>
      <c r="FAZ58" s="212"/>
      <c r="FBA58" s="212"/>
      <c r="FBB58" s="212"/>
      <c r="FBC58" s="212"/>
      <c r="FBD58" s="212"/>
      <c r="FBE58" s="212"/>
      <c r="FBF58" s="212"/>
      <c r="FBG58" s="212"/>
      <c r="FBH58" s="212"/>
      <c r="FBI58" s="212"/>
      <c r="FBJ58" s="212"/>
      <c r="FBK58" s="212"/>
      <c r="FBL58" s="212"/>
      <c r="FBM58" s="212"/>
      <c r="FBN58" s="212"/>
      <c r="FBO58" s="212"/>
      <c r="FBP58" s="212"/>
      <c r="FBQ58" s="212"/>
      <c r="FBR58" s="212"/>
      <c r="FBS58" s="212"/>
      <c r="FBT58" s="212"/>
      <c r="FBU58" s="212"/>
      <c r="FBV58" s="212"/>
      <c r="FBW58" s="212"/>
      <c r="FBX58" s="212"/>
      <c r="FBY58" s="212"/>
      <c r="FBZ58" s="212"/>
      <c r="FCA58" s="212"/>
      <c r="FCB58" s="212"/>
      <c r="FCC58" s="212"/>
      <c r="FCD58" s="212"/>
      <c r="FCE58" s="212"/>
      <c r="FCF58" s="212"/>
      <c r="FCG58" s="212"/>
      <c r="FCH58" s="212"/>
      <c r="FCI58" s="212"/>
      <c r="FCJ58" s="212"/>
      <c r="FCK58" s="212"/>
      <c r="FCL58" s="212"/>
      <c r="FCM58" s="212"/>
      <c r="FCN58" s="212"/>
      <c r="FCO58" s="212"/>
      <c r="FCP58" s="212"/>
      <c r="FCQ58" s="212"/>
      <c r="FCR58" s="212"/>
      <c r="FCS58" s="212"/>
      <c r="FCT58" s="212"/>
      <c r="FCU58" s="212"/>
      <c r="FCV58" s="212"/>
      <c r="FCW58" s="212"/>
      <c r="FCX58" s="212"/>
      <c r="FCY58" s="212"/>
      <c r="FCZ58" s="212"/>
      <c r="FDA58" s="212"/>
      <c r="FDB58" s="212"/>
      <c r="FDC58" s="212"/>
      <c r="FDD58" s="212"/>
      <c r="FDE58" s="212"/>
      <c r="FDF58" s="212"/>
      <c r="FDG58" s="212"/>
      <c r="FDH58" s="212"/>
      <c r="FDI58" s="212"/>
      <c r="FDJ58" s="212"/>
      <c r="FDK58" s="212"/>
      <c r="FDL58" s="212"/>
      <c r="FDM58" s="212"/>
      <c r="FDN58" s="212"/>
      <c r="FDO58" s="212"/>
      <c r="FDP58" s="212"/>
      <c r="FDQ58" s="212"/>
      <c r="FDR58" s="212"/>
      <c r="FDS58" s="212"/>
      <c r="FDT58" s="212"/>
      <c r="FDU58" s="212"/>
      <c r="FDV58" s="212"/>
      <c r="FDW58" s="212"/>
      <c r="FDX58" s="212"/>
      <c r="FDY58" s="212"/>
      <c r="FDZ58" s="212"/>
      <c r="FEA58" s="212"/>
      <c r="FEB58" s="212"/>
      <c r="FEC58" s="212"/>
      <c r="FED58" s="212"/>
      <c r="FEE58" s="212"/>
      <c r="FEF58" s="212"/>
      <c r="FEG58" s="212"/>
      <c r="FEH58" s="212"/>
      <c r="FEI58" s="212"/>
      <c r="FEJ58" s="212"/>
      <c r="FEK58" s="212"/>
      <c r="FEL58" s="212"/>
      <c r="FEM58" s="212"/>
      <c r="FEN58" s="212"/>
      <c r="FEO58" s="212"/>
      <c r="FEP58" s="212"/>
      <c r="FEQ58" s="212"/>
      <c r="FER58" s="212"/>
      <c r="FES58" s="212"/>
      <c r="FET58" s="212"/>
      <c r="FEU58" s="212"/>
      <c r="FEV58" s="212"/>
      <c r="FEW58" s="212"/>
      <c r="FEX58" s="212"/>
      <c r="FEY58" s="212"/>
      <c r="FEZ58" s="212"/>
      <c r="FFA58" s="212"/>
      <c r="FFB58" s="212"/>
      <c r="FFC58" s="212"/>
      <c r="FFD58" s="212"/>
      <c r="FFE58" s="212"/>
      <c r="FFF58" s="212"/>
      <c r="FFG58" s="212"/>
      <c r="FFH58" s="212"/>
      <c r="FFI58" s="212"/>
      <c r="FFJ58" s="212"/>
      <c r="FFK58" s="212"/>
      <c r="FFL58" s="212"/>
      <c r="FFM58" s="212"/>
      <c r="FFN58" s="212"/>
      <c r="FFO58" s="212"/>
      <c r="FFP58" s="212"/>
      <c r="FFQ58" s="212"/>
      <c r="FFR58" s="212"/>
      <c r="FFS58" s="212"/>
      <c r="FFT58" s="212"/>
      <c r="FFU58" s="212"/>
      <c r="FFV58" s="212"/>
      <c r="FFW58" s="212"/>
      <c r="FFX58" s="212"/>
      <c r="FFY58" s="212"/>
      <c r="FFZ58" s="212"/>
      <c r="FGA58" s="212"/>
      <c r="FGB58" s="212"/>
      <c r="FGC58" s="212"/>
      <c r="FGD58" s="212"/>
      <c r="FGE58" s="212"/>
      <c r="FGF58" s="212"/>
      <c r="FGG58" s="212"/>
      <c r="FGH58" s="212"/>
      <c r="FGI58" s="212"/>
      <c r="FGJ58" s="212"/>
      <c r="FGK58" s="212"/>
      <c r="FGL58" s="212"/>
      <c r="FGM58" s="212"/>
      <c r="FGN58" s="212"/>
      <c r="FGO58" s="212"/>
      <c r="FGP58" s="212"/>
      <c r="FGQ58" s="212"/>
      <c r="FGR58" s="212"/>
      <c r="FGS58" s="212"/>
      <c r="FGT58" s="212"/>
      <c r="FGU58" s="212"/>
      <c r="FGV58" s="212"/>
      <c r="FGW58" s="212"/>
      <c r="FGX58" s="212"/>
      <c r="FGY58" s="212"/>
      <c r="FGZ58" s="212"/>
      <c r="FHA58" s="212"/>
      <c r="FHB58" s="212"/>
      <c r="FHC58" s="212"/>
      <c r="FHD58" s="212"/>
      <c r="FHE58" s="212"/>
      <c r="FHF58" s="212"/>
      <c r="FHG58" s="212"/>
      <c r="FHH58" s="212"/>
      <c r="FHI58" s="212"/>
      <c r="FHJ58" s="212"/>
      <c r="FHK58" s="212"/>
      <c r="FHL58" s="212"/>
      <c r="FHM58" s="212"/>
      <c r="FHN58" s="212"/>
      <c r="FHO58" s="212"/>
      <c r="FHP58" s="212"/>
      <c r="FHQ58" s="212"/>
      <c r="FHR58" s="212"/>
      <c r="FHS58" s="212"/>
      <c r="FHT58" s="212"/>
      <c r="FHU58" s="212"/>
      <c r="FHV58" s="212"/>
      <c r="FHW58" s="212"/>
      <c r="FHX58" s="212"/>
      <c r="FHY58" s="212"/>
      <c r="FHZ58" s="212"/>
      <c r="FIA58" s="212"/>
      <c r="FIB58" s="212"/>
      <c r="FIC58" s="212"/>
      <c r="FID58" s="212"/>
      <c r="FIE58" s="212"/>
      <c r="FIF58" s="212"/>
      <c r="FIG58" s="212"/>
      <c r="FIH58" s="212"/>
      <c r="FII58" s="212"/>
      <c r="FIJ58" s="212"/>
      <c r="FIK58" s="212"/>
      <c r="FIL58" s="212"/>
      <c r="FIM58" s="212"/>
      <c r="FIN58" s="212"/>
      <c r="FIO58" s="212"/>
      <c r="FIP58" s="212"/>
      <c r="FIQ58" s="212"/>
      <c r="FIR58" s="212"/>
      <c r="FIS58" s="212"/>
      <c r="FIT58" s="212"/>
      <c r="FIU58" s="212"/>
      <c r="FIV58" s="212"/>
      <c r="FIW58" s="212"/>
      <c r="FIX58" s="212"/>
      <c r="FIY58" s="212"/>
      <c r="FIZ58" s="212"/>
      <c r="FJA58" s="212"/>
      <c r="FJB58" s="212"/>
      <c r="FJC58" s="212"/>
      <c r="FJD58" s="212"/>
      <c r="FJE58" s="212"/>
      <c r="FJF58" s="212"/>
      <c r="FJG58" s="212"/>
      <c r="FJH58" s="212"/>
      <c r="FJI58" s="212"/>
      <c r="FJJ58" s="212"/>
      <c r="FJK58" s="212"/>
      <c r="FJL58" s="212"/>
      <c r="FJM58" s="212"/>
      <c r="FJN58" s="212"/>
      <c r="FJO58" s="212"/>
      <c r="FJP58" s="212"/>
      <c r="FJQ58" s="212"/>
      <c r="FJR58" s="212"/>
      <c r="FJS58" s="212"/>
      <c r="FJT58" s="212"/>
      <c r="FJU58" s="212"/>
      <c r="FJV58" s="212"/>
      <c r="FJW58" s="212"/>
      <c r="FJX58" s="212"/>
      <c r="FJY58" s="212"/>
      <c r="FJZ58" s="212"/>
      <c r="FKA58" s="212"/>
      <c r="FKB58" s="212"/>
      <c r="FKC58" s="212"/>
      <c r="FKD58" s="212"/>
      <c r="FKE58" s="212"/>
      <c r="FKF58" s="212"/>
      <c r="FKG58" s="212"/>
      <c r="FKH58" s="212"/>
      <c r="FKI58" s="212"/>
      <c r="FKJ58" s="212"/>
      <c r="FKK58" s="212"/>
      <c r="FKL58" s="212"/>
      <c r="FKM58" s="212"/>
      <c r="FKN58" s="212"/>
      <c r="FKO58" s="212"/>
      <c r="FKP58" s="212"/>
      <c r="FKQ58" s="212"/>
      <c r="FKR58" s="212"/>
      <c r="FKS58" s="212"/>
      <c r="FKT58" s="212"/>
      <c r="FKU58" s="212"/>
      <c r="FKV58" s="212"/>
      <c r="FKW58" s="212"/>
      <c r="FKX58" s="212"/>
      <c r="FKY58" s="212"/>
      <c r="FKZ58" s="212"/>
      <c r="FLA58" s="212"/>
      <c r="FLB58" s="212"/>
      <c r="FLC58" s="212"/>
      <c r="FLD58" s="212"/>
      <c r="FLE58" s="212"/>
      <c r="FLF58" s="212"/>
      <c r="FLG58" s="212"/>
      <c r="FLH58" s="212"/>
      <c r="FLI58" s="212"/>
      <c r="FLJ58" s="212"/>
      <c r="FLK58" s="212"/>
      <c r="FLL58" s="212"/>
      <c r="FLM58" s="212"/>
      <c r="FLN58" s="212"/>
      <c r="FLO58" s="212"/>
      <c r="FLP58" s="212"/>
      <c r="FLQ58" s="212"/>
      <c r="FLR58" s="212"/>
      <c r="FLS58" s="212"/>
      <c r="FLT58" s="212"/>
      <c r="FLU58" s="212"/>
      <c r="FLV58" s="212"/>
      <c r="FLW58" s="212"/>
      <c r="FLX58" s="212"/>
      <c r="FLY58" s="212"/>
      <c r="FLZ58" s="212"/>
      <c r="FMA58" s="212"/>
      <c r="FMB58" s="212"/>
      <c r="FMC58" s="212"/>
      <c r="FMD58" s="212"/>
      <c r="FME58" s="212"/>
      <c r="FMF58" s="212"/>
      <c r="FMG58" s="212"/>
      <c r="FMH58" s="212"/>
      <c r="FMI58" s="212"/>
      <c r="FMJ58" s="212"/>
      <c r="FMK58" s="212"/>
      <c r="FML58" s="212"/>
      <c r="FMM58" s="212"/>
      <c r="FMN58" s="212"/>
      <c r="FMO58" s="212"/>
      <c r="FMP58" s="212"/>
      <c r="FMQ58" s="212"/>
      <c r="FMR58" s="212"/>
      <c r="FMS58" s="212"/>
      <c r="FMT58" s="212"/>
      <c r="FMU58" s="212"/>
      <c r="FMV58" s="212"/>
      <c r="FMW58" s="212"/>
      <c r="FMX58" s="212"/>
      <c r="FMY58" s="212"/>
      <c r="FMZ58" s="212"/>
      <c r="FNA58" s="212"/>
      <c r="FNB58" s="212"/>
      <c r="FNC58" s="212"/>
      <c r="FND58" s="212"/>
      <c r="FNE58" s="212"/>
      <c r="FNF58" s="212"/>
      <c r="FNG58" s="212"/>
      <c r="FNH58" s="212"/>
      <c r="FNI58" s="212"/>
      <c r="FNJ58" s="212"/>
      <c r="FNK58" s="212"/>
      <c r="FNL58" s="212"/>
      <c r="FNM58" s="212"/>
      <c r="FNN58" s="212"/>
      <c r="FNO58" s="212"/>
      <c r="FNP58" s="212"/>
      <c r="FNQ58" s="212"/>
      <c r="FNR58" s="212"/>
      <c r="FNS58" s="212"/>
      <c r="FNT58" s="212"/>
      <c r="FNU58" s="212"/>
      <c r="FNV58" s="212"/>
      <c r="FNW58" s="212"/>
      <c r="FNX58" s="212"/>
      <c r="FNY58" s="212"/>
      <c r="FNZ58" s="212"/>
      <c r="FOA58" s="212"/>
      <c r="FOB58" s="212"/>
      <c r="FOC58" s="212"/>
      <c r="FOD58" s="212"/>
      <c r="FOE58" s="212"/>
      <c r="FOF58" s="212"/>
      <c r="FOG58" s="212"/>
      <c r="FOH58" s="212"/>
      <c r="FOI58" s="212"/>
      <c r="FOJ58" s="212"/>
      <c r="FOK58" s="212"/>
      <c r="FOL58" s="212"/>
      <c r="FOM58" s="212"/>
      <c r="FON58" s="212"/>
      <c r="FOO58" s="212"/>
      <c r="FOP58" s="212"/>
      <c r="FOQ58" s="212"/>
      <c r="FOR58" s="212"/>
      <c r="FOS58" s="212"/>
      <c r="FOT58" s="212"/>
      <c r="FOU58" s="212"/>
      <c r="FOV58" s="212"/>
      <c r="FOW58" s="212"/>
      <c r="FOX58" s="212"/>
      <c r="FOY58" s="212"/>
      <c r="FOZ58" s="212"/>
      <c r="FPA58" s="212"/>
      <c r="FPB58" s="212"/>
      <c r="FPC58" s="212"/>
      <c r="FPD58" s="212"/>
      <c r="FPE58" s="212"/>
      <c r="FPF58" s="212"/>
      <c r="FPG58" s="212"/>
      <c r="FPH58" s="212"/>
      <c r="FPI58" s="212"/>
      <c r="FPJ58" s="212"/>
      <c r="FPK58" s="212"/>
      <c r="FPL58" s="212"/>
      <c r="FPM58" s="212"/>
      <c r="FPN58" s="212"/>
      <c r="FPO58" s="212"/>
      <c r="FPP58" s="212"/>
      <c r="FPQ58" s="212"/>
      <c r="FPR58" s="212"/>
      <c r="FPS58" s="212"/>
      <c r="FPT58" s="212"/>
      <c r="FPU58" s="212"/>
      <c r="FPV58" s="212"/>
      <c r="FPW58" s="212"/>
      <c r="FPX58" s="212"/>
      <c r="FPY58" s="212"/>
      <c r="FPZ58" s="212"/>
      <c r="FQA58" s="212"/>
      <c r="FQB58" s="212"/>
      <c r="FQC58" s="212"/>
      <c r="FQD58" s="212"/>
      <c r="FQE58" s="212"/>
      <c r="FQF58" s="212"/>
      <c r="FQG58" s="212"/>
      <c r="FQH58" s="212"/>
      <c r="FQI58" s="212"/>
      <c r="FQJ58" s="212"/>
      <c r="FQK58" s="212"/>
      <c r="FQL58" s="212"/>
      <c r="FQM58" s="212"/>
      <c r="FQN58" s="212"/>
      <c r="FQO58" s="212"/>
      <c r="FQP58" s="212"/>
      <c r="FQQ58" s="212"/>
      <c r="FQR58" s="212"/>
      <c r="FQS58" s="212"/>
      <c r="FQT58" s="212"/>
      <c r="FQU58" s="212"/>
      <c r="FQV58" s="212"/>
      <c r="FQW58" s="212"/>
      <c r="FQX58" s="212"/>
      <c r="FQY58" s="212"/>
      <c r="FQZ58" s="212"/>
      <c r="FRA58" s="212"/>
      <c r="FRB58" s="212"/>
      <c r="FRC58" s="212"/>
      <c r="FRD58" s="212"/>
      <c r="FRE58" s="212"/>
      <c r="FRF58" s="212"/>
      <c r="FRG58" s="212"/>
      <c r="FRH58" s="212"/>
      <c r="FRI58" s="212"/>
      <c r="FRJ58" s="212"/>
      <c r="FRK58" s="212"/>
      <c r="FRL58" s="212"/>
      <c r="FRM58" s="212"/>
      <c r="FRN58" s="212"/>
      <c r="FRO58" s="212"/>
      <c r="FRP58" s="212"/>
      <c r="FRQ58" s="212"/>
      <c r="FRR58" s="212"/>
      <c r="FRS58" s="212"/>
      <c r="FRT58" s="212"/>
      <c r="FRU58" s="212"/>
      <c r="FRV58" s="212"/>
      <c r="FRW58" s="212"/>
      <c r="FRX58" s="212"/>
      <c r="FRY58" s="212"/>
      <c r="FRZ58" s="212"/>
      <c r="FSA58" s="212"/>
      <c r="FSB58" s="212"/>
      <c r="FSC58" s="212"/>
      <c r="FSD58" s="212"/>
      <c r="FSE58" s="212"/>
      <c r="FSF58" s="212"/>
      <c r="FSG58" s="212"/>
      <c r="FSH58" s="212"/>
      <c r="FSI58" s="212"/>
      <c r="FSJ58" s="212"/>
      <c r="FSK58" s="212"/>
      <c r="FSL58" s="212"/>
      <c r="FSM58" s="212"/>
      <c r="FSN58" s="212"/>
      <c r="FSO58" s="212"/>
      <c r="FSP58" s="212"/>
      <c r="FSQ58" s="212"/>
      <c r="FSR58" s="212"/>
      <c r="FSS58" s="212"/>
      <c r="FST58" s="212"/>
      <c r="FSU58" s="212"/>
      <c r="FSV58" s="212"/>
      <c r="FSW58" s="212"/>
      <c r="FSX58" s="212"/>
      <c r="FSY58" s="212"/>
      <c r="FSZ58" s="212"/>
      <c r="FTA58" s="212"/>
      <c r="FTB58" s="212"/>
      <c r="FTC58" s="212"/>
      <c r="FTD58" s="212"/>
      <c r="FTE58" s="212"/>
      <c r="FTF58" s="212"/>
      <c r="FTG58" s="212"/>
      <c r="FTH58" s="212"/>
      <c r="FTI58" s="212"/>
      <c r="FTJ58" s="212"/>
      <c r="FTK58" s="212"/>
      <c r="FTL58" s="212"/>
      <c r="FTM58" s="212"/>
      <c r="FTN58" s="212"/>
      <c r="FTO58" s="212"/>
      <c r="FTP58" s="212"/>
      <c r="FTQ58" s="212"/>
      <c r="FTR58" s="212"/>
      <c r="FTS58" s="212"/>
      <c r="FTT58" s="212"/>
      <c r="FTU58" s="212"/>
      <c r="FTV58" s="212"/>
      <c r="FTW58" s="212"/>
      <c r="FTX58" s="212"/>
      <c r="FTY58" s="212"/>
      <c r="FTZ58" s="212"/>
      <c r="FUA58" s="212"/>
      <c r="FUB58" s="212"/>
      <c r="FUC58" s="212"/>
      <c r="FUD58" s="212"/>
      <c r="FUE58" s="212"/>
      <c r="FUF58" s="212"/>
      <c r="FUG58" s="212"/>
      <c r="FUH58" s="212"/>
      <c r="FUI58" s="212"/>
      <c r="FUJ58" s="212"/>
      <c r="FUK58" s="212"/>
      <c r="FUL58" s="212"/>
      <c r="FUM58" s="212"/>
      <c r="FUN58" s="212"/>
      <c r="FUO58" s="212"/>
      <c r="FUP58" s="212"/>
      <c r="FUQ58" s="212"/>
      <c r="FUR58" s="212"/>
      <c r="FUS58" s="212"/>
      <c r="FUT58" s="212"/>
      <c r="FUU58" s="212"/>
      <c r="FUV58" s="212"/>
      <c r="FUW58" s="212"/>
      <c r="FUX58" s="212"/>
      <c r="FUY58" s="212"/>
      <c r="FUZ58" s="212"/>
      <c r="FVA58" s="212"/>
      <c r="FVB58" s="212"/>
      <c r="FVC58" s="212"/>
      <c r="FVD58" s="212"/>
      <c r="FVE58" s="212"/>
      <c r="FVF58" s="212"/>
      <c r="FVG58" s="212"/>
      <c r="FVH58" s="212"/>
      <c r="FVI58" s="212"/>
      <c r="FVJ58" s="212"/>
      <c r="FVK58" s="212"/>
      <c r="FVL58" s="212"/>
      <c r="FVM58" s="212"/>
      <c r="FVN58" s="212"/>
      <c r="FVO58" s="212"/>
      <c r="FVP58" s="212"/>
      <c r="FVQ58" s="212"/>
      <c r="FVR58" s="212"/>
      <c r="FVS58" s="212"/>
      <c r="FVT58" s="212"/>
      <c r="FVU58" s="212"/>
      <c r="FVV58" s="212"/>
      <c r="FVW58" s="212"/>
      <c r="FVX58" s="212"/>
      <c r="FVY58" s="212"/>
      <c r="FVZ58" s="212"/>
      <c r="FWA58" s="212"/>
      <c r="FWB58" s="212"/>
      <c r="FWC58" s="212"/>
      <c r="FWD58" s="212"/>
      <c r="FWE58" s="212"/>
      <c r="FWF58" s="212"/>
      <c r="FWG58" s="212"/>
      <c r="FWH58" s="212"/>
      <c r="FWI58" s="212"/>
      <c r="FWJ58" s="212"/>
      <c r="FWK58" s="212"/>
      <c r="FWL58" s="212"/>
      <c r="FWM58" s="212"/>
      <c r="FWN58" s="212"/>
      <c r="FWO58" s="212"/>
      <c r="FWP58" s="212"/>
      <c r="FWQ58" s="212"/>
      <c r="FWR58" s="212"/>
      <c r="FWS58" s="212"/>
      <c r="FWT58" s="212"/>
      <c r="FWU58" s="212"/>
      <c r="FWV58" s="212"/>
      <c r="FWW58" s="212"/>
      <c r="FWX58" s="212"/>
      <c r="FWY58" s="212"/>
      <c r="FWZ58" s="212"/>
      <c r="FXA58" s="212"/>
      <c r="FXB58" s="212"/>
      <c r="FXC58" s="212"/>
      <c r="FXD58" s="212"/>
      <c r="FXE58" s="212"/>
      <c r="FXF58" s="212"/>
      <c r="FXG58" s="212"/>
      <c r="FXH58" s="212"/>
      <c r="FXI58" s="212"/>
      <c r="FXJ58" s="212"/>
      <c r="FXK58" s="212"/>
      <c r="FXL58" s="212"/>
      <c r="FXM58" s="212"/>
      <c r="FXN58" s="212"/>
      <c r="FXO58" s="212"/>
      <c r="FXP58" s="212"/>
      <c r="FXQ58" s="212"/>
      <c r="FXR58" s="212"/>
      <c r="FXS58" s="212"/>
      <c r="FXT58" s="212"/>
      <c r="FXU58" s="212"/>
      <c r="FXV58" s="212"/>
      <c r="FXW58" s="212"/>
      <c r="FXX58" s="212"/>
      <c r="FXY58" s="212"/>
      <c r="FXZ58" s="212"/>
      <c r="FYA58" s="212"/>
      <c r="FYB58" s="212"/>
      <c r="FYC58" s="212"/>
      <c r="FYD58" s="212"/>
      <c r="FYE58" s="212"/>
      <c r="FYF58" s="212"/>
      <c r="FYG58" s="212"/>
      <c r="FYH58" s="212"/>
      <c r="FYI58" s="212"/>
      <c r="FYJ58" s="212"/>
      <c r="FYK58" s="212"/>
      <c r="FYL58" s="212"/>
      <c r="FYM58" s="212"/>
      <c r="FYN58" s="212"/>
      <c r="FYO58" s="212"/>
      <c r="FYP58" s="212"/>
      <c r="FYQ58" s="212"/>
      <c r="FYR58" s="212"/>
      <c r="FYS58" s="212"/>
      <c r="FYT58" s="212"/>
      <c r="FYU58" s="212"/>
      <c r="FYV58" s="212"/>
      <c r="FYW58" s="212"/>
      <c r="FYX58" s="212"/>
      <c r="FYY58" s="212"/>
      <c r="FYZ58" s="212"/>
      <c r="FZA58" s="212"/>
      <c r="FZB58" s="212"/>
      <c r="FZC58" s="212"/>
      <c r="FZD58" s="212"/>
      <c r="FZE58" s="212"/>
      <c r="FZF58" s="212"/>
      <c r="FZG58" s="212"/>
      <c r="FZH58" s="212"/>
      <c r="FZI58" s="212"/>
      <c r="FZJ58" s="212"/>
      <c r="FZK58" s="212"/>
      <c r="FZL58" s="212"/>
      <c r="FZM58" s="212"/>
      <c r="FZN58" s="212"/>
      <c r="FZO58" s="212"/>
      <c r="FZP58" s="212"/>
      <c r="FZQ58" s="212"/>
      <c r="FZR58" s="212"/>
      <c r="FZS58" s="212"/>
      <c r="FZT58" s="212"/>
      <c r="FZU58" s="212"/>
      <c r="FZV58" s="212"/>
      <c r="FZW58" s="212"/>
      <c r="FZX58" s="212"/>
      <c r="FZY58" s="212"/>
      <c r="FZZ58" s="212"/>
      <c r="GAA58" s="212"/>
      <c r="GAB58" s="212"/>
      <c r="GAC58" s="212"/>
      <c r="GAD58" s="212"/>
      <c r="GAE58" s="212"/>
      <c r="GAF58" s="212"/>
      <c r="GAG58" s="212"/>
      <c r="GAH58" s="212"/>
      <c r="GAI58" s="212"/>
      <c r="GAJ58" s="212"/>
      <c r="GAK58" s="212"/>
      <c r="GAL58" s="212"/>
      <c r="GAM58" s="212"/>
      <c r="GAN58" s="212"/>
      <c r="GAO58" s="212"/>
      <c r="GAP58" s="212"/>
      <c r="GAQ58" s="212"/>
      <c r="GAR58" s="212"/>
      <c r="GAS58" s="212"/>
      <c r="GAT58" s="212"/>
      <c r="GAU58" s="212"/>
      <c r="GAV58" s="212"/>
      <c r="GAW58" s="212"/>
      <c r="GAX58" s="212"/>
      <c r="GAY58" s="212"/>
      <c r="GAZ58" s="212"/>
      <c r="GBA58" s="212"/>
      <c r="GBB58" s="212"/>
      <c r="GBC58" s="212"/>
      <c r="GBD58" s="212"/>
      <c r="GBE58" s="212"/>
      <c r="GBF58" s="212"/>
      <c r="GBG58" s="212"/>
      <c r="GBH58" s="212"/>
      <c r="GBI58" s="212"/>
      <c r="GBJ58" s="212"/>
      <c r="GBK58" s="212"/>
      <c r="GBL58" s="212"/>
      <c r="GBM58" s="212"/>
      <c r="GBN58" s="212"/>
      <c r="GBO58" s="212"/>
      <c r="GBP58" s="212"/>
      <c r="GBQ58" s="212"/>
      <c r="GBR58" s="212"/>
      <c r="GBS58" s="212"/>
      <c r="GBT58" s="212"/>
      <c r="GBU58" s="212"/>
      <c r="GBV58" s="212"/>
      <c r="GBW58" s="212"/>
      <c r="GBX58" s="212"/>
      <c r="GBY58" s="212"/>
      <c r="GBZ58" s="212"/>
      <c r="GCA58" s="212"/>
      <c r="GCB58" s="212"/>
      <c r="GCC58" s="212"/>
      <c r="GCD58" s="212"/>
      <c r="GCE58" s="212"/>
      <c r="GCF58" s="212"/>
      <c r="GCG58" s="212"/>
      <c r="GCH58" s="212"/>
      <c r="GCI58" s="212"/>
      <c r="GCJ58" s="212"/>
      <c r="GCK58" s="212"/>
      <c r="GCL58" s="212"/>
      <c r="GCM58" s="212"/>
      <c r="GCN58" s="212"/>
      <c r="GCO58" s="212"/>
      <c r="GCP58" s="212"/>
      <c r="GCQ58" s="212"/>
      <c r="GCR58" s="212"/>
      <c r="GCS58" s="212"/>
      <c r="GCT58" s="212"/>
      <c r="GCU58" s="212"/>
      <c r="GCV58" s="212"/>
      <c r="GCW58" s="212"/>
      <c r="GCX58" s="212"/>
      <c r="GCY58" s="212"/>
      <c r="GCZ58" s="212"/>
      <c r="GDA58" s="212"/>
      <c r="GDB58" s="212"/>
      <c r="GDC58" s="212"/>
      <c r="GDD58" s="212"/>
      <c r="GDE58" s="212"/>
      <c r="GDF58" s="212"/>
      <c r="GDG58" s="212"/>
      <c r="GDH58" s="212"/>
      <c r="GDI58" s="212"/>
      <c r="GDJ58" s="212"/>
      <c r="GDK58" s="212"/>
      <c r="GDL58" s="212"/>
      <c r="GDM58" s="212"/>
      <c r="GDN58" s="212"/>
      <c r="GDO58" s="212"/>
      <c r="GDP58" s="212"/>
      <c r="GDQ58" s="212"/>
      <c r="GDR58" s="212"/>
      <c r="GDS58" s="212"/>
      <c r="GDT58" s="212"/>
      <c r="GDU58" s="212"/>
      <c r="GDV58" s="212"/>
      <c r="GDW58" s="212"/>
      <c r="GDX58" s="212"/>
      <c r="GDY58" s="212"/>
      <c r="GDZ58" s="212"/>
      <c r="GEA58" s="212"/>
      <c r="GEB58" s="212"/>
      <c r="GEC58" s="212"/>
      <c r="GED58" s="212"/>
      <c r="GEE58" s="212"/>
      <c r="GEF58" s="212"/>
      <c r="GEG58" s="212"/>
      <c r="GEH58" s="212"/>
      <c r="GEI58" s="212"/>
      <c r="GEJ58" s="212"/>
      <c r="GEK58" s="212"/>
      <c r="GEL58" s="212"/>
      <c r="GEM58" s="212"/>
      <c r="GEN58" s="212"/>
      <c r="GEO58" s="212"/>
      <c r="GEP58" s="212"/>
      <c r="GEQ58" s="212"/>
      <c r="GER58" s="212"/>
      <c r="GES58" s="212"/>
      <c r="GET58" s="212"/>
      <c r="GEU58" s="212"/>
      <c r="GEV58" s="212"/>
      <c r="GEW58" s="212"/>
      <c r="GEX58" s="212"/>
      <c r="GEY58" s="212"/>
      <c r="GEZ58" s="212"/>
      <c r="GFA58" s="212"/>
      <c r="GFB58" s="212"/>
      <c r="GFC58" s="212"/>
      <c r="GFD58" s="212"/>
      <c r="GFE58" s="212"/>
      <c r="GFF58" s="212"/>
      <c r="GFG58" s="212"/>
      <c r="GFH58" s="212"/>
      <c r="GFI58" s="212"/>
      <c r="GFJ58" s="212"/>
      <c r="GFK58" s="212"/>
      <c r="GFL58" s="212"/>
      <c r="GFM58" s="212"/>
      <c r="GFN58" s="212"/>
      <c r="GFO58" s="212"/>
      <c r="GFP58" s="212"/>
      <c r="GFQ58" s="212"/>
      <c r="GFR58" s="212"/>
      <c r="GFS58" s="212"/>
      <c r="GFT58" s="212"/>
      <c r="GFU58" s="212"/>
      <c r="GFV58" s="212"/>
      <c r="GFW58" s="212"/>
      <c r="GFX58" s="212"/>
      <c r="GFY58" s="212"/>
      <c r="GFZ58" s="212"/>
      <c r="GGA58" s="212"/>
      <c r="GGB58" s="212"/>
      <c r="GGC58" s="212"/>
      <c r="GGD58" s="212"/>
      <c r="GGE58" s="212"/>
      <c r="GGF58" s="212"/>
      <c r="GGG58" s="212"/>
      <c r="GGH58" s="212"/>
      <c r="GGI58" s="212"/>
      <c r="GGJ58" s="212"/>
      <c r="GGK58" s="212"/>
      <c r="GGL58" s="212"/>
      <c r="GGM58" s="212"/>
      <c r="GGN58" s="212"/>
      <c r="GGO58" s="212"/>
      <c r="GGP58" s="212"/>
      <c r="GGQ58" s="212"/>
      <c r="GGR58" s="212"/>
      <c r="GGS58" s="212"/>
      <c r="GGT58" s="212"/>
      <c r="GGU58" s="212"/>
      <c r="GGV58" s="212"/>
      <c r="GGW58" s="212"/>
      <c r="GGX58" s="212"/>
      <c r="GGY58" s="212"/>
      <c r="GGZ58" s="212"/>
      <c r="GHA58" s="212"/>
      <c r="GHB58" s="212"/>
      <c r="GHC58" s="212"/>
      <c r="GHD58" s="212"/>
      <c r="GHE58" s="212"/>
      <c r="GHF58" s="212"/>
      <c r="GHG58" s="212"/>
      <c r="GHH58" s="212"/>
      <c r="GHI58" s="212"/>
      <c r="GHJ58" s="212"/>
      <c r="GHK58" s="212"/>
      <c r="GHL58" s="212"/>
      <c r="GHM58" s="212"/>
      <c r="GHN58" s="212"/>
      <c r="GHO58" s="212"/>
      <c r="GHP58" s="212"/>
      <c r="GHQ58" s="212"/>
      <c r="GHR58" s="212"/>
      <c r="GHS58" s="212"/>
      <c r="GHT58" s="212"/>
      <c r="GHU58" s="212"/>
      <c r="GHV58" s="212"/>
      <c r="GHW58" s="212"/>
      <c r="GHX58" s="212"/>
      <c r="GHY58" s="212"/>
      <c r="GHZ58" s="212"/>
      <c r="GIA58" s="212"/>
      <c r="GIB58" s="212"/>
      <c r="GIC58" s="212"/>
      <c r="GID58" s="212"/>
      <c r="GIE58" s="212"/>
      <c r="GIF58" s="212"/>
      <c r="GIG58" s="212"/>
      <c r="GIH58" s="212"/>
      <c r="GII58" s="212"/>
      <c r="GIJ58" s="212"/>
      <c r="GIK58" s="212"/>
      <c r="GIL58" s="212"/>
      <c r="GIM58" s="212"/>
      <c r="GIN58" s="212"/>
      <c r="GIO58" s="212"/>
      <c r="GIP58" s="212"/>
      <c r="GIQ58" s="212"/>
      <c r="GIR58" s="212"/>
      <c r="GIS58" s="212"/>
      <c r="GIT58" s="212"/>
      <c r="GIU58" s="212"/>
      <c r="GIV58" s="212"/>
      <c r="GIW58" s="212"/>
      <c r="GIX58" s="212"/>
      <c r="GIY58" s="212"/>
      <c r="GIZ58" s="212"/>
      <c r="GJA58" s="212"/>
      <c r="GJB58" s="212"/>
      <c r="GJC58" s="212"/>
      <c r="GJD58" s="212"/>
      <c r="GJE58" s="212"/>
      <c r="GJF58" s="212"/>
      <c r="GJG58" s="212"/>
      <c r="GJH58" s="212"/>
      <c r="GJI58" s="212"/>
      <c r="GJJ58" s="212"/>
      <c r="GJK58" s="212"/>
      <c r="GJL58" s="212"/>
      <c r="GJM58" s="212"/>
      <c r="GJN58" s="212"/>
      <c r="GJO58" s="212"/>
      <c r="GJP58" s="212"/>
      <c r="GJQ58" s="212"/>
      <c r="GJR58" s="212"/>
      <c r="GJS58" s="212"/>
      <c r="GJT58" s="212"/>
      <c r="GJU58" s="212"/>
      <c r="GJV58" s="212"/>
      <c r="GJW58" s="212"/>
      <c r="GJX58" s="212"/>
      <c r="GJY58" s="212"/>
      <c r="GJZ58" s="212"/>
      <c r="GKA58" s="212"/>
      <c r="GKB58" s="212"/>
      <c r="GKC58" s="212"/>
      <c r="GKD58" s="212"/>
      <c r="GKE58" s="212"/>
      <c r="GKF58" s="212"/>
      <c r="GKG58" s="212"/>
      <c r="GKH58" s="212"/>
      <c r="GKI58" s="212"/>
      <c r="GKJ58" s="212"/>
      <c r="GKK58" s="212"/>
      <c r="GKL58" s="212"/>
      <c r="GKM58" s="212"/>
      <c r="GKN58" s="212"/>
      <c r="GKO58" s="212"/>
      <c r="GKP58" s="212"/>
      <c r="GKQ58" s="212"/>
      <c r="GKR58" s="212"/>
      <c r="GKS58" s="212"/>
      <c r="GKT58" s="212"/>
      <c r="GKU58" s="212"/>
      <c r="GKV58" s="212"/>
      <c r="GKW58" s="212"/>
      <c r="GKX58" s="212"/>
      <c r="GKY58" s="212"/>
      <c r="GKZ58" s="212"/>
      <c r="GLA58" s="212"/>
      <c r="GLB58" s="212"/>
      <c r="GLC58" s="212"/>
      <c r="GLD58" s="212"/>
      <c r="GLE58" s="212"/>
      <c r="GLF58" s="212"/>
      <c r="GLG58" s="212"/>
      <c r="GLH58" s="212"/>
      <c r="GLI58" s="212"/>
      <c r="GLJ58" s="212"/>
      <c r="GLK58" s="212"/>
      <c r="GLL58" s="212"/>
      <c r="GLM58" s="212"/>
      <c r="GLN58" s="212"/>
      <c r="GLO58" s="212"/>
      <c r="GLP58" s="212"/>
      <c r="GLQ58" s="212"/>
      <c r="GLR58" s="212"/>
      <c r="GLS58" s="212"/>
      <c r="GLT58" s="212"/>
      <c r="GLU58" s="212"/>
      <c r="GLV58" s="212"/>
      <c r="GLW58" s="212"/>
      <c r="GLX58" s="212"/>
      <c r="GLY58" s="212"/>
      <c r="GLZ58" s="212"/>
      <c r="GMA58" s="212"/>
      <c r="GMB58" s="212"/>
      <c r="GMC58" s="212"/>
      <c r="GMD58" s="212"/>
      <c r="GME58" s="212"/>
      <c r="GMF58" s="212"/>
      <c r="GMG58" s="212"/>
      <c r="GMH58" s="212"/>
      <c r="GMI58" s="212"/>
      <c r="GMJ58" s="212"/>
      <c r="GMK58" s="212"/>
      <c r="GML58" s="212"/>
      <c r="GMM58" s="212"/>
      <c r="GMN58" s="212"/>
      <c r="GMO58" s="212"/>
      <c r="GMP58" s="212"/>
      <c r="GMQ58" s="212"/>
      <c r="GMR58" s="212"/>
      <c r="GMS58" s="212"/>
      <c r="GMT58" s="212"/>
      <c r="GMU58" s="212"/>
      <c r="GMV58" s="212"/>
      <c r="GMW58" s="212"/>
      <c r="GMX58" s="212"/>
      <c r="GMY58" s="212"/>
      <c r="GMZ58" s="212"/>
      <c r="GNA58" s="212"/>
      <c r="GNB58" s="212"/>
      <c r="GNC58" s="212"/>
      <c r="GND58" s="212"/>
      <c r="GNE58" s="212"/>
      <c r="GNF58" s="212"/>
      <c r="GNG58" s="212"/>
      <c r="GNH58" s="212"/>
      <c r="GNI58" s="212"/>
      <c r="GNJ58" s="212"/>
      <c r="GNK58" s="212"/>
      <c r="GNL58" s="212"/>
      <c r="GNM58" s="212"/>
      <c r="GNN58" s="212"/>
      <c r="GNO58" s="212"/>
      <c r="GNP58" s="212"/>
      <c r="GNQ58" s="212"/>
      <c r="GNR58" s="212"/>
      <c r="GNS58" s="212"/>
      <c r="GNT58" s="212"/>
      <c r="GNU58" s="212"/>
      <c r="GNV58" s="212"/>
      <c r="GNW58" s="212"/>
      <c r="GNX58" s="212"/>
      <c r="GNY58" s="212"/>
      <c r="GNZ58" s="212"/>
      <c r="GOA58" s="212"/>
      <c r="GOB58" s="212"/>
      <c r="GOC58" s="212"/>
      <c r="GOD58" s="212"/>
      <c r="GOE58" s="212"/>
      <c r="GOF58" s="212"/>
      <c r="GOG58" s="212"/>
      <c r="GOH58" s="212"/>
      <c r="GOI58" s="212"/>
      <c r="GOJ58" s="212"/>
      <c r="GOK58" s="212"/>
      <c r="GOL58" s="212"/>
      <c r="GOM58" s="212"/>
      <c r="GON58" s="212"/>
      <c r="GOO58" s="212"/>
      <c r="GOP58" s="212"/>
      <c r="GOQ58" s="212"/>
      <c r="GOR58" s="212"/>
      <c r="GOS58" s="212"/>
      <c r="GOT58" s="212"/>
      <c r="GOU58" s="212"/>
      <c r="GOV58" s="212"/>
      <c r="GOW58" s="212"/>
      <c r="GOX58" s="212"/>
      <c r="GOY58" s="212"/>
      <c r="GOZ58" s="212"/>
      <c r="GPA58" s="212"/>
      <c r="GPB58" s="212"/>
      <c r="GPC58" s="212"/>
      <c r="GPD58" s="212"/>
      <c r="GPE58" s="212"/>
      <c r="GPF58" s="212"/>
      <c r="GPG58" s="212"/>
      <c r="GPH58" s="212"/>
      <c r="GPI58" s="212"/>
      <c r="GPJ58" s="212"/>
      <c r="GPK58" s="212"/>
      <c r="GPL58" s="212"/>
      <c r="GPM58" s="212"/>
      <c r="GPN58" s="212"/>
      <c r="GPO58" s="212"/>
      <c r="GPP58" s="212"/>
      <c r="GPQ58" s="212"/>
      <c r="GPR58" s="212"/>
      <c r="GPS58" s="212"/>
      <c r="GPT58" s="212"/>
      <c r="GPU58" s="212"/>
      <c r="GPV58" s="212"/>
      <c r="GPW58" s="212"/>
      <c r="GPX58" s="212"/>
      <c r="GPY58" s="212"/>
      <c r="GPZ58" s="212"/>
      <c r="GQA58" s="212"/>
      <c r="GQB58" s="212"/>
      <c r="GQC58" s="212"/>
      <c r="GQD58" s="212"/>
      <c r="GQE58" s="212"/>
      <c r="GQF58" s="212"/>
      <c r="GQG58" s="212"/>
      <c r="GQH58" s="212"/>
      <c r="GQI58" s="212"/>
      <c r="GQJ58" s="212"/>
      <c r="GQK58" s="212"/>
      <c r="GQL58" s="212"/>
      <c r="GQM58" s="212"/>
      <c r="GQN58" s="212"/>
      <c r="GQO58" s="212"/>
      <c r="GQP58" s="212"/>
      <c r="GQQ58" s="212"/>
      <c r="GQR58" s="212"/>
      <c r="GQS58" s="212"/>
      <c r="GQT58" s="212"/>
      <c r="GQU58" s="212"/>
      <c r="GQV58" s="212"/>
      <c r="GQW58" s="212"/>
      <c r="GQX58" s="212"/>
      <c r="GQY58" s="212"/>
      <c r="GQZ58" s="212"/>
      <c r="GRA58" s="212"/>
      <c r="GRB58" s="212"/>
      <c r="GRC58" s="212"/>
      <c r="GRD58" s="212"/>
      <c r="GRE58" s="212"/>
      <c r="GRF58" s="212"/>
      <c r="GRG58" s="212"/>
      <c r="GRH58" s="212"/>
      <c r="GRI58" s="212"/>
      <c r="GRJ58" s="212"/>
      <c r="GRK58" s="212"/>
      <c r="GRL58" s="212"/>
      <c r="GRM58" s="212"/>
      <c r="GRN58" s="212"/>
      <c r="GRO58" s="212"/>
      <c r="GRP58" s="212"/>
      <c r="GRQ58" s="212"/>
      <c r="GRR58" s="212"/>
      <c r="GRS58" s="212"/>
      <c r="GRT58" s="212"/>
      <c r="GRU58" s="212"/>
      <c r="GRV58" s="212"/>
      <c r="GRW58" s="212"/>
      <c r="GRX58" s="212"/>
      <c r="GRY58" s="212"/>
      <c r="GRZ58" s="212"/>
      <c r="GSA58" s="212"/>
      <c r="GSB58" s="212"/>
      <c r="GSC58" s="212"/>
      <c r="GSD58" s="212"/>
      <c r="GSE58" s="212"/>
      <c r="GSF58" s="212"/>
      <c r="GSG58" s="212"/>
      <c r="GSH58" s="212"/>
      <c r="GSI58" s="212"/>
      <c r="GSJ58" s="212"/>
      <c r="GSK58" s="212"/>
      <c r="GSL58" s="212"/>
      <c r="GSM58" s="212"/>
      <c r="GSN58" s="212"/>
      <c r="GSO58" s="212"/>
      <c r="GSP58" s="212"/>
      <c r="GSQ58" s="212"/>
      <c r="GSR58" s="212"/>
      <c r="GSS58" s="212"/>
      <c r="GST58" s="212"/>
      <c r="GSU58" s="212"/>
      <c r="GSV58" s="212"/>
      <c r="GSW58" s="212"/>
      <c r="GSX58" s="212"/>
      <c r="GSY58" s="212"/>
      <c r="GSZ58" s="212"/>
      <c r="GTA58" s="212"/>
      <c r="GTB58" s="212"/>
      <c r="GTC58" s="212"/>
      <c r="GTD58" s="212"/>
      <c r="GTE58" s="212"/>
      <c r="GTF58" s="212"/>
      <c r="GTG58" s="212"/>
      <c r="GTH58" s="212"/>
      <c r="GTI58" s="212"/>
      <c r="GTJ58" s="212"/>
      <c r="GTK58" s="212"/>
      <c r="GTL58" s="212"/>
      <c r="GTM58" s="212"/>
      <c r="GTN58" s="212"/>
      <c r="GTO58" s="212"/>
      <c r="GTP58" s="212"/>
      <c r="GTQ58" s="212"/>
      <c r="GTR58" s="212"/>
      <c r="GTS58" s="212"/>
      <c r="GTT58" s="212"/>
      <c r="GTU58" s="212"/>
      <c r="GTV58" s="212"/>
      <c r="GTW58" s="212"/>
      <c r="GTX58" s="212"/>
      <c r="GTY58" s="212"/>
      <c r="GTZ58" s="212"/>
      <c r="GUA58" s="212"/>
      <c r="GUB58" s="212"/>
      <c r="GUC58" s="212"/>
      <c r="GUD58" s="212"/>
      <c r="GUE58" s="212"/>
      <c r="GUF58" s="212"/>
      <c r="GUG58" s="212"/>
      <c r="GUH58" s="212"/>
      <c r="GUI58" s="212"/>
      <c r="GUJ58" s="212"/>
      <c r="GUK58" s="212"/>
      <c r="GUL58" s="212"/>
      <c r="GUM58" s="212"/>
      <c r="GUN58" s="212"/>
      <c r="GUO58" s="212"/>
      <c r="GUP58" s="212"/>
      <c r="GUQ58" s="212"/>
      <c r="GUR58" s="212"/>
      <c r="GUS58" s="212"/>
      <c r="GUT58" s="212"/>
      <c r="GUU58" s="212"/>
      <c r="GUV58" s="212"/>
      <c r="GUW58" s="212"/>
      <c r="GUX58" s="212"/>
      <c r="GUY58" s="212"/>
      <c r="GUZ58" s="212"/>
      <c r="GVA58" s="212"/>
      <c r="GVB58" s="212"/>
      <c r="GVC58" s="212"/>
      <c r="GVD58" s="212"/>
      <c r="GVE58" s="212"/>
      <c r="GVF58" s="212"/>
      <c r="GVG58" s="212"/>
      <c r="GVH58" s="212"/>
      <c r="GVI58" s="212"/>
      <c r="GVJ58" s="212"/>
      <c r="GVK58" s="212"/>
      <c r="GVL58" s="212"/>
      <c r="GVM58" s="212"/>
      <c r="GVN58" s="212"/>
      <c r="GVO58" s="212"/>
      <c r="GVP58" s="212"/>
      <c r="GVQ58" s="212"/>
      <c r="GVR58" s="212"/>
      <c r="GVS58" s="212"/>
      <c r="GVT58" s="212"/>
      <c r="GVU58" s="212"/>
      <c r="GVV58" s="212"/>
      <c r="GVW58" s="212"/>
      <c r="GVX58" s="212"/>
      <c r="GVY58" s="212"/>
      <c r="GVZ58" s="212"/>
      <c r="GWA58" s="212"/>
      <c r="GWB58" s="212"/>
      <c r="GWC58" s="212"/>
      <c r="GWD58" s="212"/>
      <c r="GWE58" s="212"/>
      <c r="GWF58" s="212"/>
      <c r="GWG58" s="212"/>
      <c r="GWH58" s="212"/>
      <c r="GWI58" s="212"/>
      <c r="GWJ58" s="212"/>
      <c r="GWK58" s="212"/>
      <c r="GWL58" s="212"/>
      <c r="GWM58" s="212"/>
      <c r="GWN58" s="212"/>
      <c r="GWO58" s="212"/>
      <c r="GWP58" s="212"/>
      <c r="GWQ58" s="212"/>
      <c r="GWR58" s="212"/>
      <c r="GWS58" s="212"/>
      <c r="GWT58" s="212"/>
      <c r="GWU58" s="212"/>
      <c r="GWV58" s="212"/>
      <c r="GWW58" s="212"/>
      <c r="GWX58" s="212"/>
      <c r="GWY58" s="212"/>
      <c r="GWZ58" s="212"/>
      <c r="GXA58" s="212"/>
      <c r="GXB58" s="212"/>
      <c r="GXC58" s="212"/>
      <c r="GXD58" s="212"/>
      <c r="GXE58" s="212"/>
      <c r="GXF58" s="212"/>
      <c r="GXG58" s="212"/>
      <c r="GXH58" s="212"/>
      <c r="GXI58" s="212"/>
      <c r="GXJ58" s="212"/>
      <c r="GXK58" s="212"/>
      <c r="GXL58" s="212"/>
      <c r="GXM58" s="212"/>
      <c r="GXN58" s="212"/>
      <c r="GXO58" s="212"/>
      <c r="GXP58" s="212"/>
      <c r="GXQ58" s="212"/>
      <c r="GXR58" s="212"/>
      <c r="GXS58" s="212"/>
      <c r="GXT58" s="212"/>
      <c r="GXU58" s="212"/>
      <c r="GXV58" s="212"/>
      <c r="GXW58" s="212"/>
      <c r="GXX58" s="212"/>
      <c r="GXY58" s="212"/>
      <c r="GXZ58" s="212"/>
      <c r="GYA58" s="212"/>
      <c r="GYB58" s="212"/>
      <c r="GYC58" s="212"/>
      <c r="GYD58" s="212"/>
      <c r="GYE58" s="212"/>
      <c r="GYF58" s="212"/>
      <c r="GYG58" s="212"/>
      <c r="GYH58" s="212"/>
      <c r="GYI58" s="212"/>
      <c r="GYJ58" s="212"/>
      <c r="GYK58" s="212"/>
      <c r="GYL58" s="212"/>
      <c r="GYM58" s="212"/>
      <c r="GYN58" s="212"/>
      <c r="GYO58" s="212"/>
      <c r="GYP58" s="212"/>
      <c r="GYQ58" s="212"/>
      <c r="GYR58" s="212"/>
      <c r="GYS58" s="212"/>
      <c r="GYT58" s="212"/>
      <c r="GYU58" s="212"/>
      <c r="GYV58" s="212"/>
      <c r="GYW58" s="212"/>
      <c r="GYX58" s="212"/>
      <c r="GYY58" s="212"/>
      <c r="GYZ58" s="212"/>
      <c r="GZA58" s="212"/>
      <c r="GZB58" s="212"/>
      <c r="GZC58" s="212"/>
      <c r="GZD58" s="212"/>
      <c r="GZE58" s="212"/>
      <c r="GZF58" s="212"/>
      <c r="GZG58" s="212"/>
      <c r="GZH58" s="212"/>
      <c r="GZI58" s="212"/>
      <c r="GZJ58" s="212"/>
      <c r="GZK58" s="212"/>
      <c r="GZL58" s="212"/>
      <c r="GZM58" s="212"/>
      <c r="GZN58" s="212"/>
      <c r="GZO58" s="212"/>
      <c r="GZP58" s="212"/>
      <c r="GZQ58" s="212"/>
      <c r="GZR58" s="212"/>
      <c r="GZS58" s="212"/>
      <c r="GZT58" s="212"/>
      <c r="GZU58" s="212"/>
      <c r="GZV58" s="212"/>
      <c r="GZW58" s="212"/>
      <c r="GZX58" s="212"/>
      <c r="GZY58" s="212"/>
      <c r="GZZ58" s="212"/>
      <c r="HAA58" s="212"/>
      <c r="HAB58" s="212"/>
      <c r="HAC58" s="212"/>
      <c r="HAD58" s="212"/>
      <c r="HAE58" s="212"/>
      <c r="HAF58" s="212"/>
      <c r="HAG58" s="212"/>
      <c r="HAH58" s="212"/>
      <c r="HAI58" s="212"/>
      <c r="HAJ58" s="212"/>
      <c r="HAK58" s="212"/>
      <c r="HAL58" s="212"/>
      <c r="HAM58" s="212"/>
      <c r="HAN58" s="212"/>
      <c r="HAO58" s="212"/>
      <c r="HAP58" s="212"/>
      <c r="HAQ58" s="212"/>
      <c r="HAR58" s="212"/>
      <c r="HAS58" s="212"/>
      <c r="HAT58" s="212"/>
      <c r="HAU58" s="212"/>
      <c r="HAV58" s="212"/>
      <c r="HAW58" s="212"/>
      <c r="HAX58" s="212"/>
      <c r="HAY58" s="212"/>
      <c r="HAZ58" s="212"/>
      <c r="HBA58" s="212"/>
      <c r="HBB58" s="212"/>
      <c r="HBC58" s="212"/>
      <c r="HBD58" s="212"/>
      <c r="HBE58" s="212"/>
      <c r="HBF58" s="212"/>
      <c r="HBG58" s="212"/>
      <c r="HBH58" s="212"/>
      <c r="HBI58" s="212"/>
      <c r="HBJ58" s="212"/>
      <c r="HBK58" s="212"/>
      <c r="HBL58" s="212"/>
      <c r="HBM58" s="212"/>
      <c r="HBN58" s="212"/>
      <c r="HBO58" s="212"/>
      <c r="HBP58" s="212"/>
      <c r="HBQ58" s="212"/>
      <c r="HBR58" s="212"/>
      <c r="HBS58" s="212"/>
      <c r="HBT58" s="212"/>
      <c r="HBU58" s="212"/>
      <c r="HBV58" s="212"/>
      <c r="HBW58" s="212"/>
      <c r="HBX58" s="212"/>
      <c r="HBY58" s="212"/>
      <c r="HBZ58" s="212"/>
      <c r="HCA58" s="212"/>
      <c r="HCB58" s="212"/>
      <c r="HCC58" s="212"/>
      <c r="HCD58" s="212"/>
      <c r="HCE58" s="212"/>
      <c r="HCF58" s="212"/>
      <c r="HCG58" s="212"/>
      <c r="HCH58" s="212"/>
      <c r="HCI58" s="212"/>
      <c r="HCJ58" s="212"/>
      <c r="HCK58" s="212"/>
      <c r="HCL58" s="212"/>
      <c r="HCM58" s="212"/>
      <c r="HCN58" s="212"/>
      <c r="HCO58" s="212"/>
      <c r="HCP58" s="212"/>
      <c r="HCQ58" s="212"/>
      <c r="HCR58" s="212"/>
      <c r="HCS58" s="212"/>
      <c r="HCT58" s="212"/>
      <c r="HCU58" s="212"/>
      <c r="HCV58" s="212"/>
      <c r="HCW58" s="212"/>
      <c r="HCX58" s="212"/>
      <c r="HCY58" s="212"/>
      <c r="HCZ58" s="212"/>
      <c r="HDA58" s="212"/>
      <c r="HDB58" s="212"/>
      <c r="HDC58" s="212"/>
      <c r="HDD58" s="212"/>
      <c r="HDE58" s="212"/>
      <c r="HDF58" s="212"/>
      <c r="HDG58" s="212"/>
      <c r="HDH58" s="212"/>
      <c r="HDI58" s="212"/>
      <c r="HDJ58" s="212"/>
      <c r="HDK58" s="212"/>
      <c r="HDL58" s="212"/>
      <c r="HDM58" s="212"/>
      <c r="HDN58" s="212"/>
      <c r="HDO58" s="212"/>
      <c r="HDP58" s="212"/>
      <c r="HDQ58" s="212"/>
      <c r="HDR58" s="212"/>
      <c r="HDS58" s="212"/>
      <c r="HDT58" s="212"/>
      <c r="HDU58" s="212"/>
      <c r="HDV58" s="212"/>
      <c r="HDW58" s="212"/>
      <c r="HDX58" s="212"/>
      <c r="HDY58" s="212"/>
      <c r="HDZ58" s="212"/>
      <c r="HEA58" s="212"/>
      <c r="HEB58" s="212"/>
      <c r="HEC58" s="212"/>
      <c r="HED58" s="212"/>
      <c r="HEE58" s="212"/>
      <c r="HEF58" s="212"/>
      <c r="HEG58" s="212"/>
      <c r="HEH58" s="212"/>
      <c r="HEI58" s="212"/>
      <c r="HEJ58" s="212"/>
      <c r="HEK58" s="212"/>
      <c r="HEL58" s="212"/>
      <c r="HEM58" s="212"/>
      <c r="HEN58" s="212"/>
      <c r="HEO58" s="212"/>
      <c r="HEP58" s="212"/>
      <c r="HEQ58" s="212"/>
      <c r="HER58" s="212"/>
      <c r="HES58" s="212"/>
      <c r="HET58" s="212"/>
      <c r="HEU58" s="212"/>
      <c r="HEV58" s="212"/>
      <c r="HEW58" s="212"/>
      <c r="HEX58" s="212"/>
      <c r="HEY58" s="212"/>
      <c r="HEZ58" s="212"/>
      <c r="HFA58" s="212"/>
      <c r="HFB58" s="212"/>
      <c r="HFC58" s="212"/>
      <c r="HFD58" s="212"/>
      <c r="HFE58" s="212"/>
      <c r="HFF58" s="212"/>
      <c r="HFG58" s="212"/>
      <c r="HFH58" s="212"/>
      <c r="HFI58" s="212"/>
      <c r="HFJ58" s="212"/>
      <c r="HFK58" s="212"/>
      <c r="HFL58" s="212"/>
      <c r="HFM58" s="212"/>
      <c r="HFN58" s="212"/>
      <c r="HFO58" s="212"/>
      <c r="HFP58" s="212"/>
      <c r="HFQ58" s="212"/>
      <c r="HFR58" s="212"/>
      <c r="HFS58" s="212"/>
      <c r="HFT58" s="212"/>
      <c r="HFU58" s="212"/>
      <c r="HFV58" s="212"/>
      <c r="HFW58" s="212"/>
      <c r="HFX58" s="212"/>
      <c r="HFY58" s="212"/>
      <c r="HFZ58" s="212"/>
      <c r="HGA58" s="212"/>
      <c r="HGB58" s="212"/>
      <c r="HGC58" s="212"/>
      <c r="HGD58" s="212"/>
      <c r="HGE58" s="212"/>
      <c r="HGF58" s="212"/>
      <c r="HGG58" s="212"/>
      <c r="HGH58" s="212"/>
      <c r="HGI58" s="212"/>
      <c r="HGJ58" s="212"/>
      <c r="HGK58" s="212"/>
      <c r="HGL58" s="212"/>
      <c r="HGM58" s="212"/>
      <c r="HGN58" s="212"/>
      <c r="HGO58" s="212"/>
      <c r="HGP58" s="212"/>
      <c r="HGQ58" s="212"/>
      <c r="HGR58" s="212"/>
      <c r="HGS58" s="212"/>
      <c r="HGT58" s="212"/>
      <c r="HGU58" s="212"/>
      <c r="HGV58" s="212"/>
      <c r="HGW58" s="212"/>
      <c r="HGX58" s="212"/>
      <c r="HGY58" s="212"/>
      <c r="HGZ58" s="212"/>
      <c r="HHA58" s="212"/>
      <c r="HHB58" s="212"/>
      <c r="HHC58" s="212"/>
      <c r="HHD58" s="212"/>
      <c r="HHE58" s="212"/>
      <c r="HHF58" s="212"/>
      <c r="HHG58" s="212"/>
      <c r="HHH58" s="212"/>
      <c r="HHI58" s="212"/>
      <c r="HHJ58" s="212"/>
      <c r="HHK58" s="212"/>
      <c r="HHL58" s="212"/>
      <c r="HHM58" s="212"/>
      <c r="HHN58" s="212"/>
      <c r="HHO58" s="212"/>
      <c r="HHP58" s="212"/>
      <c r="HHQ58" s="212"/>
      <c r="HHR58" s="212"/>
      <c r="HHS58" s="212"/>
      <c r="HHT58" s="212"/>
      <c r="HHU58" s="212"/>
      <c r="HHV58" s="212"/>
      <c r="HHW58" s="212"/>
      <c r="HHX58" s="212"/>
      <c r="HHY58" s="212"/>
      <c r="HHZ58" s="212"/>
      <c r="HIA58" s="212"/>
      <c r="HIB58" s="212"/>
      <c r="HIC58" s="212"/>
      <c r="HID58" s="212"/>
      <c r="HIE58" s="212"/>
      <c r="HIF58" s="212"/>
      <c r="HIG58" s="212"/>
      <c r="HIH58" s="212"/>
      <c r="HII58" s="212"/>
      <c r="HIJ58" s="212"/>
      <c r="HIK58" s="212"/>
      <c r="HIL58" s="212"/>
      <c r="HIM58" s="212"/>
      <c r="HIN58" s="212"/>
      <c r="HIO58" s="212"/>
      <c r="HIP58" s="212"/>
      <c r="HIQ58" s="212"/>
      <c r="HIR58" s="212"/>
      <c r="HIS58" s="212"/>
      <c r="HIT58" s="212"/>
      <c r="HIU58" s="212"/>
      <c r="HIV58" s="212"/>
      <c r="HIW58" s="212"/>
      <c r="HIX58" s="212"/>
      <c r="HIY58" s="212"/>
      <c r="HIZ58" s="212"/>
      <c r="HJA58" s="212"/>
      <c r="HJB58" s="212"/>
      <c r="HJC58" s="212"/>
      <c r="HJD58" s="212"/>
      <c r="HJE58" s="212"/>
      <c r="HJF58" s="212"/>
      <c r="HJG58" s="212"/>
      <c r="HJH58" s="212"/>
      <c r="HJI58" s="212"/>
      <c r="HJJ58" s="212"/>
      <c r="HJK58" s="212"/>
      <c r="HJL58" s="212"/>
      <c r="HJM58" s="212"/>
      <c r="HJN58" s="212"/>
      <c r="HJO58" s="212"/>
      <c r="HJP58" s="212"/>
      <c r="HJQ58" s="212"/>
      <c r="HJR58" s="212"/>
      <c r="HJS58" s="212"/>
      <c r="HJT58" s="212"/>
      <c r="HJU58" s="212"/>
      <c r="HJV58" s="212"/>
      <c r="HJW58" s="212"/>
      <c r="HJX58" s="212"/>
      <c r="HJY58" s="212"/>
      <c r="HJZ58" s="212"/>
      <c r="HKA58" s="212"/>
      <c r="HKB58" s="212"/>
      <c r="HKC58" s="212"/>
      <c r="HKD58" s="212"/>
      <c r="HKE58" s="212"/>
      <c r="HKF58" s="212"/>
      <c r="HKG58" s="212"/>
      <c r="HKH58" s="212"/>
      <c r="HKI58" s="212"/>
      <c r="HKJ58" s="212"/>
      <c r="HKK58" s="212"/>
      <c r="HKL58" s="212"/>
      <c r="HKM58" s="212"/>
      <c r="HKN58" s="212"/>
      <c r="HKO58" s="212"/>
      <c r="HKP58" s="212"/>
      <c r="HKQ58" s="212"/>
      <c r="HKR58" s="212"/>
      <c r="HKS58" s="212"/>
      <c r="HKT58" s="212"/>
      <c r="HKU58" s="212"/>
      <c r="HKV58" s="212"/>
      <c r="HKW58" s="212"/>
      <c r="HKX58" s="212"/>
      <c r="HKY58" s="212"/>
      <c r="HKZ58" s="212"/>
      <c r="HLA58" s="212"/>
      <c r="HLB58" s="212"/>
      <c r="HLC58" s="212"/>
      <c r="HLD58" s="212"/>
      <c r="HLE58" s="212"/>
      <c r="HLF58" s="212"/>
      <c r="HLG58" s="212"/>
      <c r="HLH58" s="212"/>
      <c r="HLI58" s="212"/>
      <c r="HLJ58" s="212"/>
      <c r="HLK58" s="212"/>
      <c r="HLL58" s="212"/>
      <c r="HLM58" s="212"/>
      <c r="HLN58" s="212"/>
      <c r="HLO58" s="212"/>
      <c r="HLP58" s="212"/>
      <c r="HLQ58" s="212"/>
      <c r="HLR58" s="212"/>
      <c r="HLS58" s="212"/>
      <c r="HLT58" s="212"/>
      <c r="HLU58" s="212"/>
      <c r="HLV58" s="212"/>
      <c r="HLW58" s="212"/>
      <c r="HLX58" s="212"/>
      <c r="HLY58" s="212"/>
      <c r="HLZ58" s="212"/>
      <c r="HMA58" s="212"/>
      <c r="HMB58" s="212"/>
      <c r="HMC58" s="212"/>
      <c r="HMD58" s="212"/>
      <c r="HME58" s="212"/>
      <c r="HMF58" s="212"/>
      <c r="HMG58" s="212"/>
      <c r="HMH58" s="212"/>
      <c r="HMI58" s="212"/>
      <c r="HMJ58" s="212"/>
      <c r="HMK58" s="212"/>
      <c r="HML58" s="212"/>
      <c r="HMM58" s="212"/>
      <c r="HMN58" s="212"/>
      <c r="HMO58" s="212"/>
      <c r="HMP58" s="212"/>
      <c r="HMQ58" s="212"/>
      <c r="HMR58" s="212"/>
      <c r="HMS58" s="212"/>
      <c r="HMT58" s="212"/>
      <c r="HMU58" s="212"/>
      <c r="HMV58" s="212"/>
      <c r="HMW58" s="212"/>
      <c r="HMX58" s="212"/>
      <c r="HMY58" s="212"/>
      <c r="HMZ58" s="212"/>
      <c r="HNA58" s="212"/>
      <c r="HNB58" s="212"/>
      <c r="HNC58" s="212"/>
      <c r="HND58" s="212"/>
      <c r="HNE58" s="212"/>
      <c r="HNF58" s="212"/>
      <c r="HNG58" s="212"/>
      <c r="HNH58" s="212"/>
      <c r="HNI58" s="212"/>
      <c r="HNJ58" s="212"/>
      <c r="HNK58" s="212"/>
      <c r="HNL58" s="212"/>
      <c r="HNM58" s="212"/>
      <c r="HNN58" s="212"/>
      <c r="HNO58" s="212"/>
      <c r="HNP58" s="212"/>
      <c r="HNQ58" s="212"/>
      <c r="HNR58" s="212"/>
      <c r="HNS58" s="212"/>
      <c r="HNT58" s="212"/>
      <c r="HNU58" s="212"/>
      <c r="HNV58" s="212"/>
      <c r="HNW58" s="212"/>
      <c r="HNX58" s="212"/>
      <c r="HNY58" s="212"/>
      <c r="HNZ58" s="212"/>
      <c r="HOA58" s="212"/>
      <c r="HOB58" s="212"/>
      <c r="HOC58" s="212"/>
      <c r="HOD58" s="212"/>
      <c r="HOE58" s="212"/>
      <c r="HOF58" s="212"/>
      <c r="HOG58" s="212"/>
      <c r="HOH58" s="212"/>
      <c r="HOI58" s="212"/>
      <c r="HOJ58" s="212"/>
      <c r="HOK58" s="212"/>
      <c r="HOL58" s="212"/>
      <c r="HOM58" s="212"/>
      <c r="HON58" s="212"/>
      <c r="HOO58" s="212"/>
      <c r="HOP58" s="212"/>
      <c r="HOQ58" s="212"/>
      <c r="HOR58" s="212"/>
      <c r="HOS58" s="212"/>
      <c r="HOT58" s="212"/>
      <c r="HOU58" s="212"/>
      <c r="HOV58" s="212"/>
      <c r="HOW58" s="212"/>
      <c r="HOX58" s="212"/>
      <c r="HOY58" s="212"/>
      <c r="HOZ58" s="212"/>
      <c r="HPA58" s="212"/>
      <c r="HPB58" s="212"/>
      <c r="HPC58" s="212"/>
      <c r="HPD58" s="212"/>
      <c r="HPE58" s="212"/>
      <c r="HPF58" s="212"/>
      <c r="HPG58" s="212"/>
      <c r="HPH58" s="212"/>
      <c r="HPI58" s="212"/>
      <c r="HPJ58" s="212"/>
      <c r="HPK58" s="212"/>
      <c r="HPL58" s="212"/>
      <c r="HPM58" s="212"/>
      <c r="HPN58" s="212"/>
      <c r="HPO58" s="212"/>
      <c r="HPP58" s="212"/>
      <c r="HPQ58" s="212"/>
      <c r="HPR58" s="212"/>
      <c r="HPS58" s="212"/>
      <c r="HPT58" s="212"/>
      <c r="HPU58" s="212"/>
      <c r="HPV58" s="212"/>
      <c r="HPW58" s="212"/>
      <c r="HPX58" s="212"/>
      <c r="HPY58" s="212"/>
      <c r="HPZ58" s="212"/>
      <c r="HQA58" s="212"/>
      <c r="HQB58" s="212"/>
      <c r="HQC58" s="212"/>
      <c r="HQD58" s="212"/>
      <c r="HQE58" s="212"/>
      <c r="HQF58" s="212"/>
      <c r="HQG58" s="212"/>
      <c r="HQH58" s="212"/>
      <c r="HQI58" s="212"/>
      <c r="HQJ58" s="212"/>
      <c r="HQK58" s="212"/>
      <c r="HQL58" s="212"/>
      <c r="HQM58" s="212"/>
      <c r="HQN58" s="212"/>
      <c r="HQO58" s="212"/>
      <c r="HQP58" s="212"/>
      <c r="HQQ58" s="212"/>
      <c r="HQR58" s="212"/>
      <c r="HQS58" s="212"/>
      <c r="HQT58" s="212"/>
      <c r="HQU58" s="212"/>
      <c r="HQV58" s="212"/>
      <c r="HQW58" s="212"/>
      <c r="HQX58" s="212"/>
      <c r="HQY58" s="212"/>
      <c r="HQZ58" s="212"/>
      <c r="HRA58" s="212"/>
      <c r="HRB58" s="212"/>
      <c r="HRC58" s="212"/>
      <c r="HRD58" s="212"/>
      <c r="HRE58" s="212"/>
      <c r="HRF58" s="212"/>
      <c r="HRG58" s="212"/>
      <c r="HRH58" s="212"/>
      <c r="HRI58" s="212"/>
      <c r="HRJ58" s="212"/>
      <c r="HRK58" s="212"/>
      <c r="HRL58" s="212"/>
      <c r="HRM58" s="212"/>
      <c r="HRN58" s="212"/>
      <c r="HRO58" s="212"/>
      <c r="HRP58" s="212"/>
      <c r="HRQ58" s="212"/>
      <c r="HRR58" s="212"/>
      <c r="HRS58" s="212"/>
      <c r="HRT58" s="212"/>
      <c r="HRU58" s="212"/>
      <c r="HRV58" s="212"/>
      <c r="HRW58" s="212"/>
      <c r="HRX58" s="212"/>
      <c r="HRY58" s="212"/>
      <c r="HRZ58" s="212"/>
      <c r="HSA58" s="212"/>
      <c r="HSB58" s="212"/>
      <c r="HSC58" s="212"/>
      <c r="HSD58" s="212"/>
      <c r="HSE58" s="212"/>
      <c r="HSF58" s="212"/>
      <c r="HSG58" s="212"/>
      <c r="HSH58" s="212"/>
      <c r="HSI58" s="212"/>
      <c r="HSJ58" s="212"/>
      <c r="HSK58" s="212"/>
      <c r="HSL58" s="212"/>
      <c r="HSM58" s="212"/>
      <c r="HSN58" s="212"/>
      <c r="HSO58" s="212"/>
      <c r="HSP58" s="212"/>
      <c r="HSQ58" s="212"/>
      <c r="HSR58" s="212"/>
      <c r="HSS58" s="212"/>
      <c r="HST58" s="212"/>
      <c r="HSU58" s="212"/>
      <c r="HSV58" s="212"/>
      <c r="HSW58" s="212"/>
      <c r="HSX58" s="212"/>
      <c r="HSY58" s="212"/>
      <c r="HSZ58" s="212"/>
      <c r="HTA58" s="212"/>
      <c r="HTB58" s="212"/>
      <c r="HTC58" s="212"/>
      <c r="HTD58" s="212"/>
      <c r="HTE58" s="212"/>
      <c r="HTF58" s="212"/>
      <c r="HTG58" s="212"/>
      <c r="HTH58" s="212"/>
      <c r="HTI58" s="212"/>
      <c r="HTJ58" s="212"/>
      <c r="HTK58" s="212"/>
      <c r="HTL58" s="212"/>
      <c r="HTM58" s="212"/>
      <c r="HTN58" s="212"/>
      <c r="HTO58" s="212"/>
      <c r="HTP58" s="212"/>
      <c r="HTQ58" s="212"/>
      <c r="HTR58" s="212"/>
      <c r="HTS58" s="212"/>
      <c r="HTT58" s="212"/>
      <c r="HTU58" s="212"/>
      <c r="HTV58" s="212"/>
      <c r="HTW58" s="212"/>
      <c r="HTX58" s="212"/>
      <c r="HTY58" s="212"/>
      <c r="HTZ58" s="212"/>
      <c r="HUA58" s="212"/>
      <c r="HUB58" s="212"/>
      <c r="HUC58" s="212"/>
      <c r="HUD58" s="212"/>
      <c r="HUE58" s="212"/>
      <c r="HUF58" s="212"/>
      <c r="HUG58" s="212"/>
      <c r="HUH58" s="212"/>
      <c r="HUI58" s="212"/>
      <c r="HUJ58" s="212"/>
      <c r="HUK58" s="212"/>
      <c r="HUL58" s="212"/>
      <c r="HUM58" s="212"/>
      <c r="HUN58" s="212"/>
      <c r="HUO58" s="212"/>
      <c r="HUP58" s="212"/>
      <c r="HUQ58" s="212"/>
      <c r="HUR58" s="212"/>
      <c r="HUS58" s="212"/>
      <c r="HUT58" s="212"/>
      <c r="HUU58" s="212"/>
      <c r="HUV58" s="212"/>
      <c r="HUW58" s="212"/>
      <c r="HUX58" s="212"/>
      <c r="HUY58" s="212"/>
      <c r="HUZ58" s="212"/>
      <c r="HVA58" s="212"/>
      <c r="HVB58" s="212"/>
      <c r="HVC58" s="212"/>
      <c r="HVD58" s="212"/>
      <c r="HVE58" s="212"/>
      <c r="HVF58" s="212"/>
      <c r="HVG58" s="212"/>
      <c r="HVH58" s="212"/>
      <c r="HVI58" s="212"/>
      <c r="HVJ58" s="212"/>
      <c r="HVK58" s="212"/>
      <c r="HVL58" s="212"/>
      <c r="HVM58" s="212"/>
      <c r="HVN58" s="212"/>
      <c r="HVO58" s="212"/>
      <c r="HVP58" s="212"/>
      <c r="HVQ58" s="212"/>
      <c r="HVR58" s="212"/>
      <c r="HVS58" s="212"/>
      <c r="HVT58" s="212"/>
      <c r="HVU58" s="212"/>
      <c r="HVV58" s="212"/>
      <c r="HVW58" s="212"/>
      <c r="HVX58" s="212"/>
      <c r="HVY58" s="212"/>
      <c r="HVZ58" s="212"/>
      <c r="HWA58" s="212"/>
      <c r="HWB58" s="212"/>
      <c r="HWC58" s="212"/>
      <c r="HWD58" s="212"/>
      <c r="HWE58" s="212"/>
      <c r="HWF58" s="212"/>
      <c r="HWG58" s="212"/>
      <c r="HWH58" s="212"/>
      <c r="HWI58" s="212"/>
      <c r="HWJ58" s="212"/>
      <c r="HWK58" s="212"/>
      <c r="HWL58" s="212"/>
      <c r="HWM58" s="212"/>
      <c r="HWN58" s="212"/>
      <c r="HWO58" s="212"/>
      <c r="HWP58" s="212"/>
      <c r="HWQ58" s="212"/>
      <c r="HWR58" s="212"/>
      <c r="HWS58" s="212"/>
      <c r="HWT58" s="212"/>
      <c r="HWU58" s="212"/>
      <c r="HWV58" s="212"/>
      <c r="HWW58" s="212"/>
      <c r="HWX58" s="212"/>
      <c r="HWY58" s="212"/>
      <c r="HWZ58" s="212"/>
      <c r="HXA58" s="212"/>
      <c r="HXB58" s="212"/>
      <c r="HXC58" s="212"/>
      <c r="HXD58" s="212"/>
      <c r="HXE58" s="212"/>
      <c r="HXF58" s="212"/>
      <c r="HXG58" s="212"/>
      <c r="HXH58" s="212"/>
      <c r="HXI58" s="212"/>
      <c r="HXJ58" s="212"/>
      <c r="HXK58" s="212"/>
      <c r="HXL58" s="212"/>
      <c r="HXM58" s="212"/>
      <c r="HXN58" s="212"/>
      <c r="HXO58" s="212"/>
      <c r="HXP58" s="212"/>
      <c r="HXQ58" s="212"/>
      <c r="HXR58" s="212"/>
      <c r="HXS58" s="212"/>
      <c r="HXT58" s="212"/>
      <c r="HXU58" s="212"/>
      <c r="HXV58" s="212"/>
      <c r="HXW58" s="212"/>
      <c r="HXX58" s="212"/>
      <c r="HXY58" s="212"/>
      <c r="HXZ58" s="212"/>
      <c r="HYA58" s="212"/>
      <c r="HYB58" s="212"/>
      <c r="HYC58" s="212"/>
      <c r="HYD58" s="212"/>
      <c r="HYE58" s="212"/>
      <c r="HYF58" s="212"/>
      <c r="HYG58" s="212"/>
      <c r="HYH58" s="212"/>
      <c r="HYI58" s="212"/>
      <c r="HYJ58" s="212"/>
      <c r="HYK58" s="212"/>
      <c r="HYL58" s="212"/>
      <c r="HYM58" s="212"/>
      <c r="HYN58" s="212"/>
      <c r="HYO58" s="212"/>
      <c r="HYP58" s="212"/>
      <c r="HYQ58" s="212"/>
      <c r="HYR58" s="212"/>
      <c r="HYS58" s="212"/>
      <c r="HYT58" s="212"/>
      <c r="HYU58" s="212"/>
      <c r="HYV58" s="212"/>
      <c r="HYW58" s="212"/>
      <c r="HYX58" s="212"/>
      <c r="HYY58" s="212"/>
      <c r="HYZ58" s="212"/>
      <c r="HZA58" s="212"/>
      <c r="HZB58" s="212"/>
      <c r="HZC58" s="212"/>
      <c r="HZD58" s="212"/>
      <c r="HZE58" s="212"/>
      <c r="HZF58" s="212"/>
      <c r="HZG58" s="212"/>
      <c r="HZH58" s="212"/>
      <c r="HZI58" s="212"/>
      <c r="HZJ58" s="212"/>
      <c r="HZK58" s="212"/>
      <c r="HZL58" s="212"/>
      <c r="HZM58" s="212"/>
      <c r="HZN58" s="212"/>
      <c r="HZO58" s="212"/>
      <c r="HZP58" s="212"/>
      <c r="HZQ58" s="212"/>
      <c r="HZR58" s="212"/>
      <c r="HZS58" s="212"/>
      <c r="HZT58" s="212"/>
      <c r="HZU58" s="212"/>
      <c r="HZV58" s="212"/>
      <c r="HZW58" s="212"/>
      <c r="HZX58" s="212"/>
      <c r="HZY58" s="212"/>
      <c r="HZZ58" s="212"/>
      <c r="IAA58" s="212"/>
      <c r="IAB58" s="212"/>
      <c r="IAC58" s="212"/>
      <c r="IAD58" s="212"/>
      <c r="IAE58" s="212"/>
      <c r="IAF58" s="212"/>
      <c r="IAG58" s="212"/>
      <c r="IAH58" s="212"/>
      <c r="IAI58" s="212"/>
      <c r="IAJ58" s="212"/>
      <c r="IAK58" s="212"/>
      <c r="IAL58" s="212"/>
      <c r="IAM58" s="212"/>
      <c r="IAN58" s="212"/>
      <c r="IAO58" s="212"/>
      <c r="IAP58" s="212"/>
      <c r="IAQ58" s="212"/>
      <c r="IAR58" s="212"/>
      <c r="IAS58" s="212"/>
      <c r="IAT58" s="212"/>
      <c r="IAU58" s="212"/>
      <c r="IAV58" s="212"/>
      <c r="IAW58" s="212"/>
      <c r="IAX58" s="212"/>
      <c r="IAY58" s="212"/>
      <c r="IAZ58" s="212"/>
      <c r="IBA58" s="212"/>
      <c r="IBB58" s="212"/>
      <c r="IBC58" s="212"/>
      <c r="IBD58" s="212"/>
      <c r="IBE58" s="212"/>
      <c r="IBF58" s="212"/>
      <c r="IBG58" s="212"/>
      <c r="IBH58" s="212"/>
      <c r="IBI58" s="212"/>
      <c r="IBJ58" s="212"/>
      <c r="IBK58" s="212"/>
      <c r="IBL58" s="212"/>
      <c r="IBM58" s="212"/>
      <c r="IBN58" s="212"/>
      <c r="IBO58" s="212"/>
      <c r="IBP58" s="212"/>
      <c r="IBQ58" s="212"/>
      <c r="IBR58" s="212"/>
      <c r="IBS58" s="212"/>
      <c r="IBT58" s="212"/>
      <c r="IBU58" s="212"/>
      <c r="IBV58" s="212"/>
      <c r="IBW58" s="212"/>
      <c r="IBX58" s="212"/>
      <c r="IBY58" s="212"/>
      <c r="IBZ58" s="212"/>
      <c r="ICA58" s="212"/>
      <c r="ICB58" s="212"/>
      <c r="ICC58" s="212"/>
      <c r="ICD58" s="212"/>
      <c r="ICE58" s="212"/>
      <c r="ICF58" s="212"/>
      <c r="ICG58" s="212"/>
      <c r="ICH58" s="212"/>
      <c r="ICI58" s="212"/>
      <c r="ICJ58" s="212"/>
      <c r="ICK58" s="212"/>
      <c r="ICL58" s="212"/>
      <c r="ICM58" s="212"/>
      <c r="ICN58" s="212"/>
      <c r="ICO58" s="212"/>
      <c r="ICP58" s="212"/>
      <c r="ICQ58" s="212"/>
      <c r="ICR58" s="212"/>
      <c r="ICS58" s="212"/>
      <c r="ICT58" s="212"/>
      <c r="ICU58" s="212"/>
      <c r="ICV58" s="212"/>
      <c r="ICW58" s="212"/>
      <c r="ICX58" s="212"/>
      <c r="ICY58" s="212"/>
      <c r="ICZ58" s="212"/>
      <c r="IDA58" s="212"/>
      <c r="IDB58" s="212"/>
      <c r="IDC58" s="212"/>
      <c r="IDD58" s="212"/>
      <c r="IDE58" s="212"/>
      <c r="IDF58" s="212"/>
      <c r="IDG58" s="212"/>
      <c r="IDH58" s="212"/>
      <c r="IDI58" s="212"/>
      <c r="IDJ58" s="212"/>
      <c r="IDK58" s="212"/>
      <c r="IDL58" s="212"/>
      <c r="IDM58" s="212"/>
      <c r="IDN58" s="212"/>
      <c r="IDO58" s="212"/>
      <c r="IDP58" s="212"/>
      <c r="IDQ58" s="212"/>
      <c r="IDR58" s="212"/>
      <c r="IDS58" s="212"/>
      <c r="IDT58" s="212"/>
      <c r="IDU58" s="212"/>
      <c r="IDV58" s="212"/>
      <c r="IDW58" s="212"/>
      <c r="IDX58" s="212"/>
      <c r="IDY58" s="212"/>
      <c r="IDZ58" s="212"/>
      <c r="IEA58" s="212"/>
      <c r="IEB58" s="212"/>
      <c r="IEC58" s="212"/>
      <c r="IED58" s="212"/>
      <c r="IEE58" s="212"/>
      <c r="IEF58" s="212"/>
      <c r="IEG58" s="212"/>
      <c r="IEH58" s="212"/>
      <c r="IEI58" s="212"/>
      <c r="IEJ58" s="212"/>
      <c r="IEK58" s="212"/>
      <c r="IEL58" s="212"/>
      <c r="IEM58" s="212"/>
      <c r="IEN58" s="212"/>
      <c r="IEO58" s="212"/>
      <c r="IEP58" s="212"/>
      <c r="IEQ58" s="212"/>
      <c r="IER58" s="212"/>
      <c r="IES58" s="212"/>
      <c r="IET58" s="212"/>
      <c r="IEU58" s="212"/>
      <c r="IEV58" s="212"/>
      <c r="IEW58" s="212"/>
      <c r="IEX58" s="212"/>
      <c r="IEY58" s="212"/>
      <c r="IEZ58" s="212"/>
      <c r="IFA58" s="212"/>
      <c r="IFB58" s="212"/>
      <c r="IFC58" s="212"/>
      <c r="IFD58" s="212"/>
      <c r="IFE58" s="212"/>
      <c r="IFF58" s="212"/>
      <c r="IFG58" s="212"/>
      <c r="IFH58" s="212"/>
      <c r="IFI58" s="212"/>
      <c r="IFJ58" s="212"/>
      <c r="IFK58" s="212"/>
      <c r="IFL58" s="212"/>
      <c r="IFM58" s="212"/>
      <c r="IFN58" s="212"/>
      <c r="IFO58" s="212"/>
      <c r="IFP58" s="212"/>
      <c r="IFQ58" s="212"/>
      <c r="IFR58" s="212"/>
      <c r="IFS58" s="212"/>
      <c r="IFT58" s="212"/>
      <c r="IFU58" s="212"/>
      <c r="IFV58" s="212"/>
      <c r="IFW58" s="212"/>
      <c r="IFX58" s="212"/>
      <c r="IFY58" s="212"/>
      <c r="IFZ58" s="212"/>
      <c r="IGA58" s="212"/>
      <c r="IGB58" s="212"/>
      <c r="IGC58" s="212"/>
      <c r="IGD58" s="212"/>
      <c r="IGE58" s="212"/>
      <c r="IGF58" s="212"/>
      <c r="IGG58" s="212"/>
      <c r="IGH58" s="212"/>
      <c r="IGI58" s="212"/>
      <c r="IGJ58" s="212"/>
      <c r="IGK58" s="212"/>
      <c r="IGL58" s="212"/>
      <c r="IGM58" s="212"/>
      <c r="IGN58" s="212"/>
      <c r="IGO58" s="212"/>
      <c r="IGP58" s="212"/>
      <c r="IGQ58" s="212"/>
      <c r="IGR58" s="212"/>
      <c r="IGS58" s="212"/>
      <c r="IGT58" s="212"/>
      <c r="IGU58" s="212"/>
      <c r="IGV58" s="212"/>
      <c r="IGW58" s="212"/>
      <c r="IGX58" s="212"/>
      <c r="IGY58" s="212"/>
      <c r="IGZ58" s="212"/>
      <c r="IHA58" s="212"/>
      <c r="IHB58" s="212"/>
      <c r="IHC58" s="212"/>
      <c r="IHD58" s="212"/>
      <c r="IHE58" s="212"/>
      <c r="IHF58" s="212"/>
      <c r="IHG58" s="212"/>
      <c r="IHH58" s="212"/>
      <c r="IHI58" s="212"/>
      <c r="IHJ58" s="212"/>
      <c r="IHK58" s="212"/>
      <c r="IHL58" s="212"/>
      <c r="IHM58" s="212"/>
      <c r="IHN58" s="212"/>
      <c r="IHO58" s="212"/>
      <c r="IHP58" s="212"/>
      <c r="IHQ58" s="212"/>
      <c r="IHR58" s="212"/>
      <c r="IHS58" s="212"/>
      <c r="IHT58" s="212"/>
      <c r="IHU58" s="212"/>
      <c r="IHV58" s="212"/>
      <c r="IHW58" s="212"/>
      <c r="IHX58" s="212"/>
      <c r="IHY58" s="212"/>
      <c r="IHZ58" s="212"/>
      <c r="IIA58" s="212"/>
      <c r="IIB58" s="212"/>
      <c r="IIC58" s="212"/>
      <c r="IID58" s="212"/>
      <c r="IIE58" s="212"/>
      <c r="IIF58" s="212"/>
      <c r="IIG58" s="212"/>
      <c r="IIH58" s="212"/>
      <c r="III58" s="212"/>
      <c r="IIJ58" s="212"/>
      <c r="IIK58" s="212"/>
      <c r="IIL58" s="212"/>
      <c r="IIM58" s="212"/>
      <c r="IIN58" s="212"/>
      <c r="IIO58" s="212"/>
      <c r="IIP58" s="212"/>
      <c r="IIQ58" s="212"/>
      <c r="IIR58" s="212"/>
      <c r="IIS58" s="212"/>
      <c r="IIT58" s="212"/>
      <c r="IIU58" s="212"/>
      <c r="IIV58" s="212"/>
      <c r="IIW58" s="212"/>
      <c r="IIX58" s="212"/>
      <c r="IIY58" s="212"/>
      <c r="IIZ58" s="212"/>
      <c r="IJA58" s="212"/>
      <c r="IJB58" s="212"/>
      <c r="IJC58" s="212"/>
      <c r="IJD58" s="212"/>
      <c r="IJE58" s="212"/>
      <c r="IJF58" s="212"/>
      <c r="IJG58" s="212"/>
      <c r="IJH58" s="212"/>
      <c r="IJI58" s="212"/>
      <c r="IJJ58" s="212"/>
      <c r="IJK58" s="212"/>
      <c r="IJL58" s="212"/>
      <c r="IJM58" s="212"/>
      <c r="IJN58" s="212"/>
      <c r="IJO58" s="212"/>
      <c r="IJP58" s="212"/>
      <c r="IJQ58" s="212"/>
      <c r="IJR58" s="212"/>
      <c r="IJS58" s="212"/>
      <c r="IJT58" s="212"/>
      <c r="IJU58" s="212"/>
      <c r="IJV58" s="212"/>
      <c r="IJW58" s="212"/>
      <c r="IJX58" s="212"/>
      <c r="IJY58" s="212"/>
      <c r="IJZ58" s="212"/>
      <c r="IKA58" s="212"/>
      <c r="IKB58" s="212"/>
      <c r="IKC58" s="212"/>
      <c r="IKD58" s="212"/>
      <c r="IKE58" s="212"/>
      <c r="IKF58" s="212"/>
      <c r="IKG58" s="212"/>
      <c r="IKH58" s="212"/>
      <c r="IKI58" s="212"/>
      <c r="IKJ58" s="212"/>
      <c r="IKK58" s="212"/>
      <c r="IKL58" s="212"/>
      <c r="IKM58" s="212"/>
      <c r="IKN58" s="212"/>
      <c r="IKO58" s="212"/>
      <c r="IKP58" s="212"/>
      <c r="IKQ58" s="212"/>
      <c r="IKR58" s="212"/>
      <c r="IKS58" s="212"/>
      <c r="IKT58" s="212"/>
      <c r="IKU58" s="212"/>
      <c r="IKV58" s="212"/>
      <c r="IKW58" s="212"/>
      <c r="IKX58" s="212"/>
      <c r="IKY58" s="212"/>
      <c r="IKZ58" s="212"/>
      <c r="ILA58" s="212"/>
      <c r="ILB58" s="212"/>
      <c r="ILC58" s="212"/>
      <c r="ILD58" s="212"/>
      <c r="ILE58" s="212"/>
      <c r="ILF58" s="212"/>
      <c r="ILG58" s="212"/>
      <c r="ILH58" s="212"/>
      <c r="ILI58" s="212"/>
      <c r="ILJ58" s="212"/>
      <c r="ILK58" s="212"/>
      <c r="ILL58" s="212"/>
      <c r="ILM58" s="212"/>
      <c r="ILN58" s="212"/>
      <c r="ILO58" s="212"/>
      <c r="ILP58" s="212"/>
      <c r="ILQ58" s="212"/>
      <c r="ILR58" s="212"/>
      <c r="ILS58" s="212"/>
      <c r="ILT58" s="212"/>
      <c r="ILU58" s="212"/>
      <c r="ILV58" s="212"/>
      <c r="ILW58" s="212"/>
      <c r="ILX58" s="212"/>
      <c r="ILY58" s="212"/>
      <c r="ILZ58" s="212"/>
      <c r="IMA58" s="212"/>
      <c r="IMB58" s="212"/>
      <c r="IMC58" s="212"/>
      <c r="IMD58" s="212"/>
      <c r="IME58" s="212"/>
      <c r="IMF58" s="212"/>
      <c r="IMG58" s="212"/>
      <c r="IMH58" s="212"/>
      <c r="IMI58" s="212"/>
      <c r="IMJ58" s="212"/>
      <c r="IMK58" s="212"/>
      <c r="IML58" s="212"/>
      <c r="IMM58" s="212"/>
      <c r="IMN58" s="212"/>
      <c r="IMO58" s="212"/>
      <c r="IMP58" s="212"/>
      <c r="IMQ58" s="212"/>
      <c r="IMR58" s="212"/>
      <c r="IMS58" s="212"/>
      <c r="IMT58" s="212"/>
      <c r="IMU58" s="212"/>
      <c r="IMV58" s="212"/>
      <c r="IMW58" s="212"/>
      <c r="IMX58" s="212"/>
      <c r="IMY58" s="212"/>
      <c r="IMZ58" s="212"/>
      <c r="INA58" s="212"/>
      <c r="INB58" s="212"/>
      <c r="INC58" s="212"/>
      <c r="IND58" s="212"/>
      <c r="INE58" s="212"/>
      <c r="INF58" s="212"/>
      <c r="ING58" s="212"/>
      <c r="INH58" s="212"/>
      <c r="INI58" s="212"/>
      <c r="INJ58" s="212"/>
      <c r="INK58" s="212"/>
      <c r="INL58" s="212"/>
      <c r="INM58" s="212"/>
      <c r="INN58" s="212"/>
      <c r="INO58" s="212"/>
      <c r="INP58" s="212"/>
      <c r="INQ58" s="212"/>
      <c r="INR58" s="212"/>
      <c r="INS58" s="212"/>
      <c r="INT58" s="212"/>
      <c r="INU58" s="212"/>
      <c r="INV58" s="212"/>
      <c r="INW58" s="212"/>
      <c r="INX58" s="212"/>
      <c r="INY58" s="212"/>
      <c r="INZ58" s="212"/>
      <c r="IOA58" s="212"/>
      <c r="IOB58" s="212"/>
      <c r="IOC58" s="212"/>
      <c r="IOD58" s="212"/>
      <c r="IOE58" s="212"/>
      <c r="IOF58" s="212"/>
      <c r="IOG58" s="212"/>
      <c r="IOH58" s="212"/>
      <c r="IOI58" s="212"/>
      <c r="IOJ58" s="212"/>
      <c r="IOK58" s="212"/>
      <c r="IOL58" s="212"/>
      <c r="IOM58" s="212"/>
      <c r="ION58" s="212"/>
      <c r="IOO58" s="212"/>
      <c r="IOP58" s="212"/>
      <c r="IOQ58" s="212"/>
      <c r="IOR58" s="212"/>
      <c r="IOS58" s="212"/>
      <c r="IOT58" s="212"/>
      <c r="IOU58" s="212"/>
      <c r="IOV58" s="212"/>
      <c r="IOW58" s="212"/>
      <c r="IOX58" s="212"/>
      <c r="IOY58" s="212"/>
      <c r="IOZ58" s="212"/>
      <c r="IPA58" s="212"/>
      <c r="IPB58" s="212"/>
      <c r="IPC58" s="212"/>
      <c r="IPD58" s="212"/>
      <c r="IPE58" s="212"/>
      <c r="IPF58" s="212"/>
      <c r="IPG58" s="212"/>
      <c r="IPH58" s="212"/>
      <c r="IPI58" s="212"/>
      <c r="IPJ58" s="212"/>
      <c r="IPK58" s="212"/>
      <c r="IPL58" s="212"/>
      <c r="IPM58" s="212"/>
      <c r="IPN58" s="212"/>
      <c r="IPO58" s="212"/>
      <c r="IPP58" s="212"/>
      <c r="IPQ58" s="212"/>
      <c r="IPR58" s="212"/>
      <c r="IPS58" s="212"/>
      <c r="IPT58" s="212"/>
      <c r="IPU58" s="212"/>
      <c r="IPV58" s="212"/>
      <c r="IPW58" s="212"/>
      <c r="IPX58" s="212"/>
      <c r="IPY58" s="212"/>
      <c r="IPZ58" s="212"/>
      <c r="IQA58" s="212"/>
      <c r="IQB58" s="212"/>
      <c r="IQC58" s="212"/>
      <c r="IQD58" s="212"/>
      <c r="IQE58" s="212"/>
      <c r="IQF58" s="212"/>
      <c r="IQG58" s="212"/>
      <c r="IQH58" s="212"/>
      <c r="IQI58" s="212"/>
      <c r="IQJ58" s="212"/>
      <c r="IQK58" s="212"/>
      <c r="IQL58" s="212"/>
      <c r="IQM58" s="212"/>
      <c r="IQN58" s="212"/>
      <c r="IQO58" s="212"/>
      <c r="IQP58" s="212"/>
      <c r="IQQ58" s="212"/>
      <c r="IQR58" s="212"/>
      <c r="IQS58" s="212"/>
      <c r="IQT58" s="212"/>
      <c r="IQU58" s="212"/>
      <c r="IQV58" s="212"/>
      <c r="IQW58" s="212"/>
      <c r="IQX58" s="212"/>
      <c r="IQY58" s="212"/>
      <c r="IQZ58" s="212"/>
      <c r="IRA58" s="212"/>
      <c r="IRB58" s="212"/>
      <c r="IRC58" s="212"/>
      <c r="IRD58" s="212"/>
      <c r="IRE58" s="212"/>
      <c r="IRF58" s="212"/>
      <c r="IRG58" s="212"/>
      <c r="IRH58" s="212"/>
      <c r="IRI58" s="212"/>
      <c r="IRJ58" s="212"/>
      <c r="IRK58" s="212"/>
      <c r="IRL58" s="212"/>
      <c r="IRM58" s="212"/>
      <c r="IRN58" s="212"/>
      <c r="IRO58" s="212"/>
      <c r="IRP58" s="212"/>
      <c r="IRQ58" s="212"/>
      <c r="IRR58" s="212"/>
      <c r="IRS58" s="212"/>
      <c r="IRT58" s="212"/>
      <c r="IRU58" s="212"/>
      <c r="IRV58" s="212"/>
      <c r="IRW58" s="212"/>
      <c r="IRX58" s="212"/>
      <c r="IRY58" s="212"/>
      <c r="IRZ58" s="212"/>
      <c r="ISA58" s="212"/>
      <c r="ISB58" s="212"/>
      <c r="ISC58" s="212"/>
      <c r="ISD58" s="212"/>
      <c r="ISE58" s="212"/>
      <c r="ISF58" s="212"/>
      <c r="ISG58" s="212"/>
      <c r="ISH58" s="212"/>
      <c r="ISI58" s="212"/>
      <c r="ISJ58" s="212"/>
      <c r="ISK58" s="212"/>
      <c r="ISL58" s="212"/>
      <c r="ISM58" s="212"/>
      <c r="ISN58" s="212"/>
      <c r="ISO58" s="212"/>
      <c r="ISP58" s="212"/>
      <c r="ISQ58" s="212"/>
      <c r="ISR58" s="212"/>
      <c r="ISS58" s="212"/>
      <c r="IST58" s="212"/>
      <c r="ISU58" s="212"/>
      <c r="ISV58" s="212"/>
      <c r="ISW58" s="212"/>
      <c r="ISX58" s="212"/>
      <c r="ISY58" s="212"/>
      <c r="ISZ58" s="212"/>
      <c r="ITA58" s="212"/>
      <c r="ITB58" s="212"/>
      <c r="ITC58" s="212"/>
      <c r="ITD58" s="212"/>
      <c r="ITE58" s="212"/>
      <c r="ITF58" s="212"/>
      <c r="ITG58" s="212"/>
      <c r="ITH58" s="212"/>
      <c r="ITI58" s="212"/>
      <c r="ITJ58" s="212"/>
      <c r="ITK58" s="212"/>
      <c r="ITL58" s="212"/>
      <c r="ITM58" s="212"/>
      <c r="ITN58" s="212"/>
      <c r="ITO58" s="212"/>
      <c r="ITP58" s="212"/>
      <c r="ITQ58" s="212"/>
      <c r="ITR58" s="212"/>
      <c r="ITS58" s="212"/>
      <c r="ITT58" s="212"/>
      <c r="ITU58" s="212"/>
      <c r="ITV58" s="212"/>
      <c r="ITW58" s="212"/>
      <c r="ITX58" s="212"/>
      <c r="ITY58" s="212"/>
      <c r="ITZ58" s="212"/>
      <c r="IUA58" s="212"/>
      <c r="IUB58" s="212"/>
      <c r="IUC58" s="212"/>
      <c r="IUD58" s="212"/>
      <c r="IUE58" s="212"/>
      <c r="IUF58" s="212"/>
      <c r="IUG58" s="212"/>
      <c r="IUH58" s="212"/>
      <c r="IUI58" s="212"/>
      <c r="IUJ58" s="212"/>
      <c r="IUK58" s="212"/>
      <c r="IUL58" s="212"/>
      <c r="IUM58" s="212"/>
      <c r="IUN58" s="212"/>
      <c r="IUO58" s="212"/>
      <c r="IUP58" s="212"/>
      <c r="IUQ58" s="212"/>
      <c r="IUR58" s="212"/>
      <c r="IUS58" s="212"/>
      <c r="IUT58" s="212"/>
      <c r="IUU58" s="212"/>
      <c r="IUV58" s="212"/>
      <c r="IUW58" s="212"/>
      <c r="IUX58" s="212"/>
      <c r="IUY58" s="212"/>
      <c r="IUZ58" s="212"/>
      <c r="IVA58" s="212"/>
      <c r="IVB58" s="212"/>
      <c r="IVC58" s="212"/>
      <c r="IVD58" s="212"/>
      <c r="IVE58" s="212"/>
      <c r="IVF58" s="212"/>
      <c r="IVG58" s="212"/>
      <c r="IVH58" s="212"/>
      <c r="IVI58" s="212"/>
      <c r="IVJ58" s="212"/>
      <c r="IVK58" s="212"/>
      <c r="IVL58" s="212"/>
      <c r="IVM58" s="212"/>
      <c r="IVN58" s="212"/>
      <c r="IVO58" s="212"/>
      <c r="IVP58" s="212"/>
      <c r="IVQ58" s="212"/>
      <c r="IVR58" s="212"/>
      <c r="IVS58" s="212"/>
      <c r="IVT58" s="212"/>
      <c r="IVU58" s="212"/>
      <c r="IVV58" s="212"/>
      <c r="IVW58" s="212"/>
      <c r="IVX58" s="212"/>
      <c r="IVY58" s="212"/>
      <c r="IVZ58" s="212"/>
      <c r="IWA58" s="212"/>
      <c r="IWB58" s="212"/>
      <c r="IWC58" s="212"/>
      <c r="IWD58" s="212"/>
      <c r="IWE58" s="212"/>
      <c r="IWF58" s="212"/>
      <c r="IWG58" s="212"/>
      <c r="IWH58" s="212"/>
      <c r="IWI58" s="212"/>
      <c r="IWJ58" s="212"/>
      <c r="IWK58" s="212"/>
      <c r="IWL58" s="212"/>
      <c r="IWM58" s="212"/>
      <c r="IWN58" s="212"/>
      <c r="IWO58" s="212"/>
      <c r="IWP58" s="212"/>
      <c r="IWQ58" s="212"/>
      <c r="IWR58" s="212"/>
      <c r="IWS58" s="212"/>
      <c r="IWT58" s="212"/>
      <c r="IWU58" s="212"/>
      <c r="IWV58" s="212"/>
      <c r="IWW58" s="212"/>
      <c r="IWX58" s="212"/>
      <c r="IWY58" s="212"/>
      <c r="IWZ58" s="212"/>
      <c r="IXA58" s="212"/>
      <c r="IXB58" s="212"/>
      <c r="IXC58" s="212"/>
      <c r="IXD58" s="212"/>
      <c r="IXE58" s="212"/>
      <c r="IXF58" s="212"/>
      <c r="IXG58" s="212"/>
      <c r="IXH58" s="212"/>
      <c r="IXI58" s="212"/>
      <c r="IXJ58" s="212"/>
      <c r="IXK58" s="212"/>
      <c r="IXL58" s="212"/>
      <c r="IXM58" s="212"/>
      <c r="IXN58" s="212"/>
      <c r="IXO58" s="212"/>
      <c r="IXP58" s="212"/>
      <c r="IXQ58" s="212"/>
      <c r="IXR58" s="212"/>
      <c r="IXS58" s="212"/>
      <c r="IXT58" s="212"/>
      <c r="IXU58" s="212"/>
      <c r="IXV58" s="212"/>
      <c r="IXW58" s="212"/>
      <c r="IXX58" s="212"/>
      <c r="IXY58" s="212"/>
      <c r="IXZ58" s="212"/>
      <c r="IYA58" s="212"/>
      <c r="IYB58" s="212"/>
      <c r="IYC58" s="212"/>
      <c r="IYD58" s="212"/>
      <c r="IYE58" s="212"/>
      <c r="IYF58" s="212"/>
      <c r="IYG58" s="212"/>
      <c r="IYH58" s="212"/>
      <c r="IYI58" s="212"/>
      <c r="IYJ58" s="212"/>
      <c r="IYK58" s="212"/>
      <c r="IYL58" s="212"/>
      <c r="IYM58" s="212"/>
      <c r="IYN58" s="212"/>
      <c r="IYO58" s="212"/>
      <c r="IYP58" s="212"/>
      <c r="IYQ58" s="212"/>
      <c r="IYR58" s="212"/>
      <c r="IYS58" s="212"/>
      <c r="IYT58" s="212"/>
      <c r="IYU58" s="212"/>
      <c r="IYV58" s="212"/>
      <c r="IYW58" s="212"/>
      <c r="IYX58" s="212"/>
      <c r="IYY58" s="212"/>
      <c r="IYZ58" s="212"/>
      <c r="IZA58" s="212"/>
      <c r="IZB58" s="212"/>
      <c r="IZC58" s="212"/>
      <c r="IZD58" s="212"/>
      <c r="IZE58" s="212"/>
      <c r="IZF58" s="212"/>
      <c r="IZG58" s="212"/>
      <c r="IZH58" s="212"/>
      <c r="IZI58" s="212"/>
      <c r="IZJ58" s="212"/>
      <c r="IZK58" s="212"/>
      <c r="IZL58" s="212"/>
      <c r="IZM58" s="212"/>
      <c r="IZN58" s="212"/>
      <c r="IZO58" s="212"/>
      <c r="IZP58" s="212"/>
      <c r="IZQ58" s="212"/>
      <c r="IZR58" s="212"/>
      <c r="IZS58" s="212"/>
      <c r="IZT58" s="212"/>
      <c r="IZU58" s="212"/>
      <c r="IZV58" s="212"/>
      <c r="IZW58" s="212"/>
      <c r="IZX58" s="212"/>
      <c r="IZY58" s="212"/>
      <c r="IZZ58" s="212"/>
      <c r="JAA58" s="212"/>
      <c r="JAB58" s="212"/>
      <c r="JAC58" s="212"/>
      <c r="JAD58" s="212"/>
      <c r="JAE58" s="212"/>
      <c r="JAF58" s="212"/>
      <c r="JAG58" s="212"/>
      <c r="JAH58" s="212"/>
      <c r="JAI58" s="212"/>
      <c r="JAJ58" s="212"/>
      <c r="JAK58" s="212"/>
      <c r="JAL58" s="212"/>
      <c r="JAM58" s="212"/>
      <c r="JAN58" s="212"/>
      <c r="JAO58" s="212"/>
      <c r="JAP58" s="212"/>
      <c r="JAQ58" s="212"/>
      <c r="JAR58" s="212"/>
      <c r="JAS58" s="212"/>
      <c r="JAT58" s="212"/>
      <c r="JAU58" s="212"/>
      <c r="JAV58" s="212"/>
      <c r="JAW58" s="212"/>
      <c r="JAX58" s="212"/>
      <c r="JAY58" s="212"/>
      <c r="JAZ58" s="212"/>
      <c r="JBA58" s="212"/>
      <c r="JBB58" s="212"/>
      <c r="JBC58" s="212"/>
      <c r="JBD58" s="212"/>
      <c r="JBE58" s="212"/>
      <c r="JBF58" s="212"/>
      <c r="JBG58" s="212"/>
      <c r="JBH58" s="212"/>
      <c r="JBI58" s="212"/>
      <c r="JBJ58" s="212"/>
      <c r="JBK58" s="212"/>
      <c r="JBL58" s="212"/>
      <c r="JBM58" s="212"/>
      <c r="JBN58" s="212"/>
      <c r="JBO58" s="212"/>
      <c r="JBP58" s="212"/>
      <c r="JBQ58" s="212"/>
      <c r="JBR58" s="212"/>
      <c r="JBS58" s="212"/>
      <c r="JBT58" s="212"/>
      <c r="JBU58" s="212"/>
      <c r="JBV58" s="212"/>
      <c r="JBW58" s="212"/>
      <c r="JBX58" s="212"/>
      <c r="JBY58" s="212"/>
      <c r="JBZ58" s="212"/>
      <c r="JCA58" s="212"/>
      <c r="JCB58" s="212"/>
      <c r="JCC58" s="212"/>
      <c r="JCD58" s="212"/>
      <c r="JCE58" s="212"/>
      <c r="JCF58" s="212"/>
      <c r="JCG58" s="212"/>
      <c r="JCH58" s="212"/>
      <c r="JCI58" s="212"/>
      <c r="JCJ58" s="212"/>
      <c r="JCK58" s="212"/>
      <c r="JCL58" s="212"/>
      <c r="JCM58" s="212"/>
      <c r="JCN58" s="212"/>
      <c r="JCO58" s="212"/>
      <c r="JCP58" s="212"/>
      <c r="JCQ58" s="212"/>
      <c r="JCR58" s="212"/>
      <c r="JCS58" s="212"/>
      <c r="JCT58" s="212"/>
      <c r="JCU58" s="212"/>
      <c r="JCV58" s="212"/>
      <c r="JCW58" s="212"/>
      <c r="JCX58" s="212"/>
      <c r="JCY58" s="212"/>
      <c r="JCZ58" s="212"/>
      <c r="JDA58" s="212"/>
      <c r="JDB58" s="212"/>
      <c r="JDC58" s="212"/>
      <c r="JDD58" s="212"/>
      <c r="JDE58" s="212"/>
      <c r="JDF58" s="212"/>
      <c r="JDG58" s="212"/>
      <c r="JDH58" s="212"/>
      <c r="JDI58" s="212"/>
      <c r="JDJ58" s="212"/>
      <c r="JDK58" s="212"/>
      <c r="JDL58" s="212"/>
      <c r="JDM58" s="212"/>
      <c r="JDN58" s="212"/>
      <c r="JDO58" s="212"/>
      <c r="JDP58" s="212"/>
      <c r="JDQ58" s="212"/>
      <c r="JDR58" s="212"/>
      <c r="JDS58" s="212"/>
      <c r="JDT58" s="212"/>
      <c r="JDU58" s="212"/>
      <c r="JDV58" s="212"/>
      <c r="JDW58" s="212"/>
      <c r="JDX58" s="212"/>
      <c r="JDY58" s="212"/>
      <c r="JDZ58" s="212"/>
      <c r="JEA58" s="212"/>
      <c r="JEB58" s="212"/>
      <c r="JEC58" s="212"/>
      <c r="JED58" s="212"/>
      <c r="JEE58" s="212"/>
      <c r="JEF58" s="212"/>
      <c r="JEG58" s="212"/>
      <c r="JEH58" s="212"/>
      <c r="JEI58" s="212"/>
      <c r="JEJ58" s="212"/>
      <c r="JEK58" s="212"/>
      <c r="JEL58" s="212"/>
      <c r="JEM58" s="212"/>
      <c r="JEN58" s="212"/>
      <c r="JEO58" s="212"/>
      <c r="JEP58" s="212"/>
      <c r="JEQ58" s="212"/>
      <c r="JER58" s="212"/>
      <c r="JES58" s="212"/>
      <c r="JET58" s="212"/>
      <c r="JEU58" s="212"/>
      <c r="JEV58" s="212"/>
      <c r="JEW58" s="212"/>
      <c r="JEX58" s="212"/>
      <c r="JEY58" s="212"/>
      <c r="JEZ58" s="212"/>
      <c r="JFA58" s="212"/>
      <c r="JFB58" s="212"/>
      <c r="JFC58" s="212"/>
      <c r="JFD58" s="212"/>
      <c r="JFE58" s="212"/>
      <c r="JFF58" s="212"/>
      <c r="JFG58" s="212"/>
      <c r="JFH58" s="212"/>
      <c r="JFI58" s="212"/>
      <c r="JFJ58" s="212"/>
      <c r="JFK58" s="212"/>
      <c r="JFL58" s="212"/>
      <c r="JFM58" s="212"/>
      <c r="JFN58" s="212"/>
      <c r="JFO58" s="212"/>
      <c r="JFP58" s="212"/>
      <c r="JFQ58" s="212"/>
      <c r="JFR58" s="212"/>
      <c r="JFS58" s="212"/>
      <c r="JFT58" s="212"/>
      <c r="JFU58" s="212"/>
      <c r="JFV58" s="212"/>
      <c r="JFW58" s="212"/>
      <c r="JFX58" s="212"/>
      <c r="JFY58" s="212"/>
      <c r="JFZ58" s="212"/>
      <c r="JGA58" s="212"/>
      <c r="JGB58" s="212"/>
      <c r="JGC58" s="212"/>
      <c r="JGD58" s="212"/>
      <c r="JGE58" s="212"/>
      <c r="JGF58" s="212"/>
      <c r="JGG58" s="212"/>
      <c r="JGH58" s="212"/>
      <c r="JGI58" s="212"/>
      <c r="JGJ58" s="212"/>
      <c r="JGK58" s="212"/>
      <c r="JGL58" s="212"/>
      <c r="JGM58" s="212"/>
      <c r="JGN58" s="212"/>
      <c r="JGO58" s="212"/>
      <c r="JGP58" s="212"/>
      <c r="JGQ58" s="212"/>
      <c r="JGR58" s="212"/>
      <c r="JGS58" s="212"/>
      <c r="JGT58" s="212"/>
      <c r="JGU58" s="212"/>
      <c r="JGV58" s="212"/>
      <c r="JGW58" s="212"/>
      <c r="JGX58" s="212"/>
      <c r="JGY58" s="212"/>
      <c r="JGZ58" s="212"/>
      <c r="JHA58" s="212"/>
      <c r="JHB58" s="212"/>
      <c r="JHC58" s="212"/>
      <c r="JHD58" s="212"/>
      <c r="JHE58" s="212"/>
      <c r="JHF58" s="212"/>
      <c r="JHG58" s="212"/>
      <c r="JHH58" s="212"/>
      <c r="JHI58" s="212"/>
      <c r="JHJ58" s="212"/>
      <c r="JHK58" s="212"/>
      <c r="JHL58" s="212"/>
      <c r="JHM58" s="212"/>
      <c r="JHN58" s="212"/>
      <c r="JHO58" s="212"/>
      <c r="JHP58" s="212"/>
      <c r="JHQ58" s="212"/>
      <c r="JHR58" s="212"/>
      <c r="JHS58" s="212"/>
      <c r="JHT58" s="212"/>
      <c r="JHU58" s="212"/>
      <c r="JHV58" s="212"/>
      <c r="JHW58" s="212"/>
      <c r="JHX58" s="212"/>
      <c r="JHY58" s="212"/>
      <c r="JHZ58" s="212"/>
      <c r="JIA58" s="212"/>
      <c r="JIB58" s="212"/>
      <c r="JIC58" s="212"/>
      <c r="JID58" s="212"/>
      <c r="JIE58" s="212"/>
      <c r="JIF58" s="212"/>
      <c r="JIG58" s="212"/>
      <c r="JIH58" s="212"/>
      <c r="JII58" s="212"/>
      <c r="JIJ58" s="212"/>
      <c r="JIK58" s="212"/>
      <c r="JIL58" s="212"/>
      <c r="JIM58" s="212"/>
      <c r="JIN58" s="212"/>
      <c r="JIO58" s="212"/>
      <c r="JIP58" s="212"/>
      <c r="JIQ58" s="212"/>
      <c r="JIR58" s="212"/>
      <c r="JIS58" s="212"/>
      <c r="JIT58" s="212"/>
      <c r="JIU58" s="212"/>
      <c r="JIV58" s="212"/>
      <c r="JIW58" s="212"/>
      <c r="JIX58" s="212"/>
      <c r="JIY58" s="212"/>
      <c r="JIZ58" s="212"/>
      <c r="JJA58" s="212"/>
      <c r="JJB58" s="212"/>
      <c r="JJC58" s="212"/>
      <c r="JJD58" s="212"/>
      <c r="JJE58" s="212"/>
      <c r="JJF58" s="212"/>
      <c r="JJG58" s="212"/>
      <c r="JJH58" s="212"/>
      <c r="JJI58" s="212"/>
      <c r="JJJ58" s="212"/>
      <c r="JJK58" s="212"/>
      <c r="JJL58" s="212"/>
      <c r="JJM58" s="212"/>
      <c r="JJN58" s="212"/>
      <c r="JJO58" s="212"/>
      <c r="JJP58" s="212"/>
      <c r="JJQ58" s="212"/>
      <c r="JJR58" s="212"/>
      <c r="JJS58" s="212"/>
      <c r="JJT58" s="212"/>
      <c r="JJU58" s="212"/>
      <c r="JJV58" s="212"/>
      <c r="JJW58" s="212"/>
      <c r="JJX58" s="212"/>
      <c r="JJY58" s="212"/>
      <c r="JJZ58" s="212"/>
      <c r="JKA58" s="212"/>
      <c r="JKB58" s="212"/>
      <c r="JKC58" s="212"/>
      <c r="JKD58" s="212"/>
      <c r="JKE58" s="212"/>
      <c r="JKF58" s="212"/>
      <c r="JKG58" s="212"/>
      <c r="JKH58" s="212"/>
      <c r="JKI58" s="212"/>
      <c r="JKJ58" s="212"/>
      <c r="JKK58" s="212"/>
      <c r="JKL58" s="212"/>
      <c r="JKM58" s="212"/>
      <c r="JKN58" s="212"/>
      <c r="JKO58" s="212"/>
      <c r="JKP58" s="212"/>
      <c r="JKQ58" s="212"/>
      <c r="JKR58" s="212"/>
      <c r="JKS58" s="212"/>
      <c r="JKT58" s="212"/>
      <c r="JKU58" s="212"/>
      <c r="JKV58" s="212"/>
      <c r="JKW58" s="212"/>
      <c r="JKX58" s="212"/>
      <c r="JKY58" s="212"/>
      <c r="JKZ58" s="212"/>
      <c r="JLA58" s="212"/>
      <c r="JLB58" s="212"/>
      <c r="JLC58" s="212"/>
      <c r="JLD58" s="212"/>
      <c r="JLE58" s="212"/>
      <c r="JLF58" s="212"/>
      <c r="JLG58" s="212"/>
      <c r="JLH58" s="212"/>
      <c r="JLI58" s="212"/>
      <c r="JLJ58" s="212"/>
      <c r="JLK58" s="212"/>
      <c r="JLL58" s="212"/>
      <c r="JLM58" s="212"/>
      <c r="JLN58" s="212"/>
      <c r="JLO58" s="212"/>
      <c r="JLP58" s="212"/>
      <c r="JLQ58" s="212"/>
      <c r="JLR58" s="212"/>
      <c r="JLS58" s="212"/>
      <c r="JLT58" s="212"/>
      <c r="JLU58" s="212"/>
      <c r="JLV58" s="212"/>
      <c r="JLW58" s="212"/>
      <c r="JLX58" s="212"/>
      <c r="JLY58" s="212"/>
      <c r="JLZ58" s="212"/>
      <c r="JMA58" s="212"/>
      <c r="JMB58" s="212"/>
      <c r="JMC58" s="212"/>
      <c r="JMD58" s="212"/>
      <c r="JME58" s="212"/>
      <c r="JMF58" s="212"/>
      <c r="JMG58" s="212"/>
      <c r="JMH58" s="212"/>
      <c r="JMI58" s="212"/>
      <c r="JMJ58" s="212"/>
      <c r="JMK58" s="212"/>
      <c r="JML58" s="212"/>
      <c r="JMM58" s="212"/>
      <c r="JMN58" s="212"/>
      <c r="JMO58" s="212"/>
      <c r="JMP58" s="212"/>
      <c r="JMQ58" s="212"/>
      <c r="JMR58" s="212"/>
      <c r="JMS58" s="212"/>
      <c r="JMT58" s="212"/>
      <c r="JMU58" s="212"/>
      <c r="JMV58" s="212"/>
      <c r="JMW58" s="212"/>
      <c r="JMX58" s="212"/>
      <c r="JMY58" s="212"/>
      <c r="JMZ58" s="212"/>
      <c r="JNA58" s="212"/>
      <c r="JNB58" s="212"/>
      <c r="JNC58" s="212"/>
      <c r="JND58" s="212"/>
      <c r="JNE58" s="212"/>
      <c r="JNF58" s="212"/>
      <c r="JNG58" s="212"/>
      <c r="JNH58" s="212"/>
      <c r="JNI58" s="212"/>
      <c r="JNJ58" s="212"/>
      <c r="JNK58" s="212"/>
      <c r="JNL58" s="212"/>
      <c r="JNM58" s="212"/>
      <c r="JNN58" s="212"/>
      <c r="JNO58" s="212"/>
      <c r="JNP58" s="212"/>
      <c r="JNQ58" s="212"/>
      <c r="JNR58" s="212"/>
      <c r="JNS58" s="212"/>
      <c r="JNT58" s="212"/>
      <c r="JNU58" s="212"/>
      <c r="JNV58" s="212"/>
      <c r="JNW58" s="212"/>
      <c r="JNX58" s="212"/>
      <c r="JNY58" s="212"/>
      <c r="JNZ58" s="212"/>
      <c r="JOA58" s="212"/>
      <c r="JOB58" s="212"/>
      <c r="JOC58" s="212"/>
      <c r="JOD58" s="212"/>
      <c r="JOE58" s="212"/>
      <c r="JOF58" s="212"/>
      <c r="JOG58" s="212"/>
      <c r="JOH58" s="212"/>
      <c r="JOI58" s="212"/>
      <c r="JOJ58" s="212"/>
      <c r="JOK58" s="212"/>
      <c r="JOL58" s="212"/>
      <c r="JOM58" s="212"/>
      <c r="JON58" s="212"/>
      <c r="JOO58" s="212"/>
      <c r="JOP58" s="212"/>
      <c r="JOQ58" s="212"/>
      <c r="JOR58" s="212"/>
      <c r="JOS58" s="212"/>
      <c r="JOT58" s="212"/>
      <c r="JOU58" s="212"/>
      <c r="JOV58" s="212"/>
      <c r="JOW58" s="212"/>
      <c r="JOX58" s="212"/>
      <c r="JOY58" s="212"/>
      <c r="JOZ58" s="212"/>
      <c r="JPA58" s="212"/>
      <c r="JPB58" s="212"/>
      <c r="JPC58" s="212"/>
      <c r="JPD58" s="212"/>
      <c r="JPE58" s="212"/>
      <c r="JPF58" s="212"/>
      <c r="JPG58" s="212"/>
      <c r="JPH58" s="212"/>
      <c r="JPI58" s="212"/>
      <c r="JPJ58" s="212"/>
      <c r="JPK58" s="212"/>
      <c r="JPL58" s="212"/>
      <c r="JPM58" s="212"/>
      <c r="JPN58" s="212"/>
      <c r="JPO58" s="212"/>
      <c r="JPP58" s="212"/>
      <c r="JPQ58" s="212"/>
      <c r="JPR58" s="212"/>
      <c r="JPS58" s="212"/>
      <c r="JPT58" s="212"/>
      <c r="JPU58" s="212"/>
      <c r="JPV58" s="212"/>
      <c r="JPW58" s="212"/>
      <c r="JPX58" s="212"/>
      <c r="JPY58" s="212"/>
      <c r="JPZ58" s="212"/>
      <c r="JQA58" s="212"/>
      <c r="JQB58" s="212"/>
      <c r="JQC58" s="212"/>
      <c r="JQD58" s="212"/>
      <c r="JQE58" s="212"/>
      <c r="JQF58" s="212"/>
      <c r="JQG58" s="212"/>
      <c r="JQH58" s="212"/>
      <c r="JQI58" s="212"/>
      <c r="JQJ58" s="212"/>
      <c r="JQK58" s="212"/>
      <c r="JQL58" s="212"/>
      <c r="JQM58" s="212"/>
      <c r="JQN58" s="212"/>
      <c r="JQO58" s="212"/>
      <c r="JQP58" s="212"/>
      <c r="JQQ58" s="212"/>
      <c r="JQR58" s="212"/>
      <c r="JQS58" s="212"/>
      <c r="JQT58" s="212"/>
      <c r="JQU58" s="212"/>
      <c r="JQV58" s="212"/>
      <c r="JQW58" s="212"/>
      <c r="JQX58" s="212"/>
      <c r="JQY58" s="212"/>
      <c r="JQZ58" s="212"/>
      <c r="JRA58" s="212"/>
      <c r="JRB58" s="212"/>
      <c r="JRC58" s="212"/>
      <c r="JRD58" s="212"/>
      <c r="JRE58" s="212"/>
      <c r="JRF58" s="212"/>
      <c r="JRG58" s="212"/>
      <c r="JRH58" s="212"/>
      <c r="JRI58" s="212"/>
      <c r="JRJ58" s="212"/>
      <c r="JRK58" s="212"/>
      <c r="JRL58" s="212"/>
      <c r="JRM58" s="212"/>
      <c r="JRN58" s="212"/>
      <c r="JRO58" s="212"/>
      <c r="JRP58" s="212"/>
      <c r="JRQ58" s="212"/>
      <c r="JRR58" s="212"/>
      <c r="JRS58" s="212"/>
      <c r="JRT58" s="212"/>
      <c r="JRU58" s="212"/>
      <c r="JRV58" s="212"/>
      <c r="JRW58" s="212"/>
      <c r="JRX58" s="212"/>
      <c r="JRY58" s="212"/>
      <c r="JRZ58" s="212"/>
      <c r="JSA58" s="212"/>
      <c r="JSB58" s="212"/>
      <c r="JSC58" s="212"/>
      <c r="JSD58" s="212"/>
      <c r="JSE58" s="212"/>
      <c r="JSF58" s="212"/>
      <c r="JSG58" s="212"/>
      <c r="JSH58" s="212"/>
      <c r="JSI58" s="212"/>
      <c r="JSJ58" s="212"/>
      <c r="JSK58" s="212"/>
      <c r="JSL58" s="212"/>
      <c r="JSM58" s="212"/>
      <c r="JSN58" s="212"/>
      <c r="JSO58" s="212"/>
      <c r="JSP58" s="212"/>
      <c r="JSQ58" s="212"/>
      <c r="JSR58" s="212"/>
      <c r="JSS58" s="212"/>
      <c r="JST58" s="212"/>
      <c r="JSU58" s="212"/>
      <c r="JSV58" s="212"/>
      <c r="JSW58" s="212"/>
      <c r="JSX58" s="212"/>
      <c r="JSY58" s="212"/>
      <c r="JSZ58" s="212"/>
      <c r="JTA58" s="212"/>
      <c r="JTB58" s="212"/>
      <c r="JTC58" s="212"/>
      <c r="JTD58" s="212"/>
      <c r="JTE58" s="212"/>
      <c r="JTF58" s="212"/>
      <c r="JTG58" s="212"/>
      <c r="JTH58" s="212"/>
      <c r="JTI58" s="212"/>
      <c r="JTJ58" s="212"/>
      <c r="JTK58" s="212"/>
      <c r="JTL58" s="212"/>
      <c r="JTM58" s="212"/>
      <c r="JTN58" s="212"/>
      <c r="JTO58" s="212"/>
      <c r="JTP58" s="212"/>
      <c r="JTQ58" s="212"/>
      <c r="JTR58" s="212"/>
      <c r="JTS58" s="212"/>
      <c r="JTT58" s="212"/>
      <c r="JTU58" s="212"/>
      <c r="JTV58" s="212"/>
      <c r="JTW58" s="212"/>
      <c r="JTX58" s="212"/>
      <c r="JTY58" s="212"/>
      <c r="JTZ58" s="212"/>
      <c r="JUA58" s="212"/>
      <c r="JUB58" s="212"/>
      <c r="JUC58" s="212"/>
      <c r="JUD58" s="212"/>
      <c r="JUE58" s="212"/>
      <c r="JUF58" s="212"/>
      <c r="JUG58" s="212"/>
      <c r="JUH58" s="212"/>
      <c r="JUI58" s="212"/>
      <c r="JUJ58" s="212"/>
      <c r="JUK58" s="212"/>
      <c r="JUL58" s="212"/>
      <c r="JUM58" s="212"/>
      <c r="JUN58" s="212"/>
      <c r="JUO58" s="212"/>
      <c r="JUP58" s="212"/>
      <c r="JUQ58" s="212"/>
      <c r="JUR58" s="212"/>
      <c r="JUS58" s="212"/>
      <c r="JUT58" s="212"/>
      <c r="JUU58" s="212"/>
      <c r="JUV58" s="212"/>
      <c r="JUW58" s="212"/>
      <c r="JUX58" s="212"/>
      <c r="JUY58" s="212"/>
      <c r="JUZ58" s="212"/>
      <c r="JVA58" s="212"/>
      <c r="JVB58" s="212"/>
      <c r="JVC58" s="212"/>
      <c r="JVD58" s="212"/>
      <c r="JVE58" s="212"/>
      <c r="JVF58" s="212"/>
      <c r="JVG58" s="212"/>
      <c r="JVH58" s="212"/>
      <c r="JVI58" s="212"/>
      <c r="JVJ58" s="212"/>
      <c r="JVK58" s="212"/>
      <c r="JVL58" s="212"/>
      <c r="JVM58" s="212"/>
      <c r="JVN58" s="212"/>
      <c r="JVO58" s="212"/>
      <c r="JVP58" s="212"/>
      <c r="JVQ58" s="212"/>
      <c r="JVR58" s="212"/>
      <c r="JVS58" s="212"/>
      <c r="JVT58" s="212"/>
      <c r="JVU58" s="212"/>
      <c r="JVV58" s="212"/>
      <c r="JVW58" s="212"/>
      <c r="JVX58" s="212"/>
      <c r="JVY58" s="212"/>
      <c r="JVZ58" s="212"/>
      <c r="JWA58" s="212"/>
      <c r="JWB58" s="212"/>
      <c r="JWC58" s="212"/>
      <c r="JWD58" s="212"/>
      <c r="JWE58" s="212"/>
      <c r="JWF58" s="212"/>
      <c r="JWG58" s="212"/>
      <c r="JWH58" s="212"/>
      <c r="JWI58" s="212"/>
      <c r="JWJ58" s="212"/>
      <c r="JWK58" s="212"/>
      <c r="JWL58" s="212"/>
      <c r="JWM58" s="212"/>
      <c r="JWN58" s="212"/>
      <c r="JWO58" s="212"/>
      <c r="JWP58" s="212"/>
      <c r="JWQ58" s="212"/>
      <c r="JWR58" s="212"/>
      <c r="JWS58" s="212"/>
      <c r="JWT58" s="212"/>
      <c r="JWU58" s="212"/>
      <c r="JWV58" s="212"/>
      <c r="JWW58" s="212"/>
      <c r="JWX58" s="212"/>
      <c r="JWY58" s="212"/>
      <c r="JWZ58" s="212"/>
      <c r="JXA58" s="212"/>
      <c r="JXB58" s="212"/>
      <c r="JXC58" s="212"/>
      <c r="JXD58" s="212"/>
      <c r="JXE58" s="212"/>
      <c r="JXF58" s="212"/>
      <c r="JXG58" s="212"/>
      <c r="JXH58" s="212"/>
      <c r="JXI58" s="212"/>
      <c r="JXJ58" s="212"/>
      <c r="JXK58" s="212"/>
      <c r="JXL58" s="212"/>
      <c r="JXM58" s="212"/>
      <c r="JXN58" s="212"/>
      <c r="JXO58" s="212"/>
      <c r="JXP58" s="212"/>
      <c r="JXQ58" s="212"/>
      <c r="JXR58" s="212"/>
      <c r="JXS58" s="212"/>
      <c r="JXT58" s="212"/>
      <c r="JXU58" s="212"/>
      <c r="JXV58" s="212"/>
      <c r="JXW58" s="212"/>
      <c r="JXX58" s="212"/>
      <c r="JXY58" s="212"/>
      <c r="JXZ58" s="212"/>
      <c r="JYA58" s="212"/>
      <c r="JYB58" s="212"/>
      <c r="JYC58" s="212"/>
      <c r="JYD58" s="212"/>
      <c r="JYE58" s="212"/>
      <c r="JYF58" s="212"/>
      <c r="JYG58" s="212"/>
      <c r="JYH58" s="212"/>
      <c r="JYI58" s="212"/>
      <c r="JYJ58" s="212"/>
      <c r="JYK58" s="212"/>
      <c r="JYL58" s="212"/>
      <c r="JYM58" s="212"/>
      <c r="JYN58" s="212"/>
      <c r="JYO58" s="212"/>
      <c r="JYP58" s="212"/>
      <c r="JYQ58" s="212"/>
      <c r="JYR58" s="212"/>
      <c r="JYS58" s="212"/>
      <c r="JYT58" s="212"/>
      <c r="JYU58" s="212"/>
      <c r="JYV58" s="212"/>
      <c r="JYW58" s="212"/>
      <c r="JYX58" s="212"/>
      <c r="JYY58" s="212"/>
      <c r="JYZ58" s="212"/>
      <c r="JZA58" s="212"/>
      <c r="JZB58" s="212"/>
      <c r="JZC58" s="212"/>
      <c r="JZD58" s="212"/>
      <c r="JZE58" s="212"/>
      <c r="JZF58" s="212"/>
      <c r="JZG58" s="212"/>
      <c r="JZH58" s="212"/>
      <c r="JZI58" s="212"/>
      <c r="JZJ58" s="212"/>
      <c r="JZK58" s="212"/>
      <c r="JZL58" s="212"/>
      <c r="JZM58" s="212"/>
      <c r="JZN58" s="212"/>
      <c r="JZO58" s="212"/>
      <c r="JZP58" s="212"/>
      <c r="JZQ58" s="212"/>
      <c r="JZR58" s="212"/>
      <c r="JZS58" s="212"/>
      <c r="JZT58" s="212"/>
      <c r="JZU58" s="212"/>
      <c r="JZV58" s="212"/>
      <c r="JZW58" s="212"/>
      <c r="JZX58" s="212"/>
      <c r="JZY58" s="212"/>
      <c r="JZZ58" s="212"/>
      <c r="KAA58" s="212"/>
      <c r="KAB58" s="212"/>
      <c r="KAC58" s="212"/>
      <c r="KAD58" s="212"/>
      <c r="KAE58" s="212"/>
      <c r="KAF58" s="212"/>
      <c r="KAG58" s="212"/>
      <c r="KAH58" s="212"/>
      <c r="KAI58" s="212"/>
      <c r="KAJ58" s="212"/>
      <c r="KAK58" s="212"/>
      <c r="KAL58" s="212"/>
      <c r="KAM58" s="212"/>
      <c r="KAN58" s="212"/>
      <c r="KAO58" s="212"/>
      <c r="KAP58" s="212"/>
      <c r="KAQ58" s="212"/>
      <c r="KAR58" s="212"/>
      <c r="KAS58" s="212"/>
      <c r="KAT58" s="212"/>
      <c r="KAU58" s="212"/>
      <c r="KAV58" s="212"/>
      <c r="KAW58" s="212"/>
      <c r="KAX58" s="212"/>
      <c r="KAY58" s="212"/>
      <c r="KAZ58" s="212"/>
      <c r="KBA58" s="212"/>
      <c r="KBB58" s="212"/>
      <c r="KBC58" s="212"/>
      <c r="KBD58" s="212"/>
      <c r="KBE58" s="212"/>
      <c r="KBF58" s="212"/>
      <c r="KBG58" s="212"/>
      <c r="KBH58" s="212"/>
      <c r="KBI58" s="212"/>
      <c r="KBJ58" s="212"/>
      <c r="KBK58" s="212"/>
      <c r="KBL58" s="212"/>
      <c r="KBM58" s="212"/>
      <c r="KBN58" s="212"/>
      <c r="KBO58" s="212"/>
      <c r="KBP58" s="212"/>
      <c r="KBQ58" s="212"/>
      <c r="KBR58" s="212"/>
      <c r="KBS58" s="212"/>
      <c r="KBT58" s="212"/>
      <c r="KBU58" s="212"/>
      <c r="KBV58" s="212"/>
      <c r="KBW58" s="212"/>
      <c r="KBX58" s="212"/>
      <c r="KBY58" s="212"/>
      <c r="KBZ58" s="212"/>
      <c r="KCA58" s="212"/>
      <c r="KCB58" s="212"/>
      <c r="KCC58" s="212"/>
      <c r="KCD58" s="212"/>
      <c r="KCE58" s="212"/>
      <c r="KCF58" s="212"/>
      <c r="KCG58" s="212"/>
      <c r="KCH58" s="212"/>
      <c r="KCI58" s="212"/>
      <c r="KCJ58" s="212"/>
      <c r="KCK58" s="212"/>
      <c r="KCL58" s="212"/>
      <c r="KCM58" s="212"/>
      <c r="KCN58" s="212"/>
      <c r="KCO58" s="212"/>
      <c r="KCP58" s="212"/>
      <c r="KCQ58" s="212"/>
      <c r="KCR58" s="212"/>
      <c r="KCS58" s="212"/>
      <c r="KCT58" s="212"/>
      <c r="KCU58" s="212"/>
      <c r="KCV58" s="212"/>
      <c r="KCW58" s="212"/>
      <c r="KCX58" s="212"/>
      <c r="KCY58" s="212"/>
      <c r="KCZ58" s="212"/>
      <c r="KDA58" s="212"/>
      <c r="KDB58" s="212"/>
      <c r="KDC58" s="212"/>
      <c r="KDD58" s="212"/>
      <c r="KDE58" s="212"/>
      <c r="KDF58" s="212"/>
      <c r="KDG58" s="212"/>
      <c r="KDH58" s="212"/>
      <c r="KDI58" s="212"/>
      <c r="KDJ58" s="212"/>
      <c r="KDK58" s="212"/>
      <c r="KDL58" s="212"/>
      <c r="KDM58" s="212"/>
      <c r="KDN58" s="212"/>
      <c r="KDO58" s="212"/>
      <c r="KDP58" s="212"/>
      <c r="KDQ58" s="212"/>
      <c r="KDR58" s="212"/>
      <c r="KDS58" s="212"/>
      <c r="KDT58" s="212"/>
      <c r="KDU58" s="212"/>
      <c r="KDV58" s="212"/>
      <c r="KDW58" s="212"/>
      <c r="KDX58" s="212"/>
      <c r="KDY58" s="212"/>
      <c r="KDZ58" s="212"/>
      <c r="KEA58" s="212"/>
      <c r="KEB58" s="212"/>
      <c r="KEC58" s="212"/>
      <c r="KED58" s="212"/>
      <c r="KEE58" s="212"/>
      <c r="KEF58" s="212"/>
      <c r="KEG58" s="212"/>
      <c r="KEH58" s="212"/>
      <c r="KEI58" s="212"/>
      <c r="KEJ58" s="212"/>
      <c r="KEK58" s="212"/>
      <c r="KEL58" s="212"/>
      <c r="KEM58" s="212"/>
      <c r="KEN58" s="212"/>
      <c r="KEO58" s="212"/>
      <c r="KEP58" s="212"/>
      <c r="KEQ58" s="212"/>
      <c r="KER58" s="212"/>
      <c r="KES58" s="212"/>
      <c r="KET58" s="212"/>
      <c r="KEU58" s="212"/>
      <c r="KEV58" s="212"/>
      <c r="KEW58" s="212"/>
      <c r="KEX58" s="212"/>
      <c r="KEY58" s="212"/>
      <c r="KEZ58" s="212"/>
      <c r="KFA58" s="212"/>
      <c r="KFB58" s="212"/>
      <c r="KFC58" s="212"/>
      <c r="KFD58" s="212"/>
      <c r="KFE58" s="212"/>
      <c r="KFF58" s="212"/>
      <c r="KFG58" s="212"/>
      <c r="KFH58" s="212"/>
      <c r="KFI58" s="212"/>
      <c r="KFJ58" s="212"/>
      <c r="KFK58" s="212"/>
      <c r="KFL58" s="212"/>
      <c r="KFM58" s="212"/>
      <c r="KFN58" s="212"/>
      <c r="KFO58" s="212"/>
      <c r="KFP58" s="212"/>
      <c r="KFQ58" s="212"/>
      <c r="KFR58" s="212"/>
      <c r="KFS58" s="212"/>
      <c r="KFT58" s="212"/>
      <c r="KFU58" s="212"/>
      <c r="KFV58" s="212"/>
      <c r="KFW58" s="212"/>
      <c r="KFX58" s="212"/>
      <c r="KFY58" s="212"/>
      <c r="KFZ58" s="212"/>
      <c r="KGA58" s="212"/>
      <c r="KGB58" s="212"/>
      <c r="KGC58" s="212"/>
      <c r="KGD58" s="212"/>
      <c r="KGE58" s="212"/>
      <c r="KGF58" s="212"/>
      <c r="KGG58" s="212"/>
      <c r="KGH58" s="212"/>
      <c r="KGI58" s="212"/>
      <c r="KGJ58" s="212"/>
      <c r="KGK58" s="212"/>
      <c r="KGL58" s="212"/>
      <c r="KGM58" s="212"/>
      <c r="KGN58" s="212"/>
      <c r="KGO58" s="212"/>
      <c r="KGP58" s="212"/>
      <c r="KGQ58" s="212"/>
      <c r="KGR58" s="212"/>
      <c r="KGS58" s="212"/>
      <c r="KGT58" s="212"/>
      <c r="KGU58" s="212"/>
      <c r="KGV58" s="212"/>
      <c r="KGW58" s="212"/>
      <c r="KGX58" s="212"/>
      <c r="KGY58" s="212"/>
      <c r="KGZ58" s="212"/>
      <c r="KHA58" s="212"/>
      <c r="KHB58" s="212"/>
      <c r="KHC58" s="212"/>
      <c r="KHD58" s="212"/>
      <c r="KHE58" s="212"/>
      <c r="KHF58" s="212"/>
      <c r="KHG58" s="212"/>
      <c r="KHH58" s="212"/>
      <c r="KHI58" s="212"/>
      <c r="KHJ58" s="212"/>
      <c r="KHK58" s="212"/>
      <c r="KHL58" s="212"/>
      <c r="KHM58" s="212"/>
      <c r="KHN58" s="212"/>
      <c r="KHO58" s="212"/>
      <c r="KHP58" s="212"/>
      <c r="KHQ58" s="212"/>
      <c r="KHR58" s="212"/>
      <c r="KHS58" s="212"/>
      <c r="KHT58" s="212"/>
      <c r="KHU58" s="212"/>
      <c r="KHV58" s="212"/>
      <c r="KHW58" s="212"/>
      <c r="KHX58" s="212"/>
      <c r="KHY58" s="212"/>
      <c r="KHZ58" s="212"/>
      <c r="KIA58" s="212"/>
      <c r="KIB58" s="212"/>
      <c r="KIC58" s="212"/>
      <c r="KID58" s="212"/>
      <c r="KIE58" s="212"/>
      <c r="KIF58" s="212"/>
      <c r="KIG58" s="212"/>
      <c r="KIH58" s="212"/>
      <c r="KII58" s="212"/>
      <c r="KIJ58" s="212"/>
      <c r="KIK58" s="212"/>
      <c r="KIL58" s="212"/>
      <c r="KIM58" s="212"/>
      <c r="KIN58" s="212"/>
      <c r="KIO58" s="212"/>
      <c r="KIP58" s="212"/>
      <c r="KIQ58" s="212"/>
      <c r="KIR58" s="212"/>
      <c r="KIS58" s="212"/>
      <c r="KIT58" s="212"/>
      <c r="KIU58" s="212"/>
      <c r="KIV58" s="212"/>
      <c r="KIW58" s="212"/>
      <c r="KIX58" s="212"/>
      <c r="KIY58" s="212"/>
      <c r="KIZ58" s="212"/>
      <c r="KJA58" s="212"/>
      <c r="KJB58" s="212"/>
      <c r="KJC58" s="212"/>
      <c r="KJD58" s="212"/>
      <c r="KJE58" s="212"/>
      <c r="KJF58" s="212"/>
      <c r="KJG58" s="212"/>
      <c r="KJH58" s="212"/>
      <c r="KJI58" s="212"/>
      <c r="KJJ58" s="212"/>
      <c r="KJK58" s="212"/>
      <c r="KJL58" s="212"/>
      <c r="KJM58" s="212"/>
      <c r="KJN58" s="212"/>
      <c r="KJO58" s="212"/>
      <c r="KJP58" s="212"/>
      <c r="KJQ58" s="212"/>
      <c r="KJR58" s="212"/>
      <c r="KJS58" s="212"/>
      <c r="KJT58" s="212"/>
      <c r="KJU58" s="212"/>
      <c r="KJV58" s="212"/>
      <c r="KJW58" s="212"/>
      <c r="KJX58" s="212"/>
      <c r="KJY58" s="212"/>
      <c r="KJZ58" s="212"/>
      <c r="KKA58" s="212"/>
      <c r="KKB58" s="212"/>
      <c r="KKC58" s="212"/>
      <c r="KKD58" s="212"/>
      <c r="KKE58" s="212"/>
      <c r="KKF58" s="212"/>
      <c r="KKG58" s="212"/>
      <c r="KKH58" s="212"/>
      <c r="KKI58" s="212"/>
      <c r="KKJ58" s="212"/>
      <c r="KKK58" s="212"/>
      <c r="KKL58" s="212"/>
      <c r="KKM58" s="212"/>
      <c r="KKN58" s="212"/>
      <c r="KKO58" s="212"/>
      <c r="KKP58" s="212"/>
      <c r="KKQ58" s="212"/>
      <c r="KKR58" s="212"/>
      <c r="KKS58" s="212"/>
      <c r="KKT58" s="212"/>
      <c r="KKU58" s="212"/>
      <c r="KKV58" s="212"/>
      <c r="KKW58" s="212"/>
      <c r="KKX58" s="212"/>
      <c r="KKY58" s="212"/>
      <c r="KKZ58" s="212"/>
      <c r="KLA58" s="212"/>
      <c r="KLB58" s="212"/>
      <c r="KLC58" s="212"/>
      <c r="KLD58" s="212"/>
      <c r="KLE58" s="212"/>
      <c r="KLF58" s="212"/>
      <c r="KLG58" s="212"/>
      <c r="KLH58" s="212"/>
      <c r="KLI58" s="212"/>
      <c r="KLJ58" s="212"/>
      <c r="KLK58" s="212"/>
      <c r="KLL58" s="212"/>
      <c r="KLM58" s="212"/>
      <c r="KLN58" s="212"/>
      <c r="KLO58" s="212"/>
      <c r="KLP58" s="212"/>
      <c r="KLQ58" s="212"/>
      <c r="KLR58" s="212"/>
      <c r="KLS58" s="212"/>
      <c r="KLT58" s="212"/>
      <c r="KLU58" s="212"/>
      <c r="KLV58" s="212"/>
      <c r="KLW58" s="212"/>
      <c r="KLX58" s="212"/>
      <c r="KLY58" s="212"/>
      <c r="KLZ58" s="212"/>
      <c r="KMA58" s="212"/>
      <c r="KMB58" s="212"/>
      <c r="KMC58" s="212"/>
      <c r="KMD58" s="212"/>
      <c r="KME58" s="212"/>
      <c r="KMF58" s="212"/>
      <c r="KMG58" s="212"/>
      <c r="KMH58" s="212"/>
      <c r="KMI58" s="212"/>
      <c r="KMJ58" s="212"/>
      <c r="KMK58" s="212"/>
      <c r="KML58" s="212"/>
      <c r="KMM58" s="212"/>
      <c r="KMN58" s="212"/>
      <c r="KMO58" s="212"/>
      <c r="KMP58" s="212"/>
      <c r="KMQ58" s="212"/>
      <c r="KMR58" s="212"/>
      <c r="KMS58" s="212"/>
      <c r="KMT58" s="212"/>
      <c r="KMU58" s="212"/>
      <c r="KMV58" s="212"/>
      <c r="KMW58" s="212"/>
      <c r="KMX58" s="212"/>
      <c r="KMY58" s="212"/>
      <c r="KMZ58" s="212"/>
      <c r="KNA58" s="212"/>
      <c r="KNB58" s="212"/>
      <c r="KNC58" s="212"/>
      <c r="KND58" s="212"/>
      <c r="KNE58" s="212"/>
      <c r="KNF58" s="212"/>
      <c r="KNG58" s="212"/>
      <c r="KNH58" s="212"/>
      <c r="KNI58" s="212"/>
      <c r="KNJ58" s="212"/>
      <c r="KNK58" s="212"/>
      <c r="KNL58" s="212"/>
      <c r="KNM58" s="212"/>
      <c r="KNN58" s="212"/>
      <c r="KNO58" s="212"/>
      <c r="KNP58" s="212"/>
      <c r="KNQ58" s="212"/>
      <c r="KNR58" s="212"/>
      <c r="KNS58" s="212"/>
      <c r="KNT58" s="212"/>
      <c r="KNU58" s="212"/>
      <c r="KNV58" s="212"/>
      <c r="KNW58" s="212"/>
      <c r="KNX58" s="212"/>
      <c r="KNY58" s="212"/>
      <c r="KNZ58" s="212"/>
      <c r="KOA58" s="212"/>
      <c r="KOB58" s="212"/>
      <c r="KOC58" s="212"/>
      <c r="KOD58" s="212"/>
      <c r="KOE58" s="212"/>
      <c r="KOF58" s="212"/>
      <c r="KOG58" s="212"/>
      <c r="KOH58" s="212"/>
      <c r="KOI58" s="212"/>
      <c r="KOJ58" s="212"/>
      <c r="KOK58" s="212"/>
      <c r="KOL58" s="212"/>
      <c r="KOM58" s="212"/>
      <c r="KON58" s="212"/>
      <c r="KOO58" s="212"/>
      <c r="KOP58" s="212"/>
      <c r="KOQ58" s="212"/>
      <c r="KOR58" s="212"/>
      <c r="KOS58" s="212"/>
      <c r="KOT58" s="212"/>
      <c r="KOU58" s="212"/>
      <c r="KOV58" s="212"/>
      <c r="KOW58" s="212"/>
      <c r="KOX58" s="212"/>
      <c r="KOY58" s="212"/>
      <c r="KOZ58" s="212"/>
      <c r="KPA58" s="212"/>
      <c r="KPB58" s="212"/>
      <c r="KPC58" s="212"/>
      <c r="KPD58" s="212"/>
      <c r="KPE58" s="212"/>
      <c r="KPF58" s="212"/>
      <c r="KPG58" s="212"/>
      <c r="KPH58" s="212"/>
      <c r="KPI58" s="212"/>
      <c r="KPJ58" s="212"/>
      <c r="KPK58" s="212"/>
      <c r="KPL58" s="212"/>
      <c r="KPM58" s="212"/>
      <c r="KPN58" s="212"/>
      <c r="KPO58" s="212"/>
      <c r="KPP58" s="212"/>
      <c r="KPQ58" s="212"/>
      <c r="KPR58" s="212"/>
      <c r="KPS58" s="212"/>
      <c r="KPT58" s="212"/>
      <c r="KPU58" s="212"/>
      <c r="KPV58" s="212"/>
      <c r="KPW58" s="212"/>
      <c r="KPX58" s="212"/>
      <c r="KPY58" s="212"/>
      <c r="KPZ58" s="212"/>
      <c r="KQA58" s="212"/>
      <c r="KQB58" s="212"/>
      <c r="KQC58" s="212"/>
      <c r="KQD58" s="212"/>
      <c r="KQE58" s="212"/>
      <c r="KQF58" s="212"/>
      <c r="KQG58" s="212"/>
      <c r="KQH58" s="212"/>
      <c r="KQI58" s="212"/>
      <c r="KQJ58" s="212"/>
      <c r="KQK58" s="212"/>
      <c r="KQL58" s="212"/>
      <c r="KQM58" s="212"/>
      <c r="KQN58" s="212"/>
      <c r="KQO58" s="212"/>
      <c r="KQP58" s="212"/>
      <c r="KQQ58" s="212"/>
      <c r="KQR58" s="212"/>
      <c r="KQS58" s="212"/>
      <c r="KQT58" s="212"/>
      <c r="KQU58" s="212"/>
      <c r="KQV58" s="212"/>
      <c r="KQW58" s="212"/>
      <c r="KQX58" s="212"/>
      <c r="KQY58" s="212"/>
      <c r="KQZ58" s="212"/>
      <c r="KRA58" s="212"/>
      <c r="KRB58" s="212"/>
      <c r="KRC58" s="212"/>
      <c r="KRD58" s="212"/>
      <c r="KRE58" s="212"/>
      <c r="KRF58" s="212"/>
      <c r="KRG58" s="212"/>
      <c r="KRH58" s="212"/>
      <c r="KRI58" s="212"/>
      <c r="KRJ58" s="212"/>
      <c r="KRK58" s="212"/>
      <c r="KRL58" s="212"/>
      <c r="KRM58" s="212"/>
      <c r="KRN58" s="212"/>
      <c r="KRO58" s="212"/>
      <c r="KRP58" s="212"/>
      <c r="KRQ58" s="212"/>
      <c r="KRR58" s="212"/>
      <c r="KRS58" s="212"/>
      <c r="KRT58" s="212"/>
      <c r="KRU58" s="212"/>
      <c r="KRV58" s="212"/>
      <c r="KRW58" s="212"/>
      <c r="KRX58" s="212"/>
      <c r="KRY58" s="212"/>
      <c r="KRZ58" s="212"/>
      <c r="KSA58" s="212"/>
      <c r="KSB58" s="212"/>
      <c r="KSC58" s="212"/>
      <c r="KSD58" s="212"/>
      <c r="KSE58" s="212"/>
      <c r="KSF58" s="212"/>
      <c r="KSG58" s="212"/>
      <c r="KSH58" s="212"/>
      <c r="KSI58" s="212"/>
      <c r="KSJ58" s="212"/>
      <c r="KSK58" s="212"/>
      <c r="KSL58" s="212"/>
      <c r="KSM58" s="212"/>
      <c r="KSN58" s="212"/>
      <c r="KSO58" s="212"/>
      <c r="KSP58" s="212"/>
      <c r="KSQ58" s="212"/>
      <c r="KSR58" s="212"/>
      <c r="KSS58" s="212"/>
      <c r="KST58" s="212"/>
      <c r="KSU58" s="212"/>
      <c r="KSV58" s="212"/>
      <c r="KSW58" s="212"/>
      <c r="KSX58" s="212"/>
      <c r="KSY58" s="212"/>
      <c r="KSZ58" s="212"/>
      <c r="KTA58" s="212"/>
      <c r="KTB58" s="212"/>
      <c r="KTC58" s="212"/>
      <c r="KTD58" s="212"/>
      <c r="KTE58" s="212"/>
      <c r="KTF58" s="212"/>
      <c r="KTG58" s="212"/>
      <c r="KTH58" s="212"/>
      <c r="KTI58" s="212"/>
      <c r="KTJ58" s="212"/>
      <c r="KTK58" s="212"/>
      <c r="KTL58" s="212"/>
      <c r="KTM58" s="212"/>
      <c r="KTN58" s="212"/>
      <c r="KTO58" s="212"/>
      <c r="KTP58" s="212"/>
      <c r="KTQ58" s="212"/>
      <c r="KTR58" s="212"/>
      <c r="KTS58" s="212"/>
      <c r="KTT58" s="212"/>
      <c r="KTU58" s="212"/>
      <c r="KTV58" s="212"/>
      <c r="KTW58" s="212"/>
      <c r="KTX58" s="212"/>
      <c r="KTY58" s="212"/>
      <c r="KTZ58" s="212"/>
      <c r="KUA58" s="212"/>
      <c r="KUB58" s="212"/>
      <c r="KUC58" s="212"/>
      <c r="KUD58" s="212"/>
      <c r="KUE58" s="212"/>
      <c r="KUF58" s="212"/>
      <c r="KUG58" s="212"/>
      <c r="KUH58" s="212"/>
      <c r="KUI58" s="212"/>
      <c r="KUJ58" s="212"/>
      <c r="KUK58" s="212"/>
      <c r="KUL58" s="212"/>
      <c r="KUM58" s="212"/>
      <c r="KUN58" s="212"/>
      <c r="KUO58" s="212"/>
      <c r="KUP58" s="212"/>
      <c r="KUQ58" s="212"/>
      <c r="KUR58" s="212"/>
      <c r="KUS58" s="212"/>
      <c r="KUT58" s="212"/>
      <c r="KUU58" s="212"/>
      <c r="KUV58" s="212"/>
      <c r="KUW58" s="212"/>
      <c r="KUX58" s="212"/>
      <c r="KUY58" s="212"/>
      <c r="KUZ58" s="212"/>
      <c r="KVA58" s="212"/>
      <c r="KVB58" s="212"/>
      <c r="KVC58" s="212"/>
      <c r="KVD58" s="212"/>
      <c r="KVE58" s="212"/>
      <c r="KVF58" s="212"/>
      <c r="KVG58" s="212"/>
      <c r="KVH58" s="212"/>
      <c r="KVI58" s="212"/>
      <c r="KVJ58" s="212"/>
      <c r="KVK58" s="212"/>
      <c r="KVL58" s="212"/>
      <c r="KVM58" s="212"/>
      <c r="KVN58" s="212"/>
      <c r="KVO58" s="212"/>
      <c r="KVP58" s="212"/>
      <c r="KVQ58" s="212"/>
      <c r="KVR58" s="212"/>
      <c r="KVS58" s="212"/>
      <c r="KVT58" s="212"/>
      <c r="KVU58" s="212"/>
      <c r="KVV58" s="212"/>
      <c r="KVW58" s="212"/>
      <c r="KVX58" s="212"/>
      <c r="KVY58" s="212"/>
      <c r="KVZ58" s="212"/>
      <c r="KWA58" s="212"/>
      <c r="KWB58" s="212"/>
      <c r="KWC58" s="212"/>
      <c r="KWD58" s="212"/>
      <c r="KWE58" s="212"/>
      <c r="KWF58" s="212"/>
      <c r="KWG58" s="212"/>
      <c r="KWH58" s="212"/>
      <c r="KWI58" s="212"/>
      <c r="KWJ58" s="212"/>
      <c r="KWK58" s="212"/>
      <c r="KWL58" s="212"/>
      <c r="KWM58" s="212"/>
      <c r="KWN58" s="212"/>
      <c r="KWO58" s="212"/>
      <c r="KWP58" s="212"/>
      <c r="KWQ58" s="212"/>
      <c r="KWR58" s="212"/>
      <c r="KWS58" s="212"/>
      <c r="KWT58" s="212"/>
      <c r="KWU58" s="212"/>
      <c r="KWV58" s="212"/>
      <c r="KWW58" s="212"/>
      <c r="KWX58" s="212"/>
      <c r="KWY58" s="212"/>
      <c r="KWZ58" s="212"/>
      <c r="KXA58" s="212"/>
      <c r="KXB58" s="212"/>
      <c r="KXC58" s="212"/>
      <c r="KXD58" s="212"/>
      <c r="KXE58" s="212"/>
      <c r="KXF58" s="212"/>
      <c r="KXG58" s="212"/>
      <c r="KXH58" s="212"/>
      <c r="KXI58" s="212"/>
      <c r="KXJ58" s="212"/>
      <c r="KXK58" s="212"/>
      <c r="KXL58" s="212"/>
      <c r="KXM58" s="212"/>
      <c r="KXN58" s="212"/>
      <c r="KXO58" s="212"/>
      <c r="KXP58" s="212"/>
      <c r="KXQ58" s="212"/>
      <c r="KXR58" s="212"/>
      <c r="KXS58" s="212"/>
      <c r="KXT58" s="212"/>
      <c r="KXU58" s="212"/>
      <c r="KXV58" s="212"/>
      <c r="KXW58" s="212"/>
      <c r="KXX58" s="212"/>
      <c r="KXY58" s="212"/>
      <c r="KXZ58" s="212"/>
      <c r="KYA58" s="212"/>
      <c r="KYB58" s="212"/>
      <c r="KYC58" s="212"/>
      <c r="KYD58" s="212"/>
      <c r="KYE58" s="212"/>
      <c r="KYF58" s="212"/>
      <c r="KYG58" s="212"/>
      <c r="KYH58" s="212"/>
      <c r="KYI58" s="212"/>
      <c r="KYJ58" s="212"/>
      <c r="KYK58" s="212"/>
      <c r="KYL58" s="212"/>
      <c r="KYM58" s="212"/>
      <c r="KYN58" s="212"/>
      <c r="KYO58" s="212"/>
      <c r="KYP58" s="212"/>
      <c r="KYQ58" s="212"/>
      <c r="KYR58" s="212"/>
      <c r="KYS58" s="212"/>
      <c r="KYT58" s="212"/>
      <c r="KYU58" s="212"/>
      <c r="KYV58" s="212"/>
      <c r="KYW58" s="212"/>
      <c r="KYX58" s="212"/>
      <c r="KYY58" s="212"/>
      <c r="KYZ58" s="212"/>
      <c r="KZA58" s="212"/>
      <c r="KZB58" s="212"/>
      <c r="KZC58" s="212"/>
      <c r="KZD58" s="212"/>
      <c r="KZE58" s="212"/>
      <c r="KZF58" s="212"/>
      <c r="KZG58" s="212"/>
      <c r="KZH58" s="212"/>
      <c r="KZI58" s="212"/>
      <c r="KZJ58" s="212"/>
      <c r="KZK58" s="212"/>
      <c r="KZL58" s="212"/>
      <c r="KZM58" s="212"/>
      <c r="KZN58" s="212"/>
      <c r="KZO58" s="212"/>
      <c r="KZP58" s="212"/>
      <c r="KZQ58" s="212"/>
      <c r="KZR58" s="212"/>
      <c r="KZS58" s="212"/>
      <c r="KZT58" s="212"/>
      <c r="KZU58" s="212"/>
      <c r="KZV58" s="212"/>
      <c r="KZW58" s="212"/>
      <c r="KZX58" s="212"/>
      <c r="KZY58" s="212"/>
      <c r="KZZ58" s="212"/>
      <c r="LAA58" s="212"/>
      <c r="LAB58" s="212"/>
      <c r="LAC58" s="212"/>
      <c r="LAD58" s="212"/>
      <c r="LAE58" s="212"/>
      <c r="LAF58" s="212"/>
      <c r="LAG58" s="212"/>
      <c r="LAH58" s="212"/>
      <c r="LAI58" s="212"/>
      <c r="LAJ58" s="212"/>
      <c r="LAK58" s="212"/>
      <c r="LAL58" s="212"/>
      <c r="LAM58" s="212"/>
      <c r="LAN58" s="212"/>
      <c r="LAO58" s="212"/>
      <c r="LAP58" s="212"/>
      <c r="LAQ58" s="212"/>
      <c r="LAR58" s="212"/>
      <c r="LAS58" s="212"/>
      <c r="LAT58" s="212"/>
      <c r="LAU58" s="212"/>
      <c r="LAV58" s="212"/>
      <c r="LAW58" s="212"/>
      <c r="LAX58" s="212"/>
      <c r="LAY58" s="212"/>
      <c r="LAZ58" s="212"/>
      <c r="LBA58" s="212"/>
      <c r="LBB58" s="212"/>
      <c r="LBC58" s="212"/>
      <c r="LBD58" s="212"/>
      <c r="LBE58" s="212"/>
      <c r="LBF58" s="212"/>
      <c r="LBG58" s="212"/>
      <c r="LBH58" s="212"/>
      <c r="LBI58" s="212"/>
      <c r="LBJ58" s="212"/>
      <c r="LBK58" s="212"/>
      <c r="LBL58" s="212"/>
      <c r="LBM58" s="212"/>
      <c r="LBN58" s="212"/>
      <c r="LBO58" s="212"/>
      <c r="LBP58" s="212"/>
      <c r="LBQ58" s="212"/>
      <c r="LBR58" s="212"/>
      <c r="LBS58" s="212"/>
      <c r="LBT58" s="212"/>
      <c r="LBU58" s="212"/>
      <c r="LBV58" s="212"/>
      <c r="LBW58" s="212"/>
      <c r="LBX58" s="212"/>
      <c r="LBY58" s="212"/>
      <c r="LBZ58" s="212"/>
      <c r="LCA58" s="212"/>
      <c r="LCB58" s="212"/>
      <c r="LCC58" s="212"/>
      <c r="LCD58" s="212"/>
      <c r="LCE58" s="212"/>
      <c r="LCF58" s="212"/>
      <c r="LCG58" s="212"/>
      <c r="LCH58" s="212"/>
      <c r="LCI58" s="212"/>
      <c r="LCJ58" s="212"/>
      <c r="LCK58" s="212"/>
      <c r="LCL58" s="212"/>
      <c r="LCM58" s="212"/>
      <c r="LCN58" s="212"/>
      <c r="LCO58" s="212"/>
      <c r="LCP58" s="212"/>
      <c r="LCQ58" s="212"/>
      <c r="LCR58" s="212"/>
      <c r="LCS58" s="212"/>
      <c r="LCT58" s="212"/>
      <c r="LCU58" s="212"/>
      <c r="LCV58" s="212"/>
      <c r="LCW58" s="212"/>
      <c r="LCX58" s="212"/>
      <c r="LCY58" s="212"/>
      <c r="LCZ58" s="212"/>
      <c r="LDA58" s="212"/>
      <c r="LDB58" s="212"/>
      <c r="LDC58" s="212"/>
      <c r="LDD58" s="212"/>
      <c r="LDE58" s="212"/>
      <c r="LDF58" s="212"/>
      <c r="LDG58" s="212"/>
      <c r="LDH58" s="212"/>
      <c r="LDI58" s="212"/>
      <c r="LDJ58" s="212"/>
      <c r="LDK58" s="212"/>
      <c r="LDL58" s="212"/>
      <c r="LDM58" s="212"/>
      <c r="LDN58" s="212"/>
      <c r="LDO58" s="212"/>
      <c r="LDP58" s="212"/>
      <c r="LDQ58" s="212"/>
      <c r="LDR58" s="212"/>
      <c r="LDS58" s="212"/>
      <c r="LDT58" s="212"/>
      <c r="LDU58" s="212"/>
      <c r="LDV58" s="212"/>
      <c r="LDW58" s="212"/>
      <c r="LDX58" s="212"/>
      <c r="LDY58" s="212"/>
      <c r="LDZ58" s="212"/>
      <c r="LEA58" s="212"/>
      <c r="LEB58" s="212"/>
      <c r="LEC58" s="212"/>
      <c r="LED58" s="212"/>
      <c r="LEE58" s="212"/>
      <c r="LEF58" s="212"/>
      <c r="LEG58" s="212"/>
      <c r="LEH58" s="212"/>
      <c r="LEI58" s="212"/>
      <c r="LEJ58" s="212"/>
      <c r="LEK58" s="212"/>
      <c r="LEL58" s="212"/>
      <c r="LEM58" s="212"/>
      <c r="LEN58" s="212"/>
      <c r="LEO58" s="212"/>
      <c r="LEP58" s="212"/>
      <c r="LEQ58" s="212"/>
      <c r="LER58" s="212"/>
      <c r="LES58" s="212"/>
      <c r="LET58" s="212"/>
      <c r="LEU58" s="212"/>
      <c r="LEV58" s="212"/>
      <c r="LEW58" s="212"/>
      <c r="LEX58" s="212"/>
      <c r="LEY58" s="212"/>
      <c r="LEZ58" s="212"/>
      <c r="LFA58" s="212"/>
      <c r="LFB58" s="212"/>
      <c r="LFC58" s="212"/>
      <c r="LFD58" s="212"/>
      <c r="LFE58" s="212"/>
      <c r="LFF58" s="212"/>
      <c r="LFG58" s="212"/>
      <c r="LFH58" s="212"/>
      <c r="LFI58" s="212"/>
      <c r="LFJ58" s="212"/>
      <c r="LFK58" s="212"/>
      <c r="LFL58" s="212"/>
      <c r="LFM58" s="212"/>
      <c r="LFN58" s="212"/>
      <c r="LFO58" s="212"/>
      <c r="LFP58" s="212"/>
      <c r="LFQ58" s="212"/>
      <c r="LFR58" s="212"/>
      <c r="LFS58" s="212"/>
      <c r="LFT58" s="212"/>
      <c r="LFU58" s="212"/>
      <c r="LFV58" s="212"/>
      <c r="LFW58" s="212"/>
      <c r="LFX58" s="212"/>
      <c r="LFY58" s="212"/>
      <c r="LFZ58" s="212"/>
      <c r="LGA58" s="212"/>
      <c r="LGB58" s="212"/>
      <c r="LGC58" s="212"/>
      <c r="LGD58" s="212"/>
      <c r="LGE58" s="212"/>
      <c r="LGF58" s="212"/>
      <c r="LGG58" s="212"/>
      <c r="LGH58" s="212"/>
      <c r="LGI58" s="212"/>
      <c r="LGJ58" s="212"/>
      <c r="LGK58" s="212"/>
      <c r="LGL58" s="212"/>
      <c r="LGM58" s="212"/>
      <c r="LGN58" s="212"/>
      <c r="LGO58" s="212"/>
      <c r="LGP58" s="212"/>
      <c r="LGQ58" s="212"/>
      <c r="LGR58" s="212"/>
      <c r="LGS58" s="212"/>
      <c r="LGT58" s="212"/>
      <c r="LGU58" s="212"/>
      <c r="LGV58" s="212"/>
      <c r="LGW58" s="212"/>
      <c r="LGX58" s="212"/>
      <c r="LGY58" s="212"/>
      <c r="LGZ58" s="212"/>
      <c r="LHA58" s="212"/>
      <c r="LHB58" s="212"/>
      <c r="LHC58" s="212"/>
      <c r="LHD58" s="212"/>
      <c r="LHE58" s="212"/>
      <c r="LHF58" s="212"/>
      <c r="LHG58" s="212"/>
      <c r="LHH58" s="212"/>
      <c r="LHI58" s="212"/>
      <c r="LHJ58" s="212"/>
      <c r="LHK58" s="212"/>
      <c r="LHL58" s="212"/>
      <c r="LHM58" s="212"/>
      <c r="LHN58" s="212"/>
      <c r="LHO58" s="212"/>
      <c r="LHP58" s="212"/>
      <c r="LHQ58" s="212"/>
      <c r="LHR58" s="212"/>
      <c r="LHS58" s="212"/>
      <c r="LHT58" s="212"/>
      <c r="LHU58" s="212"/>
      <c r="LHV58" s="212"/>
      <c r="LHW58" s="212"/>
      <c r="LHX58" s="212"/>
      <c r="LHY58" s="212"/>
      <c r="LHZ58" s="212"/>
      <c r="LIA58" s="212"/>
      <c r="LIB58" s="212"/>
      <c r="LIC58" s="212"/>
      <c r="LID58" s="212"/>
      <c r="LIE58" s="212"/>
      <c r="LIF58" s="212"/>
      <c r="LIG58" s="212"/>
      <c r="LIH58" s="212"/>
      <c r="LII58" s="212"/>
      <c r="LIJ58" s="212"/>
      <c r="LIK58" s="212"/>
      <c r="LIL58" s="212"/>
      <c r="LIM58" s="212"/>
      <c r="LIN58" s="212"/>
      <c r="LIO58" s="212"/>
      <c r="LIP58" s="212"/>
      <c r="LIQ58" s="212"/>
      <c r="LIR58" s="212"/>
      <c r="LIS58" s="212"/>
      <c r="LIT58" s="212"/>
      <c r="LIU58" s="212"/>
      <c r="LIV58" s="212"/>
      <c r="LIW58" s="212"/>
      <c r="LIX58" s="212"/>
      <c r="LIY58" s="212"/>
      <c r="LIZ58" s="212"/>
      <c r="LJA58" s="212"/>
      <c r="LJB58" s="212"/>
      <c r="LJC58" s="212"/>
      <c r="LJD58" s="212"/>
      <c r="LJE58" s="212"/>
      <c r="LJF58" s="212"/>
      <c r="LJG58" s="212"/>
      <c r="LJH58" s="212"/>
      <c r="LJI58" s="212"/>
      <c r="LJJ58" s="212"/>
      <c r="LJK58" s="212"/>
      <c r="LJL58" s="212"/>
      <c r="LJM58" s="212"/>
      <c r="LJN58" s="212"/>
      <c r="LJO58" s="212"/>
      <c r="LJP58" s="212"/>
      <c r="LJQ58" s="212"/>
      <c r="LJR58" s="212"/>
      <c r="LJS58" s="212"/>
      <c r="LJT58" s="212"/>
      <c r="LJU58" s="212"/>
      <c r="LJV58" s="212"/>
      <c r="LJW58" s="212"/>
      <c r="LJX58" s="212"/>
      <c r="LJY58" s="212"/>
      <c r="LJZ58" s="212"/>
      <c r="LKA58" s="212"/>
      <c r="LKB58" s="212"/>
      <c r="LKC58" s="212"/>
      <c r="LKD58" s="212"/>
      <c r="LKE58" s="212"/>
      <c r="LKF58" s="212"/>
      <c r="LKG58" s="212"/>
      <c r="LKH58" s="212"/>
      <c r="LKI58" s="212"/>
      <c r="LKJ58" s="212"/>
      <c r="LKK58" s="212"/>
      <c r="LKL58" s="212"/>
      <c r="LKM58" s="212"/>
      <c r="LKN58" s="212"/>
      <c r="LKO58" s="212"/>
      <c r="LKP58" s="212"/>
      <c r="LKQ58" s="212"/>
      <c r="LKR58" s="212"/>
      <c r="LKS58" s="212"/>
      <c r="LKT58" s="212"/>
      <c r="LKU58" s="212"/>
      <c r="LKV58" s="212"/>
      <c r="LKW58" s="212"/>
      <c r="LKX58" s="212"/>
      <c r="LKY58" s="212"/>
      <c r="LKZ58" s="212"/>
      <c r="LLA58" s="212"/>
      <c r="LLB58" s="212"/>
      <c r="LLC58" s="212"/>
      <c r="LLD58" s="212"/>
      <c r="LLE58" s="212"/>
      <c r="LLF58" s="212"/>
      <c r="LLG58" s="212"/>
      <c r="LLH58" s="212"/>
      <c r="LLI58" s="212"/>
      <c r="LLJ58" s="212"/>
      <c r="LLK58" s="212"/>
      <c r="LLL58" s="212"/>
      <c r="LLM58" s="212"/>
      <c r="LLN58" s="212"/>
      <c r="LLO58" s="212"/>
      <c r="LLP58" s="212"/>
      <c r="LLQ58" s="212"/>
      <c r="LLR58" s="212"/>
      <c r="LLS58" s="212"/>
      <c r="LLT58" s="212"/>
      <c r="LLU58" s="212"/>
      <c r="LLV58" s="212"/>
      <c r="LLW58" s="212"/>
      <c r="LLX58" s="212"/>
      <c r="LLY58" s="212"/>
      <c r="LLZ58" s="212"/>
      <c r="LMA58" s="212"/>
      <c r="LMB58" s="212"/>
      <c r="LMC58" s="212"/>
      <c r="LMD58" s="212"/>
      <c r="LME58" s="212"/>
      <c r="LMF58" s="212"/>
      <c r="LMG58" s="212"/>
      <c r="LMH58" s="212"/>
      <c r="LMI58" s="212"/>
      <c r="LMJ58" s="212"/>
      <c r="LMK58" s="212"/>
      <c r="LML58" s="212"/>
      <c r="LMM58" s="212"/>
      <c r="LMN58" s="212"/>
      <c r="LMO58" s="212"/>
      <c r="LMP58" s="212"/>
      <c r="LMQ58" s="212"/>
      <c r="LMR58" s="212"/>
      <c r="LMS58" s="212"/>
      <c r="LMT58" s="212"/>
      <c r="LMU58" s="212"/>
      <c r="LMV58" s="212"/>
      <c r="LMW58" s="212"/>
      <c r="LMX58" s="212"/>
      <c r="LMY58" s="212"/>
      <c r="LMZ58" s="212"/>
      <c r="LNA58" s="212"/>
      <c r="LNB58" s="212"/>
      <c r="LNC58" s="212"/>
      <c r="LND58" s="212"/>
      <c r="LNE58" s="212"/>
      <c r="LNF58" s="212"/>
      <c r="LNG58" s="212"/>
      <c r="LNH58" s="212"/>
      <c r="LNI58" s="212"/>
      <c r="LNJ58" s="212"/>
      <c r="LNK58" s="212"/>
      <c r="LNL58" s="212"/>
      <c r="LNM58" s="212"/>
      <c r="LNN58" s="212"/>
      <c r="LNO58" s="212"/>
      <c r="LNP58" s="212"/>
      <c r="LNQ58" s="212"/>
      <c r="LNR58" s="212"/>
      <c r="LNS58" s="212"/>
      <c r="LNT58" s="212"/>
      <c r="LNU58" s="212"/>
      <c r="LNV58" s="212"/>
      <c r="LNW58" s="212"/>
      <c r="LNX58" s="212"/>
      <c r="LNY58" s="212"/>
      <c r="LNZ58" s="212"/>
      <c r="LOA58" s="212"/>
      <c r="LOB58" s="212"/>
      <c r="LOC58" s="212"/>
      <c r="LOD58" s="212"/>
      <c r="LOE58" s="212"/>
      <c r="LOF58" s="212"/>
      <c r="LOG58" s="212"/>
      <c r="LOH58" s="212"/>
      <c r="LOI58" s="212"/>
      <c r="LOJ58" s="212"/>
      <c r="LOK58" s="212"/>
      <c r="LOL58" s="212"/>
      <c r="LOM58" s="212"/>
      <c r="LON58" s="212"/>
      <c r="LOO58" s="212"/>
      <c r="LOP58" s="212"/>
      <c r="LOQ58" s="212"/>
      <c r="LOR58" s="212"/>
      <c r="LOS58" s="212"/>
      <c r="LOT58" s="212"/>
      <c r="LOU58" s="212"/>
      <c r="LOV58" s="212"/>
      <c r="LOW58" s="212"/>
      <c r="LOX58" s="212"/>
      <c r="LOY58" s="212"/>
      <c r="LOZ58" s="212"/>
      <c r="LPA58" s="212"/>
      <c r="LPB58" s="212"/>
      <c r="LPC58" s="212"/>
      <c r="LPD58" s="212"/>
      <c r="LPE58" s="212"/>
      <c r="LPF58" s="212"/>
      <c r="LPG58" s="212"/>
      <c r="LPH58" s="212"/>
      <c r="LPI58" s="212"/>
      <c r="LPJ58" s="212"/>
      <c r="LPK58" s="212"/>
      <c r="LPL58" s="212"/>
      <c r="LPM58" s="212"/>
      <c r="LPN58" s="212"/>
      <c r="LPO58" s="212"/>
      <c r="LPP58" s="212"/>
      <c r="LPQ58" s="212"/>
      <c r="LPR58" s="212"/>
      <c r="LPS58" s="212"/>
      <c r="LPT58" s="212"/>
      <c r="LPU58" s="212"/>
      <c r="LPV58" s="212"/>
      <c r="LPW58" s="212"/>
      <c r="LPX58" s="212"/>
      <c r="LPY58" s="212"/>
      <c r="LPZ58" s="212"/>
      <c r="LQA58" s="212"/>
      <c r="LQB58" s="212"/>
      <c r="LQC58" s="212"/>
      <c r="LQD58" s="212"/>
      <c r="LQE58" s="212"/>
      <c r="LQF58" s="212"/>
      <c r="LQG58" s="212"/>
      <c r="LQH58" s="212"/>
      <c r="LQI58" s="212"/>
      <c r="LQJ58" s="212"/>
      <c r="LQK58" s="212"/>
      <c r="LQL58" s="212"/>
      <c r="LQM58" s="212"/>
      <c r="LQN58" s="212"/>
      <c r="LQO58" s="212"/>
      <c r="LQP58" s="212"/>
      <c r="LQQ58" s="212"/>
      <c r="LQR58" s="212"/>
      <c r="LQS58" s="212"/>
      <c r="LQT58" s="212"/>
      <c r="LQU58" s="212"/>
      <c r="LQV58" s="212"/>
      <c r="LQW58" s="212"/>
      <c r="LQX58" s="212"/>
      <c r="LQY58" s="212"/>
      <c r="LQZ58" s="212"/>
      <c r="LRA58" s="212"/>
      <c r="LRB58" s="212"/>
      <c r="LRC58" s="212"/>
      <c r="LRD58" s="212"/>
      <c r="LRE58" s="212"/>
      <c r="LRF58" s="212"/>
      <c r="LRG58" s="212"/>
      <c r="LRH58" s="212"/>
      <c r="LRI58" s="212"/>
      <c r="LRJ58" s="212"/>
      <c r="LRK58" s="212"/>
      <c r="LRL58" s="212"/>
      <c r="LRM58" s="212"/>
      <c r="LRN58" s="212"/>
      <c r="LRO58" s="212"/>
      <c r="LRP58" s="212"/>
      <c r="LRQ58" s="212"/>
      <c r="LRR58" s="212"/>
      <c r="LRS58" s="212"/>
      <c r="LRT58" s="212"/>
      <c r="LRU58" s="212"/>
      <c r="LRV58" s="212"/>
      <c r="LRW58" s="212"/>
      <c r="LRX58" s="212"/>
      <c r="LRY58" s="212"/>
      <c r="LRZ58" s="212"/>
      <c r="LSA58" s="212"/>
      <c r="LSB58" s="212"/>
      <c r="LSC58" s="212"/>
      <c r="LSD58" s="212"/>
      <c r="LSE58" s="212"/>
      <c r="LSF58" s="212"/>
      <c r="LSG58" s="212"/>
      <c r="LSH58" s="212"/>
      <c r="LSI58" s="212"/>
      <c r="LSJ58" s="212"/>
      <c r="LSK58" s="212"/>
      <c r="LSL58" s="212"/>
      <c r="LSM58" s="212"/>
      <c r="LSN58" s="212"/>
      <c r="LSO58" s="212"/>
      <c r="LSP58" s="212"/>
      <c r="LSQ58" s="212"/>
      <c r="LSR58" s="212"/>
      <c r="LSS58" s="212"/>
      <c r="LST58" s="212"/>
      <c r="LSU58" s="212"/>
      <c r="LSV58" s="212"/>
      <c r="LSW58" s="212"/>
      <c r="LSX58" s="212"/>
      <c r="LSY58" s="212"/>
      <c r="LSZ58" s="212"/>
      <c r="LTA58" s="212"/>
      <c r="LTB58" s="212"/>
      <c r="LTC58" s="212"/>
      <c r="LTD58" s="212"/>
      <c r="LTE58" s="212"/>
      <c r="LTF58" s="212"/>
      <c r="LTG58" s="212"/>
      <c r="LTH58" s="212"/>
      <c r="LTI58" s="212"/>
      <c r="LTJ58" s="212"/>
      <c r="LTK58" s="212"/>
      <c r="LTL58" s="212"/>
      <c r="LTM58" s="212"/>
      <c r="LTN58" s="212"/>
      <c r="LTO58" s="212"/>
      <c r="LTP58" s="212"/>
      <c r="LTQ58" s="212"/>
      <c r="LTR58" s="212"/>
      <c r="LTS58" s="212"/>
      <c r="LTT58" s="212"/>
      <c r="LTU58" s="212"/>
      <c r="LTV58" s="212"/>
      <c r="LTW58" s="212"/>
      <c r="LTX58" s="212"/>
      <c r="LTY58" s="212"/>
      <c r="LTZ58" s="212"/>
      <c r="LUA58" s="212"/>
      <c r="LUB58" s="212"/>
      <c r="LUC58" s="212"/>
      <c r="LUD58" s="212"/>
      <c r="LUE58" s="212"/>
      <c r="LUF58" s="212"/>
      <c r="LUG58" s="212"/>
      <c r="LUH58" s="212"/>
      <c r="LUI58" s="212"/>
      <c r="LUJ58" s="212"/>
      <c r="LUK58" s="212"/>
      <c r="LUL58" s="212"/>
      <c r="LUM58" s="212"/>
      <c r="LUN58" s="212"/>
      <c r="LUO58" s="212"/>
      <c r="LUP58" s="212"/>
      <c r="LUQ58" s="212"/>
      <c r="LUR58" s="212"/>
      <c r="LUS58" s="212"/>
      <c r="LUT58" s="212"/>
      <c r="LUU58" s="212"/>
      <c r="LUV58" s="212"/>
      <c r="LUW58" s="212"/>
      <c r="LUX58" s="212"/>
      <c r="LUY58" s="212"/>
      <c r="LUZ58" s="212"/>
      <c r="LVA58" s="212"/>
      <c r="LVB58" s="212"/>
      <c r="LVC58" s="212"/>
      <c r="LVD58" s="212"/>
      <c r="LVE58" s="212"/>
      <c r="LVF58" s="212"/>
      <c r="LVG58" s="212"/>
      <c r="LVH58" s="212"/>
      <c r="LVI58" s="212"/>
      <c r="LVJ58" s="212"/>
      <c r="LVK58" s="212"/>
      <c r="LVL58" s="212"/>
      <c r="LVM58" s="212"/>
      <c r="LVN58" s="212"/>
      <c r="LVO58" s="212"/>
      <c r="LVP58" s="212"/>
      <c r="LVQ58" s="212"/>
      <c r="LVR58" s="212"/>
      <c r="LVS58" s="212"/>
      <c r="LVT58" s="212"/>
      <c r="LVU58" s="212"/>
      <c r="LVV58" s="212"/>
      <c r="LVW58" s="212"/>
      <c r="LVX58" s="212"/>
      <c r="LVY58" s="212"/>
      <c r="LVZ58" s="212"/>
      <c r="LWA58" s="212"/>
      <c r="LWB58" s="212"/>
      <c r="LWC58" s="212"/>
      <c r="LWD58" s="212"/>
      <c r="LWE58" s="212"/>
      <c r="LWF58" s="212"/>
      <c r="LWG58" s="212"/>
      <c r="LWH58" s="212"/>
      <c r="LWI58" s="212"/>
      <c r="LWJ58" s="212"/>
      <c r="LWK58" s="212"/>
      <c r="LWL58" s="212"/>
      <c r="LWM58" s="212"/>
      <c r="LWN58" s="212"/>
      <c r="LWO58" s="212"/>
      <c r="LWP58" s="212"/>
      <c r="LWQ58" s="212"/>
      <c r="LWR58" s="212"/>
      <c r="LWS58" s="212"/>
      <c r="LWT58" s="212"/>
      <c r="LWU58" s="212"/>
      <c r="LWV58" s="212"/>
      <c r="LWW58" s="212"/>
      <c r="LWX58" s="212"/>
      <c r="LWY58" s="212"/>
      <c r="LWZ58" s="212"/>
      <c r="LXA58" s="212"/>
      <c r="LXB58" s="212"/>
      <c r="LXC58" s="212"/>
      <c r="LXD58" s="212"/>
      <c r="LXE58" s="212"/>
      <c r="LXF58" s="212"/>
      <c r="LXG58" s="212"/>
      <c r="LXH58" s="212"/>
      <c r="LXI58" s="212"/>
      <c r="LXJ58" s="212"/>
      <c r="LXK58" s="212"/>
      <c r="LXL58" s="212"/>
      <c r="LXM58" s="212"/>
      <c r="LXN58" s="212"/>
      <c r="LXO58" s="212"/>
      <c r="LXP58" s="212"/>
      <c r="LXQ58" s="212"/>
      <c r="LXR58" s="212"/>
      <c r="LXS58" s="212"/>
      <c r="LXT58" s="212"/>
      <c r="LXU58" s="212"/>
      <c r="LXV58" s="212"/>
      <c r="LXW58" s="212"/>
      <c r="LXX58" s="212"/>
      <c r="LXY58" s="212"/>
      <c r="LXZ58" s="212"/>
      <c r="LYA58" s="212"/>
      <c r="LYB58" s="212"/>
      <c r="LYC58" s="212"/>
      <c r="LYD58" s="212"/>
      <c r="LYE58" s="212"/>
      <c r="LYF58" s="212"/>
      <c r="LYG58" s="212"/>
      <c r="LYH58" s="212"/>
      <c r="LYI58" s="212"/>
      <c r="LYJ58" s="212"/>
      <c r="LYK58" s="212"/>
      <c r="LYL58" s="212"/>
      <c r="LYM58" s="212"/>
      <c r="LYN58" s="212"/>
      <c r="LYO58" s="212"/>
      <c r="LYP58" s="212"/>
      <c r="LYQ58" s="212"/>
      <c r="LYR58" s="212"/>
      <c r="LYS58" s="212"/>
      <c r="LYT58" s="212"/>
      <c r="LYU58" s="212"/>
      <c r="LYV58" s="212"/>
      <c r="LYW58" s="212"/>
      <c r="LYX58" s="212"/>
      <c r="LYY58" s="212"/>
      <c r="LYZ58" s="212"/>
      <c r="LZA58" s="212"/>
      <c r="LZB58" s="212"/>
      <c r="LZC58" s="212"/>
      <c r="LZD58" s="212"/>
      <c r="LZE58" s="212"/>
      <c r="LZF58" s="212"/>
      <c r="LZG58" s="212"/>
      <c r="LZH58" s="212"/>
      <c r="LZI58" s="212"/>
      <c r="LZJ58" s="212"/>
      <c r="LZK58" s="212"/>
      <c r="LZL58" s="212"/>
      <c r="LZM58" s="212"/>
      <c r="LZN58" s="212"/>
      <c r="LZO58" s="212"/>
      <c r="LZP58" s="212"/>
      <c r="LZQ58" s="212"/>
      <c r="LZR58" s="212"/>
      <c r="LZS58" s="212"/>
      <c r="LZT58" s="212"/>
      <c r="LZU58" s="212"/>
      <c r="LZV58" s="212"/>
      <c r="LZW58" s="212"/>
      <c r="LZX58" s="212"/>
      <c r="LZY58" s="212"/>
      <c r="LZZ58" s="212"/>
      <c r="MAA58" s="212"/>
      <c r="MAB58" s="212"/>
      <c r="MAC58" s="212"/>
      <c r="MAD58" s="212"/>
      <c r="MAE58" s="212"/>
      <c r="MAF58" s="212"/>
      <c r="MAG58" s="212"/>
      <c r="MAH58" s="212"/>
      <c r="MAI58" s="212"/>
      <c r="MAJ58" s="212"/>
      <c r="MAK58" s="212"/>
      <c r="MAL58" s="212"/>
      <c r="MAM58" s="212"/>
      <c r="MAN58" s="212"/>
      <c r="MAO58" s="212"/>
      <c r="MAP58" s="212"/>
      <c r="MAQ58" s="212"/>
      <c r="MAR58" s="212"/>
      <c r="MAS58" s="212"/>
      <c r="MAT58" s="212"/>
      <c r="MAU58" s="212"/>
      <c r="MAV58" s="212"/>
      <c r="MAW58" s="212"/>
      <c r="MAX58" s="212"/>
      <c r="MAY58" s="212"/>
      <c r="MAZ58" s="212"/>
      <c r="MBA58" s="212"/>
      <c r="MBB58" s="212"/>
      <c r="MBC58" s="212"/>
      <c r="MBD58" s="212"/>
      <c r="MBE58" s="212"/>
      <c r="MBF58" s="212"/>
      <c r="MBG58" s="212"/>
      <c r="MBH58" s="212"/>
      <c r="MBI58" s="212"/>
      <c r="MBJ58" s="212"/>
      <c r="MBK58" s="212"/>
      <c r="MBL58" s="212"/>
      <c r="MBM58" s="212"/>
      <c r="MBN58" s="212"/>
      <c r="MBO58" s="212"/>
      <c r="MBP58" s="212"/>
      <c r="MBQ58" s="212"/>
      <c r="MBR58" s="212"/>
      <c r="MBS58" s="212"/>
      <c r="MBT58" s="212"/>
      <c r="MBU58" s="212"/>
      <c r="MBV58" s="212"/>
      <c r="MBW58" s="212"/>
      <c r="MBX58" s="212"/>
      <c r="MBY58" s="212"/>
      <c r="MBZ58" s="212"/>
      <c r="MCA58" s="212"/>
      <c r="MCB58" s="212"/>
      <c r="MCC58" s="212"/>
      <c r="MCD58" s="212"/>
      <c r="MCE58" s="212"/>
      <c r="MCF58" s="212"/>
      <c r="MCG58" s="212"/>
      <c r="MCH58" s="212"/>
      <c r="MCI58" s="212"/>
      <c r="MCJ58" s="212"/>
      <c r="MCK58" s="212"/>
      <c r="MCL58" s="212"/>
      <c r="MCM58" s="212"/>
      <c r="MCN58" s="212"/>
      <c r="MCO58" s="212"/>
      <c r="MCP58" s="212"/>
      <c r="MCQ58" s="212"/>
      <c r="MCR58" s="212"/>
      <c r="MCS58" s="212"/>
      <c r="MCT58" s="212"/>
      <c r="MCU58" s="212"/>
      <c r="MCV58" s="212"/>
      <c r="MCW58" s="212"/>
      <c r="MCX58" s="212"/>
      <c r="MCY58" s="212"/>
      <c r="MCZ58" s="212"/>
      <c r="MDA58" s="212"/>
      <c r="MDB58" s="212"/>
      <c r="MDC58" s="212"/>
      <c r="MDD58" s="212"/>
      <c r="MDE58" s="212"/>
      <c r="MDF58" s="212"/>
      <c r="MDG58" s="212"/>
      <c r="MDH58" s="212"/>
      <c r="MDI58" s="212"/>
      <c r="MDJ58" s="212"/>
      <c r="MDK58" s="212"/>
      <c r="MDL58" s="212"/>
      <c r="MDM58" s="212"/>
      <c r="MDN58" s="212"/>
      <c r="MDO58" s="212"/>
      <c r="MDP58" s="212"/>
      <c r="MDQ58" s="212"/>
      <c r="MDR58" s="212"/>
      <c r="MDS58" s="212"/>
      <c r="MDT58" s="212"/>
      <c r="MDU58" s="212"/>
      <c r="MDV58" s="212"/>
      <c r="MDW58" s="212"/>
      <c r="MDX58" s="212"/>
      <c r="MDY58" s="212"/>
      <c r="MDZ58" s="212"/>
      <c r="MEA58" s="212"/>
      <c r="MEB58" s="212"/>
      <c r="MEC58" s="212"/>
      <c r="MED58" s="212"/>
      <c r="MEE58" s="212"/>
      <c r="MEF58" s="212"/>
      <c r="MEG58" s="212"/>
      <c r="MEH58" s="212"/>
      <c r="MEI58" s="212"/>
      <c r="MEJ58" s="212"/>
      <c r="MEK58" s="212"/>
      <c r="MEL58" s="212"/>
      <c r="MEM58" s="212"/>
      <c r="MEN58" s="212"/>
      <c r="MEO58" s="212"/>
      <c r="MEP58" s="212"/>
      <c r="MEQ58" s="212"/>
      <c r="MER58" s="212"/>
      <c r="MES58" s="212"/>
      <c r="MET58" s="212"/>
      <c r="MEU58" s="212"/>
      <c r="MEV58" s="212"/>
      <c r="MEW58" s="212"/>
      <c r="MEX58" s="212"/>
      <c r="MEY58" s="212"/>
      <c r="MEZ58" s="212"/>
      <c r="MFA58" s="212"/>
      <c r="MFB58" s="212"/>
      <c r="MFC58" s="212"/>
      <c r="MFD58" s="212"/>
      <c r="MFE58" s="212"/>
      <c r="MFF58" s="212"/>
      <c r="MFG58" s="212"/>
      <c r="MFH58" s="212"/>
      <c r="MFI58" s="212"/>
      <c r="MFJ58" s="212"/>
      <c r="MFK58" s="212"/>
      <c r="MFL58" s="212"/>
      <c r="MFM58" s="212"/>
      <c r="MFN58" s="212"/>
      <c r="MFO58" s="212"/>
      <c r="MFP58" s="212"/>
      <c r="MFQ58" s="212"/>
      <c r="MFR58" s="212"/>
      <c r="MFS58" s="212"/>
      <c r="MFT58" s="212"/>
      <c r="MFU58" s="212"/>
      <c r="MFV58" s="212"/>
      <c r="MFW58" s="212"/>
      <c r="MFX58" s="212"/>
      <c r="MFY58" s="212"/>
      <c r="MFZ58" s="212"/>
      <c r="MGA58" s="212"/>
      <c r="MGB58" s="212"/>
      <c r="MGC58" s="212"/>
      <c r="MGD58" s="212"/>
      <c r="MGE58" s="212"/>
      <c r="MGF58" s="212"/>
      <c r="MGG58" s="212"/>
      <c r="MGH58" s="212"/>
      <c r="MGI58" s="212"/>
      <c r="MGJ58" s="212"/>
      <c r="MGK58" s="212"/>
      <c r="MGL58" s="212"/>
      <c r="MGM58" s="212"/>
      <c r="MGN58" s="212"/>
      <c r="MGO58" s="212"/>
      <c r="MGP58" s="212"/>
      <c r="MGQ58" s="212"/>
      <c r="MGR58" s="212"/>
      <c r="MGS58" s="212"/>
      <c r="MGT58" s="212"/>
      <c r="MGU58" s="212"/>
      <c r="MGV58" s="212"/>
      <c r="MGW58" s="212"/>
      <c r="MGX58" s="212"/>
      <c r="MGY58" s="212"/>
      <c r="MGZ58" s="212"/>
      <c r="MHA58" s="212"/>
      <c r="MHB58" s="212"/>
      <c r="MHC58" s="212"/>
      <c r="MHD58" s="212"/>
      <c r="MHE58" s="212"/>
      <c r="MHF58" s="212"/>
      <c r="MHG58" s="212"/>
      <c r="MHH58" s="212"/>
      <c r="MHI58" s="212"/>
      <c r="MHJ58" s="212"/>
      <c r="MHK58" s="212"/>
      <c r="MHL58" s="212"/>
      <c r="MHM58" s="212"/>
      <c r="MHN58" s="212"/>
      <c r="MHO58" s="212"/>
      <c r="MHP58" s="212"/>
      <c r="MHQ58" s="212"/>
      <c r="MHR58" s="212"/>
      <c r="MHS58" s="212"/>
      <c r="MHT58" s="212"/>
      <c r="MHU58" s="212"/>
      <c r="MHV58" s="212"/>
      <c r="MHW58" s="212"/>
      <c r="MHX58" s="212"/>
      <c r="MHY58" s="212"/>
      <c r="MHZ58" s="212"/>
      <c r="MIA58" s="212"/>
      <c r="MIB58" s="212"/>
      <c r="MIC58" s="212"/>
      <c r="MID58" s="212"/>
      <c r="MIE58" s="212"/>
      <c r="MIF58" s="212"/>
      <c r="MIG58" s="212"/>
      <c r="MIH58" s="212"/>
      <c r="MII58" s="212"/>
      <c r="MIJ58" s="212"/>
      <c r="MIK58" s="212"/>
      <c r="MIL58" s="212"/>
      <c r="MIM58" s="212"/>
      <c r="MIN58" s="212"/>
      <c r="MIO58" s="212"/>
      <c r="MIP58" s="212"/>
      <c r="MIQ58" s="212"/>
      <c r="MIR58" s="212"/>
      <c r="MIS58" s="212"/>
      <c r="MIT58" s="212"/>
      <c r="MIU58" s="212"/>
      <c r="MIV58" s="212"/>
      <c r="MIW58" s="212"/>
      <c r="MIX58" s="212"/>
      <c r="MIY58" s="212"/>
      <c r="MIZ58" s="212"/>
      <c r="MJA58" s="212"/>
      <c r="MJB58" s="212"/>
      <c r="MJC58" s="212"/>
      <c r="MJD58" s="212"/>
      <c r="MJE58" s="212"/>
      <c r="MJF58" s="212"/>
      <c r="MJG58" s="212"/>
      <c r="MJH58" s="212"/>
      <c r="MJI58" s="212"/>
      <c r="MJJ58" s="212"/>
      <c r="MJK58" s="212"/>
      <c r="MJL58" s="212"/>
      <c r="MJM58" s="212"/>
      <c r="MJN58" s="212"/>
      <c r="MJO58" s="212"/>
      <c r="MJP58" s="212"/>
      <c r="MJQ58" s="212"/>
      <c r="MJR58" s="212"/>
      <c r="MJS58" s="212"/>
      <c r="MJT58" s="212"/>
      <c r="MJU58" s="212"/>
      <c r="MJV58" s="212"/>
      <c r="MJW58" s="212"/>
      <c r="MJX58" s="212"/>
      <c r="MJY58" s="212"/>
      <c r="MJZ58" s="212"/>
      <c r="MKA58" s="212"/>
      <c r="MKB58" s="212"/>
      <c r="MKC58" s="212"/>
      <c r="MKD58" s="212"/>
      <c r="MKE58" s="212"/>
      <c r="MKF58" s="212"/>
      <c r="MKG58" s="212"/>
      <c r="MKH58" s="212"/>
      <c r="MKI58" s="212"/>
      <c r="MKJ58" s="212"/>
      <c r="MKK58" s="212"/>
      <c r="MKL58" s="212"/>
      <c r="MKM58" s="212"/>
      <c r="MKN58" s="212"/>
      <c r="MKO58" s="212"/>
      <c r="MKP58" s="212"/>
      <c r="MKQ58" s="212"/>
      <c r="MKR58" s="212"/>
      <c r="MKS58" s="212"/>
      <c r="MKT58" s="212"/>
      <c r="MKU58" s="212"/>
      <c r="MKV58" s="212"/>
      <c r="MKW58" s="212"/>
      <c r="MKX58" s="212"/>
      <c r="MKY58" s="212"/>
      <c r="MKZ58" s="212"/>
      <c r="MLA58" s="212"/>
      <c r="MLB58" s="212"/>
      <c r="MLC58" s="212"/>
      <c r="MLD58" s="212"/>
      <c r="MLE58" s="212"/>
      <c r="MLF58" s="212"/>
      <c r="MLG58" s="212"/>
      <c r="MLH58" s="212"/>
      <c r="MLI58" s="212"/>
      <c r="MLJ58" s="212"/>
      <c r="MLK58" s="212"/>
      <c r="MLL58" s="212"/>
      <c r="MLM58" s="212"/>
      <c r="MLN58" s="212"/>
      <c r="MLO58" s="212"/>
      <c r="MLP58" s="212"/>
      <c r="MLQ58" s="212"/>
      <c r="MLR58" s="212"/>
      <c r="MLS58" s="212"/>
      <c r="MLT58" s="212"/>
      <c r="MLU58" s="212"/>
      <c r="MLV58" s="212"/>
      <c r="MLW58" s="212"/>
      <c r="MLX58" s="212"/>
      <c r="MLY58" s="212"/>
      <c r="MLZ58" s="212"/>
      <c r="MMA58" s="212"/>
      <c r="MMB58" s="212"/>
      <c r="MMC58" s="212"/>
      <c r="MMD58" s="212"/>
      <c r="MME58" s="212"/>
      <c r="MMF58" s="212"/>
      <c r="MMG58" s="212"/>
      <c r="MMH58" s="212"/>
      <c r="MMI58" s="212"/>
      <c r="MMJ58" s="212"/>
      <c r="MMK58" s="212"/>
      <c r="MML58" s="212"/>
      <c r="MMM58" s="212"/>
      <c r="MMN58" s="212"/>
      <c r="MMO58" s="212"/>
      <c r="MMP58" s="212"/>
      <c r="MMQ58" s="212"/>
      <c r="MMR58" s="212"/>
      <c r="MMS58" s="212"/>
      <c r="MMT58" s="212"/>
      <c r="MMU58" s="212"/>
      <c r="MMV58" s="212"/>
      <c r="MMW58" s="212"/>
      <c r="MMX58" s="212"/>
      <c r="MMY58" s="212"/>
      <c r="MMZ58" s="212"/>
      <c r="MNA58" s="212"/>
      <c r="MNB58" s="212"/>
      <c r="MNC58" s="212"/>
      <c r="MND58" s="212"/>
      <c r="MNE58" s="212"/>
      <c r="MNF58" s="212"/>
      <c r="MNG58" s="212"/>
      <c r="MNH58" s="212"/>
      <c r="MNI58" s="212"/>
      <c r="MNJ58" s="212"/>
      <c r="MNK58" s="212"/>
      <c r="MNL58" s="212"/>
      <c r="MNM58" s="212"/>
      <c r="MNN58" s="212"/>
      <c r="MNO58" s="212"/>
      <c r="MNP58" s="212"/>
      <c r="MNQ58" s="212"/>
      <c r="MNR58" s="212"/>
      <c r="MNS58" s="212"/>
      <c r="MNT58" s="212"/>
      <c r="MNU58" s="212"/>
      <c r="MNV58" s="212"/>
      <c r="MNW58" s="212"/>
      <c r="MNX58" s="212"/>
      <c r="MNY58" s="212"/>
      <c r="MNZ58" s="212"/>
      <c r="MOA58" s="212"/>
      <c r="MOB58" s="212"/>
      <c r="MOC58" s="212"/>
      <c r="MOD58" s="212"/>
      <c r="MOE58" s="212"/>
      <c r="MOF58" s="212"/>
      <c r="MOG58" s="212"/>
      <c r="MOH58" s="212"/>
      <c r="MOI58" s="212"/>
      <c r="MOJ58" s="212"/>
      <c r="MOK58" s="212"/>
      <c r="MOL58" s="212"/>
      <c r="MOM58" s="212"/>
      <c r="MON58" s="212"/>
      <c r="MOO58" s="212"/>
      <c r="MOP58" s="212"/>
      <c r="MOQ58" s="212"/>
      <c r="MOR58" s="212"/>
      <c r="MOS58" s="212"/>
      <c r="MOT58" s="212"/>
      <c r="MOU58" s="212"/>
      <c r="MOV58" s="212"/>
      <c r="MOW58" s="212"/>
      <c r="MOX58" s="212"/>
      <c r="MOY58" s="212"/>
      <c r="MOZ58" s="212"/>
      <c r="MPA58" s="212"/>
      <c r="MPB58" s="212"/>
      <c r="MPC58" s="212"/>
      <c r="MPD58" s="212"/>
      <c r="MPE58" s="212"/>
      <c r="MPF58" s="212"/>
      <c r="MPG58" s="212"/>
      <c r="MPH58" s="212"/>
      <c r="MPI58" s="212"/>
      <c r="MPJ58" s="212"/>
      <c r="MPK58" s="212"/>
      <c r="MPL58" s="212"/>
      <c r="MPM58" s="212"/>
      <c r="MPN58" s="212"/>
      <c r="MPO58" s="212"/>
      <c r="MPP58" s="212"/>
      <c r="MPQ58" s="212"/>
      <c r="MPR58" s="212"/>
      <c r="MPS58" s="212"/>
      <c r="MPT58" s="212"/>
      <c r="MPU58" s="212"/>
      <c r="MPV58" s="212"/>
      <c r="MPW58" s="212"/>
      <c r="MPX58" s="212"/>
      <c r="MPY58" s="212"/>
      <c r="MPZ58" s="212"/>
      <c r="MQA58" s="212"/>
      <c r="MQB58" s="212"/>
      <c r="MQC58" s="212"/>
      <c r="MQD58" s="212"/>
      <c r="MQE58" s="212"/>
      <c r="MQF58" s="212"/>
      <c r="MQG58" s="212"/>
      <c r="MQH58" s="212"/>
      <c r="MQI58" s="212"/>
      <c r="MQJ58" s="212"/>
      <c r="MQK58" s="212"/>
      <c r="MQL58" s="212"/>
      <c r="MQM58" s="212"/>
      <c r="MQN58" s="212"/>
      <c r="MQO58" s="212"/>
      <c r="MQP58" s="212"/>
      <c r="MQQ58" s="212"/>
      <c r="MQR58" s="212"/>
      <c r="MQS58" s="212"/>
      <c r="MQT58" s="212"/>
      <c r="MQU58" s="212"/>
      <c r="MQV58" s="212"/>
      <c r="MQW58" s="212"/>
      <c r="MQX58" s="212"/>
      <c r="MQY58" s="212"/>
      <c r="MQZ58" s="212"/>
      <c r="MRA58" s="212"/>
      <c r="MRB58" s="212"/>
      <c r="MRC58" s="212"/>
      <c r="MRD58" s="212"/>
      <c r="MRE58" s="212"/>
      <c r="MRF58" s="212"/>
      <c r="MRG58" s="212"/>
      <c r="MRH58" s="212"/>
      <c r="MRI58" s="212"/>
      <c r="MRJ58" s="212"/>
      <c r="MRK58" s="212"/>
      <c r="MRL58" s="212"/>
      <c r="MRM58" s="212"/>
      <c r="MRN58" s="212"/>
      <c r="MRO58" s="212"/>
      <c r="MRP58" s="212"/>
      <c r="MRQ58" s="212"/>
      <c r="MRR58" s="212"/>
      <c r="MRS58" s="212"/>
      <c r="MRT58" s="212"/>
      <c r="MRU58" s="212"/>
      <c r="MRV58" s="212"/>
      <c r="MRW58" s="212"/>
      <c r="MRX58" s="212"/>
      <c r="MRY58" s="212"/>
      <c r="MRZ58" s="212"/>
      <c r="MSA58" s="212"/>
      <c r="MSB58" s="212"/>
      <c r="MSC58" s="212"/>
      <c r="MSD58" s="212"/>
      <c r="MSE58" s="212"/>
      <c r="MSF58" s="212"/>
      <c r="MSG58" s="212"/>
      <c r="MSH58" s="212"/>
      <c r="MSI58" s="212"/>
      <c r="MSJ58" s="212"/>
      <c r="MSK58" s="212"/>
      <c r="MSL58" s="212"/>
      <c r="MSM58" s="212"/>
      <c r="MSN58" s="212"/>
      <c r="MSO58" s="212"/>
      <c r="MSP58" s="212"/>
      <c r="MSQ58" s="212"/>
      <c r="MSR58" s="212"/>
      <c r="MSS58" s="212"/>
      <c r="MST58" s="212"/>
      <c r="MSU58" s="212"/>
      <c r="MSV58" s="212"/>
      <c r="MSW58" s="212"/>
      <c r="MSX58" s="212"/>
      <c r="MSY58" s="212"/>
      <c r="MSZ58" s="212"/>
      <c r="MTA58" s="212"/>
      <c r="MTB58" s="212"/>
      <c r="MTC58" s="212"/>
      <c r="MTD58" s="212"/>
      <c r="MTE58" s="212"/>
      <c r="MTF58" s="212"/>
      <c r="MTG58" s="212"/>
      <c r="MTH58" s="212"/>
      <c r="MTI58" s="212"/>
      <c r="MTJ58" s="212"/>
      <c r="MTK58" s="212"/>
      <c r="MTL58" s="212"/>
      <c r="MTM58" s="212"/>
      <c r="MTN58" s="212"/>
      <c r="MTO58" s="212"/>
      <c r="MTP58" s="212"/>
      <c r="MTQ58" s="212"/>
      <c r="MTR58" s="212"/>
      <c r="MTS58" s="212"/>
      <c r="MTT58" s="212"/>
      <c r="MTU58" s="212"/>
      <c r="MTV58" s="212"/>
      <c r="MTW58" s="212"/>
      <c r="MTX58" s="212"/>
      <c r="MTY58" s="212"/>
      <c r="MTZ58" s="212"/>
      <c r="MUA58" s="212"/>
      <c r="MUB58" s="212"/>
      <c r="MUC58" s="212"/>
      <c r="MUD58" s="212"/>
      <c r="MUE58" s="212"/>
      <c r="MUF58" s="212"/>
      <c r="MUG58" s="212"/>
      <c r="MUH58" s="212"/>
      <c r="MUI58" s="212"/>
      <c r="MUJ58" s="212"/>
      <c r="MUK58" s="212"/>
      <c r="MUL58" s="212"/>
      <c r="MUM58" s="212"/>
      <c r="MUN58" s="212"/>
      <c r="MUO58" s="212"/>
      <c r="MUP58" s="212"/>
      <c r="MUQ58" s="212"/>
      <c r="MUR58" s="212"/>
      <c r="MUS58" s="212"/>
      <c r="MUT58" s="212"/>
      <c r="MUU58" s="212"/>
      <c r="MUV58" s="212"/>
      <c r="MUW58" s="212"/>
      <c r="MUX58" s="212"/>
      <c r="MUY58" s="212"/>
      <c r="MUZ58" s="212"/>
      <c r="MVA58" s="212"/>
      <c r="MVB58" s="212"/>
      <c r="MVC58" s="212"/>
      <c r="MVD58" s="212"/>
      <c r="MVE58" s="212"/>
      <c r="MVF58" s="212"/>
      <c r="MVG58" s="212"/>
      <c r="MVH58" s="212"/>
      <c r="MVI58" s="212"/>
      <c r="MVJ58" s="212"/>
      <c r="MVK58" s="212"/>
      <c r="MVL58" s="212"/>
      <c r="MVM58" s="212"/>
      <c r="MVN58" s="212"/>
      <c r="MVO58" s="212"/>
      <c r="MVP58" s="212"/>
      <c r="MVQ58" s="212"/>
      <c r="MVR58" s="212"/>
      <c r="MVS58" s="212"/>
      <c r="MVT58" s="212"/>
      <c r="MVU58" s="212"/>
      <c r="MVV58" s="212"/>
      <c r="MVW58" s="212"/>
      <c r="MVX58" s="212"/>
      <c r="MVY58" s="212"/>
      <c r="MVZ58" s="212"/>
      <c r="MWA58" s="212"/>
      <c r="MWB58" s="212"/>
      <c r="MWC58" s="212"/>
      <c r="MWD58" s="212"/>
      <c r="MWE58" s="212"/>
      <c r="MWF58" s="212"/>
      <c r="MWG58" s="212"/>
      <c r="MWH58" s="212"/>
      <c r="MWI58" s="212"/>
      <c r="MWJ58" s="212"/>
      <c r="MWK58" s="212"/>
      <c r="MWL58" s="212"/>
      <c r="MWM58" s="212"/>
      <c r="MWN58" s="212"/>
      <c r="MWO58" s="212"/>
      <c r="MWP58" s="212"/>
      <c r="MWQ58" s="212"/>
      <c r="MWR58" s="212"/>
      <c r="MWS58" s="212"/>
      <c r="MWT58" s="212"/>
      <c r="MWU58" s="212"/>
      <c r="MWV58" s="212"/>
      <c r="MWW58" s="212"/>
      <c r="MWX58" s="212"/>
      <c r="MWY58" s="212"/>
      <c r="MWZ58" s="212"/>
      <c r="MXA58" s="212"/>
      <c r="MXB58" s="212"/>
      <c r="MXC58" s="212"/>
      <c r="MXD58" s="212"/>
      <c r="MXE58" s="212"/>
      <c r="MXF58" s="212"/>
      <c r="MXG58" s="212"/>
      <c r="MXH58" s="212"/>
      <c r="MXI58" s="212"/>
      <c r="MXJ58" s="212"/>
      <c r="MXK58" s="212"/>
      <c r="MXL58" s="212"/>
      <c r="MXM58" s="212"/>
      <c r="MXN58" s="212"/>
      <c r="MXO58" s="212"/>
      <c r="MXP58" s="212"/>
      <c r="MXQ58" s="212"/>
      <c r="MXR58" s="212"/>
      <c r="MXS58" s="212"/>
      <c r="MXT58" s="212"/>
      <c r="MXU58" s="212"/>
      <c r="MXV58" s="212"/>
      <c r="MXW58" s="212"/>
      <c r="MXX58" s="212"/>
      <c r="MXY58" s="212"/>
      <c r="MXZ58" s="212"/>
      <c r="MYA58" s="212"/>
      <c r="MYB58" s="212"/>
      <c r="MYC58" s="212"/>
      <c r="MYD58" s="212"/>
      <c r="MYE58" s="212"/>
      <c r="MYF58" s="212"/>
      <c r="MYG58" s="212"/>
      <c r="MYH58" s="212"/>
      <c r="MYI58" s="212"/>
      <c r="MYJ58" s="212"/>
      <c r="MYK58" s="212"/>
      <c r="MYL58" s="212"/>
      <c r="MYM58" s="212"/>
      <c r="MYN58" s="212"/>
      <c r="MYO58" s="212"/>
      <c r="MYP58" s="212"/>
      <c r="MYQ58" s="212"/>
      <c r="MYR58" s="212"/>
      <c r="MYS58" s="212"/>
      <c r="MYT58" s="212"/>
      <c r="MYU58" s="212"/>
      <c r="MYV58" s="212"/>
      <c r="MYW58" s="212"/>
      <c r="MYX58" s="212"/>
      <c r="MYY58" s="212"/>
      <c r="MYZ58" s="212"/>
      <c r="MZA58" s="212"/>
      <c r="MZB58" s="212"/>
      <c r="MZC58" s="212"/>
      <c r="MZD58" s="212"/>
      <c r="MZE58" s="212"/>
      <c r="MZF58" s="212"/>
      <c r="MZG58" s="212"/>
      <c r="MZH58" s="212"/>
      <c r="MZI58" s="212"/>
      <c r="MZJ58" s="212"/>
      <c r="MZK58" s="212"/>
      <c r="MZL58" s="212"/>
      <c r="MZM58" s="212"/>
      <c r="MZN58" s="212"/>
      <c r="MZO58" s="212"/>
      <c r="MZP58" s="212"/>
      <c r="MZQ58" s="212"/>
      <c r="MZR58" s="212"/>
      <c r="MZS58" s="212"/>
      <c r="MZT58" s="212"/>
      <c r="MZU58" s="212"/>
      <c r="MZV58" s="212"/>
      <c r="MZW58" s="212"/>
      <c r="MZX58" s="212"/>
      <c r="MZY58" s="212"/>
      <c r="MZZ58" s="212"/>
      <c r="NAA58" s="212"/>
      <c r="NAB58" s="212"/>
      <c r="NAC58" s="212"/>
      <c r="NAD58" s="212"/>
      <c r="NAE58" s="212"/>
      <c r="NAF58" s="212"/>
      <c r="NAG58" s="212"/>
      <c r="NAH58" s="212"/>
      <c r="NAI58" s="212"/>
      <c r="NAJ58" s="212"/>
      <c r="NAK58" s="212"/>
      <c r="NAL58" s="212"/>
      <c r="NAM58" s="212"/>
      <c r="NAN58" s="212"/>
      <c r="NAO58" s="212"/>
      <c r="NAP58" s="212"/>
      <c r="NAQ58" s="212"/>
      <c r="NAR58" s="212"/>
      <c r="NAS58" s="212"/>
      <c r="NAT58" s="212"/>
      <c r="NAU58" s="212"/>
      <c r="NAV58" s="212"/>
      <c r="NAW58" s="212"/>
      <c r="NAX58" s="212"/>
      <c r="NAY58" s="212"/>
      <c r="NAZ58" s="212"/>
      <c r="NBA58" s="212"/>
      <c r="NBB58" s="212"/>
      <c r="NBC58" s="212"/>
      <c r="NBD58" s="212"/>
      <c r="NBE58" s="212"/>
      <c r="NBF58" s="212"/>
      <c r="NBG58" s="212"/>
      <c r="NBH58" s="212"/>
      <c r="NBI58" s="212"/>
      <c r="NBJ58" s="212"/>
      <c r="NBK58" s="212"/>
      <c r="NBL58" s="212"/>
      <c r="NBM58" s="212"/>
      <c r="NBN58" s="212"/>
      <c r="NBO58" s="212"/>
      <c r="NBP58" s="212"/>
      <c r="NBQ58" s="212"/>
      <c r="NBR58" s="212"/>
      <c r="NBS58" s="212"/>
      <c r="NBT58" s="212"/>
      <c r="NBU58" s="212"/>
      <c r="NBV58" s="212"/>
      <c r="NBW58" s="212"/>
      <c r="NBX58" s="212"/>
      <c r="NBY58" s="212"/>
      <c r="NBZ58" s="212"/>
      <c r="NCA58" s="212"/>
      <c r="NCB58" s="212"/>
      <c r="NCC58" s="212"/>
      <c r="NCD58" s="212"/>
      <c r="NCE58" s="212"/>
      <c r="NCF58" s="212"/>
      <c r="NCG58" s="212"/>
      <c r="NCH58" s="212"/>
      <c r="NCI58" s="212"/>
      <c r="NCJ58" s="212"/>
      <c r="NCK58" s="212"/>
      <c r="NCL58" s="212"/>
      <c r="NCM58" s="212"/>
      <c r="NCN58" s="212"/>
      <c r="NCO58" s="212"/>
      <c r="NCP58" s="212"/>
      <c r="NCQ58" s="212"/>
      <c r="NCR58" s="212"/>
      <c r="NCS58" s="212"/>
      <c r="NCT58" s="212"/>
      <c r="NCU58" s="212"/>
      <c r="NCV58" s="212"/>
      <c r="NCW58" s="212"/>
      <c r="NCX58" s="212"/>
      <c r="NCY58" s="212"/>
      <c r="NCZ58" s="212"/>
      <c r="NDA58" s="212"/>
      <c r="NDB58" s="212"/>
      <c r="NDC58" s="212"/>
      <c r="NDD58" s="212"/>
      <c r="NDE58" s="212"/>
      <c r="NDF58" s="212"/>
      <c r="NDG58" s="212"/>
      <c r="NDH58" s="212"/>
      <c r="NDI58" s="212"/>
      <c r="NDJ58" s="212"/>
      <c r="NDK58" s="212"/>
      <c r="NDL58" s="212"/>
      <c r="NDM58" s="212"/>
      <c r="NDN58" s="212"/>
      <c r="NDO58" s="212"/>
      <c r="NDP58" s="212"/>
      <c r="NDQ58" s="212"/>
      <c r="NDR58" s="212"/>
      <c r="NDS58" s="212"/>
      <c r="NDT58" s="212"/>
      <c r="NDU58" s="212"/>
      <c r="NDV58" s="212"/>
      <c r="NDW58" s="212"/>
      <c r="NDX58" s="212"/>
      <c r="NDY58" s="212"/>
      <c r="NDZ58" s="212"/>
      <c r="NEA58" s="212"/>
      <c r="NEB58" s="212"/>
      <c r="NEC58" s="212"/>
      <c r="NED58" s="212"/>
      <c r="NEE58" s="212"/>
      <c r="NEF58" s="212"/>
      <c r="NEG58" s="212"/>
      <c r="NEH58" s="212"/>
      <c r="NEI58" s="212"/>
      <c r="NEJ58" s="212"/>
      <c r="NEK58" s="212"/>
      <c r="NEL58" s="212"/>
      <c r="NEM58" s="212"/>
      <c r="NEN58" s="212"/>
      <c r="NEO58" s="212"/>
      <c r="NEP58" s="212"/>
      <c r="NEQ58" s="212"/>
      <c r="NER58" s="212"/>
      <c r="NES58" s="212"/>
      <c r="NET58" s="212"/>
      <c r="NEU58" s="212"/>
      <c r="NEV58" s="212"/>
      <c r="NEW58" s="212"/>
      <c r="NEX58" s="212"/>
      <c r="NEY58" s="212"/>
      <c r="NEZ58" s="212"/>
      <c r="NFA58" s="212"/>
      <c r="NFB58" s="212"/>
      <c r="NFC58" s="212"/>
      <c r="NFD58" s="212"/>
      <c r="NFE58" s="212"/>
      <c r="NFF58" s="212"/>
      <c r="NFG58" s="212"/>
      <c r="NFH58" s="212"/>
      <c r="NFI58" s="212"/>
      <c r="NFJ58" s="212"/>
      <c r="NFK58" s="212"/>
      <c r="NFL58" s="212"/>
      <c r="NFM58" s="212"/>
      <c r="NFN58" s="212"/>
      <c r="NFO58" s="212"/>
      <c r="NFP58" s="212"/>
      <c r="NFQ58" s="212"/>
      <c r="NFR58" s="212"/>
      <c r="NFS58" s="212"/>
      <c r="NFT58" s="212"/>
      <c r="NFU58" s="212"/>
      <c r="NFV58" s="212"/>
      <c r="NFW58" s="212"/>
      <c r="NFX58" s="212"/>
      <c r="NFY58" s="212"/>
      <c r="NFZ58" s="212"/>
      <c r="NGA58" s="212"/>
      <c r="NGB58" s="212"/>
      <c r="NGC58" s="212"/>
      <c r="NGD58" s="212"/>
      <c r="NGE58" s="212"/>
      <c r="NGF58" s="212"/>
      <c r="NGG58" s="212"/>
      <c r="NGH58" s="212"/>
      <c r="NGI58" s="212"/>
      <c r="NGJ58" s="212"/>
      <c r="NGK58" s="212"/>
      <c r="NGL58" s="212"/>
      <c r="NGM58" s="212"/>
      <c r="NGN58" s="212"/>
      <c r="NGO58" s="212"/>
      <c r="NGP58" s="212"/>
      <c r="NGQ58" s="212"/>
      <c r="NGR58" s="212"/>
      <c r="NGS58" s="212"/>
      <c r="NGT58" s="212"/>
      <c r="NGU58" s="212"/>
      <c r="NGV58" s="212"/>
      <c r="NGW58" s="212"/>
      <c r="NGX58" s="212"/>
      <c r="NGY58" s="212"/>
      <c r="NGZ58" s="212"/>
      <c r="NHA58" s="212"/>
      <c r="NHB58" s="212"/>
      <c r="NHC58" s="212"/>
      <c r="NHD58" s="212"/>
      <c r="NHE58" s="212"/>
      <c r="NHF58" s="212"/>
      <c r="NHG58" s="212"/>
      <c r="NHH58" s="212"/>
      <c r="NHI58" s="212"/>
      <c r="NHJ58" s="212"/>
      <c r="NHK58" s="212"/>
      <c r="NHL58" s="212"/>
      <c r="NHM58" s="212"/>
      <c r="NHN58" s="212"/>
      <c r="NHO58" s="212"/>
      <c r="NHP58" s="212"/>
      <c r="NHQ58" s="212"/>
      <c r="NHR58" s="212"/>
      <c r="NHS58" s="212"/>
      <c r="NHT58" s="212"/>
      <c r="NHU58" s="212"/>
      <c r="NHV58" s="212"/>
      <c r="NHW58" s="212"/>
      <c r="NHX58" s="212"/>
      <c r="NHY58" s="212"/>
      <c r="NHZ58" s="212"/>
      <c r="NIA58" s="212"/>
      <c r="NIB58" s="212"/>
      <c r="NIC58" s="212"/>
      <c r="NID58" s="212"/>
      <c r="NIE58" s="212"/>
      <c r="NIF58" s="212"/>
      <c r="NIG58" s="212"/>
      <c r="NIH58" s="212"/>
      <c r="NII58" s="212"/>
      <c r="NIJ58" s="212"/>
      <c r="NIK58" s="212"/>
      <c r="NIL58" s="212"/>
      <c r="NIM58" s="212"/>
      <c r="NIN58" s="212"/>
      <c r="NIO58" s="212"/>
      <c r="NIP58" s="212"/>
      <c r="NIQ58" s="212"/>
      <c r="NIR58" s="212"/>
      <c r="NIS58" s="212"/>
      <c r="NIT58" s="212"/>
      <c r="NIU58" s="212"/>
      <c r="NIV58" s="212"/>
      <c r="NIW58" s="212"/>
      <c r="NIX58" s="212"/>
      <c r="NIY58" s="212"/>
      <c r="NIZ58" s="212"/>
      <c r="NJA58" s="212"/>
      <c r="NJB58" s="212"/>
      <c r="NJC58" s="212"/>
      <c r="NJD58" s="212"/>
      <c r="NJE58" s="212"/>
      <c r="NJF58" s="212"/>
      <c r="NJG58" s="212"/>
      <c r="NJH58" s="212"/>
      <c r="NJI58" s="212"/>
      <c r="NJJ58" s="212"/>
      <c r="NJK58" s="212"/>
      <c r="NJL58" s="212"/>
      <c r="NJM58" s="212"/>
      <c r="NJN58" s="212"/>
      <c r="NJO58" s="212"/>
      <c r="NJP58" s="212"/>
      <c r="NJQ58" s="212"/>
      <c r="NJR58" s="212"/>
      <c r="NJS58" s="212"/>
      <c r="NJT58" s="212"/>
      <c r="NJU58" s="212"/>
      <c r="NJV58" s="212"/>
      <c r="NJW58" s="212"/>
      <c r="NJX58" s="212"/>
      <c r="NJY58" s="212"/>
      <c r="NJZ58" s="212"/>
      <c r="NKA58" s="212"/>
      <c r="NKB58" s="212"/>
      <c r="NKC58" s="212"/>
      <c r="NKD58" s="212"/>
      <c r="NKE58" s="212"/>
      <c r="NKF58" s="212"/>
      <c r="NKG58" s="212"/>
      <c r="NKH58" s="212"/>
      <c r="NKI58" s="212"/>
      <c r="NKJ58" s="212"/>
      <c r="NKK58" s="212"/>
      <c r="NKL58" s="212"/>
      <c r="NKM58" s="212"/>
      <c r="NKN58" s="212"/>
      <c r="NKO58" s="212"/>
      <c r="NKP58" s="212"/>
      <c r="NKQ58" s="212"/>
      <c r="NKR58" s="212"/>
      <c r="NKS58" s="212"/>
      <c r="NKT58" s="212"/>
      <c r="NKU58" s="212"/>
      <c r="NKV58" s="212"/>
      <c r="NKW58" s="212"/>
      <c r="NKX58" s="212"/>
      <c r="NKY58" s="212"/>
      <c r="NKZ58" s="212"/>
      <c r="NLA58" s="212"/>
      <c r="NLB58" s="212"/>
      <c r="NLC58" s="212"/>
      <c r="NLD58" s="212"/>
      <c r="NLE58" s="212"/>
      <c r="NLF58" s="212"/>
      <c r="NLG58" s="212"/>
      <c r="NLH58" s="212"/>
      <c r="NLI58" s="212"/>
      <c r="NLJ58" s="212"/>
      <c r="NLK58" s="212"/>
      <c r="NLL58" s="212"/>
      <c r="NLM58" s="212"/>
      <c r="NLN58" s="212"/>
      <c r="NLO58" s="212"/>
      <c r="NLP58" s="212"/>
      <c r="NLQ58" s="212"/>
      <c r="NLR58" s="212"/>
      <c r="NLS58" s="212"/>
      <c r="NLT58" s="212"/>
      <c r="NLU58" s="212"/>
      <c r="NLV58" s="212"/>
      <c r="NLW58" s="212"/>
      <c r="NLX58" s="212"/>
      <c r="NLY58" s="212"/>
      <c r="NLZ58" s="212"/>
      <c r="NMA58" s="212"/>
      <c r="NMB58" s="212"/>
      <c r="NMC58" s="212"/>
      <c r="NMD58" s="212"/>
      <c r="NME58" s="212"/>
      <c r="NMF58" s="212"/>
      <c r="NMG58" s="212"/>
      <c r="NMH58" s="212"/>
      <c r="NMI58" s="212"/>
      <c r="NMJ58" s="212"/>
      <c r="NMK58" s="212"/>
      <c r="NML58" s="212"/>
      <c r="NMM58" s="212"/>
      <c r="NMN58" s="212"/>
      <c r="NMO58" s="212"/>
      <c r="NMP58" s="212"/>
      <c r="NMQ58" s="212"/>
      <c r="NMR58" s="212"/>
      <c r="NMS58" s="212"/>
      <c r="NMT58" s="212"/>
      <c r="NMU58" s="212"/>
      <c r="NMV58" s="212"/>
      <c r="NMW58" s="212"/>
      <c r="NMX58" s="212"/>
      <c r="NMY58" s="212"/>
      <c r="NMZ58" s="212"/>
      <c r="NNA58" s="212"/>
      <c r="NNB58" s="212"/>
      <c r="NNC58" s="212"/>
      <c r="NND58" s="212"/>
      <c r="NNE58" s="212"/>
      <c r="NNF58" s="212"/>
      <c r="NNG58" s="212"/>
      <c r="NNH58" s="212"/>
      <c r="NNI58" s="212"/>
      <c r="NNJ58" s="212"/>
      <c r="NNK58" s="212"/>
      <c r="NNL58" s="212"/>
      <c r="NNM58" s="212"/>
      <c r="NNN58" s="212"/>
      <c r="NNO58" s="212"/>
      <c r="NNP58" s="212"/>
      <c r="NNQ58" s="212"/>
      <c r="NNR58" s="212"/>
      <c r="NNS58" s="212"/>
      <c r="NNT58" s="212"/>
      <c r="NNU58" s="212"/>
      <c r="NNV58" s="212"/>
      <c r="NNW58" s="212"/>
      <c r="NNX58" s="212"/>
      <c r="NNY58" s="212"/>
      <c r="NNZ58" s="212"/>
      <c r="NOA58" s="212"/>
      <c r="NOB58" s="212"/>
      <c r="NOC58" s="212"/>
      <c r="NOD58" s="212"/>
      <c r="NOE58" s="212"/>
      <c r="NOF58" s="212"/>
      <c r="NOG58" s="212"/>
      <c r="NOH58" s="212"/>
      <c r="NOI58" s="212"/>
      <c r="NOJ58" s="212"/>
      <c r="NOK58" s="212"/>
      <c r="NOL58" s="212"/>
      <c r="NOM58" s="212"/>
      <c r="NON58" s="212"/>
      <c r="NOO58" s="212"/>
      <c r="NOP58" s="212"/>
      <c r="NOQ58" s="212"/>
      <c r="NOR58" s="212"/>
      <c r="NOS58" s="212"/>
      <c r="NOT58" s="212"/>
      <c r="NOU58" s="212"/>
      <c r="NOV58" s="212"/>
      <c r="NOW58" s="212"/>
      <c r="NOX58" s="212"/>
      <c r="NOY58" s="212"/>
      <c r="NOZ58" s="212"/>
      <c r="NPA58" s="212"/>
      <c r="NPB58" s="212"/>
      <c r="NPC58" s="212"/>
      <c r="NPD58" s="212"/>
      <c r="NPE58" s="212"/>
      <c r="NPF58" s="212"/>
      <c r="NPG58" s="212"/>
      <c r="NPH58" s="212"/>
      <c r="NPI58" s="212"/>
      <c r="NPJ58" s="212"/>
      <c r="NPK58" s="212"/>
      <c r="NPL58" s="212"/>
      <c r="NPM58" s="212"/>
      <c r="NPN58" s="212"/>
      <c r="NPO58" s="212"/>
      <c r="NPP58" s="212"/>
      <c r="NPQ58" s="212"/>
      <c r="NPR58" s="212"/>
      <c r="NPS58" s="212"/>
      <c r="NPT58" s="212"/>
      <c r="NPU58" s="212"/>
      <c r="NPV58" s="212"/>
      <c r="NPW58" s="212"/>
      <c r="NPX58" s="212"/>
      <c r="NPY58" s="212"/>
      <c r="NPZ58" s="212"/>
      <c r="NQA58" s="212"/>
      <c r="NQB58" s="212"/>
      <c r="NQC58" s="212"/>
      <c r="NQD58" s="212"/>
      <c r="NQE58" s="212"/>
      <c r="NQF58" s="212"/>
      <c r="NQG58" s="212"/>
      <c r="NQH58" s="212"/>
      <c r="NQI58" s="212"/>
      <c r="NQJ58" s="212"/>
      <c r="NQK58" s="212"/>
      <c r="NQL58" s="212"/>
      <c r="NQM58" s="212"/>
      <c r="NQN58" s="212"/>
      <c r="NQO58" s="212"/>
      <c r="NQP58" s="212"/>
      <c r="NQQ58" s="212"/>
      <c r="NQR58" s="212"/>
      <c r="NQS58" s="212"/>
      <c r="NQT58" s="212"/>
      <c r="NQU58" s="212"/>
      <c r="NQV58" s="212"/>
      <c r="NQW58" s="212"/>
      <c r="NQX58" s="212"/>
      <c r="NQY58" s="212"/>
      <c r="NQZ58" s="212"/>
      <c r="NRA58" s="212"/>
      <c r="NRB58" s="212"/>
      <c r="NRC58" s="212"/>
      <c r="NRD58" s="212"/>
      <c r="NRE58" s="212"/>
      <c r="NRF58" s="212"/>
      <c r="NRG58" s="212"/>
      <c r="NRH58" s="212"/>
      <c r="NRI58" s="212"/>
      <c r="NRJ58" s="212"/>
      <c r="NRK58" s="212"/>
      <c r="NRL58" s="212"/>
      <c r="NRM58" s="212"/>
      <c r="NRN58" s="212"/>
      <c r="NRO58" s="212"/>
      <c r="NRP58" s="212"/>
      <c r="NRQ58" s="212"/>
      <c r="NRR58" s="212"/>
      <c r="NRS58" s="212"/>
      <c r="NRT58" s="212"/>
      <c r="NRU58" s="212"/>
      <c r="NRV58" s="212"/>
      <c r="NRW58" s="212"/>
      <c r="NRX58" s="212"/>
      <c r="NRY58" s="212"/>
      <c r="NRZ58" s="212"/>
      <c r="NSA58" s="212"/>
      <c r="NSB58" s="212"/>
      <c r="NSC58" s="212"/>
      <c r="NSD58" s="212"/>
      <c r="NSE58" s="212"/>
      <c r="NSF58" s="212"/>
      <c r="NSG58" s="212"/>
      <c r="NSH58" s="212"/>
      <c r="NSI58" s="212"/>
      <c r="NSJ58" s="212"/>
      <c r="NSK58" s="212"/>
      <c r="NSL58" s="212"/>
      <c r="NSM58" s="212"/>
      <c r="NSN58" s="212"/>
      <c r="NSO58" s="212"/>
      <c r="NSP58" s="212"/>
      <c r="NSQ58" s="212"/>
      <c r="NSR58" s="212"/>
      <c r="NSS58" s="212"/>
      <c r="NST58" s="212"/>
      <c r="NSU58" s="212"/>
      <c r="NSV58" s="212"/>
      <c r="NSW58" s="212"/>
      <c r="NSX58" s="212"/>
      <c r="NSY58" s="212"/>
      <c r="NSZ58" s="212"/>
      <c r="NTA58" s="212"/>
      <c r="NTB58" s="212"/>
      <c r="NTC58" s="212"/>
      <c r="NTD58" s="212"/>
      <c r="NTE58" s="212"/>
      <c r="NTF58" s="212"/>
      <c r="NTG58" s="212"/>
      <c r="NTH58" s="212"/>
      <c r="NTI58" s="212"/>
      <c r="NTJ58" s="212"/>
      <c r="NTK58" s="212"/>
      <c r="NTL58" s="212"/>
      <c r="NTM58" s="212"/>
      <c r="NTN58" s="212"/>
      <c r="NTO58" s="212"/>
      <c r="NTP58" s="212"/>
      <c r="NTQ58" s="212"/>
      <c r="NTR58" s="212"/>
      <c r="NTS58" s="212"/>
      <c r="NTT58" s="212"/>
      <c r="NTU58" s="212"/>
      <c r="NTV58" s="212"/>
      <c r="NTW58" s="212"/>
      <c r="NTX58" s="212"/>
      <c r="NTY58" s="212"/>
      <c r="NTZ58" s="212"/>
      <c r="NUA58" s="212"/>
      <c r="NUB58" s="212"/>
      <c r="NUC58" s="212"/>
      <c r="NUD58" s="212"/>
      <c r="NUE58" s="212"/>
      <c r="NUF58" s="212"/>
      <c r="NUG58" s="212"/>
      <c r="NUH58" s="212"/>
      <c r="NUI58" s="212"/>
      <c r="NUJ58" s="212"/>
      <c r="NUK58" s="212"/>
      <c r="NUL58" s="212"/>
      <c r="NUM58" s="212"/>
      <c r="NUN58" s="212"/>
      <c r="NUO58" s="212"/>
      <c r="NUP58" s="212"/>
      <c r="NUQ58" s="212"/>
      <c r="NUR58" s="212"/>
      <c r="NUS58" s="212"/>
      <c r="NUT58" s="212"/>
      <c r="NUU58" s="212"/>
      <c r="NUV58" s="212"/>
      <c r="NUW58" s="212"/>
      <c r="NUX58" s="212"/>
      <c r="NUY58" s="212"/>
      <c r="NUZ58" s="212"/>
      <c r="NVA58" s="212"/>
      <c r="NVB58" s="212"/>
      <c r="NVC58" s="212"/>
      <c r="NVD58" s="212"/>
      <c r="NVE58" s="212"/>
      <c r="NVF58" s="212"/>
      <c r="NVG58" s="212"/>
      <c r="NVH58" s="212"/>
      <c r="NVI58" s="212"/>
      <c r="NVJ58" s="212"/>
      <c r="NVK58" s="212"/>
      <c r="NVL58" s="212"/>
      <c r="NVM58" s="212"/>
      <c r="NVN58" s="212"/>
      <c r="NVO58" s="212"/>
      <c r="NVP58" s="212"/>
      <c r="NVQ58" s="212"/>
      <c r="NVR58" s="212"/>
      <c r="NVS58" s="212"/>
      <c r="NVT58" s="212"/>
      <c r="NVU58" s="212"/>
      <c r="NVV58" s="212"/>
      <c r="NVW58" s="212"/>
      <c r="NVX58" s="212"/>
      <c r="NVY58" s="212"/>
      <c r="NVZ58" s="212"/>
      <c r="NWA58" s="212"/>
      <c r="NWB58" s="212"/>
      <c r="NWC58" s="212"/>
      <c r="NWD58" s="212"/>
      <c r="NWE58" s="212"/>
      <c r="NWF58" s="212"/>
      <c r="NWG58" s="212"/>
      <c r="NWH58" s="212"/>
      <c r="NWI58" s="212"/>
      <c r="NWJ58" s="212"/>
      <c r="NWK58" s="212"/>
      <c r="NWL58" s="212"/>
      <c r="NWM58" s="212"/>
      <c r="NWN58" s="212"/>
      <c r="NWO58" s="212"/>
      <c r="NWP58" s="212"/>
      <c r="NWQ58" s="212"/>
      <c r="NWR58" s="212"/>
      <c r="NWS58" s="212"/>
      <c r="NWT58" s="212"/>
      <c r="NWU58" s="212"/>
      <c r="NWV58" s="212"/>
      <c r="NWW58" s="212"/>
      <c r="NWX58" s="212"/>
      <c r="NWY58" s="212"/>
      <c r="NWZ58" s="212"/>
      <c r="NXA58" s="212"/>
      <c r="NXB58" s="212"/>
      <c r="NXC58" s="212"/>
      <c r="NXD58" s="212"/>
      <c r="NXE58" s="212"/>
      <c r="NXF58" s="212"/>
      <c r="NXG58" s="212"/>
      <c r="NXH58" s="212"/>
      <c r="NXI58" s="212"/>
      <c r="NXJ58" s="212"/>
      <c r="NXK58" s="212"/>
      <c r="NXL58" s="212"/>
      <c r="NXM58" s="212"/>
      <c r="NXN58" s="212"/>
      <c r="NXO58" s="212"/>
      <c r="NXP58" s="212"/>
      <c r="NXQ58" s="212"/>
      <c r="NXR58" s="212"/>
      <c r="NXS58" s="212"/>
      <c r="NXT58" s="212"/>
      <c r="NXU58" s="212"/>
      <c r="NXV58" s="212"/>
      <c r="NXW58" s="212"/>
      <c r="NXX58" s="212"/>
      <c r="NXY58" s="212"/>
      <c r="NXZ58" s="212"/>
      <c r="NYA58" s="212"/>
      <c r="NYB58" s="212"/>
      <c r="NYC58" s="212"/>
      <c r="NYD58" s="212"/>
      <c r="NYE58" s="212"/>
      <c r="NYF58" s="212"/>
      <c r="NYG58" s="212"/>
      <c r="NYH58" s="212"/>
      <c r="NYI58" s="212"/>
      <c r="NYJ58" s="212"/>
      <c r="NYK58" s="212"/>
      <c r="NYL58" s="212"/>
      <c r="NYM58" s="212"/>
      <c r="NYN58" s="212"/>
      <c r="NYO58" s="212"/>
      <c r="NYP58" s="212"/>
      <c r="NYQ58" s="212"/>
      <c r="NYR58" s="212"/>
      <c r="NYS58" s="212"/>
      <c r="NYT58" s="212"/>
      <c r="NYU58" s="212"/>
      <c r="NYV58" s="212"/>
      <c r="NYW58" s="212"/>
      <c r="NYX58" s="212"/>
      <c r="NYY58" s="212"/>
      <c r="NYZ58" s="212"/>
      <c r="NZA58" s="212"/>
      <c r="NZB58" s="212"/>
      <c r="NZC58" s="212"/>
      <c r="NZD58" s="212"/>
      <c r="NZE58" s="212"/>
      <c r="NZF58" s="212"/>
      <c r="NZG58" s="212"/>
      <c r="NZH58" s="212"/>
      <c r="NZI58" s="212"/>
      <c r="NZJ58" s="212"/>
      <c r="NZK58" s="212"/>
      <c r="NZL58" s="212"/>
      <c r="NZM58" s="212"/>
      <c r="NZN58" s="212"/>
      <c r="NZO58" s="212"/>
      <c r="NZP58" s="212"/>
      <c r="NZQ58" s="212"/>
      <c r="NZR58" s="212"/>
      <c r="NZS58" s="212"/>
      <c r="NZT58" s="212"/>
      <c r="NZU58" s="212"/>
      <c r="NZV58" s="212"/>
      <c r="NZW58" s="212"/>
      <c r="NZX58" s="212"/>
      <c r="NZY58" s="212"/>
      <c r="NZZ58" s="212"/>
      <c r="OAA58" s="212"/>
      <c r="OAB58" s="212"/>
      <c r="OAC58" s="212"/>
      <c r="OAD58" s="212"/>
      <c r="OAE58" s="212"/>
      <c r="OAF58" s="212"/>
      <c r="OAG58" s="212"/>
      <c r="OAH58" s="212"/>
      <c r="OAI58" s="212"/>
      <c r="OAJ58" s="212"/>
      <c r="OAK58" s="212"/>
      <c r="OAL58" s="212"/>
      <c r="OAM58" s="212"/>
      <c r="OAN58" s="212"/>
      <c r="OAO58" s="212"/>
      <c r="OAP58" s="212"/>
      <c r="OAQ58" s="212"/>
      <c r="OAR58" s="212"/>
      <c r="OAS58" s="212"/>
      <c r="OAT58" s="212"/>
      <c r="OAU58" s="212"/>
      <c r="OAV58" s="212"/>
      <c r="OAW58" s="212"/>
      <c r="OAX58" s="212"/>
      <c r="OAY58" s="212"/>
      <c r="OAZ58" s="212"/>
      <c r="OBA58" s="212"/>
      <c r="OBB58" s="212"/>
      <c r="OBC58" s="212"/>
      <c r="OBD58" s="212"/>
      <c r="OBE58" s="212"/>
      <c r="OBF58" s="212"/>
      <c r="OBG58" s="212"/>
      <c r="OBH58" s="212"/>
      <c r="OBI58" s="212"/>
      <c r="OBJ58" s="212"/>
      <c r="OBK58" s="212"/>
      <c r="OBL58" s="212"/>
      <c r="OBM58" s="212"/>
      <c r="OBN58" s="212"/>
      <c r="OBO58" s="212"/>
      <c r="OBP58" s="212"/>
      <c r="OBQ58" s="212"/>
      <c r="OBR58" s="212"/>
      <c r="OBS58" s="212"/>
      <c r="OBT58" s="212"/>
      <c r="OBU58" s="212"/>
      <c r="OBV58" s="212"/>
      <c r="OBW58" s="212"/>
      <c r="OBX58" s="212"/>
      <c r="OBY58" s="212"/>
      <c r="OBZ58" s="212"/>
      <c r="OCA58" s="212"/>
      <c r="OCB58" s="212"/>
      <c r="OCC58" s="212"/>
      <c r="OCD58" s="212"/>
      <c r="OCE58" s="212"/>
      <c r="OCF58" s="212"/>
      <c r="OCG58" s="212"/>
      <c r="OCH58" s="212"/>
      <c r="OCI58" s="212"/>
      <c r="OCJ58" s="212"/>
      <c r="OCK58" s="212"/>
      <c r="OCL58" s="212"/>
      <c r="OCM58" s="212"/>
      <c r="OCN58" s="212"/>
      <c r="OCO58" s="212"/>
      <c r="OCP58" s="212"/>
      <c r="OCQ58" s="212"/>
      <c r="OCR58" s="212"/>
      <c r="OCS58" s="212"/>
      <c r="OCT58" s="212"/>
      <c r="OCU58" s="212"/>
      <c r="OCV58" s="212"/>
      <c r="OCW58" s="212"/>
      <c r="OCX58" s="212"/>
      <c r="OCY58" s="212"/>
      <c r="OCZ58" s="212"/>
      <c r="ODA58" s="212"/>
      <c r="ODB58" s="212"/>
      <c r="ODC58" s="212"/>
      <c r="ODD58" s="212"/>
      <c r="ODE58" s="212"/>
      <c r="ODF58" s="212"/>
      <c r="ODG58" s="212"/>
      <c r="ODH58" s="212"/>
      <c r="ODI58" s="212"/>
      <c r="ODJ58" s="212"/>
      <c r="ODK58" s="212"/>
      <c r="ODL58" s="212"/>
      <c r="ODM58" s="212"/>
      <c r="ODN58" s="212"/>
      <c r="ODO58" s="212"/>
      <c r="ODP58" s="212"/>
      <c r="ODQ58" s="212"/>
      <c r="ODR58" s="212"/>
      <c r="ODS58" s="212"/>
      <c r="ODT58" s="212"/>
      <c r="ODU58" s="212"/>
      <c r="ODV58" s="212"/>
      <c r="ODW58" s="212"/>
      <c r="ODX58" s="212"/>
      <c r="ODY58" s="212"/>
      <c r="ODZ58" s="212"/>
      <c r="OEA58" s="212"/>
      <c r="OEB58" s="212"/>
      <c r="OEC58" s="212"/>
      <c r="OED58" s="212"/>
      <c r="OEE58" s="212"/>
      <c r="OEF58" s="212"/>
      <c r="OEG58" s="212"/>
      <c r="OEH58" s="212"/>
      <c r="OEI58" s="212"/>
      <c r="OEJ58" s="212"/>
      <c r="OEK58" s="212"/>
      <c r="OEL58" s="212"/>
      <c r="OEM58" s="212"/>
      <c r="OEN58" s="212"/>
      <c r="OEO58" s="212"/>
      <c r="OEP58" s="212"/>
      <c r="OEQ58" s="212"/>
      <c r="OER58" s="212"/>
      <c r="OES58" s="212"/>
      <c r="OET58" s="212"/>
      <c r="OEU58" s="212"/>
      <c r="OEV58" s="212"/>
      <c r="OEW58" s="212"/>
      <c r="OEX58" s="212"/>
      <c r="OEY58" s="212"/>
      <c r="OEZ58" s="212"/>
      <c r="OFA58" s="212"/>
      <c r="OFB58" s="212"/>
      <c r="OFC58" s="212"/>
      <c r="OFD58" s="212"/>
      <c r="OFE58" s="212"/>
      <c r="OFF58" s="212"/>
      <c r="OFG58" s="212"/>
      <c r="OFH58" s="212"/>
      <c r="OFI58" s="212"/>
      <c r="OFJ58" s="212"/>
      <c r="OFK58" s="212"/>
      <c r="OFL58" s="212"/>
      <c r="OFM58" s="212"/>
      <c r="OFN58" s="212"/>
      <c r="OFO58" s="212"/>
      <c r="OFP58" s="212"/>
      <c r="OFQ58" s="212"/>
      <c r="OFR58" s="212"/>
      <c r="OFS58" s="212"/>
      <c r="OFT58" s="212"/>
      <c r="OFU58" s="212"/>
      <c r="OFV58" s="212"/>
      <c r="OFW58" s="212"/>
      <c r="OFX58" s="212"/>
      <c r="OFY58" s="212"/>
      <c r="OFZ58" s="212"/>
      <c r="OGA58" s="212"/>
      <c r="OGB58" s="212"/>
      <c r="OGC58" s="212"/>
      <c r="OGD58" s="212"/>
      <c r="OGE58" s="212"/>
      <c r="OGF58" s="212"/>
      <c r="OGG58" s="212"/>
      <c r="OGH58" s="212"/>
      <c r="OGI58" s="212"/>
      <c r="OGJ58" s="212"/>
      <c r="OGK58" s="212"/>
      <c r="OGL58" s="212"/>
      <c r="OGM58" s="212"/>
      <c r="OGN58" s="212"/>
      <c r="OGO58" s="212"/>
      <c r="OGP58" s="212"/>
      <c r="OGQ58" s="212"/>
      <c r="OGR58" s="212"/>
      <c r="OGS58" s="212"/>
      <c r="OGT58" s="212"/>
      <c r="OGU58" s="212"/>
      <c r="OGV58" s="212"/>
      <c r="OGW58" s="212"/>
      <c r="OGX58" s="212"/>
      <c r="OGY58" s="212"/>
      <c r="OGZ58" s="212"/>
      <c r="OHA58" s="212"/>
      <c r="OHB58" s="212"/>
      <c r="OHC58" s="212"/>
      <c r="OHD58" s="212"/>
      <c r="OHE58" s="212"/>
      <c r="OHF58" s="212"/>
      <c r="OHG58" s="212"/>
      <c r="OHH58" s="212"/>
      <c r="OHI58" s="212"/>
      <c r="OHJ58" s="212"/>
      <c r="OHK58" s="212"/>
      <c r="OHL58" s="212"/>
      <c r="OHM58" s="212"/>
      <c r="OHN58" s="212"/>
      <c r="OHO58" s="212"/>
      <c r="OHP58" s="212"/>
      <c r="OHQ58" s="212"/>
      <c r="OHR58" s="212"/>
      <c r="OHS58" s="212"/>
      <c r="OHT58" s="212"/>
      <c r="OHU58" s="212"/>
      <c r="OHV58" s="212"/>
      <c r="OHW58" s="212"/>
      <c r="OHX58" s="212"/>
      <c r="OHY58" s="212"/>
      <c r="OHZ58" s="212"/>
      <c r="OIA58" s="212"/>
      <c r="OIB58" s="212"/>
      <c r="OIC58" s="212"/>
      <c r="OID58" s="212"/>
      <c r="OIE58" s="212"/>
      <c r="OIF58" s="212"/>
      <c r="OIG58" s="212"/>
      <c r="OIH58" s="212"/>
      <c r="OII58" s="212"/>
      <c r="OIJ58" s="212"/>
      <c r="OIK58" s="212"/>
      <c r="OIL58" s="212"/>
      <c r="OIM58" s="212"/>
      <c r="OIN58" s="212"/>
      <c r="OIO58" s="212"/>
      <c r="OIP58" s="212"/>
      <c r="OIQ58" s="212"/>
      <c r="OIR58" s="212"/>
      <c r="OIS58" s="212"/>
      <c r="OIT58" s="212"/>
      <c r="OIU58" s="212"/>
      <c r="OIV58" s="212"/>
      <c r="OIW58" s="212"/>
      <c r="OIX58" s="212"/>
      <c r="OIY58" s="212"/>
      <c r="OIZ58" s="212"/>
      <c r="OJA58" s="212"/>
      <c r="OJB58" s="212"/>
      <c r="OJC58" s="212"/>
      <c r="OJD58" s="212"/>
      <c r="OJE58" s="212"/>
      <c r="OJF58" s="212"/>
      <c r="OJG58" s="212"/>
      <c r="OJH58" s="212"/>
      <c r="OJI58" s="212"/>
      <c r="OJJ58" s="212"/>
      <c r="OJK58" s="212"/>
      <c r="OJL58" s="212"/>
      <c r="OJM58" s="212"/>
      <c r="OJN58" s="212"/>
      <c r="OJO58" s="212"/>
      <c r="OJP58" s="212"/>
      <c r="OJQ58" s="212"/>
      <c r="OJR58" s="212"/>
      <c r="OJS58" s="212"/>
      <c r="OJT58" s="212"/>
      <c r="OJU58" s="212"/>
      <c r="OJV58" s="212"/>
      <c r="OJW58" s="212"/>
      <c r="OJX58" s="212"/>
      <c r="OJY58" s="212"/>
      <c r="OJZ58" s="212"/>
      <c r="OKA58" s="212"/>
      <c r="OKB58" s="212"/>
      <c r="OKC58" s="212"/>
      <c r="OKD58" s="212"/>
      <c r="OKE58" s="212"/>
      <c r="OKF58" s="212"/>
      <c r="OKG58" s="212"/>
      <c r="OKH58" s="212"/>
      <c r="OKI58" s="212"/>
      <c r="OKJ58" s="212"/>
      <c r="OKK58" s="212"/>
      <c r="OKL58" s="212"/>
      <c r="OKM58" s="212"/>
      <c r="OKN58" s="212"/>
      <c r="OKO58" s="212"/>
      <c r="OKP58" s="212"/>
      <c r="OKQ58" s="212"/>
      <c r="OKR58" s="212"/>
      <c r="OKS58" s="212"/>
      <c r="OKT58" s="212"/>
      <c r="OKU58" s="212"/>
      <c r="OKV58" s="212"/>
      <c r="OKW58" s="212"/>
      <c r="OKX58" s="212"/>
      <c r="OKY58" s="212"/>
      <c r="OKZ58" s="212"/>
      <c r="OLA58" s="212"/>
      <c r="OLB58" s="212"/>
      <c r="OLC58" s="212"/>
      <c r="OLD58" s="212"/>
      <c r="OLE58" s="212"/>
      <c r="OLF58" s="212"/>
      <c r="OLG58" s="212"/>
      <c r="OLH58" s="212"/>
      <c r="OLI58" s="212"/>
      <c r="OLJ58" s="212"/>
      <c r="OLK58" s="212"/>
      <c r="OLL58" s="212"/>
      <c r="OLM58" s="212"/>
      <c r="OLN58" s="212"/>
      <c r="OLO58" s="212"/>
      <c r="OLP58" s="212"/>
      <c r="OLQ58" s="212"/>
      <c r="OLR58" s="212"/>
      <c r="OLS58" s="212"/>
      <c r="OLT58" s="212"/>
      <c r="OLU58" s="212"/>
      <c r="OLV58" s="212"/>
      <c r="OLW58" s="212"/>
      <c r="OLX58" s="212"/>
      <c r="OLY58" s="212"/>
      <c r="OLZ58" s="212"/>
      <c r="OMA58" s="212"/>
      <c r="OMB58" s="212"/>
      <c r="OMC58" s="212"/>
      <c r="OMD58" s="212"/>
      <c r="OME58" s="212"/>
      <c r="OMF58" s="212"/>
      <c r="OMG58" s="212"/>
      <c r="OMH58" s="212"/>
      <c r="OMI58" s="212"/>
      <c r="OMJ58" s="212"/>
      <c r="OMK58" s="212"/>
      <c r="OML58" s="212"/>
      <c r="OMM58" s="212"/>
      <c r="OMN58" s="212"/>
      <c r="OMO58" s="212"/>
      <c r="OMP58" s="212"/>
      <c r="OMQ58" s="212"/>
      <c r="OMR58" s="212"/>
      <c r="OMS58" s="212"/>
      <c r="OMT58" s="212"/>
      <c r="OMU58" s="212"/>
      <c r="OMV58" s="212"/>
      <c r="OMW58" s="212"/>
      <c r="OMX58" s="212"/>
      <c r="OMY58" s="212"/>
      <c r="OMZ58" s="212"/>
      <c r="ONA58" s="212"/>
      <c r="ONB58" s="212"/>
      <c r="ONC58" s="212"/>
      <c r="OND58" s="212"/>
      <c r="ONE58" s="212"/>
      <c r="ONF58" s="212"/>
      <c r="ONG58" s="212"/>
      <c r="ONH58" s="212"/>
      <c r="ONI58" s="212"/>
      <c r="ONJ58" s="212"/>
      <c r="ONK58" s="212"/>
      <c r="ONL58" s="212"/>
      <c r="ONM58" s="212"/>
      <c r="ONN58" s="212"/>
      <c r="ONO58" s="212"/>
      <c r="ONP58" s="212"/>
      <c r="ONQ58" s="212"/>
      <c r="ONR58" s="212"/>
      <c r="ONS58" s="212"/>
      <c r="ONT58" s="212"/>
      <c r="ONU58" s="212"/>
      <c r="ONV58" s="212"/>
      <c r="ONW58" s="212"/>
      <c r="ONX58" s="212"/>
      <c r="ONY58" s="212"/>
      <c r="ONZ58" s="212"/>
      <c r="OOA58" s="212"/>
      <c r="OOB58" s="212"/>
      <c r="OOC58" s="212"/>
      <c r="OOD58" s="212"/>
      <c r="OOE58" s="212"/>
      <c r="OOF58" s="212"/>
      <c r="OOG58" s="212"/>
      <c r="OOH58" s="212"/>
      <c r="OOI58" s="212"/>
      <c r="OOJ58" s="212"/>
      <c r="OOK58" s="212"/>
      <c r="OOL58" s="212"/>
      <c r="OOM58" s="212"/>
      <c r="OON58" s="212"/>
      <c r="OOO58" s="212"/>
      <c r="OOP58" s="212"/>
      <c r="OOQ58" s="212"/>
      <c r="OOR58" s="212"/>
      <c r="OOS58" s="212"/>
      <c r="OOT58" s="212"/>
      <c r="OOU58" s="212"/>
      <c r="OOV58" s="212"/>
      <c r="OOW58" s="212"/>
      <c r="OOX58" s="212"/>
      <c r="OOY58" s="212"/>
      <c r="OOZ58" s="212"/>
      <c r="OPA58" s="212"/>
      <c r="OPB58" s="212"/>
      <c r="OPC58" s="212"/>
      <c r="OPD58" s="212"/>
      <c r="OPE58" s="212"/>
      <c r="OPF58" s="212"/>
      <c r="OPG58" s="212"/>
      <c r="OPH58" s="212"/>
      <c r="OPI58" s="212"/>
      <c r="OPJ58" s="212"/>
      <c r="OPK58" s="212"/>
      <c r="OPL58" s="212"/>
      <c r="OPM58" s="212"/>
      <c r="OPN58" s="212"/>
      <c r="OPO58" s="212"/>
      <c r="OPP58" s="212"/>
      <c r="OPQ58" s="212"/>
      <c r="OPR58" s="212"/>
      <c r="OPS58" s="212"/>
      <c r="OPT58" s="212"/>
      <c r="OPU58" s="212"/>
      <c r="OPV58" s="212"/>
      <c r="OPW58" s="212"/>
      <c r="OPX58" s="212"/>
      <c r="OPY58" s="212"/>
      <c r="OPZ58" s="212"/>
      <c r="OQA58" s="212"/>
      <c r="OQB58" s="212"/>
      <c r="OQC58" s="212"/>
      <c r="OQD58" s="212"/>
      <c r="OQE58" s="212"/>
      <c r="OQF58" s="212"/>
      <c r="OQG58" s="212"/>
      <c r="OQH58" s="212"/>
      <c r="OQI58" s="212"/>
      <c r="OQJ58" s="212"/>
      <c r="OQK58" s="212"/>
      <c r="OQL58" s="212"/>
      <c r="OQM58" s="212"/>
      <c r="OQN58" s="212"/>
      <c r="OQO58" s="212"/>
      <c r="OQP58" s="212"/>
      <c r="OQQ58" s="212"/>
      <c r="OQR58" s="212"/>
      <c r="OQS58" s="212"/>
      <c r="OQT58" s="212"/>
      <c r="OQU58" s="212"/>
      <c r="OQV58" s="212"/>
      <c r="OQW58" s="212"/>
      <c r="OQX58" s="212"/>
      <c r="OQY58" s="212"/>
      <c r="OQZ58" s="212"/>
      <c r="ORA58" s="212"/>
      <c r="ORB58" s="212"/>
      <c r="ORC58" s="212"/>
      <c r="ORD58" s="212"/>
      <c r="ORE58" s="212"/>
      <c r="ORF58" s="212"/>
      <c r="ORG58" s="212"/>
      <c r="ORH58" s="212"/>
      <c r="ORI58" s="212"/>
      <c r="ORJ58" s="212"/>
      <c r="ORK58" s="212"/>
      <c r="ORL58" s="212"/>
      <c r="ORM58" s="212"/>
      <c r="ORN58" s="212"/>
      <c r="ORO58" s="212"/>
      <c r="ORP58" s="212"/>
      <c r="ORQ58" s="212"/>
      <c r="ORR58" s="212"/>
      <c r="ORS58" s="212"/>
      <c r="ORT58" s="212"/>
      <c r="ORU58" s="212"/>
      <c r="ORV58" s="212"/>
      <c r="ORW58" s="212"/>
      <c r="ORX58" s="212"/>
      <c r="ORY58" s="212"/>
      <c r="ORZ58" s="212"/>
      <c r="OSA58" s="212"/>
      <c r="OSB58" s="212"/>
      <c r="OSC58" s="212"/>
      <c r="OSD58" s="212"/>
      <c r="OSE58" s="212"/>
      <c r="OSF58" s="212"/>
      <c r="OSG58" s="212"/>
      <c r="OSH58" s="212"/>
      <c r="OSI58" s="212"/>
      <c r="OSJ58" s="212"/>
      <c r="OSK58" s="212"/>
      <c r="OSL58" s="212"/>
      <c r="OSM58" s="212"/>
      <c r="OSN58" s="212"/>
      <c r="OSO58" s="212"/>
      <c r="OSP58" s="212"/>
      <c r="OSQ58" s="212"/>
      <c r="OSR58" s="212"/>
      <c r="OSS58" s="212"/>
      <c r="OST58" s="212"/>
      <c r="OSU58" s="212"/>
      <c r="OSV58" s="212"/>
      <c r="OSW58" s="212"/>
      <c r="OSX58" s="212"/>
      <c r="OSY58" s="212"/>
      <c r="OSZ58" s="212"/>
      <c r="OTA58" s="212"/>
      <c r="OTB58" s="212"/>
      <c r="OTC58" s="212"/>
      <c r="OTD58" s="212"/>
      <c r="OTE58" s="212"/>
      <c r="OTF58" s="212"/>
      <c r="OTG58" s="212"/>
      <c r="OTH58" s="212"/>
      <c r="OTI58" s="212"/>
      <c r="OTJ58" s="212"/>
      <c r="OTK58" s="212"/>
      <c r="OTL58" s="212"/>
      <c r="OTM58" s="212"/>
      <c r="OTN58" s="212"/>
      <c r="OTO58" s="212"/>
      <c r="OTP58" s="212"/>
      <c r="OTQ58" s="212"/>
      <c r="OTR58" s="212"/>
      <c r="OTS58" s="212"/>
      <c r="OTT58" s="212"/>
      <c r="OTU58" s="212"/>
      <c r="OTV58" s="212"/>
      <c r="OTW58" s="212"/>
      <c r="OTX58" s="212"/>
      <c r="OTY58" s="212"/>
      <c r="OTZ58" s="212"/>
      <c r="OUA58" s="212"/>
      <c r="OUB58" s="212"/>
      <c r="OUC58" s="212"/>
      <c r="OUD58" s="212"/>
      <c r="OUE58" s="212"/>
      <c r="OUF58" s="212"/>
      <c r="OUG58" s="212"/>
      <c r="OUH58" s="212"/>
      <c r="OUI58" s="212"/>
      <c r="OUJ58" s="212"/>
      <c r="OUK58" s="212"/>
      <c r="OUL58" s="212"/>
      <c r="OUM58" s="212"/>
      <c r="OUN58" s="212"/>
      <c r="OUO58" s="212"/>
      <c r="OUP58" s="212"/>
      <c r="OUQ58" s="212"/>
      <c r="OUR58" s="212"/>
      <c r="OUS58" s="212"/>
      <c r="OUT58" s="212"/>
      <c r="OUU58" s="212"/>
      <c r="OUV58" s="212"/>
      <c r="OUW58" s="212"/>
      <c r="OUX58" s="212"/>
      <c r="OUY58" s="212"/>
      <c r="OUZ58" s="212"/>
      <c r="OVA58" s="212"/>
      <c r="OVB58" s="212"/>
      <c r="OVC58" s="212"/>
      <c r="OVD58" s="212"/>
      <c r="OVE58" s="212"/>
      <c r="OVF58" s="212"/>
      <c r="OVG58" s="212"/>
      <c r="OVH58" s="212"/>
      <c r="OVI58" s="212"/>
      <c r="OVJ58" s="212"/>
      <c r="OVK58" s="212"/>
      <c r="OVL58" s="212"/>
      <c r="OVM58" s="212"/>
      <c r="OVN58" s="212"/>
      <c r="OVO58" s="212"/>
      <c r="OVP58" s="212"/>
      <c r="OVQ58" s="212"/>
      <c r="OVR58" s="212"/>
      <c r="OVS58" s="212"/>
      <c r="OVT58" s="212"/>
      <c r="OVU58" s="212"/>
      <c r="OVV58" s="212"/>
      <c r="OVW58" s="212"/>
      <c r="OVX58" s="212"/>
      <c r="OVY58" s="212"/>
      <c r="OVZ58" s="212"/>
      <c r="OWA58" s="212"/>
      <c r="OWB58" s="212"/>
      <c r="OWC58" s="212"/>
      <c r="OWD58" s="212"/>
      <c r="OWE58" s="212"/>
      <c r="OWF58" s="212"/>
      <c r="OWG58" s="212"/>
      <c r="OWH58" s="212"/>
      <c r="OWI58" s="212"/>
      <c r="OWJ58" s="212"/>
      <c r="OWK58" s="212"/>
      <c r="OWL58" s="212"/>
      <c r="OWM58" s="212"/>
      <c r="OWN58" s="212"/>
      <c r="OWO58" s="212"/>
      <c r="OWP58" s="212"/>
      <c r="OWQ58" s="212"/>
      <c r="OWR58" s="212"/>
      <c r="OWS58" s="212"/>
      <c r="OWT58" s="212"/>
      <c r="OWU58" s="212"/>
      <c r="OWV58" s="212"/>
      <c r="OWW58" s="212"/>
      <c r="OWX58" s="212"/>
      <c r="OWY58" s="212"/>
      <c r="OWZ58" s="212"/>
      <c r="OXA58" s="212"/>
      <c r="OXB58" s="212"/>
      <c r="OXC58" s="212"/>
      <c r="OXD58" s="212"/>
      <c r="OXE58" s="212"/>
      <c r="OXF58" s="212"/>
      <c r="OXG58" s="212"/>
      <c r="OXH58" s="212"/>
      <c r="OXI58" s="212"/>
      <c r="OXJ58" s="212"/>
      <c r="OXK58" s="212"/>
      <c r="OXL58" s="212"/>
      <c r="OXM58" s="212"/>
      <c r="OXN58" s="212"/>
      <c r="OXO58" s="212"/>
      <c r="OXP58" s="212"/>
      <c r="OXQ58" s="212"/>
      <c r="OXR58" s="212"/>
      <c r="OXS58" s="212"/>
      <c r="OXT58" s="212"/>
      <c r="OXU58" s="212"/>
      <c r="OXV58" s="212"/>
      <c r="OXW58" s="212"/>
      <c r="OXX58" s="212"/>
      <c r="OXY58" s="212"/>
      <c r="OXZ58" s="212"/>
      <c r="OYA58" s="212"/>
      <c r="OYB58" s="212"/>
      <c r="OYC58" s="212"/>
      <c r="OYD58" s="212"/>
      <c r="OYE58" s="212"/>
      <c r="OYF58" s="212"/>
      <c r="OYG58" s="212"/>
      <c r="OYH58" s="212"/>
      <c r="OYI58" s="212"/>
      <c r="OYJ58" s="212"/>
      <c r="OYK58" s="212"/>
      <c r="OYL58" s="212"/>
      <c r="OYM58" s="212"/>
      <c r="OYN58" s="212"/>
      <c r="OYO58" s="212"/>
      <c r="OYP58" s="212"/>
      <c r="OYQ58" s="212"/>
      <c r="OYR58" s="212"/>
      <c r="OYS58" s="212"/>
      <c r="OYT58" s="212"/>
      <c r="OYU58" s="212"/>
      <c r="OYV58" s="212"/>
      <c r="OYW58" s="212"/>
      <c r="OYX58" s="212"/>
      <c r="OYY58" s="212"/>
      <c r="OYZ58" s="212"/>
      <c r="OZA58" s="212"/>
      <c r="OZB58" s="212"/>
      <c r="OZC58" s="212"/>
      <c r="OZD58" s="212"/>
      <c r="OZE58" s="212"/>
      <c r="OZF58" s="212"/>
      <c r="OZG58" s="212"/>
      <c r="OZH58" s="212"/>
      <c r="OZI58" s="212"/>
      <c r="OZJ58" s="212"/>
      <c r="OZK58" s="212"/>
      <c r="OZL58" s="212"/>
      <c r="OZM58" s="212"/>
      <c r="OZN58" s="212"/>
      <c r="OZO58" s="212"/>
      <c r="OZP58" s="212"/>
      <c r="OZQ58" s="212"/>
      <c r="OZR58" s="212"/>
      <c r="OZS58" s="212"/>
      <c r="OZT58" s="212"/>
      <c r="OZU58" s="212"/>
      <c r="OZV58" s="212"/>
      <c r="OZW58" s="212"/>
      <c r="OZX58" s="212"/>
      <c r="OZY58" s="212"/>
      <c r="OZZ58" s="212"/>
      <c r="PAA58" s="212"/>
      <c r="PAB58" s="212"/>
      <c r="PAC58" s="212"/>
      <c r="PAD58" s="212"/>
      <c r="PAE58" s="212"/>
      <c r="PAF58" s="212"/>
      <c r="PAG58" s="212"/>
      <c r="PAH58" s="212"/>
      <c r="PAI58" s="212"/>
      <c r="PAJ58" s="212"/>
      <c r="PAK58" s="212"/>
      <c r="PAL58" s="212"/>
      <c r="PAM58" s="212"/>
      <c r="PAN58" s="212"/>
      <c r="PAO58" s="212"/>
      <c r="PAP58" s="212"/>
      <c r="PAQ58" s="212"/>
      <c r="PAR58" s="212"/>
      <c r="PAS58" s="212"/>
      <c r="PAT58" s="212"/>
      <c r="PAU58" s="212"/>
      <c r="PAV58" s="212"/>
      <c r="PAW58" s="212"/>
      <c r="PAX58" s="212"/>
      <c r="PAY58" s="212"/>
      <c r="PAZ58" s="212"/>
      <c r="PBA58" s="212"/>
      <c r="PBB58" s="212"/>
      <c r="PBC58" s="212"/>
      <c r="PBD58" s="212"/>
      <c r="PBE58" s="212"/>
      <c r="PBF58" s="212"/>
      <c r="PBG58" s="212"/>
      <c r="PBH58" s="212"/>
      <c r="PBI58" s="212"/>
      <c r="PBJ58" s="212"/>
      <c r="PBK58" s="212"/>
      <c r="PBL58" s="212"/>
      <c r="PBM58" s="212"/>
      <c r="PBN58" s="212"/>
      <c r="PBO58" s="212"/>
      <c r="PBP58" s="212"/>
      <c r="PBQ58" s="212"/>
      <c r="PBR58" s="212"/>
      <c r="PBS58" s="212"/>
      <c r="PBT58" s="212"/>
      <c r="PBU58" s="212"/>
      <c r="PBV58" s="212"/>
      <c r="PBW58" s="212"/>
      <c r="PBX58" s="212"/>
      <c r="PBY58" s="212"/>
      <c r="PBZ58" s="212"/>
      <c r="PCA58" s="212"/>
      <c r="PCB58" s="212"/>
      <c r="PCC58" s="212"/>
      <c r="PCD58" s="212"/>
      <c r="PCE58" s="212"/>
      <c r="PCF58" s="212"/>
      <c r="PCG58" s="212"/>
      <c r="PCH58" s="212"/>
      <c r="PCI58" s="212"/>
      <c r="PCJ58" s="212"/>
      <c r="PCK58" s="212"/>
      <c r="PCL58" s="212"/>
      <c r="PCM58" s="212"/>
      <c r="PCN58" s="212"/>
      <c r="PCO58" s="212"/>
      <c r="PCP58" s="212"/>
      <c r="PCQ58" s="212"/>
      <c r="PCR58" s="212"/>
      <c r="PCS58" s="212"/>
      <c r="PCT58" s="212"/>
      <c r="PCU58" s="212"/>
      <c r="PCV58" s="212"/>
      <c r="PCW58" s="212"/>
      <c r="PCX58" s="212"/>
      <c r="PCY58" s="212"/>
      <c r="PCZ58" s="212"/>
      <c r="PDA58" s="212"/>
      <c r="PDB58" s="212"/>
      <c r="PDC58" s="212"/>
      <c r="PDD58" s="212"/>
      <c r="PDE58" s="212"/>
      <c r="PDF58" s="212"/>
      <c r="PDG58" s="212"/>
      <c r="PDH58" s="212"/>
      <c r="PDI58" s="212"/>
      <c r="PDJ58" s="212"/>
      <c r="PDK58" s="212"/>
      <c r="PDL58" s="212"/>
      <c r="PDM58" s="212"/>
      <c r="PDN58" s="212"/>
      <c r="PDO58" s="212"/>
      <c r="PDP58" s="212"/>
      <c r="PDQ58" s="212"/>
      <c r="PDR58" s="212"/>
      <c r="PDS58" s="212"/>
      <c r="PDT58" s="212"/>
      <c r="PDU58" s="212"/>
      <c r="PDV58" s="212"/>
      <c r="PDW58" s="212"/>
      <c r="PDX58" s="212"/>
      <c r="PDY58" s="212"/>
      <c r="PDZ58" s="212"/>
      <c r="PEA58" s="212"/>
      <c r="PEB58" s="212"/>
      <c r="PEC58" s="212"/>
      <c r="PED58" s="212"/>
      <c r="PEE58" s="212"/>
      <c r="PEF58" s="212"/>
      <c r="PEG58" s="212"/>
      <c r="PEH58" s="212"/>
      <c r="PEI58" s="212"/>
      <c r="PEJ58" s="212"/>
      <c r="PEK58" s="212"/>
      <c r="PEL58" s="212"/>
      <c r="PEM58" s="212"/>
      <c r="PEN58" s="212"/>
      <c r="PEO58" s="212"/>
      <c r="PEP58" s="212"/>
      <c r="PEQ58" s="212"/>
      <c r="PER58" s="212"/>
      <c r="PES58" s="212"/>
      <c r="PET58" s="212"/>
      <c r="PEU58" s="212"/>
      <c r="PEV58" s="212"/>
      <c r="PEW58" s="212"/>
      <c r="PEX58" s="212"/>
      <c r="PEY58" s="212"/>
      <c r="PEZ58" s="212"/>
      <c r="PFA58" s="212"/>
      <c r="PFB58" s="212"/>
      <c r="PFC58" s="212"/>
      <c r="PFD58" s="212"/>
      <c r="PFE58" s="212"/>
      <c r="PFF58" s="212"/>
      <c r="PFG58" s="212"/>
      <c r="PFH58" s="212"/>
      <c r="PFI58" s="212"/>
      <c r="PFJ58" s="212"/>
      <c r="PFK58" s="212"/>
      <c r="PFL58" s="212"/>
      <c r="PFM58" s="212"/>
      <c r="PFN58" s="212"/>
      <c r="PFO58" s="212"/>
      <c r="PFP58" s="212"/>
      <c r="PFQ58" s="212"/>
      <c r="PFR58" s="212"/>
      <c r="PFS58" s="212"/>
      <c r="PFT58" s="212"/>
      <c r="PFU58" s="212"/>
      <c r="PFV58" s="212"/>
      <c r="PFW58" s="212"/>
      <c r="PFX58" s="212"/>
      <c r="PFY58" s="212"/>
      <c r="PFZ58" s="212"/>
      <c r="PGA58" s="212"/>
      <c r="PGB58" s="212"/>
      <c r="PGC58" s="212"/>
      <c r="PGD58" s="212"/>
      <c r="PGE58" s="212"/>
      <c r="PGF58" s="212"/>
      <c r="PGG58" s="212"/>
      <c r="PGH58" s="212"/>
      <c r="PGI58" s="212"/>
      <c r="PGJ58" s="212"/>
      <c r="PGK58" s="212"/>
      <c r="PGL58" s="212"/>
      <c r="PGM58" s="212"/>
      <c r="PGN58" s="212"/>
      <c r="PGO58" s="212"/>
      <c r="PGP58" s="212"/>
      <c r="PGQ58" s="212"/>
      <c r="PGR58" s="212"/>
      <c r="PGS58" s="212"/>
      <c r="PGT58" s="212"/>
      <c r="PGU58" s="212"/>
      <c r="PGV58" s="212"/>
      <c r="PGW58" s="212"/>
      <c r="PGX58" s="212"/>
      <c r="PGY58" s="212"/>
      <c r="PGZ58" s="212"/>
      <c r="PHA58" s="212"/>
      <c r="PHB58" s="212"/>
      <c r="PHC58" s="212"/>
      <c r="PHD58" s="212"/>
      <c r="PHE58" s="212"/>
      <c r="PHF58" s="212"/>
      <c r="PHG58" s="212"/>
      <c r="PHH58" s="212"/>
      <c r="PHI58" s="212"/>
      <c r="PHJ58" s="212"/>
      <c r="PHK58" s="212"/>
      <c r="PHL58" s="212"/>
      <c r="PHM58" s="212"/>
      <c r="PHN58" s="212"/>
      <c r="PHO58" s="212"/>
      <c r="PHP58" s="212"/>
      <c r="PHQ58" s="212"/>
      <c r="PHR58" s="212"/>
      <c r="PHS58" s="212"/>
      <c r="PHT58" s="212"/>
      <c r="PHU58" s="212"/>
      <c r="PHV58" s="212"/>
      <c r="PHW58" s="212"/>
      <c r="PHX58" s="212"/>
      <c r="PHY58" s="212"/>
      <c r="PHZ58" s="212"/>
      <c r="PIA58" s="212"/>
      <c r="PIB58" s="212"/>
      <c r="PIC58" s="212"/>
      <c r="PID58" s="212"/>
      <c r="PIE58" s="212"/>
      <c r="PIF58" s="212"/>
      <c r="PIG58" s="212"/>
      <c r="PIH58" s="212"/>
      <c r="PII58" s="212"/>
      <c r="PIJ58" s="212"/>
      <c r="PIK58" s="212"/>
      <c r="PIL58" s="212"/>
      <c r="PIM58" s="212"/>
      <c r="PIN58" s="212"/>
      <c r="PIO58" s="212"/>
      <c r="PIP58" s="212"/>
      <c r="PIQ58" s="212"/>
      <c r="PIR58" s="212"/>
      <c r="PIS58" s="212"/>
      <c r="PIT58" s="212"/>
      <c r="PIU58" s="212"/>
      <c r="PIV58" s="212"/>
      <c r="PIW58" s="212"/>
      <c r="PIX58" s="212"/>
      <c r="PIY58" s="212"/>
      <c r="PIZ58" s="212"/>
      <c r="PJA58" s="212"/>
      <c r="PJB58" s="212"/>
      <c r="PJC58" s="212"/>
      <c r="PJD58" s="212"/>
      <c r="PJE58" s="212"/>
      <c r="PJF58" s="212"/>
      <c r="PJG58" s="212"/>
      <c r="PJH58" s="212"/>
      <c r="PJI58" s="212"/>
      <c r="PJJ58" s="212"/>
      <c r="PJK58" s="212"/>
      <c r="PJL58" s="212"/>
      <c r="PJM58" s="212"/>
      <c r="PJN58" s="212"/>
      <c r="PJO58" s="212"/>
      <c r="PJP58" s="212"/>
      <c r="PJQ58" s="212"/>
      <c r="PJR58" s="212"/>
      <c r="PJS58" s="212"/>
      <c r="PJT58" s="212"/>
      <c r="PJU58" s="212"/>
      <c r="PJV58" s="212"/>
      <c r="PJW58" s="212"/>
      <c r="PJX58" s="212"/>
      <c r="PJY58" s="212"/>
      <c r="PJZ58" s="212"/>
      <c r="PKA58" s="212"/>
      <c r="PKB58" s="212"/>
      <c r="PKC58" s="212"/>
      <c r="PKD58" s="212"/>
      <c r="PKE58" s="212"/>
      <c r="PKF58" s="212"/>
      <c r="PKG58" s="212"/>
      <c r="PKH58" s="212"/>
      <c r="PKI58" s="212"/>
      <c r="PKJ58" s="212"/>
      <c r="PKK58" s="212"/>
      <c r="PKL58" s="212"/>
      <c r="PKM58" s="212"/>
      <c r="PKN58" s="212"/>
      <c r="PKO58" s="212"/>
      <c r="PKP58" s="212"/>
      <c r="PKQ58" s="212"/>
      <c r="PKR58" s="212"/>
      <c r="PKS58" s="212"/>
      <c r="PKT58" s="212"/>
      <c r="PKU58" s="212"/>
      <c r="PKV58" s="212"/>
      <c r="PKW58" s="212"/>
      <c r="PKX58" s="212"/>
      <c r="PKY58" s="212"/>
      <c r="PKZ58" s="212"/>
      <c r="PLA58" s="212"/>
      <c r="PLB58" s="212"/>
      <c r="PLC58" s="212"/>
      <c r="PLD58" s="212"/>
      <c r="PLE58" s="212"/>
      <c r="PLF58" s="212"/>
      <c r="PLG58" s="212"/>
      <c r="PLH58" s="212"/>
      <c r="PLI58" s="212"/>
      <c r="PLJ58" s="212"/>
      <c r="PLK58" s="212"/>
      <c r="PLL58" s="212"/>
      <c r="PLM58" s="212"/>
      <c r="PLN58" s="212"/>
      <c r="PLO58" s="212"/>
      <c r="PLP58" s="212"/>
      <c r="PLQ58" s="212"/>
      <c r="PLR58" s="212"/>
      <c r="PLS58" s="212"/>
      <c r="PLT58" s="212"/>
      <c r="PLU58" s="212"/>
      <c r="PLV58" s="212"/>
      <c r="PLW58" s="212"/>
      <c r="PLX58" s="212"/>
      <c r="PLY58" s="212"/>
      <c r="PLZ58" s="212"/>
      <c r="PMA58" s="212"/>
      <c r="PMB58" s="212"/>
      <c r="PMC58" s="212"/>
      <c r="PMD58" s="212"/>
      <c r="PME58" s="212"/>
      <c r="PMF58" s="212"/>
      <c r="PMG58" s="212"/>
      <c r="PMH58" s="212"/>
      <c r="PMI58" s="212"/>
      <c r="PMJ58" s="212"/>
      <c r="PMK58" s="212"/>
      <c r="PML58" s="212"/>
      <c r="PMM58" s="212"/>
      <c r="PMN58" s="212"/>
      <c r="PMO58" s="212"/>
      <c r="PMP58" s="212"/>
      <c r="PMQ58" s="212"/>
      <c r="PMR58" s="212"/>
      <c r="PMS58" s="212"/>
      <c r="PMT58" s="212"/>
      <c r="PMU58" s="212"/>
      <c r="PMV58" s="212"/>
      <c r="PMW58" s="212"/>
      <c r="PMX58" s="212"/>
      <c r="PMY58" s="212"/>
      <c r="PMZ58" s="212"/>
      <c r="PNA58" s="212"/>
      <c r="PNB58" s="212"/>
      <c r="PNC58" s="212"/>
      <c r="PND58" s="212"/>
      <c r="PNE58" s="212"/>
      <c r="PNF58" s="212"/>
      <c r="PNG58" s="212"/>
      <c r="PNH58" s="212"/>
      <c r="PNI58" s="212"/>
      <c r="PNJ58" s="212"/>
      <c r="PNK58" s="212"/>
      <c r="PNL58" s="212"/>
      <c r="PNM58" s="212"/>
      <c r="PNN58" s="212"/>
      <c r="PNO58" s="212"/>
      <c r="PNP58" s="212"/>
      <c r="PNQ58" s="212"/>
      <c r="PNR58" s="212"/>
      <c r="PNS58" s="212"/>
      <c r="PNT58" s="212"/>
      <c r="PNU58" s="212"/>
      <c r="PNV58" s="212"/>
      <c r="PNW58" s="212"/>
      <c r="PNX58" s="212"/>
      <c r="PNY58" s="212"/>
      <c r="PNZ58" s="212"/>
      <c r="POA58" s="212"/>
      <c r="POB58" s="212"/>
      <c r="POC58" s="212"/>
      <c r="POD58" s="212"/>
      <c r="POE58" s="212"/>
      <c r="POF58" s="212"/>
      <c r="POG58" s="212"/>
      <c r="POH58" s="212"/>
      <c r="POI58" s="212"/>
      <c r="POJ58" s="212"/>
      <c r="POK58" s="212"/>
      <c r="POL58" s="212"/>
      <c r="POM58" s="212"/>
      <c r="PON58" s="212"/>
      <c r="POO58" s="212"/>
      <c r="POP58" s="212"/>
      <c r="POQ58" s="212"/>
      <c r="POR58" s="212"/>
      <c r="POS58" s="212"/>
      <c r="POT58" s="212"/>
      <c r="POU58" s="212"/>
      <c r="POV58" s="212"/>
      <c r="POW58" s="212"/>
      <c r="POX58" s="212"/>
      <c r="POY58" s="212"/>
      <c r="POZ58" s="212"/>
      <c r="PPA58" s="212"/>
      <c r="PPB58" s="212"/>
      <c r="PPC58" s="212"/>
      <c r="PPD58" s="212"/>
      <c r="PPE58" s="212"/>
      <c r="PPF58" s="212"/>
      <c r="PPG58" s="212"/>
      <c r="PPH58" s="212"/>
      <c r="PPI58" s="212"/>
      <c r="PPJ58" s="212"/>
      <c r="PPK58" s="212"/>
      <c r="PPL58" s="212"/>
      <c r="PPM58" s="212"/>
      <c r="PPN58" s="212"/>
      <c r="PPO58" s="212"/>
      <c r="PPP58" s="212"/>
      <c r="PPQ58" s="212"/>
      <c r="PPR58" s="212"/>
      <c r="PPS58" s="212"/>
      <c r="PPT58" s="212"/>
      <c r="PPU58" s="212"/>
      <c r="PPV58" s="212"/>
      <c r="PPW58" s="212"/>
      <c r="PPX58" s="212"/>
      <c r="PPY58" s="212"/>
      <c r="PPZ58" s="212"/>
      <c r="PQA58" s="212"/>
      <c r="PQB58" s="212"/>
      <c r="PQC58" s="212"/>
      <c r="PQD58" s="212"/>
      <c r="PQE58" s="212"/>
      <c r="PQF58" s="212"/>
      <c r="PQG58" s="212"/>
      <c r="PQH58" s="212"/>
      <c r="PQI58" s="212"/>
      <c r="PQJ58" s="212"/>
      <c r="PQK58" s="212"/>
      <c r="PQL58" s="212"/>
      <c r="PQM58" s="212"/>
      <c r="PQN58" s="212"/>
      <c r="PQO58" s="212"/>
      <c r="PQP58" s="212"/>
      <c r="PQQ58" s="212"/>
      <c r="PQR58" s="212"/>
      <c r="PQS58" s="212"/>
      <c r="PQT58" s="212"/>
      <c r="PQU58" s="212"/>
      <c r="PQV58" s="212"/>
      <c r="PQW58" s="212"/>
      <c r="PQX58" s="212"/>
      <c r="PQY58" s="212"/>
      <c r="PQZ58" s="212"/>
      <c r="PRA58" s="212"/>
      <c r="PRB58" s="212"/>
      <c r="PRC58" s="212"/>
      <c r="PRD58" s="212"/>
      <c r="PRE58" s="212"/>
      <c r="PRF58" s="212"/>
      <c r="PRG58" s="212"/>
      <c r="PRH58" s="212"/>
      <c r="PRI58" s="212"/>
      <c r="PRJ58" s="212"/>
      <c r="PRK58" s="212"/>
      <c r="PRL58" s="212"/>
      <c r="PRM58" s="212"/>
      <c r="PRN58" s="212"/>
      <c r="PRO58" s="212"/>
      <c r="PRP58" s="212"/>
      <c r="PRQ58" s="212"/>
      <c r="PRR58" s="212"/>
      <c r="PRS58" s="212"/>
      <c r="PRT58" s="212"/>
      <c r="PRU58" s="212"/>
      <c r="PRV58" s="212"/>
      <c r="PRW58" s="212"/>
      <c r="PRX58" s="212"/>
      <c r="PRY58" s="212"/>
      <c r="PRZ58" s="212"/>
      <c r="PSA58" s="212"/>
      <c r="PSB58" s="212"/>
      <c r="PSC58" s="212"/>
      <c r="PSD58" s="212"/>
      <c r="PSE58" s="212"/>
      <c r="PSF58" s="212"/>
      <c r="PSG58" s="212"/>
      <c r="PSH58" s="212"/>
      <c r="PSI58" s="212"/>
      <c r="PSJ58" s="212"/>
      <c r="PSK58" s="212"/>
      <c r="PSL58" s="212"/>
      <c r="PSM58" s="212"/>
      <c r="PSN58" s="212"/>
      <c r="PSO58" s="212"/>
      <c r="PSP58" s="212"/>
      <c r="PSQ58" s="212"/>
      <c r="PSR58" s="212"/>
      <c r="PSS58" s="212"/>
      <c r="PST58" s="212"/>
      <c r="PSU58" s="212"/>
      <c r="PSV58" s="212"/>
      <c r="PSW58" s="212"/>
      <c r="PSX58" s="212"/>
      <c r="PSY58" s="212"/>
      <c r="PSZ58" s="212"/>
      <c r="PTA58" s="212"/>
      <c r="PTB58" s="212"/>
      <c r="PTC58" s="212"/>
      <c r="PTD58" s="212"/>
      <c r="PTE58" s="212"/>
      <c r="PTF58" s="212"/>
      <c r="PTG58" s="212"/>
      <c r="PTH58" s="212"/>
      <c r="PTI58" s="212"/>
      <c r="PTJ58" s="212"/>
      <c r="PTK58" s="212"/>
      <c r="PTL58" s="212"/>
      <c r="PTM58" s="212"/>
      <c r="PTN58" s="212"/>
      <c r="PTO58" s="212"/>
      <c r="PTP58" s="212"/>
      <c r="PTQ58" s="212"/>
      <c r="PTR58" s="212"/>
      <c r="PTS58" s="212"/>
      <c r="PTT58" s="212"/>
      <c r="PTU58" s="212"/>
      <c r="PTV58" s="212"/>
      <c r="PTW58" s="212"/>
      <c r="PTX58" s="212"/>
      <c r="PTY58" s="212"/>
      <c r="PTZ58" s="212"/>
      <c r="PUA58" s="212"/>
      <c r="PUB58" s="212"/>
      <c r="PUC58" s="212"/>
      <c r="PUD58" s="212"/>
      <c r="PUE58" s="212"/>
      <c r="PUF58" s="212"/>
      <c r="PUG58" s="212"/>
      <c r="PUH58" s="212"/>
      <c r="PUI58" s="212"/>
      <c r="PUJ58" s="212"/>
      <c r="PUK58" s="212"/>
      <c r="PUL58" s="212"/>
      <c r="PUM58" s="212"/>
      <c r="PUN58" s="212"/>
      <c r="PUO58" s="212"/>
      <c r="PUP58" s="212"/>
      <c r="PUQ58" s="212"/>
      <c r="PUR58" s="212"/>
      <c r="PUS58" s="212"/>
      <c r="PUT58" s="212"/>
      <c r="PUU58" s="212"/>
      <c r="PUV58" s="212"/>
      <c r="PUW58" s="212"/>
      <c r="PUX58" s="212"/>
      <c r="PUY58" s="212"/>
      <c r="PUZ58" s="212"/>
      <c r="PVA58" s="212"/>
      <c r="PVB58" s="212"/>
      <c r="PVC58" s="212"/>
      <c r="PVD58" s="212"/>
      <c r="PVE58" s="212"/>
      <c r="PVF58" s="212"/>
      <c r="PVG58" s="212"/>
      <c r="PVH58" s="212"/>
      <c r="PVI58" s="212"/>
      <c r="PVJ58" s="212"/>
      <c r="PVK58" s="212"/>
      <c r="PVL58" s="212"/>
      <c r="PVM58" s="212"/>
      <c r="PVN58" s="212"/>
      <c r="PVO58" s="212"/>
      <c r="PVP58" s="212"/>
      <c r="PVQ58" s="212"/>
      <c r="PVR58" s="212"/>
      <c r="PVS58" s="212"/>
      <c r="PVT58" s="212"/>
      <c r="PVU58" s="212"/>
      <c r="PVV58" s="212"/>
      <c r="PVW58" s="212"/>
      <c r="PVX58" s="212"/>
      <c r="PVY58" s="212"/>
      <c r="PVZ58" s="212"/>
      <c r="PWA58" s="212"/>
      <c r="PWB58" s="212"/>
      <c r="PWC58" s="212"/>
      <c r="PWD58" s="212"/>
      <c r="PWE58" s="212"/>
      <c r="PWF58" s="212"/>
      <c r="PWG58" s="212"/>
      <c r="PWH58" s="212"/>
      <c r="PWI58" s="212"/>
      <c r="PWJ58" s="212"/>
      <c r="PWK58" s="212"/>
      <c r="PWL58" s="212"/>
      <c r="PWM58" s="212"/>
      <c r="PWN58" s="212"/>
      <c r="PWO58" s="212"/>
      <c r="PWP58" s="212"/>
      <c r="PWQ58" s="212"/>
      <c r="PWR58" s="212"/>
      <c r="PWS58" s="212"/>
      <c r="PWT58" s="212"/>
      <c r="PWU58" s="212"/>
      <c r="PWV58" s="212"/>
      <c r="PWW58" s="212"/>
      <c r="PWX58" s="212"/>
      <c r="PWY58" s="212"/>
      <c r="PWZ58" s="212"/>
      <c r="PXA58" s="212"/>
      <c r="PXB58" s="212"/>
      <c r="PXC58" s="212"/>
      <c r="PXD58" s="212"/>
      <c r="PXE58" s="212"/>
      <c r="PXF58" s="212"/>
      <c r="PXG58" s="212"/>
      <c r="PXH58" s="212"/>
      <c r="PXI58" s="212"/>
      <c r="PXJ58" s="212"/>
      <c r="PXK58" s="212"/>
      <c r="PXL58" s="212"/>
      <c r="PXM58" s="212"/>
      <c r="PXN58" s="212"/>
      <c r="PXO58" s="212"/>
      <c r="PXP58" s="212"/>
      <c r="PXQ58" s="212"/>
      <c r="PXR58" s="212"/>
      <c r="PXS58" s="212"/>
      <c r="PXT58" s="212"/>
      <c r="PXU58" s="212"/>
      <c r="PXV58" s="212"/>
      <c r="PXW58" s="212"/>
      <c r="PXX58" s="212"/>
      <c r="PXY58" s="212"/>
      <c r="PXZ58" s="212"/>
      <c r="PYA58" s="212"/>
      <c r="PYB58" s="212"/>
      <c r="PYC58" s="212"/>
      <c r="PYD58" s="212"/>
      <c r="PYE58" s="212"/>
      <c r="PYF58" s="212"/>
      <c r="PYG58" s="212"/>
      <c r="PYH58" s="212"/>
      <c r="PYI58" s="212"/>
      <c r="PYJ58" s="212"/>
      <c r="PYK58" s="212"/>
      <c r="PYL58" s="212"/>
      <c r="PYM58" s="212"/>
      <c r="PYN58" s="212"/>
      <c r="PYO58" s="212"/>
      <c r="PYP58" s="212"/>
      <c r="PYQ58" s="212"/>
      <c r="PYR58" s="212"/>
      <c r="PYS58" s="212"/>
      <c r="PYT58" s="212"/>
      <c r="PYU58" s="212"/>
      <c r="PYV58" s="212"/>
      <c r="PYW58" s="212"/>
      <c r="PYX58" s="212"/>
      <c r="PYY58" s="212"/>
      <c r="PYZ58" s="212"/>
      <c r="PZA58" s="212"/>
      <c r="PZB58" s="212"/>
      <c r="PZC58" s="212"/>
      <c r="PZD58" s="212"/>
      <c r="PZE58" s="212"/>
      <c r="PZF58" s="212"/>
      <c r="PZG58" s="212"/>
      <c r="PZH58" s="212"/>
      <c r="PZI58" s="212"/>
      <c r="PZJ58" s="212"/>
      <c r="PZK58" s="212"/>
      <c r="PZL58" s="212"/>
      <c r="PZM58" s="212"/>
      <c r="PZN58" s="212"/>
      <c r="PZO58" s="212"/>
      <c r="PZP58" s="212"/>
      <c r="PZQ58" s="212"/>
      <c r="PZR58" s="212"/>
      <c r="PZS58" s="212"/>
      <c r="PZT58" s="212"/>
      <c r="PZU58" s="212"/>
      <c r="PZV58" s="212"/>
      <c r="PZW58" s="212"/>
      <c r="PZX58" s="212"/>
      <c r="PZY58" s="212"/>
      <c r="PZZ58" s="212"/>
      <c r="QAA58" s="212"/>
      <c r="QAB58" s="212"/>
      <c r="QAC58" s="212"/>
      <c r="QAD58" s="212"/>
      <c r="QAE58" s="212"/>
      <c r="QAF58" s="212"/>
      <c r="QAG58" s="212"/>
      <c r="QAH58" s="212"/>
      <c r="QAI58" s="212"/>
      <c r="QAJ58" s="212"/>
      <c r="QAK58" s="212"/>
      <c r="QAL58" s="212"/>
      <c r="QAM58" s="212"/>
      <c r="QAN58" s="212"/>
      <c r="QAO58" s="212"/>
      <c r="QAP58" s="212"/>
      <c r="QAQ58" s="212"/>
      <c r="QAR58" s="212"/>
      <c r="QAS58" s="212"/>
      <c r="QAT58" s="212"/>
      <c r="QAU58" s="212"/>
      <c r="QAV58" s="212"/>
      <c r="QAW58" s="212"/>
      <c r="QAX58" s="212"/>
      <c r="QAY58" s="212"/>
      <c r="QAZ58" s="212"/>
      <c r="QBA58" s="212"/>
      <c r="QBB58" s="212"/>
      <c r="QBC58" s="212"/>
      <c r="QBD58" s="212"/>
      <c r="QBE58" s="212"/>
      <c r="QBF58" s="212"/>
      <c r="QBG58" s="212"/>
      <c r="QBH58" s="212"/>
      <c r="QBI58" s="212"/>
      <c r="QBJ58" s="212"/>
      <c r="QBK58" s="212"/>
      <c r="QBL58" s="212"/>
      <c r="QBM58" s="212"/>
      <c r="QBN58" s="212"/>
      <c r="QBO58" s="212"/>
      <c r="QBP58" s="212"/>
      <c r="QBQ58" s="212"/>
      <c r="QBR58" s="212"/>
      <c r="QBS58" s="212"/>
      <c r="QBT58" s="212"/>
      <c r="QBU58" s="212"/>
      <c r="QBV58" s="212"/>
      <c r="QBW58" s="212"/>
      <c r="QBX58" s="212"/>
      <c r="QBY58" s="212"/>
      <c r="QBZ58" s="212"/>
      <c r="QCA58" s="212"/>
      <c r="QCB58" s="212"/>
      <c r="QCC58" s="212"/>
      <c r="QCD58" s="212"/>
      <c r="QCE58" s="212"/>
      <c r="QCF58" s="212"/>
      <c r="QCG58" s="212"/>
      <c r="QCH58" s="212"/>
      <c r="QCI58" s="212"/>
      <c r="QCJ58" s="212"/>
      <c r="QCK58" s="212"/>
      <c r="QCL58" s="212"/>
      <c r="QCM58" s="212"/>
      <c r="QCN58" s="212"/>
      <c r="QCO58" s="212"/>
      <c r="QCP58" s="212"/>
      <c r="QCQ58" s="212"/>
      <c r="QCR58" s="212"/>
      <c r="QCS58" s="212"/>
      <c r="QCT58" s="212"/>
      <c r="QCU58" s="212"/>
      <c r="QCV58" s="212"/>
      <c r="QCW58" s="212"/>
      <c r="QCX58" s="212"/>
      <c r="QCY58" s="212"/>
      <c r="QCZ58" s="212"/>
      <c r="QDA58" s="212"/>
      <c r="QDB58" s="212"/>
      <c r="QDC58" s="212"/>
      <c r="QDD58" s="212"/>
      <c r="QDE58" s="212"/>
      <c r="QDF58" s="212"/>
      <c r="QDG58" s="212"/>
      <c r="QDH58" s="212"/>
      <c r="QDI58" s="212"/>
      <c r="QDJ58" s="212"/>
      <c r="QDK58" s="212"/>
      <c r="QDL58" s="212"/>
      <c r="QDM58" s="212"/>
      <c r="QDN58" s="212"/>
      <c r="QDO58" s="212"/>
      <c r="QDP58" s="212"/>
      <c r="QDQ58" s="212"/>
      <c r="QDR58" s="212"/>
      <c r="QDS58" s="212"/>
      <c r="QDT58" s="212"/>
      <c r="QDU58" s="212"/>
      <c r="QDV58" s="212"/>
      <c r="QDW58" s="212"/>
      <c r="QDX58" s="212"/>
      <c r="QDY58" s="212"/>
      <c r="QDZ58" s="212"/>
      <c r="QEA58" s="212"/>
      <c r="QEB58" s="212"/>
      <c r="QEC58" s="212"/>
      <c r="QED58" s="212"/>
      <c r="QEE58" s="212"/>
      <c r="QEF58" s="212"/>
      <c r="QEG58" s="212"/>
      <c r="QEH58" s="212"/>
      <c r="QEI58" s="212"/>
      <c r="QEJ58" s="212"/>
      <c r="QEK58" s="212"/>
      <c r="QEL58" s="212"/>
      <c r="QEM58" s="212"/>
      <c r="QEN58" s="212"/>
      <c r="QEO58" s="212"/>
      <c r="QEP58" s="212"/>
      <c r="QEQ58" s="212"/>
      <c r="QER58" s="212"/>
      <c r="QES58" s="212"/>
      <c r="QET58" s="212"/>
      <c r="QEU58" s="212"/>
      <c r="QEV58" s="212"/>
      <c r="QEW58" s="212"/>
      <c r="QEX58" s="212"/>
      <c r="QEY58" s="212"/>
      <c r="QEZ58" s="212"/>
      <c r="QFA58" s="212"/>
      <c r="QFB58" s="212"/>
      <c r="QFC58" s="212"/>
      <c r="QFD58" s="212"/>
      <c r="QFE58" s="212"/>
      <c r="QFF58" s="212"/>
      <c r="QFG58" s="212"/>
      <c r="QFH58" s="212"/>
      <c r="QFI58" s="212"/>
      <c r="QFJ58" s="212"/>
      <c r="QFK58" s="212"/>
      <c r="QFL58" s="212"/>
      <c r="QFM58" s="212"/>
      <c r="QFN58" s="212"/>
      <c r="QFO58" s="212"/>
      <c r="QFP58" s="212"/>
      <c r="QFQ58" s="212"/>
      <c r="QFR58" s="212"/>
      <c r="QFS58" s="212"/>
      <c r="QFT58" s="212"/>
      <c r="QFU58" s="212"/>
      <c r="QFV58" s="212"/>
      <c r="QFW58" s="212"/>
      <c r="QFX58" s="212"/>
      <c r="QFY58" s="212"/>
      <c r="QFZ58" s="212"/>
      <c r="QGA58" s="212"/>
      <c r="QGB58" s="212"/>
      <c r="QGC58" s="212"/>
      <c r="QGD58" s="212"/>
      <c r="QGE58" s="212"/>
      <c r="QGF58" s="212"/>
      <c r="QGG58" s="212"/>
      <c r="QGH58" s="212"/>
      <c r="QGI58" s="212"/>
      <c r="QGJ58" s="212"/>
      <c r="QGK58" s="212"/>
      <c r="QGL58" s="212"/>
      <c r="QGM58" s="212"/>
      <c r="QGN58" s="212"/>
      <c r="QGO58" s="212"/>
      <c r="QGP58" s="212"/>
      <c r="QGQ58" s="212"/>
      <c r="QGR58" s="212"/>
      <c r="QGS58" s="212"/>
      <c r="QGT58" s="212"/>
      <c r="QGU58" s="212"/>
      <c r="QGV58" s="212"/>
      <c r="QGW58" s="212"/>
      <c r="QGX58" s="212"/>
      <c r="QGY58" s="212"/>
      <c r="QGZ58" s="212"/>
      <c r="QHA58" s="212"/>
      <c r="QHB58" s="212"/>
      <c r="QHC58" s="212"/>
      <c r="QHD58" s="212"/>
      <c r="QHE58" s="212"/>
      <c r="QHF58" s="212"/>
      <c r="QHG58" s="212"/>
      <c r="QHH58" s="212"/>
      <c r="QHI58" s="212"/>
      <c r="QHJ58" s="212"/>
      <c r="QHK58" s="212"/>
      <c r="QHL58" s="212"/>
      <c r="QHM58" s="212"/>
      <c r="QHN58" s="212"/>
      <c r="QHO58" s="212"/>
      <c r="QHP58" s="212"/>
      <c r="QHQ58" s="212"/>
      <c r="QHR58" s="212"/>
      <c r="QHS58" s="212"/>
      <c r="QHT58" s="212"/>
      <c r="QHU58" s="212"/>
      <c r="QHV58" s="212"/>
      <c r="QHW58" s="212"/>
      <c r="QHX58" s="212"/>
      <c r="QHY58" s="212"/>
      <c r="QHZ58" s="212"/>
      <c r="QIA58" s="212"/>
      <c r="QIB58" s="212"/>
      <c r="QIC58" s="212"/>
      <c r="QID58" s="212"/>
      <c r="QIE58" s="212"/>
      <c r="QIF58" s="212"/>
      <c r="QIG58" s="212"/>
      <c r="QIH58" s="212"/>
      <c r="QII58" s="212"/>
      <c r="QIJ58" s="212"/>
      <c r="QIK58" s="212"/>
      <c r="QIL58" s="212"/>
      <c r="QIM58" s="212"/>
      <c r="QIN58" s="212"/>
      <c r="QIO58" s="212"/>
      <c r="QIP58" s="212"/>
      <c r="QIQ58" s="212"/>
      <c r="QIR58" s="212"/>
      <c r="QIS58" s="212"/>
      <c r="QIT58" s="212"/>
      <c r="QIU58" s="212"/>
      <c r="QIV58" s="212"/>
      <c r="QIW58" s="212"/>
      <c r="QIX58" s="212"/>
      <c r="QIY58" s="212"/>
      <c r="QIZ58" s="212"/>
      <c r="QJA58" s="212"/>
      <c r="QJB58" s="212"/>
      <c r="QJC58" s="212"/>
      <c r="QJD58" s="212"/>
      <c r="QJE58" s="212"/>
      <c r="QJF58" s="212"/>
      <c r="QJG58" s="212"/>
      <c r="QJH58" s="212"/>
      <c r="QJI58" s="212"/>
      <c r="QJJ58" s="212"/>
      <c r="QJK58" s="212"/>
      <c r="QJL58" s="212"/>
      <c r="QJM58" s="212"/>
      <c r="QJN58" s="212"/>
      <c r="QJO58" s="212"/>
      <c r="QJP58" s="212"/>
      <c r="QJQ58" s="212"/>
      <c r="QJR58" s="212"/>
      <c r="QJS58" s="212"/>
      <c r="QJT58" s="212"/>
      <c r="QJU58" s="212"/>
      <c r="QJV58" s="212"/>
      <c r="QJW58" s="212"/>
      <c r="QJX58" s="212"/>
      <c r="QJY58" s="212"/>
      <c r="QJZ58" s="212"/>
      <c r="QKA58" s="212"/>
      <c r="QKB58" s="212"/>
      <c r="QKC58" s="212"/>
      <c r="QKD58" s="212"/>
      <c r="QKE58" s="212"/>
      <c r="QKF58" s="212"/>
      <c r="QKG58" s="212"/>
      <c r="QKH58" s="212"/>
      <c r="QKI58" s="212"/>
      <c r="QKJ58" s="212"/>
      <c r="QKK58" s="212"/>
      <c r="QKL58" s="212"/>
      <c r="QKM58" s="212"/>
      <c r="QKN58" s="212"/>
      <c r="QKO58" s="212"/>
      <c r="QKP58" s="212"/>
      <c r="QKQ58" s="212"/>
      <c r="QKR58" s="212"/>
      <c r="QKS58" s="212"/>
      <c r="QKT58" s="212"/>
      <c r="QKU58" s="212"/>
      <c r="QKV58" s="212"/>
      <c r="QKW58" s="212"/>
      <c r="QKX58" s="212"/>
      <c r="QKY58" s="212"/>
      <c r="QKZ58" s="212"/>
      <c r="QLA58" s="212"/>
      <c r="QLB58" s="212"/>
      <c r="QLC58" s="212"/>
      <c r="QLD58" s="212"/>
      <c r="QLE58" s="212"/>
      <c r="QLF58" s="212"/>
      <c r="QLG58" s="212"/>
      <c r="QLH58" s="212"/>
      <c r="QLI58" s="212"/>
      <c r="QLJ58" s="212"/>
      <c r="QLK58" s="212"/>
      <c r="QLL58" s="212"/>
      <c r="QLM58" s="212"/>
      <c r="QLN58" s="212"/>
      <c r="QLO58" s="212"/>
      <c r="QLP58" s="212"/>
      <c r="QLQ58" s="212"/>
      <c r="QLR58" s="212"/>
      <c r="QLS58" s="212"/>
      <c r="QLT58" s="212"/>
      <c r="QLU58" s="212"/>
      <c r="QLV58" s="212"/>
      <c r="QLW58" s="212"/>
      <c r="QLX58" s="212"/>
      <c r="QLY58" s="212"/>
      <c r="QLZ58" s="212"/>
      <c r="QMA58" s="212"/>
      <c r="QMB58" s="212"/>
      <c r="QMC58" s="212"/>
      <c r="QMD58" s="212"/>
      <c r="QME58" s="212"/>
      <c r="QMF58" s="212"/>
      <c r="QMG58" s="212"/>
      <c r="QMH58" s="212"/>
      <c r="QMI58" s="212"/>
      <c r="QMJ58" s="212"/>
      <c r="QMK58" s="212"/>
      <c r="QML58" s="212"/>
      <c r="QMM58" s="212"/>
      <c r="QMN58" s="212"/>
      <c r="QMO58" s="212"/>
      <c r="QMP58" s="212"/>
      <c r="QMQ58" s="212"/>
      <c r="QMR58" s="212"/>
      <c r="QMS58" s="212"/>
      <c r="QMT58" s="212"/>
      <c r="QMU58" s="212"/>
      <c r="QMV58" s="212"/>
      <c r="QMW58" s="212"/>
      <c r="QMX58" s="212"/>
      <c r="QMY58" s="212"/>
      <c r="QMZ58" s="212"/>
      <c r="QNA58" s="212"/>
      <c r="QNB58" s="212"/>
      <c r="QNC58" s="212"/>
      <c r="QND58" s="212"/>
      <c r="QNE58" s="212"/>
      <c r="QNF58" s="212"/>
      <c r="QNG58" s="212"/>
      <c r="QNH58" s="212"/>
      <c r="QNI58" s="212"/>
      <c r="QNJ58" s="212"/>
      <c r="QNK58" s="212"/>
      <c r="QNL58" s="212"/>
      <c r="QNM58" s="212"/>
      <c r="QNN58" s="212"/>
      <c r="QNO58" s="212"/>
      <c r="QNP58" s="212"/>
      <c r="QNQ58" s="212"/>
      <c r="QNR58" s="212"/>
      <c r="QNS58" s="212"/>
      <c r="QNT58" s="212"/>
      <c r="QNU58" s="212"/>
      <c r="QNV58" s="212"/>
      <c r="QNW58" s="212"/>
      <c r="QNX58" s="212"/>
      <c r="QNY58" s="212"/>
      <c r="QNZ58" s="212"/>
      <c r="QOA58" s="212"/>
      <c r="QOB58" s="212"/>
      <c r="QOC58" s="212"/>
      <c r="QOD58" s="212"/>
      <c r="QOE58" s="212"/>
      <c r="QOF58" s="212"/>
      <c r="QOG58" s="212"/>
      <c r="QOH58" s="212"/>
      <c r="QOI58" s="212"/>
      <c r="QOJ58" s="212"/>
      <c r="QOK58" s="212"/>
      <c r="QOL58" s="212"/>
      <c r="QOM58" s="212"/>
      <c r="QON58" s="212"/>
      <c r="QOO58" s="212"/>
      <c r="QOP58" s="212"/>
      <c r="QOQ58" s="212"/>
      <c r="QOR58" s="212"/>
      <c r="QOS58" s="212"/>
      <c r="QOT58" s="212"/>
      <c r="QOU58" s="212"/>
      <c r="QOV58" s="212"/>
      <c r="QOW58" s="212"/>
      <c r="QOX58" s="212"/>
      <c r="QOY58" s="212"/>
      <c r="QOZ58" s="212"/>
      <c r="QPA58" s="212"/>
      <c r="QPB58" s="212"/>
      <c r="QPC58" s="212"/>
      <c r="QPD58" s="212"/>
      <c r="QPE58" s="212"/>
      <c r="QPF58" s="212"/>
      <c r="QPG58" s="212"/>
      <c r="QPH58" s="212"/>
      <c r="QPI58" s="212"/>
      <c r="QPJ58" s="212"/>
      <c r="QPK58" s="212"/>
      <c r="QPL58" s="212"/>
      <c r="QPM58" s="212"/>
      <c r="QPN58" s="212"/>
      <c r="QPO58" s="212"/>
      <c r="QPP58" s="212"/>
      <c r="QPQ58" s="212"/>
      <c r="QPR58" s="212"/>
      <c r="QPS58" s="212"/>
      <c r="QPT58" s="212"/>
      <c r="QPU58" s="212"/>
      <c r="QPV58" s="212"/>
      <c r="QPW58" s="212"/>
      <c r="QPX58" s="212"/>
      <c r="QPY58" s="212"/>
      <c r="QPZ58" s="212"/>
      <c r="QQA58" s="212"/>
      <c r="QQB58" s="212"/>
      <c r="QQC58" s="212"/>
      <c r="QQD58" s="212"/>
      <c r="QQE58" s="212"/>
      <c r="QQF58" s="212"/>
      <c r="QQG58" s="212"/>
      <c r="QQH58" s="212"/>
      <c r="QQI58" s="212"/>
      <c r="QQJ58" s="212"/>
      <c r="QQK58" s="212"/>
      <c r="QQL58" s="212"/>
      <c r="QQM58" s="212"/>
      <c r="QQN58" s="212"/>
      <c r="QQO58" s="212"/>
      <c r="QQP58" s="212"/>
      <c r="QQQ58" s="212"/>
      <c r="QQR58" s="212"/>
      <c r="QQS58" s="212"/>
      <c r="QQT58" s="212"/>
      <c r="QQU58" s="212"/>
      <c r="QQV58" s="212"/>
      <c r="QQW58" s="212"/>
      <c r="QQX58" s="212"/>
      <c r="QQY58" s="212"/>
      <c r="QQZ58" s="212"/>
      <c r="QRA58" s="212"/>
      <c r="QRB58" s="212"/>
      <c r="QRC58" s="212"/>
      <c r="QRD58" s="212"/>
      <c r="QRE58" s="212"/>
      <c r="QRF58" s="212"/>
      <c r="QRG58" s="212"/>
      <c r="QRH58" s="212"/>
      <c r="QRI58" s="212"/>
      <c r="QRJ58" s="212"/>
      <c r="QRK58" s="212"/>
      <c r="QRL58" s="212"/>
      <c r="QRM58" s="212"/>
      <c r="QRN58" s="212"/>
      <c r="QRO58" s="212"/>
      <c r="QRP58" s="212"/>
      <c r="QRQ58" s="212"/>
      <c r="QRR58" s="212"/>
      <c r="QRS58" s="212"/>
      <c r="QRT58" s="212"/>
      <c r="QRU58" s="212"/>
      <c r="QRV58" s="212"/>
      <c r="QRW58" s="212"/>
      <c r="QRX58" s="212"/>
      <c r="QRY58" s="212"/>
      <c r="QRZ58" s="212"/>
      <c r="QSA58" s="212"/>
      <c r="QSB58" s="212"/>
      <c r="QSC58" s="212"/>
      <c r="QSD58" s="212"/>
      <c r="QSE58" s="212"/>
      <c r="QSF58" s="212"/>
      <c r="QSG58" s="212"/>
      <c r="QSH58" s="212"/>
      <c r="QSI58" s="212"/>
      <c r="QSJ58" s="212"/>
      <c r="QSK58" s="212"/>
      <c r="QSL58" s="212"/>
      <c r="QSM58" s="212"/>
      <c r="QSN58" s="212"/>
      <c r="QSO58" s="212"/>
      <c r="QSP58" s="212"/>
      <c r="QSQ58" s="212"/>
      <c r="QSR58" s="212"/>
      <c r="QSS58" s="212"/>
      <c r="QST58" s="212"/>
      <c r="QSU58" s="212"/>
      <c r="QSV58" s="212"/>
      <c r="QSW58" s="212"/>
      <c r="QSX58" s="212"/>
      <c r="QSY58" s="212"/>
      <c r="QSZ58" s="212"/>
      <c r="QTA58" s="212"/>
      <c r="QTB58" s="212"/>
      <c r="QTC58" s="212"/>
      <c r="QTD58" s="212"/>
      <c r="QTE58" s="212"/>
      <c r="QTF58" s="212"/>
      <c r="QTG58" s="212"/>
      <c r="QTH58" s="212"/>
      <c r="QTI58" s="212"/>
      <c r="QTJ58" s="212"/>
      <c r="QTK58" s="212"/>
      <c r="QTL58" s="212"/>
      <c r="QTM58" s="212"/>
      <c r="QTN58" s="212"/>
      <c r="QTO58" s="212"/>
      <c r="QTP58" s="212"/>
      <c r="QTQ58" s="212"/>
      <c r="QTR58" s="212"/>
      <c r="QTS58" s="212"/>
      <c r="QTT58" s="212"/>
      <c r="QTU58" s="212"/>
      <c r="QTV58" s="212"/>
      <c r="QTW58" s="212"/>
      <c r="QTX58" s="212"/>
      <c r="QTY58" s="212"/>
      <c r="QTZ58" s="212"/>
      <c r="QUA58" s="212"/>
      <c r="QUB58" s="212"/>
      <c r="QUC58" s="212"/>
      <c r="QUD58" s="212"/>
      <c r="QUE58" s="212"/>
      <c r="QUF58" s="212"/>
      <c r="QUG58" s="212"/>
      <c r="QUH58" s="212"/>
      <c r="QUI58" s="212"/>
      <c r="QUJ58" s="212"/>
      <c r="QUK58" s="212"/>
      <c r="QUL58" s="212"/>
      <c r="QUM58" s="212"/>
      <c r="QUN58" s="212"/>
      <c r="QUO58" s="212"/>
      <c r="QUP58" s="212"/>
      <c r="QUQ58" s="212"/>
      <c r="QUR58" s="212"/>
      <c r="QUS58" s="212"/>
      <c r="QUT58" s="212"/>
      <c r="QUU58" s="212"/>
      <c r="QUV58" s="212"/>
      <c r="QUW58" s="212"/>
      <c r="QUX58" s="212"/>
      <c r="QUY58" s="212"/>
      <c r="QUZ58" s="212"/>
      <c r="QVA58" s="212"/>
      <c r="QVB58" s="212"/>
      <c r="QVC58" s="212"/>
      <c r="QVD58" s="212"/>
      <c r="QVE58" s="212"/>
      <c r="QVF58" s="212"/>
      <c r="QVG58" s="212"/>
      <c r="QVH58" s="212"/>
      <c r="QVI58" s="212"/>
      <c r="QVJ58" s="212"/>
      <c r="QVK58" s="212"/>
      <c r="QVL58" s="212"/>
      <c r="QVM58" s="212"/>
      <c r="QVN58" s="212"/>
      <c r="QVO58" s="212"/>
      <c r="QVP58" s="212"/>
      <c r="QVQ58" s="212"/>
      <c r="QVR58" s="212"/>
      <c r="QVS58" s="212"/>
      <c r="QVT58" s="212"/>
      <c r="QVU58" s="212"/>
      <c r="QVV58" s="212"/>
      <c r="QVW58" s="212"/>
      <c r="QVX58" s="212"/>
      <c r="QVY58" s="212"/>
      <c r="QVZ58" s="212"/>
      <c r="QWA58" s="212"/>
      <c r="QWB58" s="212"/>
      <c r="QWC58" s="212"/>
      <c r="QWD58" s="212"/>
      <c r="QWE58" s="212"/>
      <c r="QWF58" s="212"/>
      <c r="QWG58" s="212"/>
      <c r="QWH58" s="212"/>
      <c r="QWI58" s="212"/>
      <c r="QWJ58" s="212"/>
      <c r="QWK58" s="212"/>
      <c r="QWL58" s="212"/>
      <c r="QWM58" s="212"/>
      <c r="QWN58" s="212"/>
      <c r="QWO58" s="212"/>
      <c r="QWP58" s="212"/>
      <c r="QWQ58" s="212"/>
      <c r="QWR58" s="212"/>
      <c r="QWS58" s="212"/>
      <c r="QWT58" s="212"/>
      <c r="QWU58" s="212"/>
      <c r="QWV58" s="212"/>
      <c r="QWW58" s="212"/>
      <c r="QWX58" s="212"/>
      <c r="QWY58" s="212"/>
      <c r="QWZ58" s="212"/>
      <c r="QXA58" s="212"/>
      <c r="QXB58" s="212"/>
      <c r="QXC58" s="212"/>
      <c r="QXD58" s="212"/>
      <c r="QXE58" s="212"/>
      <c r="QXF58" s="212"/>
      <c r="QXG58" s="212"/>
      <c r="QXH58" s="212"/>
      <c r="QXI58" s="212"/>
      <c r="QXJ58" s="212"/>
      <c r="QXK58" s="212"/>
      <c r="QXL58" s="212"/>
      <c r="QXM58" s="212"/>
      <c r="QXN58" s="212"/>
      <c r="QXO58" s="212"/>
      <c r="QXP58" s="212"/>
      <c r="QXQ58" s="212"/>
      <c r="QXR58" s="212"/>
      <c r="QXS58" s="212"/>
      <c r="QXT58" s="212"/>
      <c r="QXU58" s="212"/>
      <c r="QXV58" s="212"/>
      <c r="QXW58" s="212"/>
      <c r="QXX58" s="212"/>
      <c r="QXY58" s="212"/>
      <c r="QXZ58" s="212"/>
      <c r="QYA58" s="212"/>
      <c r="QYB58" s="212"/>
      <c r="QYC58" s="212"/>
      <c r="QYD58" s="212"/>
      <c r="QYE58" s="212"/>
      <c r="QYF58" s="212"/>
      <c r="QYG58" s="212"/>
      <c r="QYH58" s="212"/>
      <c r="QYI58" s="212"/>
      <c r="QYJ58" s="212"/>
      <c r="QYK58" s="212"/>
      <c r="QYL58" s="212"/>
      <c r="QYM58" s="212"/>
      <c r="QYN58" s="212"/>
      <c r="QYO58" s="212"/>
      <c r="QYP58" s="212"/>
      <c r="QYQ58" s="212"/>
      <c r="QYR58" s="212"/>
      <c r="QYS58" s="212"/>
      <c r="QYT58" s="212"/>
      <c r="QYU58" s="212"/>
      <c r="QYV58" s="212"/>
      <c r="QYW58" s="212"/>
      <c r="QYX58" s="212"/>
      <c r="QYY58" s="212"/>
      <c r="QYZ58" s="212"/>
      <c r="QZA58" s="212"/>
      <c r="QZB58" s="212"/>
      <c r="QZC58" s="212"/>
      <c r="QZD58" s="212"/>
      <c r="QZE58" s="212"/>
      <c r="QZF58" s="212"/>
      <c r="QZG58" s="212"/>
      <c r="QZH58" s="212"/>
      <c r="QZI58" s="212"/>
      <c r="QZJ58" s="212"/>
      <c r="QZK58" s="212"/>
      <c r="QZL58" s="212"/>
      <c r="QZM58" s="212"/>
      <c r="QZN58" s="212"/>
      <c r="QZO58" s="212"/>
      <c r="QZP58" s="212"/>
      <c r="QZQ58" s="212"/>
      <c r="QZR58" s="212"/>
      <c r="QZS58" s="212"/>
      <c r="QZT58" s="212"/>
      <c r="QZU58" s="212"/>
      <c r="QZV58" s="212"/>
      <c r="QZW58" s="212"/>
      <c r="QZX58" s="212"/>
      <c r="QZY58" s="212"/>
      <c r="QZZ58" s="212"/>
      <c r="RAA58" s="212"/>
      <c r="RAB58" s="212"/>
      <c r="RAC58" s="212"/>
      <c r="RAD58" s="212"/>
      <c r="RAE58" s="212"/>
      <c r="RAF58" s="212"/>
      <c r="RAG58" s="212"/>
      <c r="RAH58" s="212"/>
      <c r="RAI58" s="212"/>
      <c r="RAJ58" s="212"/>
      <c r="RAK58" s="212"/>
      <c r="RAL58" s="212"/>
      <c r="RAM58" s="212"/>
      <c r="RAN58" s="212"/>
      <c r="RAO58" s="212"/>
      <c r="RAP58" s="212"/>
      <c r="RAQ58" s="212"/>
      <c r="RAR58" s="212"/>
      <c r="RAS58" s="212"/>
      <c r="RAT58" s="212"/>
      <c r="RAU58" s="212"/>
      <c r="RAV58" s="212"/>
      <c r="RAW58" s="212"/>
      <c r="RAX58" s="212"/>
      <c r="RAY58" s="212"/>
      <c r="RAZ58" s="212"/>
      <c r="RBA58" s="212"/>
      <c r="RBB58" s="212"/>
      <c r="RBC58" s="212"/>
      <c r="RBD58" s="212"/>
      <c r="RBE58" s="212"/>
      <c r="RBF58" s="212"/>
      <c r="RBG58" s="212"/>
      <c r="RBH58" s="212"/>
      <c r="RBI58" s="212"/>
      <c r="RBJ58" s="212"/>
      <c r="RBK58" s="212"/>
      <c r="RBL58" s="212"/>
      <c r="RBM58" s="212"/>
      <c r="RBN58" s="212"/>
      <c r="RBO58" s="212"/>
      <c r="RBP58" s="212"/>
      <c r="RBQ58" s="212"/>
      <c r="RBR58" s="212"/>
      <c r="RBS58" s="212"/>
      <c r="RBT58" s="212"/>
      <c r="RBU58" s="212"/>
      <c r="RBV58" s="212"/>
      <c r="RBW58" s="212"/>
      <c r="RBX58" s="212"/>
      <c r="RBY58" s="212"/>
      <c r="RBZ58" s="212"/>
      <c r="RCA58" s="212"/>
      <c r="RCB58" s="212"/>
      <c r="RCC58" s="212"/>
      <c r="RCD58" s="212"/>
      <c r="RCE58" s="212"/>
      <c r="RCF58" s="212"/>
      <c r="RCG58" s="212"/>
      <c r="RCH58" s="212"/>
      <c r="RCI58" s="212"/>
      <c r="RCJ58" s="212"/>
      <c r="RCK58" s="212"/>
      <c r="RCL58" s="212"/>
      <c r="RCM58" s="212"/>
      <c r="RCN58" s="212"/>
      <c r="RCO58" s="212"/>
      <c r="RCP58" s="212"/>
      <c r="RCQ58" s="212"/>
      <c r="RCR58" s="212"/>
      <c r="RCS58" s="212"/>
      <c r="RCT58" s="212"/>
      <c r="RCU58" s="212"/>
      <c r="RCV58" s="212"/>
      <c r="RCW58" s="212"/>
      <c r="RCX58" s="212"/>
      <c r="RCY58" s="212"/>
      <c r="RCZ58" s="212"/>
      <c r="RDA58" s="212"/>
      <c r="RDB58" s="212"/>
      <c r="RDC58" s="212"/>
      <c r="RDD58" s="212"/>
      <c r="RDE58" s="212"/>
      <c r="RDF58" s="212"/>
      <c r="RDG58" s="212"/>
      <c r="RDH58" s="212"/>
      <c r="RDI58" s="212"/>
      <c r="RDJ58" s="212"/>
      <c r="RDK58" s="212"/>
      <c r="RDL58" s="212"/>
      <c r="RDM58" s="212"/>
      <c r="RDN58" s="212"/>
      <c r="RDO58" s="212"/>
      <c r="RDP58" s="212"/>
      <c r="RDQ58" s="212"/>
      <c r="RDR58" s="212"/>
      <c r="RDS58" s="212"/>
      <c r="RDT58" s="212"/>
      <c r="RDU58" s="212"/>
      <c r="RDV58" s="212"/>
      <c r="RDW58" s="212"/>
      <c r="RDX58" s="212"/>
      <c r="RDY58" s="212"/>
      <c r="RDZ58" s="212"/>
      <c r="REA58" s="212"/>
      <c r="REB58" s="212"/>
      <c r="REC58" s="212"/>
      <c r="RED58" s="212"/>
      <c r="REE58" s="212"/>
      <c r="REF58" s="212"/>
      <c r="REG58" s="212"/>
      <c r="REH58" s="212"/>
      <c r="REI58" s="212"/>
      <c r="REJ58" s="212"/>
      <c r="REK58" s="212"/>
      <c r="REL58" s="212"/>
      <c r="REM58" s="212"/>
      <c r="REN58" s="212"/>
      <c r="REO58" s="212"/>
      <c r="REP58" s="212"/>
      <c r="REQ58" s="212"/>
      <c r="RER58" s="212"/>
      <c r="RES58" s="212"/>
      <c r="RET58" s="212"/>
      <c r="REU58" s="212"/>
      <c r="REV58" s="212"/>
      <c r="REW58" s="212"/>
      <c r="REX58" s="212"/>
      <c r="REY58" s="212"/>
      <c r="REZ58" s="212"/>
      <c r="RFA58" s="212"/>
      <c r="RFB58" s="212"/>
      <c r="RFC58" s="212"/>
      <c r="RFD58" s="212"/>
      <c r="RFE58" s="212"/>
      <c r="RFF58" s="212"/>
      <c r="RFG58" s="212"/>
      <c r="RFH58" s="212"/>
      <c r="RFI58" s="212"/>
      <c r="RFJ58" s="212"/>
      <c r="RFK58" s="212"/>
      <c r="RFL58" s="212"/>
      <c r="RFM58" s="212"/>
      <c r="RFN58" s="212"/>
      <c r="RFO58" s="212"/>
      <c r="RFP58" s="212"/>
      <c r="RFQ58" s="212"/>
      <c r="RFR58" s="212"/>
      <c r="RFS58" s="212"/>
      <c r="RFT58" s="212"/>
      <c r="RFU58" s="212"/>
      <c r="RFV58" s="212"/>
      <c r="RFW58" s="212"/>
      <c r="RFX58" s="212"/>
      <c r="RFY58" s="212"/>
      <c r="RFZ58" s="212"/>
      <c r="RGA58" s="212"/>
      <c r="RGB58" s="212"/>
      <c r="RGC58" s="212"/>
      <c r="RGD58" s="212"/>
      <c r="RGE58" s="212"/>
      <c r="RGF58" s="212"/>
      <c r="RGG58" s="212"/>
      <c r="RGH58" s="212"/>
      <c r="RGI58" s="212"/>
      <c r="RGJ58" s="212"/>
      <c r="RGK58" s="212"/>
      <c r="RGL58" s="212"/>
      <c r="RGM58" s="212"/>
      <c r="RGN58" s="212"/>
      <c r="RGO58" s="212"/>
      <c r="RGP58" s="212"/>
      <c r="RGQ58" s="212"/>
      <c r="RGR58" s="212"/>
      <c r="RGS58" s="212"/>
      <c r="RGT58" s="212"/>
      <c r="RGU58" s="212"/>
      <c r="RGV58" s="212"/>
      <c r="RGW58" s="212"/>
      <c r="RGX58" s="212"/>
      <c r="RGY58" s="212"/>
      <c r="RGZ58" s="212"/>
      <c r="RHA58" s="212"/>
      <c r="RHB58" s="212"/>
      <c r="RHC58" s="212"/>
      <c r="RHD58" s="212"/>
      <c r="RHE58" s="212"/>
      <c r="RHF58" s="212"/>
      <c r="RHG58" s="212"/>
      <c r="RHH58" s="212"/>
      <c r="RHI58" s="212"/>
      <c r="RHJ58" s="212"/>
      <c r="RHK58" s="212"/>
      <c r="RHL58" s="212"/>
      <c r="RHM58" s="212"/>
      <c r="RHN58" s="212"/>
      <c r="RHO58" s="212"/>
      <c r="RHP58" s="212"/>
      <c r="RHQ58" s="212"/>
      <c r="RHR58" s="212"/>
      <c r="RHS58" s="212"/>
      <c r="RHT58" s="212"/>
      <c r="RHU58" s="212"/>
      <c r="RHV58" s="212"/>
      <c r="RHW58" s="212"/>
      <c r="RHX58" s="212"/>
      <c r="RHY58" s="212"/>
      <c r="RHZ58" s="212"/>
      <c r="RIA58" s="212"/>
      <c r="RIB58" s="212"/>
      <c r="RIC58" s="212"/>
      <c r="RID58" s="212"/>
      <c r="RIE58" s="212"/>
      <c r="RIF58" s="212"/>
      <c r="RIG58" s="212"/>
      <c r="RIH58" s="212"/>
      <c r="RII58" s="212"/>
      <c r="RIJ58" s="212"/>
      <c r="RIK58" s="212"/>
      <c r="RIL58" s="212"/>
      <c r="RIM58" s="212"/>
      <c r="RIN58" s="212"/>
      <c r="RIO58" s="212"/>
      <c r="RIP58" s="212"/>
      <c r="RIQ58" s="212"/>
      <c r="RIR58" s="212"/>
      <c r="RIS58" s="212"/>
      <c r="RIT58" s="212"/>
      <c r="RIU58" s="212"/>
      <c r="RIV58" s="212"/>
      <c r="RIW58" s="212"/>
      <c r="RIX58" s="212"/>
      <c r="RIY58" s="212"/>
      <c r="RIZ58" s="212"/>
      <c r="RJA58" s="212"/>
      <c r="RJB58" s="212"/>
      <c r="RJC58" s="212"/>
      <c r="RJD58" s="212"/>
      <c r="RJE58" s="212"/>
      <c r="RJF58" s="212"/>
      <c r="RJG58" s="212"/>
      <c r="RJH58" s="212"/>
      <c r="RJI58" s="212"/>
      <c r="RJJ58" s="212"/>
      <c r="RJK58" s="212"/>
      <c r="RJL58" s="212"/>
      <c r="RJM58" s="212"/>
      <c r="RJN58" s="212"/>
      <c r="RJO58" s="212"/>
      <c r="RJP58" s="212"/>
      <c r="RJQ58" s="212"/>
      <c r="RJR58" s="212"/>
      <c r="RJS58" s="212"/>
      <c r="RJT58" s="212"/>
      <c r="RJU58" s="212"/>
      <c r="RJV58" s="212"/>
      <c r="RJW58" s="212"/>
      <c r="RJX58" s="212"/>
      <c r="RJY58" s="212"/>
      <c r="RJZ58" s="212"/>
      <c r="RKA58" s="212"/>
      <c r="RKB58" s="212"/>
      <c r="RKC58" s="212"/>
      <c r="RKD58" s="212"/>
      <c r="RKE58" s="212"/>
      <c r="RKF58" s="212"/>
      <c r="RKG58" s="212"/>
      <c r="RKH58" s="212"/>
      <c r="RKI58" s="212"/>
      <c r="RKJ58" s="212"/>
      <c r="RKK58" s="212"/>
      <c r="RKL58" s="212"/>
      <c r="RKM58" s="212"/>
      <c r="RKN58" s="212"/>
      <c r="RKO58" s="212"/>
      <c r="RKP58" s="212"/>
      <c r="RKQ58" s="212"/>
      <c r="RKR58" s="212"/>
      <c r="RKS58" s="212"/>
      <c r="RKT58" s="212"/>
      <c r="RKU58" s="212"/>
      <c r="RKV58" s="212"/>
      <c r="RKW58" s="212"/>
      <c r="RKX58" s="212"/>
      <c r="RKY58" s="212"/>
      <c r="RKZ58" s="212"/>
      <c r="RLA58" s="212"/>
      <c r="RLB58" s="212"/>
      <c r="RLC58" s="212"/>
      <c r="RLD58" s="212"/>
      <c r="RLE58" s="212"/>
      <c r="RLF58" s="212"/>
      <c r="RLG58" s="212"/>
      <c r="RLH58" s="212"/>
      <c r="RLI58" s="212"/>
      <c r="RLJ58" s="212"/>
      <c r="RLK58" s="212"/>
      <c r="RLL58" s="212"/>
      <c r="RLM58" s="212"/>
      <c r="RLN58" s="212"/>
      <c r="RLO58" s="212"/>
      <c r="RLP58" s="212"/>
      <c r="RLQ58" s="212"/>
      <c r="RLR58" s="212"/>
      <c r="RLS58" s="212"/>
      <c r="RLT58" s="212"/>
      <c r="RLU58" s="212"/>
      <c r="RLV58" s="212"/>
      <c r="RLW58" s="212"/>
      <c r="RLX58" s="212"/>
      <c r="RLY58" s="212"/>
      <c r="RLZ58" s="212"/>
      <c r="RMA58" s="212"/>
      <c r="RMB58" s="212"/>
      <c r="RMC58" s="212"/>
      <c r="RMD58" s="212"/>
      <c r="RME58" s="212"/>
      <c r="RMF58" s="212"/>
      <c r="RMG58" s="212"/>
      <c r="RMH58" s="212"/>
      <c r="RMI58" s="212"/>
      <c r="RMJ58" s="212"/>
      <c r="RMK58" s="212"/>
      <c r="RML58" s="212"/>
      <c r="RMM58" s="212"/>
      <c r="RMN58" s="212"/>
      <c r="RMO58" s="212"/>
      <c r="RMP58" s="212"/>
      <c r="RMQ58" s="212"/>
      <c r="RMR58" s="212"/>
      <c r="RMS58" s="212"/>
      <c r="RMT58" s="212"/>
      <c r="RMU58" s="212"/>
      <c r="RMV58" s="212"/>
      <c r="RMW58" s="212"/>
      <c r="RMX58" s="212"/>
      <c r="RMY58" s="212"/>
      <c r="RMZ58" s="212"/>
      <c r="RNA58" s="212"/>
      <c r="RNB58" s="212"/>
      <c r="RNC58" s="212"/>
      <c r="RND58" s="212"/>
      <c r="RNE58" s="212"/>
      <c r="RNF58" s="212"/>
      <c r="RNG58" s="212"/>
      <c r="RNH58" s="212"/>
      <c r="RNI58" s="212"/>
      <c r="RNJ58" s="212"/>
      <c r="RNK58" s="212"/>
      <c r="RNL58" s="212"/>
      <c r="RNM58" s="212"/>
      <c r="RNN58" s="212"/>
      <c r="RNO58" s="212"/>
      <c r="RNP58" s="212"/>
      <c r="RNQ58" s="212"/>
      <c r="RNR58" s="212"/>
      <c r="RNS58" s="212"/>
      <c r="RNT58" s="212"/>
      <c r="RNU58" s="212"/>
      <c r="RNV58" s="212"/>
      <c r="RNW58" s="212"/>
      <c r="RNX58" s="212"/>
      <c r="RNY58" s="212"/>
      <c r="RNZ58" s="212"/>
      <c r="ROA58" s="212"/>
      <c r="ROB58" s="212"/>
      <c r="ROC58" s="212"/>
      <c r="ROD58" s="212"/>
      <c r="ROE58" s="212"/>
      <c r="ROF58" s="212"/>
      <c r="ROG58" s="212"/>
      <c r="ROH58" s="212"/>
      <c r="ROI58" s="212"/>
      <c r="ROJ58" s="212"/>
      <c r="ROK58" s="212"/>
      <c r="ROL58" s="212"/>
      <c r="ROM58" s="212"/>
      <c r="RON58" s="212"/>
      <c r="ROO58" s="212"/>
      <c r="ROP58" s="212"/>
      <c r="ROQ58" s="212"/>
      <c r="ROR58" s="212"/>
      <c r="ROS58" s="212"/>
      <c r="ROT58" s="212"/>
      <c r="ROU58" s="212"/>
      <c r="ROV58" s="212"/>
      <c r="ROW58" s="212"/>
      <c r="ROX58" s="212"/>
      <c r="ROY58" s="212"/>
      <c r="ROZ58" s="212"/>
      <c r="RPA58" s="212"/>
      <c r="RPB58" s="212"/>
      <c r="RPC58" s="212"/>
      <c r="RPD58" s="212"/>
      <c r="RPE58" s="212"/>
      <c r="RPF58" s="212"/>
      <c r="RPG58" s="212"/>
      <c r="RPH58" s="212"/>
      <c r="RPI58" s="212"/>
      <c r="RPJ58" s="212"/>
      <c r="RPK58" s="212"/>
      <c r="RPL58" s="212"/>
      <c r="RPM58" s="212"/>
      <c r="RPN58" s="212"/>
      <c r="RPO58" s="212"/>
      <c r="RPP58" s="212"/>
      <c r="RPQ58" s="212"/>
      <c r="RPR58" s="212"/>
      <c r="RPS58" s="212"/>
      <c r="RPT58" s="212"/>
      <c r="RPU58" s="212"/>
      <c r="RPV58" s="212"/>
      <c r="RPW58" s="212"/>
      <c r="RPX58" s="212"/>
      <c r="RPY58" s="212"/>
      <c r="RPZ58" s="212"/>
      <c r="RQA58" s="212"/>
      <c r="RQB58" s="212"/>
      <c r="RQC58" s="212"/>
      <c r="RQD58" s="212"/>
      <c r="RQE58" s="212"/>
      <c r="RQF58" s="212"/>
      <c r="RQG58" s="212"/>
      <c r="RQH58" s="212"/>
      <c r="RQI58" s="212"/>
      <c r="RQJ58" s="212"/>
      <c r="RQK58" s="212"/>
      <c r="RQL58" s="212"/>
      <c r="RQM58" s="212"/>
      <c r="RQN58" s="212"/>
      <c r="RQO58" s="212"/>
      <c r="RQP58" s="212"/>
      <c r="RQQ58" s="212"/>
      <c r="RQR58" s="212"/>
      <c r="RQS58" s="212"/>
      <c r="RQT58" s="212"/>
      <c r="RQU58" s="212"/>
      <c r="RQV58" s="212"/>
      <c r="RQW58" s="212"/>
      <c r="RQX58" s="212"/>
      <c r="RQY58" s="212"/>
      <c r="RQZ58" s="212"/>
      <c r="RRA58" s="212"/>
      <c r="RRB58" s="212"/>
      <c r="RRC58" s="212"/>
      <c r="RRD58" s="212"/>
      <c r="RRE58" s="212"/>
      <c r="RRF58" s="212"/>
      <c r="RRG58" s="212"/>
      <c r="RRH58" s="212"/>
      <c r="RRI58" s="212"/>
      <c r="RRJ58" s="212"/>
      <c r="RRK58" s="212"/>
      <c r="RRL58" s="212"/>
      <c r="RRM58" s="212"/>
      <c r="RRN58" s="212"/>
      <c r="RRO58" s="212"/>
      <c r="RRP58" s="212"/>
      <c r="RRQ58" s="212"/>
      <c r="RRR58" s="212"/>
      <c r="RRS58" s="212"/>
      <c r="RRT58" s="212"/>
      <c r="RRU58" s="212"/>
      <c r="RRV58" s="212"/>
      <c r="RRW58" s="212"/>
      <c r="RRX58" s="212"/>
      <c r="RRY58" s="212"/>
      <c r="RRZ58" s="212"/>
      <c r="RSA58" s="212"/>
      <c r="RSB58" s="212"/>
      <c r="RSC58" s="212"/>
      <c r="RSD58" s="212"/>
      <c r="RSE58" s="212"/>
      <c r="RSF58" s="212"/>
      <c r="RSG58" s="212"/>
      <c r="RSH58" s="212"/>
      <c r="RSI58" s="212"/>
      <c r="RSJ58" s="212"/>
      <c r="RSK58" s="212"/>
      <c r="RSL58" s="212"/>
      <c r="RSM58" s="212"/>
      <c r="RSN58" s="212"/>
      <c r="RSO58" s="212"/>
      <c r="RSP58" s="212"/>
      <c r="RSQ58" s="212"/>
      <c r="RSR58" s="212"/>
      <c r="RSS58" s="212"/>
      <c r="RST58" s="212"/>
      <c r="RSU58" s="212"/>
      <c r="RSV58" s="212"/>
      <c r="RSW58" s="212"/>
      <c r="RSX58" s="212"/>
      <c r="RSY58" s="212"/>
      <c r="RSZ58" s="212"/>
      <c r="RTA58" s="212"/>
      <c r="RTB58" s="212"/>
      <c r="RTC58" s="212"/>
      <c r="RTD58" s="212"/>
      <c r="RTE58" s="212"/>
      <c r="RTF58" s="212"/>
      <c r="RTG58" s="212"/>
      <c r="RTH58" s="212"/>
      <c r="RTI58" s="212"/>
      <c r="RTJ58" s="212"/>
      <c r="RTK58" s="212"/>
      <c r="RTL58" s="212"/>
      <c r="RTM58" s="212"/>
      <c r="RTN58" s="212"/>
      <c r="RTO58" s="212"/>
      <c r="RTP58" s="212"/>
      <c r="RTQ58" s="212"/>
      <c r="RTR58" s="212"/>
      <c r="RTS58" s="212"/>
      <c r="RTT58" s="212"/>
      <c r="RTU58" s="212"/>
      <c r="RTV58" s="212"/>
      <c r="RTW58" s="212"/>
      <c r="RTX58" s="212"/>
      <c r="RTY58" s="212"/>
      <c r="RTZ58" s="212"/>
      <c r="RUA58" s="212"/>
      <c r="RUB58" s="212"/>
      <c r="RUC58" s="212"/>
      <c r="RUD58" s="212"/>
      <c r="RUE58" s="212"/>
      <c r="RUF58" s="212"/>
      <c r="RUG58" s="212"/>
      <c r="RUH58" s="212"/>
      <c r="RUI58" s="212"/>
      <c r="RUJ58" s="212"/>
      <c r="RUK58" s="212"/>
      <c r="RUL58" s="212"/>
      <c r="RUM58" s="212"/>
      <c r="RUN58" s="212"/>
      <c r="RUO58" s="212"/>
      <c r="RUP58" s="212"/>
      <c r="RUQ58" s="212"/>
      <c r="RUR58" s="212"/>
      <c r="RUS58" s="212"/>
      <c r="RUT58" s="212"/>
      <c r="RUU58" s="212"/>
      <c r="RUV58" s="212"/>
      <c r="RUW58" s="212"/>
      <c r="RUX58" s="212"/>
      <c r="RUY58" s="212"/>
      <c r="RUZ58" s="212"/>
      <c r="RVA58" s="212"/>
      <c r="RVB58" s="212"/>
      <c r="RVC58" s="212"/>
      <c r="RVD58" s="212"/>
      <c r="RVE58" s="212"/>
      <c r="RVF58" s="212"/>
      <c r="RVG58" s="212"/>
      <c r="RVH58" s="212"/>
      <c r="RVI58" s="212"/>
      <c r="RVJ58" s="212"/>
      <c r="RVK58" s="212"/>
      <c r="RVL58" s="212"/>
      <c r="RVM58" s="212"/>
      <c r="RVN58" s="212"/>
      <c r="RVO58" s="212"/>
      <c r="RVP58" s="212"/>
      <c r="RVQ58" s="212"/>
      <c r="RVR58" s="212"/>
      <c r="RVS58" s="212"/>
      <c r="RVT58" s="212"/>
      <c r="RVU58" s="212"/>
      <c r="RVV58" s="212"/>
      <c r="RVW58" s="212"/>
      <c r="RVX58" s="212"/>
      <c r="RVY58" s="212"/>
      <c r="RVZ58" s="212"/>
      <c r="RWA58" s="212"/>
      <c r="RWB58" s="212"/>
      <c r="RWC58" s="212"/>
      <c r="RWD58" s="212"/>
      <c r="RWE58" s="212"/>
      <c r="RWF58" s="212"/>
      <c r="RWG58" s="212"/>
      <c r="RWH58" s="212"/>
      <c r="RWI58" s="212"/>
      <c r="RWJ58" s="212"/>
      <c r="RWK58" s="212"/>
      <c r="RWL58" s="212"/>
      <c r="RWM58" s="212"/>
      <c r="RWN58" s="212"/>
      <c r="RWO58" s="212"/>
      <c r="RWP58" s="212"/>
      <c r="RWQ58" s="212"/>
      <c r="RWR58" s="212"/>
      <c r="RWS58" s="212"/>
      <c r="RWT58" s="212"/>
      <c r="RWU58" s="212"/>
      <c r="RWV58" s="212"/>
      <c r="RWW58" s="212"/>
      <c r="RWX58" s="212"/>
      <c r="RWY58" s="212"/>
      <c r="RWZ58" s="212"/>
      <c r="RXA58" s="212"/>
      <c r="RXB58" s="212"/>
      <c r="RXC58" s="212"/>
      <c r="RXD58" s="212"/>
      <c r="RXE58" s="212"/>
      <c r="RXF58" s="212"/>
      <c r="RXG58" s="212"/>
      <c r="RXH58" s="212"/>
      <c r="RXI58" s="212"/>
      <c r="RXJ58" s="212"/>
      <c r="RXK58" s="212"/>
      <c r="RXL58" s="212"/>
      <c r="RXM58" s="212"/>
      <c r="RXN58" s="212"/>
      <c r="RXO58" s="212"/>
      <c r="RXP58" s="212"/>
      <c r="RXQ58" s="212"/>
      <c r="RXR58" s="212"/>
      <c r="RXS58" s="212"/>
      <c r="RXT58" s="212"/>
      <c r="RXU58" s="212"/>
      <c r="RXV58" s="212"/>
      <c r="RXW58" s="212"/>
      <c r="RXX58" s="212"/>
      <c r="RXY58" s="212"/>
      <c r="RXZ58" s="212"/>
      <c r="RYA58" s="212"/>
      <c r="RYB58" s="212"/>
      <c r="RYC58" s="212"/>
      <c r="RYD58" s="212"/>
      <c r="RYE58" s="212"/>
      <c r="RYF58" s="212"/>
      <c r="RYG58" s="212"/>
      <c r="RYH58" s="212"/>
      <c r="RYI58" s="212"/>
      <c r="RYJ58" s="212"/>
      <c r="RYK58" s="212"/>
      <c r="RYL58" s="212"/>
      <c r="RYM58" s="212"/>
      <c r="RYN58" s="212"/>
      <c r="RYO58" s="212"/>
      <c r="RYP58" s="212"/>
      <c r="RYQ58" s="212"/>
      <c r="RYR58" s="212"/>
      <c r="RYS58" s="212"/>
      <c r="RYT58" s="212"/>
      <c r="RYU58" s="212"/>
      <c r="RYV58" s="212"/>
      <c r="RYW58" s="212"/>
      <c r="RYX58" s="212"/>
      <c r="RYY58" s="212"/>
      <c r="RYZ58" s="212"/>
      <c r="RZA58" s="212"/>
      <c r="RZB58" s="212"/>
      <c r="RZC58" s="212"/>
      <c r="RZD58" s="212"/>
      <c r="RZE58" s="212"/>
      <c r="RZF58" s="212"/>
      <c r="RZG58" s="212"/>
      <c r="RZH58" s="212"/>
      <c r="RZI58" s="212"/>
      <c r="RZJ58" s="212"/>
      <c r="RZK58" s="212"/>
      <c r="RZL58" s="212"/>
      <c r="RZM58" s="212"/>
      <c r="RZN58" s="212"/>
      <c r="RZO58" s="212"/>
      <c r="RZP58" s="212"/>
      <c r="RZQ58" s="212"/>
      <c r="RZR58" s="212"/>
      <c r="RZS58" s="212"/>
      <c r="RZT58" s="212"/>
      <c r="RZU58" s="212"/>
      <c r="RZV58" s="212"/>
      <c r="RZW58" s="212"/>
      <c r="RZX58" s="212"/>
      <c r="RZY58" s="212"/>
      <c r="RZZ58" s="212"/>
      <c r="SAA58" s="212"/>
      <c r="SAB58" s="212"/>
      <c r="SAC58" s="212"/>
      <c r="SAD58" s="212"/>
      <c r="SAE58" s="212"/>
      <c r="SAF58" s="212"/>
      <c r="SAG58" s="212"/>
      <c r="SAH58" s="212"/>
      <c r="SAI58" s="212"/>
      <c r="SAJ58" s="212"/>
      <c r="SAK58" s="212"/>
      <c r="SAL58" s="212"/>
      <c r="SAM58" s="212"/>
      <c r="SAN58" s="212"/>
      <c r="SAO58" s="212"/>
      <c r="SAP58" s="212"/>
      <c r="SAQ58" s="212"/>
      <c r="SAR58" s="212"/>
      <c r="SAS58" s="212"/>
      <c r="SAT58" s="212"/>
      <c r="SAU58" s="212"/>
      <c r="SAV58" s="212"/>
      <c r="SAW58" s="212"/>
      <c r="SAX58" s="212"/>
      <c r="SAY58" s="212"/>
      <c r="SAZ58" s="212"/>
      <c r="SBA58" s="212"/>
      <c r="SBB58" s="212"/>
      <c r="SBC58" s="212"/>
      <c r="SBD58" s="212"/>
      <c r="SBE58" s="212"/>
      <c r="SBF58" s="212"/>
      <c r="SBG58" s="212"/>
      <c r="SBH58" s="212"/>
      <c r="SBI58" s="212"/>
      <c r="SBJ58" s="212"/>
      <c r="SBK58" s="212"/>
      <c r="SBL58" s="212"/>
      <c r="SBM58" s="212"/>
      <c r="SBN58" s="212"/>
      <c r="SBO58" s="212"/>
      <c r="SBP58" s="212"/>
      <c r="SBQ58" s="212"/>
      <c r="SBR58" s="212"/>
      <c r="SBS58" s="212"/>
      <c r="SBT58" s="212"/>
      <c r="SBU58" s="212"/>
      <c r="SBV58" s="212"/>
      <c r="SBW58" s="212"/>
      <c r="SBX58" s="212"/>
      <c r="SBY58" s="212"/>
      <c r="SBZ58" s="212"/>
      <c r="SCA58" s="212"/>
      <c r="SCB58" s="212"/>
      <c r="SCC58" s="212"/>
      <c r="SCD58" s="212"/>
      <c r="SCE58" s="212"/>
      <c r="SCF58" s="212"/>
      <c r="SCG58" s="212"/>
      <c r="SCH58" s="212"/>
      <c r="SCI58" s="212"/>
      <c r="SCJ58" s="212"/>
      <c r="SCK58" s="212"/>
      <c r="SCL58" s="212"/>
      <c r="SCM58" s="212"/>
      <c r="SCN58" s="212"/>
      <c r="SCO58" s="212"/>
      <c r="SCP58" s="212"/>
      <c r="SCQ58" s="212"/>
      <c r="SCR58" s="212"/>
      <c r="SCS58" s="212"/>
      <c r="SCT58" s="212"/>
      <c r="SCU58" s="212"/>
      <c r="SCV58" s="212"/>
      <c r="SCW58" s="212"/>
      <c r="SCX58" s="212"/>
      <c r="SCY58" s="212"/>
      <c r="SCZ58" s="212"/>
      <c r="SDA58" s="212"/>
      <c r="SDB58" s="212"/>
      <c r="SDC58" s="212"/>
      <c r="SDD58" s="212"/>
      <c r="SDE58" s="212"/>
      <c r="SDF58" s="212"/>
      <c r="SDG58" s="212"/>
      <c r="SDH58" s="212"/>
      <c r="SDI58" s="212"/>
      <c r="SDJ58" s="212"/>
      <c r="SDK58" s="212"/>
      <c r="SDL58" s="212"/>
      <c r="SDM58" s="212"/>
      <c r="SDN58" s="212"/>
      <c r="SDO58" s="212"/>
      <c r="SDP58" s="212"/>
      <c r="SDQ58" s="212"/>
      <c r="SDR58" s="212"/>
      <c r="SDS58" s="212"/>
      <c r="SDT58" s="212"/>
      <c r="SDU58" s="212"/>
      <c r="SDV58" s="212"/>
      <c r="SDW58" s="212"/>
      <c r="SDX58" s="212"/>
      <c r="SDY58" s="212"/>
      <c r="SDZ58" s="212"/>
      <c r="SEA58" s="212"/>
      <c r="SEB58" s="212"/>
      <c r="SEC58" s="212"/>
      <c r="SED58" s="212"/>
      <c r="SEE58" s="212"/>
      <c r="SEF58" s="212"/>
      <c r="SEG58" s="212"/>
      <c r="SEH58" s="212"/>
      <c r="SEI58" s="212"/>
      <c r="SEJ58" s="212"/>
      <c r="SEK58" s="212"/>
      <c r="SEL58" s="212"/>
      <c r="SEM58" s="212"/>
      <c r="SEN58" s="212"/>
      <c r="SEO58" s="212"/>
      <c r="SEP58" s="212"/>
      <c r="SEQ58" s="212"/>
      <c r="SER58" s="212"/>
      <c r="SES58" s="212"/>
      <c r="SET58" s="212"/>
      <c r="SEU58" s="212"/>
      <c r="SEV58" s="212"/>
      <c r="SEW58" s="212"/>
      <c r="SEX58" s="212"/>
      <c r="SEY58" s="212"/>
      <c r="SEZ58" s="212"/>
      <c r="SFA58" s="212"/>
      <c r="SFB58" s="212"/>
      <c r="SFC58" s="212"/>
      <c r="SFD58" s="212"/>
      <c r="SFE58" s="212"/>
      <c r="SFF58" s="212"/>
      <c r="SFG58" s="212"/>
      <c r="SFH58" s="212"/>
      <c r="SFI58" s="212"/>
      <c r="SFJ58" s="212"/>
      <c r="SFK58" s="212"/>
      <c r="SFL58" s="212"/>
      <c r="SFM58" s="212"/>
      <c r="SFN58" s="212"/>
      <c r="SFO58" s="212"/>
      <c r="SFP58" s="212"/>
      <c r="SFQ58" s="212"/>
      <c r="SFR58" s="212"/>
      <c r="SFS58" s="212"/>
      <c r="SFT58" s="212"/>
      <c r="SFU58" s="212"/>
      <c r="SFV58" s="212"/>
      <c r="SFW58" s="212"/>
      <c r="SFX58" s="212"/>
      <c r="SFY58" s="212"/>
      <c r="SFZ58" s="212"/>
      <c r="SGA58" s="212"/>
      <c r="SGB58" s="212"/>
      <c r="SGC58" s="212"/>
      <c r="SGD58" s="212"/>
      <c r="SGE58" s="212"/>
      <c r="SGF58" s="212"/>
      <c r="SGG58" s="212"/>
      <c r="SGH58" s="212"/>
      <c r="SGI58" s="212"/>
      <c r="SGJ58" s="212"/>
      <c r="SGK58" s="212"/>
      <c r="SGL58" s="212"/>
      <c r="SGM58" s="212"/>
      <c r="SGN58" s="212"/>
      <c r="SGO58" s="212"/>
      <c r="SGP58" s="212"/>
      <c r="SGQ58" s="212"/>
      <c r="SGR58" s="212"/>
      <c r="SGS58" s="212"/>
      <c r="SGT58" s="212"/>
      <c r="SGU58" s="212"/>
      <c r="SGV58" s="212"/>
      <c r="SGW58" s="212"/>
      <c r="SGX58" s="212"/>
      <c r="SGY58" s="212"/>
      <c r="SGZ58" s="212"/>
      <c r="SHA58" s="212"/>
      <c r="SHB58" s="212"/>
      <c r="SHC58" s="212"/>
      <c r="SHD58" s="212"/>
      <c r="SHE58" s="212"/>
      <c r="SHF58" s="212"/>
      <c r="SHG58" s="212"/>
      <c r="SHH58" s="212"/>
      <c r="SHI58" s="212"/>
      <c r="SHJ58" s="212"/>
      <c r="SHK58" s="212"/>
      <c r="SHL58" s="212"/>
      <c r="SHM58" s="212"/>
      <c r="SHN58" s="212"/>
      <c r="SHO58" s="212"/>
      <c r="SHP58" s="212"/>
      <c r="SHQ58" s="212"/>
      <c r="SHR58" s="212"/>
      <c r="SHS58" s="212"/>
      <c r="SHT58" s="212"/>
      <c r="SHU58" s="212"/>
      <c r="SHV58" s="212"/>
      <c r="SHW58" s="212"/>
      <c r="SHX58" s="212"/>
      <c r="SHY58" s="212"/>
      <c r="SHZ58" s="212"/>
      <c r="SIA58" s="212"/>
      <c r="SIB58" s="212"/>
      <c r="SIC58" s="212"/>
      <c r="SID58" s="212"/>
      <c r="SIE58" s="212"/>
      <c r="SIF58" s="212"/>
      <c r="SIG58" s="212"/>
      <c r="SIH58" s="212"/>
      <c r="SII58" s="212"/>
      <c r="SIJ58" s="212"/>
      <c r="SIK58" s="212"/>
      <c r="SIL58" s="212"/>
      <c r="SIM58" s="212"/>
      <c r="SIN58" s="212"/>
      <c r="SIO58" s="212"/>
      <c r="SIP58" s="212"/>
      <c r="SIQ58" s="212"/>
      <c r="SIR58" s="212"/>
      <c r="SIS58" s="212"/>
      <c r="SIT58" s="212"/>
      <c r="SIU58" s="212"/>
      <c r="SIV58" s="212"/>
      <c r="SIW58" s="212"/>
      <c r="SIX58" s="212"/>
      <c r="SIY58" s="212"/>
      <c r="SIZ58" s="212"/>
      <c r="SJA58" s="212"/>
      <c r="SJB58" s="212"/>
      <c r="SJC58" s="212"/>
      <c r="SJD58" s="212"/>
      <c r="SJE58" s="212"/>
      <c r="SJF58" s="212"/>
      <c r="SJG58" s="212"/>
      <c r="SJH58" s="212"/>
      <c r="SJI58" s="212"/>
      <c r="SJJ58" s="212"/>
      <c r="SJK58" s="212"/>
      <c r="SJL58" s="212"/>
      <c r="SJM58" s="212"/>
      <c r="SJN58" s="212"/>
      <c r="SJO58" s="212"/>
      <c r="SJP58" s="212"/>
      <c r="SJQ58" s="212"/>
      <c r="SJR58" s="212"/>
      <c r="SJS58" s="212"/>
      <c r="SJT58" s="212"/>
      <c r="SJU58" s="212"/>
      <c r="SJV58" s="212"/>
      <c r="SJW58" s="212"/>
      <c r="SJX58" s="212"/>
      <c r="SJY58" s="212"/>
      <c r="SJZ58" s="212"/>
      <c r="SKA58" s="212"/>
      <c r="SKB58" s="212"/>
      <c r="SKC58" s="212"/>
      <c r="SKD58" s="212"/>
      <c r="SKE58" s="212"/>
      <c r="SKF58" s="212"/>
      <c r="SKG58" s="212"/>
      <c r="SKH58" s="212"/>
      <c r="SKI58" s="212"/>
      <c r="SKJ58" s="212"/>
      <c r="SKK58" s="212"/>
      <c r="SKL58" s="212"/>
      <c r="SKM58" s="212"/>
      <c r="SKN58" s="212"/>
      <c r="SKO58" s="212"/>
      <c r="SKP58" s="212"/>
      <c r="SKQ58" s="212"/>
      <c r="SKR58" s="212"/>
      <c r="SKS58" s="212"/>
      <c r="SKT58" s="212"/>
      <c r="SKU58" s="212"/>
      <c r="SKV58" s="212"/>
      <c r="SKW58" s="212"/>
      <c r="SKX58" s="212"/>
      <c r="SKY58" s="212"/>
      <c r="SKZ58" s="212"/>
      <c r="SLA58" s="212"/>
      <c r="SLB58" s="212"/>
      <c r="SLC58" s="212"/>
      <c r="SLD58" s="212"/>
      <c r="SLE58" s="212"/>
      <c r="SLF58" s="212"/>
      <c r="SLG58" s="212"/>
      <c r="SLH58" s="212"/>
      <c r="SLI58" s="212"/>
      <c r="SLJ58" s="212"/>
      <c r="SLK58" s="212"/>
      <c r="SLL58" s="212"/>
      <c r="SLM58" s="212"/>
      <c r="SLN58" s="212"/>
      <c r="SLO58" s="212"/>
      <c r="SLP58" s="212"/>
      <c r="SLQ58" s="212"/>
      <c r="SLR58" s="212"/>
      <c r="SLS58" s="212"/>
      <c r="SLT58" s="212"/>
      <c r="SLU58" s="212"/>
      <c r="SLV58" s="212"/>
      <c r="SLW58" s="212"/>
      <c r="SLX58" s="212"/>
      <c r="SLY58" s="212"/>
      <c r="SLZ58" s="212"/>
      <c r="SMA58" s="212"/>
      <c r="SMB58" s="212"/>
      <c r="SMC58" s="212"/>
      <c r="SMD58" s="212"/>
      <c r="SME58" s="212"/>
      <c r="SMF58" s="212"/>
      <c r="SMG58" s="212"/>
      <c r="SMH58" s="212"/>
      <c r="SMI58" s="212"/>
      <c r="SMJ58" s="212"/>
      <c r="SMK58" s="212"/>
      <c r="SML58" s="212"/>
      <c r="SMM58" s="212"/>
      <c r="SMN58" s="212"/>
      <c r="SMO58" s="212"/>
      <c r="SMP58" s="212"/>
      <c r="SMQ58" s="212"/>
      <c r="SMR58" s="212"/>
      <c r="SMS58" s="212"/>
      <c r="SMT58" s="212"/>
      <c r="SMU58" s="212"/>
      <c r="SMV58" s="212"/>
      <c r="SMW58" s="212"/>
      <c r="SMX58" s="212"/>
      <c r="SMY58" s="212"/>
      <c r="SMZ58" s="212"/>
      <c r="SNA58" s="212"/>
      <c r="SNB58" s="212"/>
      <c r="SNC58" s="212"/>
      <c r="SND58" s="212"/>
      <c r="SNE58" s="212"/>
      <c r="SNF58" s="212"/>
      <c r="SNG58" s="212"/>
      <c r="SNH58" s="212"/>
      <c r="SNI58" s="212"/>
      <c r="SNJ58" s="212"/>
      <c r="SNK58" s="212"/>
      <c r="SNL58" s="212"/>
      <c r="SNM58" s="212"/>
      <c r="SNN58" s="212"/>
      <c r="SNO58" s="212"/>
      <c r="SNP58" s="212"/>
      <c r="SNQ58" s="212"/>
      <c r="SNR58" s="212"/>
      <c r="SNS58" s="212"/>
      <c r="SNT58" s="212"/>
      <c r="SNU58" s="212"/>
      <c r="SNV58" s="212"/>
      <c r="SNW58" s="212"/>
      <c r="SNX58" s="212"/>
      <c r="SNY58" s="212"/>
      <c r="SNZ58" s="212"/>
      <c r="SOA58" s="212"/>
      <c r="SOB58" s="212"/>
      <c r="SOC58" s="212"/>
      <c r="SOD58" s="212"/>
      <c r="SOE58" s="212"/>
      <c r="SOF58" s="212"/>
      <c r="SOG58" s="212"/>
      <c r="SOH58" s="212"/>
      <c r="SOI58" s="212"/>
      <c r="SOJ58" s="212"/>
      <c r="SOK58" s="212"/>
      <c r="SOL58" s="212"/>
      <c r="SOM58" s="212"/>
      <c r="SON58" s="212"/>
      <c r="SOO58" s="212"/>
      <c r="SOP58" s="212"/>
      <c r="SOQ58" s="212"/>
      <c r="SOR58" s="212"/>
      <c r="SOS58" s="212"/>
      <c r="SOT58" s="212"/>
      <c r="SOU58" s="212"/>
      <c r="SOV58" s="212"/>
      <c r="SOW58" s="212"/>
      <c r="SOX58" s="212"/>
      <c r="SOY58" s="212"/>
      <c r="SOZ58" s="212"/>
      <c r="SPA58" s="212"/>
      <c r="SPB58" s="212"/>
      <c r="SPC58" s="212"/>
      <c r="SPD58" s="212"/>
      <c r="SPE58" s="212"/>
      <c r="SPF58" s="212"/>
      <c r="SPG58" s="212"/>
      <c r="SPH58" s="212"/>
      <c r="SPI58" s="212"/>
      <c r="SPJ58" s="212"/>
      <c r="SPK58" s="212"/>
      <c r="SPL58" s="212"/>
      <c r="SPM58" s="212"/>
      <c r="SPN58" s="212"/>
      <c r="SPO58" s="212"/>
      <c r="SPP58" s="212"/>
      <c r="SPQ58" s="212"/>
      <c r="SPR58" s="212"/>
      <c r="SPS58" s="212"/>
      <c r="SPT58" s="212"/>
      <c r="SPU58" s="212"/>
      <c r="SPV58" s="212"/>
      <c r="SPW58" s="212"/>
      <c r="SPX58" s="212"/>
      <c r="SPY58" s="212"/>
      <c r="SPZ58" s="212"/>
      <c r="SQA58" s="212"/>
      <c r="SQB58" s="212"/>
      <c r="SQC58" s="212"/>
      <c r="SQD58" s="212"/>
      <c r="SQE58" s="212"/>
      <c r="SQF58" s="212"/>
      <c r="SQG58" s="212"/>
      <c r="SQH58" s="212"/>
      <c r="SQI58" s="212"/>
      <c r="SQJ58" s="212"/>
      <c r="SQK58" s="212"/>
      <c r="SQL58" s="212"/>
      <c r="SQM58" s="212"/>
      <c r="SQN58" s="212"/>
      <c r="SQO58" s="212"/>
      <c r="SQP58" s="212"/>
      <c r="SQQ58" s="212"/>
      <c r="SQR58" s="212"/>
      <c r="SQS58" s="212"/>
      <c r="SQT58" s="212"/>
      <c r="SQU58" s="212"/>
      <c r="SQV58" s="212"/>
      <c r="SQW58" s="212"/>
      <c r="SQX58" s="212"/>
      <c r="SQY58" s="212"/>
      <c r="SQZ58" s="212"/>
      <c r="SRA58" s="212"/>
      <c r="SRB58" s="212"/>
      <c r="SRC58" s="212"/>
      <c r="SRD58" s="212"/>
      <c r="SRE58" s="212"/>
      <c r="SRF58" s="212"/>
      <c r="SRG58" s="212"/>
      <c r="SRH58" s="212"/>
      <c r="SRI58" s="212"/>
      <c r="SRJ58" s="212"/>
      <c r="SRK58" s="212"/>
      <c r="SRL58" s="212"/>
      <c r="SRM58" s="212"/>
      <c r="SRN58" s="212"/>
      <c r="SRO58" s="212"/>
      <c r="SRP58" s="212"/>
      <c r="SRQ58" s="212"/>
      <c r="SRR58" s="212"/>
      <c r="SRS58" s="212"/>
      <c r="SRT58" s="212"/>
      <c r="SRU58" s="212"/>
      <c r="SRV58" s="212"/>
      <c r="SRW58" s="212"/>
      <c r="SRX58" s="212"/>
      <c r="SRY58" s="212"/>
      <c r="SRZ58" s="212"/>
      <c r="SSA58" s="212"/>
      <c r="SSB58" s="212"/>
      <c r="SSC58" s="212"/>
      <c r="SSD58" s="212"/>
      <c r="SSE58" s="212"/>
      <c r="SSF58" s="212"/>
      <c r="SSG58" s="212"/>
      <c r="SSH58" s="212"/>
      <c r="SSI58" s="212"/>
      <c r="SSJ58" s="212"/>
      <c r="SSK58" s="212"/>
      <c r="SSL58" s="212"/>
      <c r="SSM58" s="212"/>
      <c r="SSN58" s="212"/>
      <c r="SSO58" s="212"/>
      <c r="SSP58" s="212"/>
      <c r="SSQ58" s="212"/>
      <c r="SSR58" s="212"/>
      <c r="SSS58" s="212"/>
      <c r="SST58" s="212"/>
      <c r="SSU58" s="212"/>
      <c r="SSV58" s="212"/>
      <c r="SSW58" s="212"/>
      <c r="SSX58" s="212"/>
      <c r="SSY58" s="212"/>
      <c r="SSZ58" s="212"/>
      <c r="STA58" s="212"/>
      <c r="STB58" s="212"/>
      <c r="STC58" s="212"/>
      <c r="STD58" s="212"/>
      <c r="STE58" s="212"/>
      <c r="STF58" s="212"/>
      <c r="STG58" s="212"/>
      <c r="STH58" s="212"/>
      <c r="STI58" s="212"/>
      <c r="STJ58" s="212"/>
      <c r="STK58" s="212"/>
      <c r="STL58" s="212"/>
      <c r="STM58" s="212"/>
      <c r="STN58" s="212"/>
      <c r="STO58" s="212"/>
      <c r="STP58" s="212"/>
      <c r="STQ58" s="212"/>
      <c r="STR58" s="212"/>
      <c r="STS58" s="212"/>
      <c r="STT58" s="212"/>
      <c r="STU58" s="212"/>
      <c r="STV58" s="212"/>
      <c r="STW58" s="212"/>
      <c r="STX58" s="212"/>
      <c r="STY58" s="212"/>
      <c r="STZ58" s="212"/>
      <c r="SUA58" s="212"/>
      <c r="SUB58" s="212"/>
      <c r="SUC58" s="212"/>
      <c r="SUD58" s="212"/>
      <c r="SUE58" s="212"/>
      <c r="SUF58" s="212"/>
      <c r="SUG58" s="212"/>
      <c r="SUH58" s="212"/>
      <c r="SUI58" s="212"/>
      <c r="SUJ58" s="212"/>
      <c r="SUK58" s="212"/>
      <c r="SUL58" s="212"/>
      <c r="SUM58" s="212"/>
      <c r="SUN58" s="212"/>
      <c r="SUO58" s="212"/>
      <c r="SUP58" s="212"/>
      <c r="SUQ58" s="212"/>
      <c r="SUR58" s="212"/>
      <c r="SUS58" s="212"/>
      <c r="SUT58" s="212"/>
      <c r="SUU58" s="212"/>
      <c r="SUV58" s="212"/>
      <c r="SUW58" s="212"/>
      <c r="SUX58" s="212"/>
      <c r="SUY58" s="212"/>
      <c r="SUZ58" s="212"/>
      <c r="SVA58" s="212"/>
      <c r="SVB58" s="212"/>
      <c r="SVC58" s="212"/>
      <c r="SVD58" s="212"/>
      <c r="SVE58" s="212"/>
      <c r="SVF58" s="212"/>
      <c r="SVG58" s="212"/>
      <c r="SVH58" s="212"/>
      <c r="SVI58" s="212"/>
      <c r="SVJ58" s="212"/>
      <c r="SVK58" s="212"/>
      <c r="SVL58" s="212"/>
      <c r="SVM58" s="212"/>
      <c r="SVN58" s="212"/>
      <c r="SVO58" s="212"/>
      <c r="SVP58" s="212"/>
      <c r="SVQ58" s="212"/>
      <c r="SVR58" s="212"/>
      <c r="SVS58" s="212"/>
      <c r="SVT58" s="212"/>
      <c r="SVU58" s="212"/>
      <c r="SVV58" s="212"/>
      <c r="SVW58" s="212"/>
      <c r="SVX58" s="212"/>
      <c r="SVY58" s="212"/>
      <c r="SVZ58" s="212"/>
      <c r="SWA58" s="212"/>
      <c r="SWB58" s="212"/>
      <c r="SWC58" s="212"/>
      <c r="SWD58" s="212"/>
      <c r="SWE58" s="212"/>
      <c r="SWF58" s="212"/>
      <c r="SWG58" s="212"/>
      <c r="SWH58" s="212"/>
      <c r="SWI58" s="212"/>
      <c r="SWJ58" s="212"/>
      <c r="SWK58" s="212"/>
      <c r="SWL58" s="212"/>
      <c r="SWM58" s="212"/>
      <c r="SWN58" s="212"/>
      <c r="SWO58" s="212"/>
      <c r="SWP58" s="212"/>
      <c r="SWQ58" s="212"/>
      <c r="SWR58" s="212"/>
      <c r="SWS58" s="212"/>
      <c r="SWT58" s="212"/>
      <c r="SWU58" s="212"/>
      <c r="SWV58" s="212"/>
      <c r="SWW58" s="212"/>
      <c r="SWX58" s="212"/>
      <c r="SWY58" s="212"/>
      <c r="SWZ58" s="212"/>
      <c r="SXA58" s="212"/>
      <c r="SXB58" s="212"/>
      <c r="SXC58" s="212"/>
      <c r="SXD58" s="212"/>
      <c r="SXE58" s="212"/>
      <c r="SXF58" s="212"/>
      <c r="SXG58" s="212"/>
      <c r="SXH58" s="212"/>
      <c r="SXI58" s="212"/>
      <c r="SXJ58" s="212"/>
      <c r="SXK58" s="212"/>
      <c r="SXL58" s="212"/>
      <c r="SXM58" s="212"/>
      <c r="SXN58" s="212"/>
      <c r="SXO58" s="212"/>
      <c r="SXP58" s="212"/>
      <c r="SXQ58" s="212"/>
      <c r="SXR58" s="212"/>
      <c r="SXS58" s="212"/>
      <c r="SXT58" s="212"/>
      <c r="SXU58" s="212"/>
      <c r="SXV58" s="212"/>
      <c r="SXW58" s="212"/>
      <c r="SXX58" s="212"/>
      <c r="SXY58" s="212"/>
      <c r="SXZ58" s="212"/>
      <c r="SYA58" s="212"/>
      <c r="SYB58" s="212"/>
      <c r="SYC58" s="212"/>
      <c r="SYD58" s="212"/>
      <c r="SYE58" s="212"/>
      <c r="SYF58" s="212"/>
      <c r="SYG58" s="212"/>
      <c r="SYH58" s="212"/>
      <c r="SYI58" s="212"/>
      <c r="SYJ58" s="212"/>
      <c r="SYK58" s="212"/>
      <c r="SYL58" s="212"/>
      <c r="SYM58" s="212"/>
      <c r="SYN58" s="212"/>
      <c r="SYO58" s="212"/>
      <c r="SYP58" s="212"/>
      <c r="SYQ58" s="212"/>
      <c r="SYR58" s="212"/>
      <c r="SYS58" s="212"/>
      <c r="SYT58" s="212"/>
      <c r="SYU58" s="212"/>
      <c r="SYV58" s="212"/>
      <c r="SYW58" s="212"/>
      <c r="SYX58" s="212"/>
      <c r="SYY58" s="212"/>
      <c r="SYZ58" s="212"/>
      <c r="SZA58" s="212"/>
      <c r="SZB58" s="212"/>
      <c r="SZC58" s="212"/>
      <c r="SZD58" s="212"/>
      <c r="SZE58" s="212"/>
      <c r="SZF58" s="212"/>
      <c r="SZG58" s="212"/>
      <c r="SZH58" s="212"/>
      <c r="SZI58" s="212"/>
      <c r="SZJ58" s="212"/>
      <c r="SZK58" s="212"/>
      <c r="SZL58" s="212"/>
      <c r="SZM58" s="212"/>
      <c r="SZN58" s="212"/>
      <c r="SZO58" s="212"/>
      <c r="SZP58" s="212"/>
      <c r="SZQ58" s="212"/>
      <c r="SZR58" s="212"/>
      <c r="SZS58" s="212"/>
      <c r="SZT58" s="212"/>
      <c r="SZU58" s="212"/>
      <c r="SZV58" s="212"/>
      <c r="SZW58" s="212"/>
      <c r="SZX58" s="212"/>
      <c r="SZY58" s="212"/>
      <c r="SZZ58" s="212"/>
      <c r="TAA58" s="212"/>
      <c r="TAB58" s="212"/>
      <c r="TAC58" s="212"/>
      <c r="TAD58" s="212"/>
      <c r="TAE58" s="212"/>
      <c r="TAF58" s="212"/>
      <c r="TAG58" s="212"/>
      <c r="TAH58" s="212"/>
      <c r="TAI58" s="212"/>
      <c r="TAJ58" s="212"/>
      <c r="TAK58" s="212"/>
      <c r="TAL58" s="212"/>
      <c r="TAM58" s="212"/>
      <c r="TAN58" s="212"/>
      <c r="TAO58" s="212"/>
      <c r="TAP58" s="212"/>
      <c r="TAQ58" s="212"/>
      <c r="TAR58" s="212"/>
      <c r="TAS58" s="212"/>
      <c r="TAT58" s="212"/>
      <c r="TAU58" s="212"/>
      <c r="TAV58" s="212"/>
      <c r="TAW58" s="212"/>
      <c r="TAX58" s="212"/>
      <c r="TAY58" s="212"/>
      <c r="TAZ58" s="212"/>
      <c r="TBA58" s="212"/>
      <c r="TBB58" s="212"/>
      <c r="TBC58" s="212"/>
      <c r="TBD58" s="212"/>
      <c r="TBE58" s="212"/>
      <c r="TBF58" s="212"/>
      <c r="TBG58" s="212"/>
      <c r="TBH58" s="212"/>
      <c r="TBI58" s="212"/>
      <c r="TBJ58" s="212"/>
      <c r="TBK58" s="212"/>
      <c r="TBL58" s="212"/>
      <c r="TBM58" s="212"/>
      <c r="TBN58" s="212"/>
      <c r="TBO58" s="212"/>
      <c r="TBP58" s="212"/>
      <c r="TBQ58" s="212"/>
      <c r="TBR58" s="212"/>
      <c r="TBS58" s="212"/>
      <c r="TBT58" s="212"/>
      <c r="TBU58" s="212"/>
      <c r="TBV58" s="212"/>
      <c r="TBW58" s="212"/>
      <c r="TBX58" s="212"/>
      <c r="TBY58" s="212"/>
      <c r="TBZ58" s="212"/>
      <c r="TCA58" s="212"/>
      <c r="TCB58" s="212"/>
      <c r="TCC58" s="212"/>
      <c r="TCD58" s="212"/>
      <c r="TCE58" s="212"/>
      <c r="TCF58" s="212"/>
      <c r="TCG58" s="212"/>
      <c r="TCH58" s="212"/>
      <c r="TCI58" s="212"/>
      <c r="TCJ58" s="212"/>
      <c r="TCK58" s="212"/>
      <c r="TCL58" s="212"/>
      <c r="TCM58" s="212"/>
      <c r="TCN58" s="212"/>
      <c r="TCO58" s="212"/>
      <c r="TCP58" s="212"/>
      <c r="TCQ58" s="212"/>
      <c r="TCR58" s="212"/>
      <c r="TCS58" s="212"/>
      <c r="TCT58" s="212"/>
      <c r="TCU58" s="212"/>
      <c r="TCV58" s="212"/>
      <c r="TCW58" s="212"/>
      <c r="TCX58" s="212"/>
      <c r="TCY58" s="212"/>
      <c r="TCZ58" s="212"/>
      <c r="TDA58" s="212"/>
      <c r="TDB58" s="212"/>
      <c r="TDC58" s="212"/>
      <c r="TDD58" s="212"/>
      <c r="TDE58" s="212"/>
      <c r="TDF58" s="212"/>
      <c r="TDG58" s="212"/>
      <c r="TDH58" s="212"/>
      <c r="TDI58" s="212"/>
      <c r="TDJ58" s="212"/>
      <c r="TDK58" s="212"/>
      <c r="TDL58" s="212"/>
      <c r="TDM58" s="212"/>
      <c r="TDN58" s="212"/>
      <c r="TDO58" s="212"/>
      <c r="TDP58" s="212"/>
      <c r="TDQ58" s="212"/>
      <c r="TDR58" s="212"/>
      <c r="TDS58" s="212"/>
      <c r="TDT58" s="212"/>
      <c r="TDU58" s="212"/>
      <c r="TDV58" s="212"/>
      <c r="TDW58" s="212"/>
      <c r="TDX58" s="212"/>
      <c r="TDY58" s="212"/>
      <c r="TDZ58" s="212"/>
      <c r="TEA58" s="212"/>
      <c r="TEB58" s="212"/>
      <c r="TEC58" s="212"/>
      <c r="TED58" s="212"/>
      <c r="TEE58" s="212"/>
      <c r="TEF58" s="212"/>
      <c r="TEG58" s="212"/>
      <c r="TEH58" s="212"/>
      <c r="TEI58" s="212"/>
      <c r="TEJ58" s="212"/>
      <c r="TEK58" s="212"/>
      <c r="TEL58" s="212"/>
      <c r="TEM58" s="212"/>
      <c r="TEN58" s="212"/>
      <c r="TEO58" s="212"/>
      <c r="TEP58" s="212"/>
      <c r="TEQ58" s="212"/>
      <c r="TER58" s="212"/>
      <c r="TES58" s="212"/>
      <c r="TET58" s="212"/>
      <c r="TEU58" s="212"/>
      <c r="TEV58" s="212"/>
      <c r="TEW58" s="212"/>
      <c r="TEX58" s="212"/>
      <c r="TEY58" s="212"/>
      <c r="TEZ58" s="212"/>
      <c r="TFA58" s="212"/>
      <c r="TFB58" s="212"/>
      <c r="TFC58" s="212"/>
      <c r="TFD58" s="212"/>
      <c r="TFE58" s="212"/>
      <c r="TFF58" s="212"/>
      <c r="TFG58" s="212"/>
      <c r="TFH58" s="212"/>
      <c r="TFI58" s="212"/>
      <c r="TFJ58" s="212"/>
      <c r="TFK58" s="212"/>
      <c r="TFL58" s="212"/>
      <c r="TFM58" s="212"/>
      <c r="TFN58" s="212"/>
      <c r="TFO58" s="212"/>
      <c r="TFP58" s="212"/>
      <c r="TFQ58" s="212"/>
      <c r="TFR58" s="212"/>
      <c r="TFS58" s="212"/>
      <c r="TFT58" s="212"/>
      <c r="TFU58" s="212"/>
      <c r="TFV58" s="212"/>
      <c r="TFW58" s="212"/>
      <c r="TFX58" s="212"/>
      <c r="TFY58" s="212"/>
      <c r="TFZ58" s="212"/>
      <c r="TGA58" s="212"/>
      <c r="TGB58" s="212"/>
      <c r="TGC58" s="212"/>
      <c r="TGD58" s="212"/>
      <c r="TGE58" s="212"/>
      <c r="TGF58" s="212"/>
      <c r="TGG58" s="212"/>
      <c r="TGH58" s="212"/>
      <c r="TGI58" s="212"/>
      <c r="TGJ58" s="212"/>
      <c r="TGK58" s="212"/>
      <c r="TGL58" s="212"/>
      <c r="TGM58" s="212"/>
      <c r="TGN58" s="212"/>
      <c r="TGO58" s="212"/>
      <c r="TGP58" s="212"/>
      <c r="TGQ58" s="212"/>
      <c r="TGR58" s="212"/>
      <c r="TGS58" s="212"/>
      <c r="TGT58" s="212"/>
      <c r="TGU58" s="212"/>
      <c r="TGV58" s="212"/>
      <c r="TGW58" s="212"/>
      <c r="TGX58" s="212"/>
      <c r="TGY58" s="212"/>
      <c r="TGZ58" s="212"/>
      <c r="THA58" s="212"/>
      <c r="THB58" s="212"/>
      <c r="THC58" s="212"/>
      <c r="THD58" s="212"/>
      <c r="THE58" s="212"/>
      <c r="THF58" s="212"/>
      <c r="THG58" s="212"/>
      <c r="THH58" s="212"/>
      <c r="THI58" s="212"/>
      <c r="THJ58" s="212"/>
      <c r="THK58" s="212"/>
      <c r="THL58" s="212"/>
      <c r="THM58" s="212"/>
      <c r="THN58" s="212"/>
      <c r="THO58" s="212"/>
      <c r="THP58" s="212"/>
      <c r="THQ58" s="212"/>
      <c r="THR58" s="212"/>
      <c r="THS58" s="212"/>
      <c r="THT58" s="212"/>
      <c r="THU58" s="212"/>
      <c r="THV58" s="212"/>
      <c r="THW58" s="212"/>
      <c r="THX58" s="212"/>
      <c r="THY58" s="212"/>
      <c r="THZ58" s="212"/>
      <c r="TIA58" s="212"/>
      <c r="TIB58" s="212"/>
      <c r="TIC58" s="212"/>
      <c r="TID58" s="212"/>
      <c r="TIE58" s="212"/>
      <c r="TIF58" s="212"/>
      <c r="TIG58" s="212"/>
      <c r="TIH58" s="212"/>
      <c r="TII58" s="212"/>
      <c r="TIJ58" s="212"/>
      <c r="TIK58" s="212"/>
      <c r="TIL58" s="212"/>
      <c r="TIM58" s="212"/>
      <c r="TIN58" s="212"/>
      <c r="TIO58" s="212"/>
      <c r="TIP58" s="212"/>
      <c r="TIQ58" s="212"/>
      <c r="TIR58" s="212"/>
      <c r="TIS58" s="212"/>
      <c r="TIT58" s="212"/>
      <c r="TIU58" s="212"/>
      <c r="TIV58" s="212"/>
      <c r="TIW58" s="212"/>
      <c r="TIX58" s="212"/>
      <c r="TIY58" s="212"/>
      <c r="TIZ58" s="212"/>
      <c r="TJA58" s="212"/>
      <c r="TJB58" s="212"/>
      <c r="TJC58" s="212"/>
      <c r="TJD58" s="212"/>
      <c r="TJE58" s="212"/>
      <c r="TJF58" s="212"/>
      <c r="TJG58" s="212"/>
      <c r="TJH58" s="212"/>
      <c r="TJI58" s="212"/>
      <c r="TJJ58" s="212"/>
      <c r="TJK58" s="212"/>
      <c r="TJL58" s="212"/>
      <c r="TJM58" s="212"/>
      <c r="TJN58" s="212"/>
      <c r="TJO58" s="212"/>
      <c r="TJP58" s="212"/>
      <c r="TJQ58" s="212"/>
      <c r="TJR58" s="212"/>
      <c r="TJS58" s="212"/>
      <c r="TJT58" s="212"/>
      <c r="TJU58" s="212"/>
      <c r="TJV58" s="212"/>
      <c r="TJW58" s="212"/>
      <c r="TJX58" s="212"/>
      <c r="TJY58" s="212"/>
      <c r="TJZ58" s="212"/>
      <c r="TKA58" s="212"/>
      <c r="TKB58" s="212"/>
      <c r="TKC58" s="212"/>
      <c r="TKD58" s="212"/>
      <c r="TKE58" s="212"/>
      <c r="TKF58" s="212"/>
      <c r="TKG58" s="212"/>
      <c r="TKH58" s="212"/>
      <c r="TKI58" s="212"/>
      <c r="TKJ58" s="212"/>
      <c r="TKK58" s="212"/>
      <c r="TKL58" s="212"/>
      <c r="TKM58" s="212"/>
      <c r="TKN58" s="212"/>
      <c r="TKO58" s="212"/>
      <c r="TKP58" s="212"/>
      <c r="TKQ58" s="212"/>
      <c r="TKR58" s="212"/>
      <c r="TKS58" s="212"/>
      <c r="TKT58" s="212"/>
      <c r="TKU58" s="212"/>
      <c r="TKV58" s="212"/>
      <c r="TKW58" s="212"/>
      <c r="TKX58" s="212"/>
      <c r="TKY58" s="212"/>
      <c r="TKZ58" s="212"/>
      <c r="TLA58" s="212"/>
      <c r="TLB58" s="212"/>
      <c r="TLC58" s="212"/>
      <c r="TLD58" s="212"/>
      <c r="TLE58" s="212"/>
      <c r="TLF58" s="212"/>
      <c r="TLG58" s="212"/>
      <c r="TLH58" s="212"/>
      <c r="TLI58" s="212"/>
      <c r="TLJ58" s="212"/>
      <c r="TLK58" s="212"/>
      <c r="TLL58" s="212"/>
      <c r="TLM58" s="212"/>
      <c r="TLN58" s="212"/>
      <c r="TLO58" s="212"/>
      <c r="TLP58" s="212"/>
      <c r="TLQ58" s="212"/>
      <c r="TLR58" s="212"/>
      <c r="TLS58" s="212"/>
      <c r="TLT58" s="212"/>
      <c r="TLU58" s="212"/>
      <c r="TLV58" s="212"/>
      <c r="TLW58" s="212"/>
      <c r="TLX58" s="212"/>
      <c r="TLY58" s="212"/>
      <c r="TLZ58" s="212"/>
      <c r="TMA58" s="212"/>
      <c r="TMB58" s="212"/>
      <c r="TMC58" s="212"/>
      <c r="TMD58" s="212"/>
      <c r="TME58" s="212"/>
      <c r="TMF58" s="212"/>
      <c r="TMG58" s="212"/>
      <c r="TMH58" s="212"/>
      <c r="TMI58" s="212"/>
      <c r="TMJ58" s="212"/>
      <c r="TMK58" s="212"/>
      <c r="TML58" s="212"/>
      <c r="TMM58" s="212"/>
      <c r="TMN58" s="212"/>
      <c r="TMO58" s="212"/>
      <c r="TMP58" s="212"/>
      <c r="TMQ58" s="212"/>
      <c r="TMR58" s="212"/>
      <c r="TMS58" s="212"/>
      <c r="TMT58" s="212"/>
      <c r="TMU58" s="212"/>
      <c r="TMV58" s="212"/>
      <c r="TMW58" s="212"/>
      <c r="TMX58" s="212"/>
      <c r="TMY58" s="212"/>
      <c r="TMZ58" s="212"/>
      <c r="TNA58" s="212"/>
      <c r="TNB58" s="212"/>
      <c r="TNC58" s="212"/>
      <c r="TND58" s="212"/>
      <c r="TNE58" s="212"/>
      <c r="TNF58" s="212"/>
      <c r="TNG58" s="212"/>
      <c r="TNH58" s="212"/>
      <c r="TNI58" s="212"/>
      <c r="TNJ58" s="212"/>
      <c r="TNK58" s="212"/>
      <c r="TNL58" s="212"/>
      <c r="TNM58" s="212"/>
      <c r="TNN58" s="212"/>
      <c r="TNO58" s="212"/>
      <c r="TNP58" s="212"/>
      <c r="TNQ58" s="212"/>
      <c r="TNR58" s="212"/>
      <c r="TNS58" s="212"/>
      <c r="TNT58" s="212"/>
      <c r="TNU58" s="212"/>
      <c r="TNV58" s="212"/>
      <c r="TNW58" s="212"/>
      <c r="TNX58" s="212"/>
      <c r="TNY58" s="212"/>
      <c r="TNZ58" s="212"/>
      <c r="TOA58" s="212"/>
      <c r="TOB58" s="212"/>
      <c r="TOC58" s="212"/>
      <c r="TOD58" s="212"/>
      <c r="TOE58" s="212"/>
      <c r="TOF58" s="212"/>
      <c r="TOG58" s="212"/>
      <c r="TOH58" s="212"/>
      <c r="TOI58" s="212"/>
      <c r="TOJ58" s="212"/>
      <c r="TOK58" s="212"/>
      <c r="TOL58" s="212"/>
      <c r="TOM58" s="212"/>
      <c r="TON58" s="212"/>
      <c r="TOO58" s="212"/>
      <c r="TOP58" s="212"/>
      <c r="TOQ58" s="212"/>
      <c r="TOR58" s="212"/>
      <c r="TOS58" s="212"/>
      <c r="TOT58" s="212"/>
      <c r="TOU58" s="212"/>
      <c r="TOV58" s="212"/>
      <c r="TOW58" s="212"/>
      <c r="TOX58" s="212"/>
      <c r="TOY58" s="212"/>
      <c r="TOZ58" s="212"/>
      <c r="TPA58" s="212"/>
      <c r="TPB58" s="212"/>
      <c r="TPC58" s="212"/>
      <c r="TPD58" s="212"/>
      <c r="TPE58" s="212"/>
      <c r="TPF58" s="212"/>
      <c r="TPG58" s="212"/>
      <c r="TPH58" s="212"/>
      <c r="TPI58" s="212"/>
      <c r="TPJ58" s="212"/>
      <c r="TPK58" s="212"/>
      <c r="TPL58" s="212"/>
      <c r="TPM58" s="212"/>
      <c r="TPN58" s="212"/>
      <c r="TPO58" s="212"/>
      <c r="TPP58" s="212"/>
      <c r="TPQ58" s="212"/>
      <c r="TPR58" s="212"/>
      <c r="TPS58" s="212"/>
      <c r="TPT58" s="212"/>
      <c r="TPU58" s="212"/>
      <c r="TPV58" s="212"/>
      <c r="TPW58" s="212"/>
      <c r="TPX58" s="212"/>
      <c r="TPY58" s="212"/>
      <c r="TPZ58" s="212"/>
      <c r="TQA58" s="212"/>
      <c r="TQB58" s="212"/>
      <c r="TQC58" s="212"/>
      <c r="TQD58" s="212"/>
      <c r="TQE58" s="212"/>
      <c r="TQF58" s="212"/>
      <c r="TQG58" s="212"/>
      <c r="TQH58" s="212"/>
      <c r="TQI58" s="212"/>
      <c r="TQJ58" s="212"/>
      <c r="TQK58" s="212"/>
      <c r="TQL58" s="212"/>
      <c r="TQM58" s="212"/>
      <c r="TQN58" s="212"/>
      <c r="TQO58" s="212"/>
      <c r="TQP58" s="212"/>
      <c r="TQQ58" s="212"/>
      <c r="TQR58" s="212"/>
      <c r="TQS58" s="212"/>
      <c r="TQT58" s="212"/>
      <c r="TQU58" s="212"/>
      <c r="TQV58" s="212"/>
      <c r="TQW58" s="212"/>
      <c r="TQX58" s="212"/>
      <c r="TQY58" s="212"/>
      <c r="TQZ58" s="212"/>
      <c r="TRA58" s="212"/>
      <c r="TRB58" s="212"/>
      <c r="TRC58" s="212"/>
      <c r="TRD58" s="212"/>
      <c r="TRE58" s="212"/>
      <c r="TRF58" s="212"/>
      <c r="TRG58" s="212"/>
      <c r="TRH58" s="212"/>
      <c r="TRI58" s="212"/>
      <c r="TRJ58" s="212"/>
      <c r="TRK58" s="212"/>
      <c r="TRL58" s="212"/>
      <c r="TRM58" s="212"/>
      <c r="TRN58" s="212"/>
      <c r="TRO58" s="212"/>
      <c r="TRP58" s="212"/>
      <c r="TRQ58" s="212"/>
      <c r="TRR58" s="212"/>
      <c r="TRS58" s="212"/>
      <c r="TRT58" s="212"/>
      <c r="TRU58" s="212"/>
      <c r="TRV58" s="212"/>
      <c r="TRW58" s="212"/>
      <c r="TRX58" s="212"/>
      <c r="TRY58" s="212"/>
      <c r="TRZ58" s="212"/>
      <c r="TSA58" s="212"/>
      <c r="TSB58" s="212"/>
      <c r="TSC58" s="212"/>
      <c r="TSD58" s="212"/>
      <c r="TSE58" s="212"/>
      <c r="TSF58" s="212"/>
      <c r="TSG58" s="212"/>
      <c r="TSH58" s="212"/>
      <c r="TSI58" s="212"/>
      <c r="TSJ58" s="212"/>
      <c r="TSK58" s="212"/>
      <c r="TSL58" s="212"/>
      <c r="TSM58" s="212"/>
      <c r="TSN58" s="212"/>
      <c r="TSO58" s="212"/>
      <c r="TSP58" s="212"/>
      <c r="TSQ58" s="212"/>
      <c r="TSR58" s="212"/>
      <c r="TSS58" s="212"/>
      <c r="TST58" s="212"/>
      <c r="TSU58" s="212"/>
      <c r="TSV58" s="212"/>
      <c r="TSW58" s="212"/>
      <c r="TSX58" s="212"/>
      <c r="TSY58" s="212"/>
      <c r="TSZ58" s="212"/>
      <c r="TTA58" s="212"/>
      <c r="TTB58" s="212"/>
      <c r="TTC58" s="212"/>
      <c r="TTD58" s="212"/>
      <c r="TTE58" s="212"/>
      <c r="TTF58" s="212"/>
      <c r="TTG58" s="212"/>
      <c r="TTH58" s="212"/>
      <c r="TTI58" s="212"/>
      <c r="TTJ58" s="212"/>
      <c r="TTK58" s="212"/>
      <c r="TTL58" s="212"/>
      <c r="TTM58" s="212"/>
      <c r="TTN58" s="212"/>
      <c r="TTO58" s="212"/>
      <c r="TTP58" s="212"/>
      <c r="TTQ58" s="212"/>
      <c r="TTR58" s="212"/>
      <c r="TTS58" s="212"/>
      <c r="TTT58" s="212"/>
      <c r="TTU58" s="212"/>
      <c r="TTV58" s="212"/>
      <c r="TTW58" s="212"/>
      <c r="TTX58" s="212"/>
      <c r="TTY58" s="212"/>
      <c r="TTZ58" s="212"/>
      <c r="TUA58" s="212"/>
      <c r="TUB58" s="212"/>
      <c r="TUC58" s="212"/>
      <c r="TUD58" s="212"/>
      <c r="TUE58" s="212"/>
      <c r="TUF58" s="212"/>
      <c r="TUG58" s="212"/>
      <c r="TUH58" s="212"/>
      <c r="TUI58" s="212"/>
      <c r="TUJ58" s="212"/>
      <c r="TUK58" s="212"/>
      <c r="TUL58" s="212"/>
      <c r="TUM58" s="212"/>
      <c r="TUN58" s="212"/>
      <c r="TUO58" s="212"/>
      <c r="TUP58" s="212"/>
      <c r="TUQ58" s="212"/>
      <c r="TUR58" s="212"/>
      <c r="TUS58" s="212"/>
      <c r="TUT58" s="212"/>
      <c r="TUU58" s="212"/>
      <c r="TUV58" s="212"/>
      <c r="TUW58" s="212"/>
      <c r="TUX58" s="212"/>
      <c r="TUY58" s="212"/>
      <c r="TUZ58" s="212"/>
      <c r="TVA58" s="212"/>
      <c r="TVB58" s="212"/>
      <c r="TVC58" s="212"/>
      <c r="TVD58" s="212"/>
      <c r="TVE58" s="212"/>
      <c r="TVF58" s="212"/>
      <c r="TVG58" s="212"/>
      <c r="TVH58" s="212"/>
      <c r="TVI58" s="212"/>
      <c r="TVJ58" s="212"/>
      <c r="TVK58" s="212"/>
      <c r="TVL58" s="212"/>
      <c r="TVM58" s="212"/>
      <c r="TVN58" s="212"/>
      <c r="TVO58" s="212"/>
      <c r="TVP58" s="212"/>
      <c r="TVQ58" s="212"/>
      <c r="TVR58" s="212"/>
      <c r="TVS58" s="212"/>
      <c r="TVT58" s="212"/>
      <c r="TVU58" s="212"/>
      <c r="TVV58" s="212"/>
      <c r="TVW58" s="212"/>
      <c r="TVX58" s="212"/>
      <c r="TVY58" s="212"/>
      <c r="TVZ58" s="212"/>
      <c r="TWA58" s="212"/>
      <c r="TWB58" s="212"/>
      <c r="TWC58" s="212"/>
      <c r="TWD58" s="212"/>
      <c r="TWE58" s="212"/>
      <c r="TWF58" s="212"/>
      <c r="TWG58" s="212"/>
      <c r="TWH58" s="212"/>
      <c r="TWI58" s="212"/>
      <c r="TWJ58" s="212"/>
      <c r="TWK58" s="212"/>
      <c r="TWL58" s="212"/>
      <c r="TWM58" s="212"/>
      <c r="TWN58" s="212"/>
      <c r="TWO58" s="212"/>
      <c r="TWP58" s="212"/>
      <c r="TWQ58" s="212"/>
      <c r="TWR58" s="212"/>
      <c r="TWS58" s="212"/>
      <c r="TWT58" s="212"/>
      <c r="TWU58" s="212"/>
      <c r="TWV58" s="212"/>
      <c r="TWW58" s="212"/>
      <c r="TWX58" s="212"/>
      <c r="TWY58" s="212"/>
      <c r="TWZ58" s="212"/>
      <c r="TXA58" s="212"/>
      <c r="TXB58" s="212"/>
      <c r="TXC58" s="212"/>
      <c r="TXD58" s="212"/>
      <c r="TXE58" s="212"/>
      <c r="TXF58" s="212"/>
      <c r="TXG58" s="212"/>
      <c r="TXH58" s="212"/>
      <c r="TXI58" s="212"/>
      <c r="TXJ58" s="212"/>
      <c r="TXK58" s="212"/>
      <c r="TXL58" s="212"/>
      <c r="TXM58" s="212"/>
      <c r="TXN58" s="212"/>
      <c r="TXO58" s="212"/>
      <c r="TXP58" s="212"/>
      <c r="TXQ58" s="212"/>
      <c r="TXR58" s="212"/>
      <c r="TXS58" s="212"/>
      <c r="TXT58" s="212"/>
      <c r="TXU58" s="212"/>
      <c r="TXV58" s="212"/>
      <c r="TXW58" s="212"/>
      <c r="TXX58" s="212"/>
      <c r="TXY58" s="212"/>
      <c r="TXZ58" s="212"/>
      <c r="TYA58" s="212"/>
      <c r="TYB58" s="212"/>
      <c r="TYC58" s="212"/>
      <c r="TYD58" s="212"/>
      <c r="TYE58" s="212"/>
      <c r="TYF58" s="212"/>
      <c r="TYG58" s="212"/>
      <c r="TYH58" s="212"/>
      <c r="TYI58" s="212"/>
      <c r="TYJ58" s="212"/>
      <c r="TYK58" s="212"/>
      <c r="TYL58" s="212"/>
      <c r="TYM58" s="212"/>
      <c r="TYN58" s="212"/>
      <c r="TYO58" s="212"/>
      <c r="TYP58" s="212"/>
      <c r="TYQ58" s="212"/>
      <c r="TYR58" s="212"/>
      <c r="TYS58" s="212"/>
      <c r="TYT58" s="212"/>
      <c r="TYU58" s="212"/>
      <c r="TYV58" s="212"/>
      <c r="TYW58" s="212"/>
      <c r="TYX58" s="212"/>
      <c r="TYY58" s="212"/>
      <c r="TYZ58" s="212"/>
      <c r="TZA58" s="212"/>
      <c r="TZB58" s="212"/>
      <c r="TZC58" s="212"/>
      <c r="TZD58" s="212"/>
      <c r="TZE58" s="212"/>
      <c r="TZF58" s="212"/>
      <c r="TZG58" s="212"/>
      <c r="TZH58" s="212"/>
      <c r="TZI58" s="212"/>
      <c r="TZJ58" s="212"/>
      <c r="TZK58" s="212"/>
      <c r="TZL58" s="212"/>
      <c r="TZM58" s="212"/>
      <c r="TZN58" s="212"/>
      <c r="TZO58" s="212"/>
      <c r="TZP58" s="212"/>
      <c r="TZQ58" s="212"/>
      <c r="TZR58" s="212"/>
      <c r="TZS58" s="212"/>
      <c r="TZT58" s="212"/>
      <c r="TZU58" s="212"/>
      <c r="TZV58" s="212"/>
      <c r="TZW58" s="212"/>
      <c r="TZX58" s="212"/>
      <c r="TZY58" s="212"/>
      <c r="TZZ58" s="212"/>
      <c r="UAA58" s="212"/>
      <c r="UAB58" s="212"/>
      <c r="UAC58" s="212"/>
      <c r="UAD58" s="212"/>
      <c r="UAE58" s="212"/>
      <c r="UAF58" s="212"/>
      <c r="UAG58" s="212"/>
      <c r="UAH58" s="212"/>
      <c r="UAI58" s="212"/>
      <c r="UAJ58" s="212"/>
      <c r="UAK58" s="212"/>
      <c r="UAL58" s="212"/>
      <c r="UAM58" s="212"/>
      <c r="UAN58" s="212"/>
      <c r="UAO58" s="212"/>
      <c r="UAP58" s="212"/>
      <c r="UAQ58" s="212"/>
      <c r="UAR58" s="212"/>
      <c r="UAS58" s="212"/>
      <c r="UAT58" s="212"/>
      <c r="UAU58" s="212"/>
      <c r="UAV58" s="212"/>
      <c r="UAW58" s="212"/>
      <c r="UAX58" s="212"/>
      <c r="UAY58" s="212"/>
      <c r="UAZ58" s="212"/>
      <c r="UBA58" s="212"/>
      <c r="UBB58" s="212"/>
      <c r="UBC58" s="212"/>
      <c r="UBD58" s="212"/>
      <c r="UBE58" s="212"/>
      <c r="UBF58" s="212"/>
      <c r="UBG58" s="212"/>
      <c r="UBH58" s="212"/>
      <c r="UBI58" s="212"/>
      <c r="UBJ58" s="212"/>
      <c r="UBK58" s="212"/>
      <c r="UBL58" s="212"/>
      <c r="UBM58" s="212"/>
      <c r="UBN58" s="212"/>
      <c r="UBO58" s="212"/>
      <c r="UBP58" s="212"/>
      <c r="UBQ58" s="212"/>
      <c r="UBR58" s="212"/>
      <c r="UBS58" s="212"/>
      <c r="UBT58" s="212"/>
      <c r="UBU58" s="212"/>
      <c r="UBV58" s="212"/>
      <c r="UBW58" s="212"/>
      <c r="UBX58" s="212"/>
      <c r="UBY58" s="212"/>
      <c r="UBZ58" s="212"/>
      <c r="UCA58" s="212"/>
      <c r="UCB58" s="212"/>
      <c r="UCC58" s="212"/>
      <c r="UCD58" s="212"/>
      <c r="UCE58" s="212"/>
      <c r="UCF58" s="212"/>
      <c r="UCG58" s="212"/>
      <c r="UCH58" s="212"/>
      <c r="UCI58" s="212"/>
      <c r="UCJ58" s="212"/>
      <c r="UCK58" s="212"/>
      <c r="UCL58" s="212"/>
      <c r="UCM58" s="212"/>
      <c r="UCN58" s="212"/>
      <c r="UCO58" s="212"/>
      <c r="UCP58" s="212"/>
      <c r="UCQ58" s="212"/>
      <c r="UCR58" s="212"/>
      <c r="UCS58" s="212"/>
      <c r="UCT58" s="212"/>
      <c r="UCU58" s="212"/>
      <c r="UCV58" s="212"/>
      <c r="UCW58" s="212"/>
      <c r="UCX58" s="212"/>
      <c r="UCY58" s="212"/>
      <c r="UCZ58" s="212"/>
      <c r="UDA58" s="212"/>
      <c r="UDB58" s="212"/>
      <c r="UDC58" s="212"/>
      <c r="UDD58" s="212"/>
      <c r="UDE58" s="212"/>
      <c r="UDF58" s="212"/>
      <c r="UDG58" s="212"/>
      <c r="UDH58" s="212"/>
      <c r="UDI58" s="212"/>
      <c r="UDJ58" s="212"/>
      <c r="UDK58" s="212"/>
      <c r="UDL58" s="212"/>
      <c r="UDM58" s="212"/>
      <c r="UDN58" s="212"/>
      <c r="UDO58" s="212"/>
      <c r="UDP58" s="212"/>
      <c r="UDQ58" s="212"/>
      <c r="UDR58" s="212"/>
      <c r="UDS58" s="212"/>
      <c r="UDT58" s="212"/>
      <c r="UDU58" s="212"/>
      <c r="UDV58" s="212"/>
      <c r="UDW58" s="212"/>
      <c r="UDX58" s="212"/>
      <c r="UDY58" s="212"/>
      <c r="UDZ58" s="212"/>
      <c r="UEA58" s="212"/>
      <c r="UEB58" s="212"/>
      <c r="UEC58" s="212"/>
      <c r="UED58" s="212"/>
      <c r="UEE58" s="212"/>
      <c r="UEF58" s="212"/>
      <c r="UEG58" s="212"/>
      <c r="UEH58" s="212"/>
      <c r="UEI58" s="212"/>
      <c r="UEJ58" s="212"/>
      <c r="UEK58" s="212"/>
      <c r="UEL58" s="212"/>
      <c r="UEM58" s="212"/>
      <c r="UEN58" s="212"/>
      <c r="UEO58" s="212"/>
      <c r="UEP58" s="212"/>
      <c r="UEQ58" s="212"/>
      <c r="UER58" s="212"/>
      <c r="UES58" s="212"/>
      <c r="UET58" s="212"/>
      <c r="UEU58" s="212"/>
      <c r="UEV58" s="212"/>
      <c r="UEW58" s="212"/>
      <c r="UEX58" s="212"/>
      <c r="UEY58" s="212"/>
      <c r="UEZ58" s="212"/>
      <c r="UFA58" s="212"/>
      <c r="UFB58" s="212"/>
      <c r="UFC58" s="212"/>
      <c r="UFD58" s="212"/>
      <c r="UFE58" s="212"/>
      <c r="UFF58" s="212"/>
      <c r="UFG58" s="212"/>
      <c r="UFH58" s="212"/>
      <c r="UFI58" s="212"/>
      <c r="UFJ58" s="212"/>
      <c r="UFK58" s="212"/>
      <c r="UFL58" s="212"/>
      <c r="UFM58" s="212"/>
      <c r="UFN58" s="212"/>
      <c r="UFO58" s="212"/>
      <c r="UFP58" s="212"/>
      <c r="UFQ58" s="212"/>
      <c r="UFR58" s="212"/>
      <c r="UFS58" s="212"/>
      <c r="UFT58" s="212"/>
      <c r="UFU58" s="212"/>
      <c r="UFV58" s="212"/>
      <c r="UFW58" s="212"/>
      <c r="UFX58" s="212"/>
      <c r="UFY58" s="212"/>
      <c r="UFZ58" s="212"/>
      <c r="UGA58" s="212"/>
      <c r="UGB58" s="212"/>
      <c r="UGC58" s="212"/>
      <c r="UGD58" s="212"/>
      <c r="UGE58" s="212"/>
      <c r="UGF58" s="212"/>
      <c r="UGG58" s="212"/>
      <c r="UGH58" s="212"/>
      <c r="UGI58" s="212"/>
      <c r="UGJ58" s="212"/>
      <c r="UGK58" s="212"/>
      <c r="UGL58" s="212"/>
      <c r="UGM58" s="212"/>
      <c r="UGN58" s="212"/>
      <c r="UGO58" s="212"/>
      <c r="UGP58" s="212"/>
      <c r="UGQ58" s="212"/>
      <c r="UGR58" s="212"/>
      <c r="UGS58" s="212"/>
      <c r="UGT58" s="212"/>
      <c r="UGU58" s="212"/>
      <c r="UGV58" s="212"/>
      <c r="UGW58" s="212"/>
      <c r="UGX58" s="212"/>
      <c r="UGY58" s="212"/>
      <c r="UGZ58" s="212"/>
      <c r="UHA58" s="212"/>
      <c r="UHB58" s="212"/>
      <c r="UHC58" s="212"/>
      <c r="UHD58" s="212"/>
      <c r="UHE58" s="212"/>
      <c r="UHF58" s="212"/>
      <c r="UHG58" s="212"/>
      <c r="UHH58" s="212"/>
      <c r="UHI58" s="212"/>
      <c r="UHJ58" s="212"/>
      <c r="UHK58" s="212"/>
      <c r="UHL58" s="212"/>
      <c r="UHM58" s="212"/>
      <c r="UHN58" s="212"/>
      <c r="UHO58" s="212"/>
      <c r="UHP58" s="212"/>
      <c r="UHQ58" s="212"/>
      <c r="UHR58" s="212"/>
      <c r="UHS58" s="212"/>
      <c r="UHT58" s="212"/>
      <c r="UHU58" s="212"/>
      <c r="UHV58" s="212"/>
      <c r="UHW58" s="212"/>
      <c r="UHX58" s="212"/>
      <c r="UHY58" s="212"/>
      <c r="UHZ58" s="212"/>
      <c r="UIA58" s="212"/>
      <c r="UIB58" s="212"/>
      <c r="UIC58" s="212"/>
      <c r="UID58" s="212"/>
      <c r="UIE58" s="212"/>
      <c r="UIF58" s="212"/>
      <c r="UIG58" s="212"/>
      <c r="UIH58" s="212"/>
      <c r="UII58" s="212"/>
      <c r="UIJ58" s="212"/>
      <c r="UIK58" s="212"/>
      <c r="UIL58" s="212"/>
      <c r="UIM58" s="212"/>
      <c r="UIN58" s="212"/>
      <c r="UIO58" s="212"/>
      <c r="UIP58" s="212"/>
      <c r="UIQ58" s="212"/>
      <c r="UIR58" s="212"/>
      <c r="UIS58" s="212"/>
      <c r="UIT58" s="212"/>
      <c r="UIU58" s="212"/>
      <c r="UIV58" s="212"/>
      <c r="UIW58" s="212"/>
      <c r="UIX58" s="212"/>
      <c r="UIY58" s="212"/>
      <c r="UIZ58" s="212"/>
      <c r="UJA58" s="212"/>
      <c r="UJB58" s="212"/>
      <c r="UJC58" s="212"/>
      <c r="UJD58" s="212"/>
      <c r="UJE58" s="212"/>
      <c r="UJF58" s="212"/>
      <c r="UJG58" s="212"/>
      <c r="UJH58" s="212"/>
      <c r="UJI58" s="212"/>
      <c r="UJJ58" s="212"/>
      <c r="UJK58" s="212"/>
      <c r="UJL58" s="212"/>
      <c r="UJM58" s="212"/>
      <c r="UJN58" s="212"/>
      <c r="UJO58" s="212"/>
      <c r="UJP58" s="212"/>
      <c r="UJQ58" s="212"/>
      <c r="UJR58" s="212"/>
      <c r="UJS58" s="212"/>
      <c r="UJT58" s="212"/>
      <c r="UJU58" s="212"/>
      <c r="UJV58" s="212"/>
      <c r="UJW58" s="212"/>
      <c r="UJX58" s="212"/>
      <c r="UJY58" s="212"/>
      <c r="UJZ58" s="212"/>
      <c r="UKA58" s="212"/>
      <c r="UKB58" s="212"/>
      <c r="UKC58" s="212"/>
      <c r="UKD58" s="212"/>
      <c r="UKE58" s="212"/>
      <c r="UKF58" s="212"/>
      <c r="UKG58" s="212"/>
      <c r="UKH58" s="212"/>
      <c r="UKI58" s="212"/>
      <c r="UKJ58" s="212"/>
      <c r="UKK58" s="212"/>
      <c r="UKL58" s="212"/>
      <c r="UKM58" s="212"/>
      <c r="UKN58" s="212"/>
      <c r="UKO58" s="212"/>
      <c r="UKP58" s="212"/>
      <c r="UKQ58" s="212"/>
      <c r="UKR58" s="212"/>
      <c r="UKS58" s="212"/>
      <c r="UKT58" s="212"/>
      <c r="UKU58" s="212"/>
      <c r="UKV58" s="212"/>
      <c r="UKW58" s="212"/>
      <c r="UKX58" s="212"/>
      <c r="UKY58" s="212"/>
      <c r="UKZ58" s="212"/>
      <c r="ULA58" s="212"/>
      <c r="ULB58" s="212"/>
      <c r="ULC58" s="212"/>
      <c r="ULD58" s="212"/>
      <c r="ULE58" s="212"/>
      <c r="ULF58" s="212"/>
      <c r="ULG58" s="212"/>
      <c r="ULH58" s="212"/>
      <c r="ULI58" s="212"/>
      <c r="ULJ58" s="212"/>
      <c r="ULK58" s="212"/>
      <c r="ULL58" s="212"/>
      <c r="ULM58" s="212"/>
      <c r="ULN58" s="212"/>
      <c r="ULO58" s="212"/>
      <c r="ULP58" s="212"/>
      <c r="ULQ58" s="212"/>
      <c r="ULR58" s="212"/>
      <c r="ULS58" s="212"/>
      <c r="ULT58" s="212"/>
      <c r="ULU58" s="212"/>
      <c r="ULV58" s="212"/>
      <c r="ULW58" s="212"/>
      <c r="ULX58" s="212"/>
      <c r="ULY58" s="212"/>
      <c r="ULZ58" s="212"/>
      <c r="UMA58" s="212"/>
      <c r="UMB58" s="212"/>
      <c r="UMC58" s="212"/>
      <c r="UMD58" s="212"/>
      <c r="UME58" s="212"/>
      <c r="UMF58" s="212"/>
      <c r="UMG58" s="212"/>
      <c r="UMH58" s="212"/>
      <c r="UMI58" s="212"/>
      <c r="UMJ58" s="212"/>
      <c r="UMK58" s="212"/>
      <c r="UML58" s="212"/>
      <c r="UMM58" s="212"/>
      <c r="UMN58" s="212"/>
      <c r="UMO58" s="212"/>
      <c r="UMP58" s="212"/>
      <c r="UMQ58" s="212"/>
      <c r="UMR58" s="212"/>
      <c r="UMS58" s="212"/>
      <c r="UMT58" s="212"/>
      <c r="UMU58" s="212"/>
      <c r="UMV58" s="212"/>
      <c r="UMW58" s="212"/>
      <c r="UMX58" s="212"/>
      <c r="UMY58" s="212"/>
      <c r="UMZ58" s="212"/>
      <c r="UNA58" s="212"/>
      <c r="UNB58" s="212"/>
      <c r="UNC58" s="212"/>
      <c r="UND58" s="212"/>
      <c r="UNE58" s="212"/>
      <c r="UNF58" s="212"/>
      <c r="UNG58" s="212"/>
      <c r="UNH58" s="212"/>
      <c r="UNI58" s="212"/>
      <c r="UNJ58" s="212"/>
      <c r="UNK58" s="212"/>
      <c r="UNL58" s="212"/>
      <c r="UNM58" s="212"/>
      <c r="UNN58" s="212"/>
      <c r="UNO58" s="212"/>
      <c r="UNP58" s="212"/>
      <c r="UNQ58" s="212"/>
      <c r="UNR58" s="212"/>
      <c r="UNS58" s="212"/>
      <c r="UNT58" s="212"/>
      <c r="UNU58" s="212"/>
      <c r="UNV58" s="212"/>
      <c r="UNW58" s="212"/>
      <c r="UNX58" s="212"/>
      <c r="UNY58" s="212"/>
      <c r="UNZ58" s="212"/>
      <c r="UOA58" s="212"/>
      <c r="UOB58" s="212"/>
      <c r="UOC58" s="212"/>
      <c r="UOD58" s="212"/>
      <c r="UOE58" s="212"/>
      <c r="UOF58" s="212"/>
      <c r="UOG58" s="212"/>
      <c r="UOH58" s="212"/>
      <c r="UOI58" s="212"/>
      <c r="UOJ58" s="212"/>
      <c r="UOK58" s="212"/>
      <c r="UOL58" s="212"/>
      <c r="UOM58" s="212"/>
      <c r="UON58" s="212"/>
      <c r="UOO58" s="212"/>
      <c r="UOP58" s="212"/>
      <c r="UOQ58" s="212"/>
      <c r="UOR58" s="212"/>
      <c r="UOS58" s="212"/>
      <c r="UOT58" s="212"/>
      <c r="UOU58" s="212"/>
      <c r="UOV58" s="212"/>
      <c r="UOW58" s="212"/>
      <c r="UOX58" s="212"/>
      <c r="UOY58" s="212"/>
      <c r="UOZ58" s="212"/>
      <c r="UPA58" s="212"/>
      <c r="UPB58" s="212"/>
      <c r="UPC58" s="212"/>
      <c r="UPD58" s="212"/>
      <c r="UPE58" s="212"/>
      <c r="UPF58" s="212"/>
      <c r="UPG58" s="212"/>
      <c r="UPH58" s="212"/>
      <c r="UPI58" s="212"/>
      <c r="UPJ58" s="212"/>
      <c r="UPK58" s="212"/>
      <c r="UPL58" s="212"/>
      <c r="UPM58" s="212"/>
      <c r="UPN58" s="212"/>
      <c r="UPO58" s="212"/>
      <c r="UPP58" s="212"/>
      <c r="UPQ58" s="212"/>
      <c r="UPR58" s="212"/>
      <c r="UPS58" s="212"/>
      <c r="UPT58" s="212"/>
      <c r="UPU58" s="212"/>
      <c r="UPV58" s="212"/>
      <c r="UPW58" s="212"/>
      <c r="UPX58" s="212"/>
      <c r="UPY58" s="212"/>
      <c r="UPZ58" s="212"/>
      <c r="UQA58" s="212"/>
      <c r="UQB58" s="212"/>
      <c r="UQC58" s="212"/>
      <c r="UQD58" s="212"/>
      <c r="UQE58" s="212"/>
      <c r="UQF58" s="212"/>
      <c r="UQG58" s="212"/>
      <c r="UQH58" s="212"/>
      <c r="UQI58" s="212"/>
      <c r="UQJ58" s="212"/>
      <c r="UQK58" s="212"/>
      <c r="UQL58" s="212"/>
      <c r="UQM58" s="212"/>
      <c r="UQN58" s="212"/>
      <c r="UQO58" s="212"/>
      <c r="UQP58" s="212"/>
      <c r="UQQ58" s="212"/>
      <c r="UQR58" s="212"/>
      <c r="UQS58" s="212"/>
      <c r="UQT58" s="212"/>
      <c r="UQU58" s="212"/>
      <c r="UQV58" s="212"/>
      <c r="UQW58" s="212"/>
      <c r="UQX58" s="212"/>
      <c r="UQY58" s="212"/>
      <c r="UQZ58" s="212"/>
      <c r="URA58" s="212"/>
      <c r="URB58" s="212"/>
      <c r="URC58" s="212"/>
      <c r="URD58" s="212"/>
      <c r="URE58" s="212"/>
      <c r="URF58" s="212"/>
      <c r="URG58" s="212"/>
      <c r="URH58" s="212"/>
      <c r="URI58" s="212"/>
      <c r="URJ58" s="212"/>
      <c r="URK58" s="212"/>
      <c r="URL58" s="212"/>
      <c r="URM58" s="212"/>
      <c r="URN58" s="212"/>
      <c r="URO58" s="212"/>
      <c r="URP58" s="212"/>
      <c r="URQ58" s="212"/>
      <c r="URR58" s="212"/>
      <c r="URS58" s="212"/>
      <c r="URT58" s="212"/>
      <c r="URU58" s="212"/>
      <c r="URV58" s="212"/>
      <c r="URW58" s="212"/>
      <c r="URX58" s="212"/>
      <c r="URY58" s="212"/>
      <c r="URZ58" s="212"/>
      <c r="USA58" s="212"/>
      <c r="USB58" s="212"/>
      <c r="USC58" s="212"/>
      <c r="USD58" s="212"/>
      <c r="USE58" s="212"/>
      <c r="USF58" s="212"/>
      <c r="USG58" s="212"/>
      <c r="USH58" s="212"/>
      <c r="USI58" s="212"/>
      <c r="USJ58" s="212"/>
      <c r="USK58" s="212"/>
      <c r="USL58" s="212"/>
      <c r="USM58" s="212"/>
      <c r="USN58" s="212"/>
      <c r="USO58" s="212"/>
      <c r="USP58" s="212"/>
      <c r="USQ58" s="212"/>
      <c r="USR58" s="212"/>
      <c r="USS58" s="212"/>
      <c r="UST58" s="212"/>
      <c r="USU58" s="212"/>
      <c r="USV58" s="212"/>
      <c r="USW58" s="212"/>
      <c r="USX58" s="212"/>
      <c r="USY58" s="212"/>
      <c r="USZ58" s="212"/>
      <c r="UTA58" s="212"/>
      <c r="UTB58" s="212"/>
      <c r="UTC58" s="212"/>
      <c r="UTD58" s="212"/>
      <c r="UTE58" s="212"/>
      <c r="UTF58" s="212"/>
      <c r="UTG58" s="212"/>
      <c r="UTH58" s="212"/>
      <c r="UTI58" s="212"/>
      <c r="UTJ58" s="212"/>
      <c r="UTK58" s="212"/>
      <c r="UTL58" s="212"/>
      <c r="UTM58" s="212"/>
      <c r="UTN58" s="212"/>
      <c r="UTO58" s="212"/>
      <c r="UTP58" s="212"/>
      <c r="UTQ58" s="212"/>
      <c r="UTR58" s="212"/>
      <c r="UTS58" s="212"/>
      <c r="UTT58" s="212"/>
      <c r="UTU58" s="212"/>
      <c r="UTV58" s="212"/>
      <c r="UTW58" s="212"/>
      <c r="UTX58" s="212"/>
      <c r="UTY58" s="212"/>
      <c r="UTZ58" s="212"/>
      <c r="UUA58" s="212"/>
      <c r="UUB58" s="212"/>
      <c r="UUC58" s="212"/>
      <c r="UUD58" s="212"/>
      <c r="UUE58" s="212"/>
      <c r="UUF58" s="212"/>
      <c r="UUG58" s="212"/>
      <c r="UUH58" s="212"/>
      <c r="UUI58" s="212"/>
      <c r="UUJ58" s="212"/>
      <c r="UUK58" s="212"/>
      <c r="UUL58" s="212"/>
      <c r="UUM58" s="212"/>
      <c r="UUN58" s="212"/>
      <c r="UUO58" s="212"/>
      <c r="UUP58" s="212"/>
      <c r="UUQ58" s="212"/>
      <c r="UUR58" s="212"/>
      <c r="UUS58" s="212"/>
      <c r="UUT58" s="212"/>
      <c r="UUU58" s="212"/>
      <c r="UUV58" s="212"/>
      <c r="UUW58" s="212"/>
      <c r="UUX58" s="212"/>
      <c r="UUY58" s="212"/>
      <c r="UUZ58" s="212"/>
      <c r="UVA58" s="212"/>
      <c r="UVB58" s="212"/>
      <c r="UVC58" s="212"/>
      <c r="UVD58" s="212"/>
      <c r="UVE58" s="212"/>
      <c r="UVF58" s="212"/>
      <c r="UVG58" s="212"/>
      <c r="UVH58" s="212"/>
      <c r="UVI58" s="212"/>
      <c r="UVJ58" s="212"/>
      <c r="UVK58" s="212"/>
      <c r="UVL58" s="212"/>
      <c r="UVM58" s="212"/>
      <c r="UVN58" s="212"/>
      <c r="UVO58" s="212"/>
      <c r="UVP58" s="212"/>
      <c r="UVQ58" s="212"/>
      <c r="UVR58" s="212"/>
      <c r="UVS58" s="212"/>
      <c r="UVT58" s="212"/>
      <c r="UVU58" s="212"/>
      <c r="UVV58" s="212"/>
      <c r="UVW58" s="212"/>
      <c r="UVX58" s="212"/>
      <c r="UVY58" s="212"/>
      <c r="UVZ58" s="212"/>
      <c r="UWA58" s="212"/>
      <c r="UWB58" s="212"/>
      <c r="UWC58" s="212"/>
      <c r="UWD58" s="212"/>
      <c r="UWE58" s="212"/>
      <c r="UWF58" s="212"/>
      <c r="UWG58" s="212"/>
      <c r="UWH58" s="212"/>
      <c r="UWI58" s="212"/>
      <c r="UWJ58" s="212"/>
      <c r="UWK58" s="212"/>
      <c r="UWL58" s="212"/>
      <c r="UWM58" s="212"/>
      <c r="UWN58" s="212"/>
      <c r="UWO58" s="212"/>
      <c r="UWP58" s="212"/>
      <c r="UWQ58" s="212"/>
      <c r="UWR58" s="212"/>
      <c r="UWS58" s="212"/>
      <c r="UWT58" s="212"/>
      <c r="UWU58" s="212"/>
      <c r="UWV58" s="212"/>
      <c r="UWW58" s="212"/>
      <c r="UWX58" s="212"/>
      <c r="UWY58" s="212"/>
      <c r="UWZ58" s="212"/>
      <c r="UXA58" s="212"/>
      <c r="UXB58" s="212"/>
      <c r="UXC58" s="212"/>
      <c r="UXD58" s="212"/>
      <c r="UXE58" s="212"/>
      <c r="UXF58" s="212"/>
      <c r="UXG58" s="212"/>
      <c r="UXH58" s="212"/>
      <c r="UXI58" s="212"/>
      <c r="UXJ58" s="212"/>
      <c r="UXK58" s="212"/>
      <c r="UXL58" s="212"/>
      <c r="UXM58" s="212"/>
      <c r="UXN58" s="212"/>
      <c r="UXO58" s="212"/>
      <c r="UXP58" s="212"/>
      <c r="UXQ58" s="212"/>
      <c r="UXR58" s="212"/>
      <c r="UXS58" s="212"/>
      <c r="UXT58" s="212"/>
      <c r="UXU58" s="212"/>
      <c r="UXV58" s="212"/>
      <c r="UXW58" s="212"/>
      <c r="UXX58" s="212"/>
      <c r="UXY58" s="212"/>
      <c r="UXZ58" s="212"/>
      <c r="UYA58" s="212"/>
      <c r="UYB58" s="212"/>
      <c r="UYC58" s="212"/>
      <c r="UYD58" s="212"/>
      <c r="UYE58" s="212"/>
      <c r="UYF58" s="212"/>
      <c r="UYG58" s="212"/>
      <c r="UYH58" s="212"/>
      <c r="UYI58" s="212"/>
      <c r="UYJ58" s="212"/>
      <c r="UYK58" s="212"/>
      <c r="UYL58" s="212"/>
      <c r="UYM58" s="212"/>
      <c r="UYN58" s="212"/>
      <c r="UYO58" s="212"/>
      <c r="UYP58" s="212"/>
      <c r="UYQ58" s="212"/>
      <c r="UYR58" s="212"/>
      <c r="UYS58" s="212"/>
      <c r="UYT58" s="212"/>
      <c r="UYU58" s="212"/>
      <c r="UYV58" s="212"/>
      <c r="UYW58" s="212"/>
      <c r="UYX58" s="212"/>
      <c r="UYY58" s="212"/>
      <c r="UYZ58" s="212"/>
      <c r="UZA58" s="212"/>
      <c r="UZB58" s="212"/>
      <c r="UZC58" s="212"/>
      <c r="UZD58" s="212"/>
      <c r="UZE58" s="212"/>
      <c r="UZF58" s="212"/>
      <c r="UZG58" s="212"/>
      <c r="UZH58" s="212"/>
      <c r="UZI58" s="212"/>
      <c r="UZJ58" s="212"/>
      <c r="UZK58" s="212"/>
      <c r="UZL58" s="212"/>
      <c r="UZM58" s="212"/>
      <c r="UZN58" s="212"/>
      <c r="UZO58" s="212"/>
      <c r="UZP58" s="212"/>
      <c r="UZQ58" s="212"/>
      <c r="UZR58" s="212"/>
      <c r="UZS58" s="212"/>
      <c r="UZT58" s="212"/>
      <c r="UZU58" s="212"/>
      <c r="UZV58" s="212"/>
      <c r="UZW58" s="212"/>
      <c r="UZX58" s="212"/>
      <c r="UZY58" s="212"/>
      <c r="UZZ58" s="212"/>
      <c r="VAA58" s="212"/>
      <c r="VAB58" s="212"/>
      <c r="VAC58" s="212"/>
      <c r="VAD58" s="212"/>
      <c r="VAE58" s="212"/>
      <c r="VAF58" s="212"/>
      <c r="VAG58" s="212"/>
      <c r="VAH58" s="212"/>
      <c r="VAI58" s="212"/>
      <c r="VAJ58" s="212"/>
      <c r="VAK58" s="212"/>
      <c r="VAL58" s="212"/>
      <c r="VAM58" s="212"/>
      <c r="VAN58" s="212"/>
      <c r="VAO58" s="212"/>
      <c r="VAP58" s="212"/>
      <c r="VAQ58" s="212"/>
      <c r="VAR58" s="212"/>
      <c r="VAS58" s="212"/>
      <c r="VAT58" s="212"/>
      <c r="VAU58" s="212"/>
      <c r="VAV58" s="212"/>
      <c r="VAW58" s="212"/>
      <c r="VAX58" s="212"/>
      <c r="VAY58" s="212"/>
      <c r="VAZ58" s="212"/>
      <c r="VBA58" s="212"/>
      <c r="VBB58" s="212"/>
      <c r="VBC58" s="212"/>
      <c r="VBD58" s="212"/>
      <c r="VBE58" s="212"/>
      <c r="VBF58" s="212"/>
      <c r="VBG58" s="212"/>
      <c r="VBH58" s="212"/>
      <c r="VBI58" s="212"/>
      <c r="VBJ58" s="212"/>
      <c r="VBK58" s="212"/>
      <c r="VBL58" s="212"/>
      <c r="VBM58" s="212"/>
      <c r="VBN58" s="212"/>
      <c r="VBO58" s="212"/>
      <c r="VBP58" s="212"/>
      <c r="VBQ58" s="212"/>
      <c r="VBR58" s="212"/>
      <c r="VBS58" s="212"/>
      <c r="VBT58" s="212"/>
      <c r="VBU58" s="212"/>
      <c r="VBV58" s="212"/>
      <c r="VBW58" s="212"/>
      <c r="VBX58" s="212"/>
      <c r="VBY58" s="212"/>
      <c r="VBZ58" s="212"/>
      <c r="VCA58" s="212"/>
      <c r="VCB58" s="212"/>
      <c r="VCC58" s="212"/>
      <c r="VCD58" s="212"/>
      <c r="VCE58" s="212"/>
      <c r="VCF58" s="212"/>
      <c r="VCG58" s="212"/>
      <c r="VCH58" s="212"/>
      <c r="VCI58" s="212"/>
      <c r="VCJ58" s="212"/>
      <c r="VCK58" s="212"/>
      <c r="VCL58" s="212"/>
      <c r="VCM58" s="212"/>
      <c r="VCN58" s="212"/>
      <c r="VCO58" s="212"/>
      <c r="VCP58" s="212"/>
      <c r="VCQ58" s="212"/>
      <c r="VCR58" s="212"/>
      <c r="VCS58" s="212"/>
      <c r="VCT58" s="212"/>
      <c r="VCU58" s="212"/>
      <c r="VCV58" s="212"/>
      <c r="VCW58" s="212"/>
      <c r="VCX58" s="212"/>
      <c r="VCY58" s="212"/>
      <c r="VCZ58" s="212"/>
      <c r="VDA58" s="212"/>
      <c r="VDB58" s="212"/>
      <c r="VDC58" s="212"/>
      <c r="VDD58" s="212"/>
      <c r="VDE58" s="212"/>
      <c r="VDF58" s="212"/>
      <c r="VDG58" s="212"/>
      <c r="VDH58" s="212"/>
      <c r="VDI58" s="212"/>
      <c r="VDJ58" s="212"/>
      <c r="VDK58" s="212"/>
      <c r="VDL58" s="212"/>
      <c r="VDM58" s="212"/>
      <c r="VDN58" s="212"/>
      <c r="VDO58" s="212"/>
      <c r="VDP58" s="212"/>
      <c r="VDQ58" s="212"/>
      <c r="VDR58" s="212"/>
      <c r="VDS58" s="212"/>
      <c r="VDT58" s="212"/>
      <c r="VDU58" s="212"/>
      <c r="VDV58" s="212"/>
      <c r="VDW58" s="212"/>
      <c r="VDX58" s="212"/>
      <c r="VDY58" s="212"/>
      <c r="VDZ58" s="212"/>
      <c r="VEA58" s="212"/>
      <c r="VEB58" s="212"/>
      <c r="VEC58" s="212"/>
      <c r="VED58" s="212"/>
      <c r="VEE58" s="212"/>
      <c r="VEF58" s="212"/>
      <c r="VEG58" s="212"/>
      <c r="VEH58" s="212"/>
      <c r="VEI58" s="212"/>
      <c r="VEJ58" s="212"/>
      <c r="VEK58" s="212"/>
      <c r="VEL58" s="212"/>
      <c r="VEM58" s="212"/>
      <c r="VEN58" s="212"/>
      <c r="VEO58" s="212"/>
      <c r="VEP58" s="212"/>
      <c r="VEQ58" s="212"/>
      <c r="VER58" s="212"/>
      <c r="VES58" s="212"/>
      <c r="VET58" s="212"/>
      <c r="VEU58" s="212"/>
      <c r="VEV58" s="212"/>
      <c r="VEW58" s="212"/>
      <c r="VEX58" s="212"/>
      <c r="VEY58" s="212"/>
      <c r="VEZ58" s="212"/>
      <c r="VFA58" s="212"/>
      <c r="VFB58" s="212"/>
      <c r="VFC58" s="212"/>
      <c r="VFD58" s="212"/>
      <c r="VFE58" s="212"/>
      <c r="VFF58" s="212"/>
      <c r="VFG58" s="212"/>
      <c r="VFH58" s="212"/>
      <c r="VFI58" s="212"/>
      <c r="VFJ58" s="212"/>
      <c r="VFK58" s="212"/>
      <c r="VFL58" s="212"/>
      <c r="VFM58" s="212"/>
      <c r="VFN58" s="212"/>
      <c r="VFO58" s="212"/>
      <c r="VFP58" s="212"/>
      <c r="VFQ58" s="212"/>
      <c r="VFR58" s="212"/>
      <c r="VFS58" s="212"/>
      <c r="VFT58" s="212"/>
      <c r="VFU58" s="212"/>
      <c r="VFV58" s="212"/>
      <c r="VFW58" s="212"/>
      <c r="VFX58" s="212"/>
      <c r="VFY58" s="212"/>
      <c r="VFZ58" s="212"/>
      <c r="VGA58" s="212"/>
      <c r="VGB58" s="212"/>
      <c r="VGC58" s="212"/>
      <c r="VGD58" s="212"/>
      <c r="VGE58" s="212"/>
      <c r="VGF58" s="212"/>
      <c r="VGG58" s="212"/>
      <c r="VGH58" s="212"/>
      <c r="VGI58" s="212"/>
      <c r="VGJ58" s="212"/>
      <c r="VGK58" s="212"/>
      <c r="VGL58" s="212"/>
      <c r="VGM58" s="212"/>
      <c r="VGN58" s="212"/>
      <c r="VGO58" s="212"/>
      <c r="VGP58" s="212"/>
      <c r="VGQ58" s="212"/>
      <c r="VGR58" s="212"/>
      <c r="VGS58" s="212"/>
      <c r="VGT58" s="212"/>
      <c r="VGU58" s="212"/>
      <c r="VGV58" s="212"/>
      <c r="VGW58" s="212"/>
      <c r="VGX58" s="212"/>
      <c r="VGY58" s="212"/>
      <c r="VGZ58" s="212"/>
      <c r="VHA58" s="212"/>
      <c r="VHB58" s="212"/>
      <c r="VHC58" s="212"/>
      <c r="VHD58" s="212"/>
      <c r="VHE58" s="212"/>
      <c r="VHF58" s="212"/>
      <c r="VHG58" s="212"/>
      <c r="VHH58" s="212"/>
      <c r="VHI58" s="212"/>
      <c r="VHJ58" s="212"/>
      <c r="VHK58" s="212"/>
      <c r="VHL58" s="212"/>
      <c r="VHM58" s="212"/>
      <c r="VHN58" s="212"/>
      <c r="VHO58" s="212"/>
      <c r="VHP58" s="212"/>
      <c r="VHQ58" s="212"/>
      <c r="VHR58" s="212"/>
      <c r="VHS58" s="212"/>
      <c r="VHT58" s="212"/>
      <c r="VHU58" s="212"/>
      <c r="VHV58" s="212"/>
      <c r="VHW58" s="212"/>
      <c r="VHX58" s="212"/>
      <c r="VHY58" s="212"/>
      <c r="VHZ58" s="212"/>
      <c r="VIA58" s="212"/>
      <c r="VIB58" s="212"/>
      <c r="VIC58" s="212"/>
      <c r="VID58" s="212"/>
      <c r="VIE58" s="212"/>
      <c r="VIF58" s="212"/>
      <c r="VIG58" s="212"/>
      <c r="VIH58" s="212"/>
      <c r="VII58" s="212"/>
      <c r="VIJ58" s="212"/>
      <c r="VIK58" s="212"/>
      <c r="VIL58" s="212"/>
      <c r="VIM58" s="212"/>
      <c r="VIN58" s="212"/>
      <c r="VIO58" s="212"/>
      <c r="VIP58" s="212"/>
      <c r="VIQ58" s="212"/>
      <c r="VIR58" s="212"/>
      <c r="VIS58" s="212"/>
      <c r="VIT58" s="212"/>
      <c r="VIU58" s="212"/>
      <c r="VIV58" s="212"/>
      <c r="VIW58" s="212"/>
      <c r="VIX58" s="212"/>
      <c r="VIY58" s="212"/>
      <c r="VIZ58" s="212"/>
      <c r="VJA58" s="212"/>
      <c r="VJB58" s="212"/>
      <c r="VJC58" s="212"/>
      <c r="VJD58" s="212"/>
      <c r="VJE58" s="212"/>
      <c r="VJF58" s="212"/>
      <c r="VJG58" s="212"/>
      <c r="VJH58" s="212"/>
      <c r="VJI58" s="212"/>
      <c r="VJJ58" s="212"/>
      <c r="VJK58" s="212"/>
      <c r="VJL58" s="212"/>
      <c r="VJM58" s="212"/>
      <c r="VJN58" s="212"/>
      <c r="VJO58" s="212"/>
      <c r="VJP58" s="212"/>
      <c r="VJQ58" s="212"/>
      <c r="VJR58" s="212"/>
      <c r="VJS58" s="212"/>
      <c r="VJT58" s="212"/>
      <c r="VJU58" s="212"/>
      <c r="VJV58" s="212"/>
      <c r="VJW58" s="212"/>
      <c r="VJX58" s="212"/>
      <c r="VJY58" s="212"/>
      <c r="VJZ58" s="212"/>
      <c r="VKA58" s="212"/>
      <c r="VKB58" s="212"/>
      <c r="VKC58" s="212"/>
      <c r="VKD58" s="212"/>
      <c r="VKE58" s="212"/>
      <c r="VKF58" s="212"/>
      <c r="VKG58" s="212"/>
      <c r="VKH58" s="212"/>
      <c r="VKI58" s="212"/>
      <c r="VKJ58" s="212"/>
      <c r="VKK58" s="212"/>
      <c r="VKL58" s="212"/>
      <c r="VKM58" s="212"/>
      <c r="VKN58" s="212"/>
      <c r="VKO58" s="212"/>
      <c r="VKP58" s="212"/>
      <c r="VKQ58" s="212"/>
      <c r="VKR58" s="212"/>
      <c r="VKS58" s="212"/>
      <c r="VKT58" s="212"/>
      <c r="VKU58" s="212"/>
      <c r="VKV58" s="212"/>
      <c r="VKW58" s="212"/>
      <c r="VKX58" s="212"/>
      <c r="VKY58" s="212"/>
      <c r="VKZ58" s="212"/>
      <c r="VLA58" s="212"/>
      <c r="VLB58" s="212"/>
      <c r="VLC58" s="212"/>
      <c r="VLD58" s="212"/>
      <c r="VLE58" s="212"/>
      <c r="VLF58" s="212"/>
      <c r="VLG58" s="212"/>
      <c r="VLH58" s="212"/>
      <c r="VLI58" s="212"/>
      <c r="VLJ58" s="212"/>
      <c r="VLK58" s="212"/>
      <c r="VLL58" s="212"/>
      <c r="VLM58" s="212"/>
      <c r="VLN58" s="212"/>
      <c r="VLO58" s="212"/>
      <c r="VLP58" s="212"/>
      <c r="VLQ58" s="212"/>
      <c r="VLR58" s="212"/>
      <c r="VLS58" s="212"/>
      <c r="VLT58" s="212"/>
      <c r="VLU58" s="212"/>
      <c r="VLV58" s="212"/>
      <c r="VLW58" s="212"/>
      <c r="VLX58" s="212"/>
      <c r="VLY58" s="212"/>
      <c r="VLZ58" s="212"/>
      <c r="VMA58" s="212"/>
      <c r="VMB58" s="212"/>
      <c r="VMC58" s="212"/>
      <c r="VMD58" s="212"/>
      <c r="VME58" s="212"/>
      <c r="VMF58" s="212"/>
      <c r="VMG58" s="212"/>
      <c r="VMH58" s="212"/>
      <c r="VMI58" s="212"/>
      <c r="VMJ58" s="212"/>
      <c r="VMK58" s="212"/>
      <c r="VML58" s="212"/>
      <c r="VMM58" s="212"/>
      <c r="VMN58" s="212"/>
      <c r="VMO58" s="212"/>
      <c r="VMP58" s="212"/>
      <c r="VMQ58" s="212"/>
      <c r="VMR58" s="212"/>
      <c r="VMS58" s="212"/>
      <c r="VMT58" s="212"/>
      <c r="VMU58" s="212"/>
      <c r="VMV58" s="212"/>
      <c r="VMW58" s="212"/>
      <c r="VMX58" s="212"/>
      <c r="VMY58" s="212"/>
      <c r="VMZ58" s="212"/>
      <c r="VNA58" s="212"/>
      <c r="VNB58" s="212"/>
      <c r="VNC58" s="212"/>
      <c r="VND58" s="212"/>
      <c r="VNE58" s="212"/>
      <c r="VNF58" s="212"/>
      <c r="VNG58" s="212"/>
      <c r="VNH58" s="212"/>
      <c r="VNI58" s="212"/>
      <c r="VNJ58" s="212"/>
      <c r="VNK58" s="212"/>
      <c r="VNL58" s="212"/>
      <c r="VNM58" s="212"/>
      <c r="VNN58" s="212"/>
      <c r="VNO58" s="212"/>
      <c r="VNP58" s="212"/>
      <c r="VNQ58" s="212"/>
      <c r="VNR58" s="212"/>
      <c r="VNS58" s="212"/>
      <c r="VNT58" s="212"/>
      <c r="VNU58" s="212"/>
      <c r="VNV58" s="212"/>
      <c r="VNW58" s="212"/>
      <c r="VNX58" s="212"/>
      <c r="VNY58" s="212"/>
      <c r="VNZ58" s="212"/>
      <c r="VOA58" s="212"/>
      <c r="VOB58" s="212"/>
      <c r="VOC58" s="212"/>
      <c r="VOD58" s="212"/>
      <c r="VOE58" s="212"/>
      <c r="VOF58" s="212"/>
      <c r="VOG58" s="212"/>
      <c r="VOH58" s="212"/>
      <c r="VOI58" s="212"/>
      <c r="VOJ58" s="212"/>
      <c r="VOK58" s="212"/>
      <c r="VOL58" s="212"/>
      <c r="VOM58" s="212"/>
      <c r="VON58" s="212"/>
      <c r="VOO58" s="212"/>
      <c r="VOP58" s="212"/>
      <c r="VOQ58" s="212"/>
      <c r="VOR58" s="212"/>
      <c r="VOS58" s="212"/>
      <c r="VOT58" s="212"/>
      <c r="VOU58" s="212"/>
      <c r="VOV58" s="212"/>
      <c r="VOW58" s="212"/>
      <c r="VOX58" s="212"/>
      <c r="VOY58" s="212"/>
      <c r="VOZ58" s="212"/>
      <c r="VPA58" s="212"/>
      <c r="VPB58" s="212"/>
      <c r="VPC58" s="212"/>
      <c r="VPD58" s="212"/>
      <c r="VPE58" s="212"/>
      <c r="VPF58" s="212"/>
      <c r="VPG58" s="212"/>
      <c r="VPH58" s="212"/>
      <c r="VPI58" s="212"/>
      <c r="VPJ58" s="212"/>
      <c r="VPK58" s="212"/>
      <c r="VPL58" s="212"/>
      <c r="VPM58" s="212"/>
      <c r="VPN58" s="212"/>
      <c r="VPO58" s="212"/>
      <c r="VPP58" s="212"/>
      <c r="VPQ58" s="212"/>
      <c r="VPR58" s="212"/>
      <c r="VPS58" s="212"/>
      <c r="VPT58" s="212"/>
      <c r="VPU58" s="212"/>
      <c r="VPV58" s="212"/>
      <c r="VPW58" s="212"/>
      <c r="VPX58" s="212"/>
      <c r="VPY58" s="212"/>
      <c r="VPZ58" s="212"/>
      <c r="VQA58" s="212"/>
      <c r="VQB58" s="212"/>
      <c r="VQC58" s="212"/>
      <c r="VQD58" s="212"/>
      <c r="VQE58" s="212"/>
      <c r="VQF58" s="212"/>
      <c r="VQG58" s="212"/>
      <c r="VQH58" s="212"/>
      <c r="VQI58" s="212"/>
      <c r="VQJ58" s="212"/>
      <c r="VQK58" s="212"/>
      <c r="VQL58" s="212"/>
      <c r="VQM58" s="212"/>
      <c r="VQN58" s="212"/>
      <c r="VQO58" s="212"/>
      <c r="VQP58" s="212"/>
      <c r="VQQ58" s="212"/>
      <c r="VQR58" s="212"/>
      <c r="VQS58" s="212"/>
      <c r="VQT58" s="212"/>
      <c r="VQU58" s="212"/>
      <c r="VQV58" s="212"/>
      <c r="VQW58" s="212"/>
      <c r="VQX58" s="212"/>
      <c r="VQY58" s="212"/>
      <c r="VQZ58" s="212"/>
      <c r="VRA58" s="212"/>
      <c r="VRB58" s="212"/>
      <c r="VRC58" s="212"/>
      <c r="VRD58" s="212"/>
      <c r="VRE58" s="212"/>
      <c r="VRF58" s="212"/>
      <c r="VRG58" s="212"/>
      <c r="VRH58" s="212"/>
      <c r="VRI58" s="212"/>
      <c r="VRJ58" s="212"/>
      <c r="VRK58" s="212"/>
      <c r="VRL58" s="212"/>
      <c r="VRM58" s="212"/>
      <c r="VRN58" s="212"/>
      <c r="VRO58" s="212"/>
      <c r="VRP58" s="212"/>
      <c r="VRQ58" s="212"/>
      <c r="VRR58" s="212"/>
      <c r="VRS58" s="212"/>
      <c r="VRT58" s="212"/>
      <c r="VRU58" s="212"/>
      <c r="VRV58" s="212"/>
      <c r="VRW58" s="212"/>
      <c r="VRX58" s="212"/>
      <c r="VRY58" s="212"/>
      <c r="VRZ58" s="212"/>
      <c r="VSA58" s="212"/>
      <c r="VSB58" s="212"/>
      <c r="VSC58" s="212"/>
      <c r="VSD58" s="212"/>
      <c r="VSE58" s="212"/>
      <c r="VSF58" s="212"/>
      <c r="VSG58" s="212"/>
      <c r="VSH58" s="212"/>
      <c r="VSI58" s="212"/>
      <c r="VSJ58" s="212"/>
      <c r="VSK58" s="212"/>
      <c r="VSL58" s="212"/>
      <c r="VSM58" s="212"/>
      <c r="VSN58" s="212"/>
      <c r="VSO58" s="212"/>
      <c r="VSP58" s="212"/>
      <c r="VSQ58" s="212"/>
      <c r="VSR58" s="212"/>
      <c r="VSS58" s="212"/>
      <c r="VST58" s="212"/>
      <c r="VSU58" s="212"/>
      <c r="VSV58" s="212"/>
      <c r="VSW58" s="212"/>
      <c r="VSX58" s="212"/>
      <c r="VSY58" s="212"/>
      <c r="VSZ58" s="212"/>
      <c r="VTA58" s="212"/>
      <c r="VTB58" s="212"/>
      <c r="VTC58" s="212"/>
      <c r="VTD58" s="212"/>
      <c r="VTE58" s="212"/>
      <c r="VTF58" s="212"/>
      <c r="VTG58" s="212"/>
      <c r="VTH58" s="212"/>
      <c r="VTI58" s="212"/>
      <c r="VTJ58" s="212"/>
      <c r="VTK58" s="212"/>
      <c r="VTL58" s="212"/>
      <c r="VTM58" s="212"/>
      <c r="VTN58" s="212"/>
      <c r="VTO58" s="212"/>
      <c r="VTP58" s="212"/>
      <c r="VTQ58" s="212"/>
      <c r="VTR58" s="212"/>
      <c r="VTS58" s="212"/>
      <c r="VTT58" s="212"/>
      <c r="VTU58" s="212"/>
      <c r="VTV58" s="212"/>
      <c r="VTW58" s="212"/>
      <c r="VTX58" s="212"/>
      <c r="VTY58" s="212"/>
      <c r="VTZ58" s="212"/>
      <c r="VUA58" s="212"/>
      <c r="VUB58" s="212"/>
      <c r="VUC58" s="212"/>
      <c r="VUD58" s="212"/>
      <c r="VUE58" s="212"/>
      <c r="VUF58" s="212"/>
      <c r="VUG58" s="212"/>
      <c r="VUH58" s="212"/>
      <c r="VUI58" s="212"/>
      <c r="VUJ58" s="212"/>
      <c r="VUK58" s="212"/>
      <c r="VUL58" s="212"/>
      <c r="VUM58" s="212"/>
      <c r="VUN58" s="212"/>
      <c r="VUO58" s="212"/>
      <c r="VUP58" s="212"/>
      <c r="VUQ58" s="212"/>
      <c r="VUR58" s="212"/>
      <c r="VUS58" s="212"/>
      <c r="VUT58" s="212"/>
      <c r="VUU58" s="212"/>
      <c r="VUV58" s="212"/>
      <c r="VUW58" s="212"/>
      <c r="VUX58" s="212"/>
      <c r="VUY58" s="212"/>
      <c r="VUZ58" s="212"/>
      <c r="VVA58" s="212"/>
      <c r="VVB58" s="212"/>
      <c r="VVC58" s="212"/>
      <c r="VVD58" s="212"/>
      <c r="VVE58" s="212"/>
      <c r="VVF58" s="212"/>
      <c r="VVG58" s="212"/>
      <c r="VVH58" s="212"/>
      <c r="VVI58" s="212"/>
      <c r="VVJ58" s="212"/>
      <c r="VVK58" s="212"/>
      <c r="VVL58" s="212"/>
      <c r="VVM58" s="212"/>
      <c r="VVN58" s="212"/>
      <c r="VVO58" s="212"/>
      <c r="VVP58" s="212"/>
      <c r="VVQ58" s="212"/>
      <c r="VVR58" s="212"/>
      <c r="VVS58" s="212"/>
      <c r="VVT58" s="212"/>
      <c r="VVU58" s="212"/>
      <c r="VVV58" s="212"/>
      <c r="VVW58" s="212"/>
      <c r="VVX58" s="212"/>
      <c r="VVY58" s="212"/>
      <c r="VVZ58" s="212"/>
      <c r="VWA58" s="212"/>
      <c r="VWB58" s="212"/>
      <c r="VWC58" s="212"/>
      <c r="VWD58" s="212"/>
      <c r="VWE58" s="212"/>
      <c r="VWF58" s="212"/>
      <c r="VWG58" s="212"/>
      <c r="VWH58" s="212"/>
      <c r="VWI58" s="212"/>
      <c r="VWJ58" s="212"/>
      <c r="VWK58" s="212"/>
      <c r="VWL58" s="212"/>
      <c r="VWM58" s="212"/>
      <c r="VWN58" s="212"/>
      <c r="VWO58" s="212"/>
      <c r="VWP58" s="212"/>
      <c r="VWQ58" s="212"/>
      <c r="VWR58" s="212"/>
      <c r="VWS58" s="212"/>
      <c r="VWT58" s="212"/>
      <c r="VWU58" s="212"/>
      <c r="VWV58" s="212"/>
      <c r="VWW58" s="212"/>
      <c r="VWX58" s="212"/>
      <c r="VWY58" s="212"/>
      <c r="VWZ58" s="212"/>
      <c r="VXA58" s="212"/>
      <c r="VXB58" s="212"/>
      <c r="VXC58" s="212"/>
      <c r="VXD58" s="212"/>
      <c r="VXE58" s="212"/>
      <c r="VXF58" s="212"/>
      <c r="VXG58" s="212"/>
      <c r="VXH58" s="212"/>
      <c r="VXI58" s="212"/>
      <c r="VXJ58" s="212"/>
      <c r="VXK58" s="212"/>
      <c r="VXL58" s="212"/>
      <c r="VXM58" s="212"/>
      <c r="VXN58" s="212"/>
      <c r="VXO58" s="212"/>
      <c r="VXP58" s="212"/>
      <c r="VXQ58" s="212"/>
      <c r="VXR58" s="212"/>
      <c r="VXS58" s="212"/>
      <c r="VXT58" s="212"/>
      <c r="VXU58" s="212"/>
      <c r="VXV58" s="212"/>
      <c r="VXW58" s="212"/>
      <c r="VXX58" s="212"/>
      <c r="VXY58" s="212"/>
      <c r="VXZ58" s="212"/>
      <c r="VYA58" s="212"/>
      <c r="VYB58" s="212"/>
      <c r="VYC58" s="212"/>
      <c r="VYD58" s="212"/>
      <c r="VYE58" s="212"/>
      <c r="VYF58" s="212"/>
      <c r="VYG58" s="212"/>
      <c r="VYH58" s="212"/>
      <c r="VYI58" s="212"/>
      <c r="VYJ58" s="212"/>
      <c r="VYK58" s="212"/>
      <c r="VYL58" s="212"/>
      <c r="VYM58" s="212"/>
      <c r="VYN58" s="212"/>
      <c r="VYO58" s="212"/>
      <c r="VYP58" s="212"/>
      <c r="VYQ58" s="212"/>
      <c r="VYR58" s="212"/>
      <c r="VYS58" s="212"/>
      <c r="VYT58" s="212"/>
      <c r="VYU58" s="212"/>
      <c r="VYV58" s="212"/>
      <c r="VYW58" s="212"/>
      <c r="VYX58" s="212"/>
      <c r="VYY58" s="212"/>
      <c r="VYZ58" s="212"/>
      <c r="VZA58" s="212"/>
      <c r="VZB58" s="212"/>
      <c r="VZC58" s="212"/>
      <c r="VZD58" s="212"/>
      <c r="VZE58" s="212"/>
      <c r="VZF58" s="212"/>
      <c r="VZG58" s="212"/>
      <c r="VZH58" s="212"/>
      <c r="VZI58" s="212"/>
      <c r="VZJ58" s="212"/>
      <c r="VZK58" s="212"/>
      <c r="VZL58" s="212"/>
      <c r="VZM58" s="212"/>
      <c r="VZN58" s="212"/>
      <c r="VZO58" s="212"/>
      <c r="VZP58" s="212"/>
      <c r="VZQ58" s="212"/>
      <c r="VZR58" s="212"/>
      <c r="VZS58" s="212"/>
      <c r="VZT58" s="212"/>
      <c r="VZU58" s="212"/>
      <c r="VZV58" s="212"/>
      <c r="VZW58" s="212"/>
      <c r="VZX58" s="212"/>
      <c r="VZY58" s="212"/>
      <c r="VZZ58" s="212"/>
      <c r="WAA58" s="212"/>
      <c r="WAB58" s="212"/>
      <c r="WAC58" s="212"/>
      <c r="WAD58" s="212"/>
      <c r="WAE58" s="212"/>
      <c r="WAF58" s="212"/>
      <c r="WAG58" s="212"/>
      <c r="WAH58" s="212"/>
      <c r="WAI58" s="212"/>
      <c r="WAJ58" s="212"/>
      <c r="WAK58" s="212"/>
      <c r="WAL58" s="212"/>
      <c r="WAM58" s="212"/>
      <c r="WAN58" s="212"/>
      <c r="WAO58" s="212"/>
      <c r="WAP58" s="212"/>
      <c r="WAQ58" s="212"/>
      <c r="WAR58" s="212"/>
      <c r="WAS58" s="212"/>
      <c r="WAT58" s="212"/>
      <c r="WAU58" s="212"/>
      <c r="WAV58" s="212"/>
      <c r="WAW58" s="212"/>
      <c r="WAX58" s="212"/>
      <c r="WAY58" s="212"/>
      <c r="WAZ58" s="212"/>
      <c r="WBA58" s="212"/>
      <c r="WBB58" s="212"/>
      <c r="WBC58" s="212"/>
      <c r="WBD58" s="212"/>
      <c r="WBE58" s="212"/>
      <c r="WBF58" s="212"/>
      <c r="WBG58" s="212"/>
      <c r="WBH58" s="212"/>
      <c r="WBI58" s="212"/>
      <c r="WBJ58" s="212"/>
      <c r="WBK58" s="212"/>
      <c r="WBL58" s="212"/>
      <c r="WBM58" s="212"/>
      <c r="WBN58" s="212"/>
      <c r="WBO58" s="212"/>
      <c r="WBP58" s="212"/>
      <c r="WBQ58" s="212"/>
      <c r="WBR58" s="212"/>
      <c r="WBS58" s="212"/>
      <c r="WBT58" s="212"/>
      <c r="WBU58" s="212"/>
      <c r="WBV58" s="212"/>
      <c r="WBW58" s="212"/>
      <c r="WBX58" s="212"/>
      <c r="WBY58" s="212"/>
      <c r="WBZ58" s="212"/>
      <c r="WCA58" s="212"/>
      <c r="WCB58" s="212"/>
      <c r="WCC58" s="212"/>
      <c r="WCD58" s="212"/>
      <c r="WCE58" s="212"/>
      <c r="WCF58" s="212"/>
      <c r="WCG58" s="212"/>
      <c r="WCH58" s="212"/>
      <c r="WCI58" s="212"/>
      <c r="WCJ58" s="212"/>
      <c r="WCK58" s="212"/>
      <c r="WCL58" s="212"/>
      <c r="WCM58" s="212"/>
      <c r="WCN58" s="212"/>
      <c r="WCO58" s="212"/>
      <c r="WCP58" s="212"/>
      <c r="WCQ58" s="212"/>
      <c r="WCR58" s="212"/>
      <c r="WCS58" s="212"/>
      <c r="WCT58" s="212"/>
      <c r="WCU58" s="212"/>
      <c r="WCV58" s="212"/>
      <c r="WCW58" s="212"/>
      <c r="WCX58" s="212"/>
      <c r="WCY58" s="212"/>
      <c r="WCZ58" s="212"/>
      <c r="WDA58" s="212"/>
      <c r="WDB58" s="212"/>
      <c r="WDC58" s="212"/>
      <c r="WDD58" s="212"/>
      <c r="WDE58" s="212"/>
      <c r="WDF58" s="212"/>
      <c r="WDG58" s="212"/>
      <c r="WDH58" s="212"/>
      <c r="WDI58" s="212"/>
      <c r="WDJ58" s="212"/>
      <c r="WDK58" s="212"/>
      <c r="WDL58" s="212"/>
      <c r="WDM58" s="212"/>
      <c r="WDN58" s="212"/>
      <c r="WDO58" s="212"/>
      <c r="WDP58" s="212"/>
      <c r="WDQ58" s="212"/>
      <c r="WDR58" s="212"/>
      <c r="WDS58" s="212"/>
      <c r="WDT58" s="212"/>
      <c r="WDU58" s="212"/>
      <c r="WDV58" s="212"/>
      <c r="WDW58" s="212"/>
      <c r="WDX58" s="212"/>
      <c r="WDY58" s="212"/>
      <c r="WDZ58" s="212"/>
      <c r="WEA58" s="212"/>
      <c r="WEB58" s="212"/>
      <c r="WEC58" s="212"/>
      <c r="WED58" s="212"/>
      <c r="WEE58" s="212"/>
      <c r="WEF58" s="212"/>
      <c r="WEG58" s="212"/>
      <c r="WEH58" s="212"/>
      <c r="WEI58" s="212"/>
      <c r="WEJ58" s="212"/>
      <c r="WEK58" s="212"/>
      <c r="WEL58" s="212"/>
      <c r="WEM58" s="212"/>
      <c r="WEN58" s="212"/>
      <c r="WEO58" s="212"/>
      <c r="WEP58" s="212"/>
      <c r="WEQ58" s="212"/>
      <c r="WER58" s="212"/>
      <c r="WES58" s="212"/>
      <c r="WET58" s="212"/>
      <c r="WEU58" s="212"/>
      <c r="WEV58" s="212"/>
      <c r="WEW58" s="212"/>
      <c r="WEX58" s="212"/>
      <c r="WEY58" s="212"/>
      <c r="WEZ58" s="212"/>
      <c r="WFA58" s="212"/>
      <c r="WFB58" s="212"/>
      <c r="WFC58" s="212"/>
      <c r="WFD58" s="212"/>
      <c r="WFE58" s="212"/>
      <c r="WFF58" s="212"/>
      <c r="WFG58" s="212"/>
      <c r="WFH58" s="212"/>
      <c r="WFI58" s="212"/>
      <c r="WFJ58" s="212"/>
      <c r="WFK58" s="212"/>
      <c r="WFL58" s="212"/>
      <c r="WFM58" s="212"/>
      <c r="WFN58" s="212"/>
      <c r="WFO58" s="212"/>
      <c r="WFP58" s="212"/>
      <c r="WFQ58" s="212"/>
      <c r="WFR58" s="212"/>
      <c r="WFS58" s="212"/>
      <c r="WFT58" s="212"/>
      <c r="WFU58" s="212"/>
      <c r="WFV58" s="212"/>
      <c r="WFW58" s="212"/>
      <c r="WFX58" s="212"/>
      <c r="WFY58" s="212"/>
      <c r="WFZ58" s="212"/>
      <c r="WGA58" s="212"/>
      <c r="WGB58" s="212"/>
      <c r="WGC58" s="212"/>
      <c r="WGD58" s="212"/>
      <c r="WGE58" s="212"/>
      <c r="WGF58" s="212"/>
      <c r="WGG58" s="212"/>
      <c r="WGH58" s="212"/>
      <c r="WGI58" s="212"/>
      <c r="WGJ58" s="212"/>
      <c r="WGK58" s="212"/>
      <c r="WGL58" s="212"/>
      <c r="WGM58" s="212"/>
      <c r="WGN58" s="212"/>
      <c r="WGO58" s="212"/>
      <c r="WGP58" s="212"/>
      <c r="WGQ58" s="212"/>
      <c r="WGR58" s="212"/>
      <c r="WGS58" s="212"/>
      <c r="WGT58" s="212"/>
      <c r="WGU58" s="212"/>
      <c r="WGV58" s="212"/>
      <c r="WGW58" s="212"/>
      <c r="WGX58" s="212"/>
      <c r="WGY58" s="212"/>
      <c r="WGZ58" s="212"/>
      <c r="WHA58" s="212"/>
      <c r="WHB58" s="212"/>
      <c r="WHC58" s="212"/>
      <c r="WHD58" s="212"/>
      <c r="WHE58" s="212"/>
      <c r="WHF58" s="212"/>
      <c r="WHG58" s="212"/>
      <c r="WHH58" s="212"/>
      <c r="WHI58" s="212"/>
      <c r="WHJ58" s="212"/>
      <c r="WHK58" s="212"/>
      <c r="WHL58" s="212"/>
      <c r="WHM58" s="212"/>
      <c r="WHN58" s="212"/>
      <c r="WHO58" s="212"/>
      <c r="WHP58" s="212"/>
      <c r="WHQ58" s="212"/>
      <c r="WHR58" s="212"/>
      <c r="WHS58" s="212"/>
      <c r="WHT58" s="212"/>
      <c r="WHU58" s="212"/>
      <c r="WHV58" s="212"/>
      <c r="WHW58" s="212"/>
      <c r="WHX58" s="212"/>
      <c r="WHY58" s="212"/>
      <c r="WHZ58" s="212"/>
      <c r="WIA58" s="212"/>
      <c r="WIB58" s="212"/>
      <c r="WIC58" s="212"/>
      <c r="WID58" s="212"/>
      <c r="WIE58" s="212"/>
      <c r="WIF58" s="212"/>
      <c r="WIG58" s="212"/>
      <c r="WIH58" s="212"/>
      <c r="WII58" s="212"/>
      <c r="WIJ58" s="212"/>
      <c r="WIK58" s="212"/>
      <c r="WIL58" s="212"/>
      <c r="WIM58" s="212"/>
      <c r="WIN58" s="212"/>
      <c r="WIO58" s="212"/>
      <c r="WIP58" s="212"/>
      <c r="WIQ58" s="212"/>
      <c r="WIR58" s="212"/>
      <c r="WIS58" s="212"/>
      <c r="WIT58" s="212"/>
      <c r="WIU58" s="212"/>
      <c r="WIV58" s="212"/>
      <c r="WIW58" s="212"/>
      <c r="WIX58" s="212"/>
      <c r="WIY58" s="212"/>
      <c r="WIZ58" s="212"/>
      <c r="WJA58" s="212"/>
      <c r="WJB58" s="212"/>
      <c r="WJC58" s="212"/>
      <c r="WJD58" s="212"/>
      <c r="WJE58" s="212"/>
      <c r="WJF58" s="212"/>
      <c r="WJG58" s="212"/>
      <c r="WJH58" s="212"/>
      <c r="WJI58" s="212"/>
      <c r="WJJ58" s="212"/>
      <c r="WJK58" s="212"/>
      <c r="WJL58" s="212"/>
      <c r="WJM58" s="212"/>
      <c r="WJN58" s="212"/>
      <c r="WJO58" s="212"/>
      <c r="WJP58" s="212"/>
      <c r="WJQ58" s="212"/>
      <c r="WJR58" s="212"/>
      <c r="WJS58" s="212"/>
      <c r="WJT58" s="212"/>
      <c r="WJU58" s="212"/>
      <c r="WJV58" s="212"/>
      <c r="WJW58" s="212"/>
      <c r="WJX58" s="212"/>
      <c r="WJY58" s="212"/>
      <c r="WJZ58" s="212"/>
      <c r="WKA58" s="212"/>
      <c r="WKB58" s="212"/>
      <c r="WKC58" s="212"/>
      <c r="WKD58" s="212"/>
      <c r="WKE58" s="212"/>
      <c r="WKF58" s="212"/>
      <c r="WKG58" s="212"/>
      <c r="WKH58" s="212"/>
      <c r="WKI58" s="212"/>
      <c r="WKJ58" s="212"/>
      <c r="WKK58" s="212"/>
      <c r="WKL58" s="212"/>
      <c r="WKM58" s="212"/>
      <c r="WKN58" s="212"/>
      <c r="WKO58" s="212"/>
      <c r="WKP58" s="212"/>
      <c r="WKQ58" s="212"/>
      <c r="WKR58" s="212"/>
      <c r="WKS58" s="212"/>
      <c r="WKT58" s="212"/>
      <c r="WKU58" s="212"/>
      <c r="WKV58" s="212"/>
      <c r="WKW58" s="212"/>
      <c r="WKX58" s="212"/>
      <c r="WKY58" s="212"/>
      <c r="WKZ58" s="212"/>
      <c r="WLA58" s="212"/>
      <c r="WLB58" s="212"/>
      <c r="WLC58" s="212"/>
      <c r="WLD58" s="212"/>
      <c r="WLE58" s="212"/>
      <c r="WLF58" s="212"/>
      <c r="WLG58" s="212"/>
      <c r="WLH58" s="212"/>
      <c r="WLI58" s="212"/>
      <c r="WLJ58" s="212"/>
      <c r="WLK58" s="212"/>
      <c r="WLL58" s="212"/>
      <c r="WLM58" s="212"/>
      <c r="WLN58" s="212"/>
      <c r="WLO58" s="212"/>
      <c r="WLP58" s="212"/>
      <c r="WLQ58" s="212"/>
      <c r="WLR58" s="212"/>
      <c r="WLS58" s="212"/>
      <c r="WLT58" s="212"/>
      <c r="WLU58" s="212"/>
      <c r="WLV58" s="212"/>
      <c r="WLW58" s="212"/>
      <c r="WLX58" s="212"/>
      <c r="WLY58" s="212"/>
      <c r="WLZ58" s="212"/>
      <c r="WMA58" s="212"/>
      <c r="WMB58" s="212"/>
      <c r="WMC58" s="212"/>
      <c r="WMD58" s="212"/>
      <c r="WME58" s="212"/>
      <c r="WMF58" s="212"/>
      <c r="WMG58" s="212"/>
      <c r="WMH58" s="212"/>
      <c r="WMI58" s="212"/>
      <c r="WMJ58" s="212"/>
      <c r="WMK58" s="212"/>
      <c r="WML58" s="212"/>
      <c r="WMM58" s="212"/>
      <c r="WMN58" s="212"/>
      <c r="WMO58" s="212"/>
      <c r="WMP58" s="212"/>
      <c r="WMQ58" s="212"/>
      <c r="WMR58" s="212"/>
      <c r="WMS58" s="212"/>
      <c r="WMT58" s="212"/>
      <c r="WMU58" s="212"/>
      <c r="WMV58" s="212"/>
      <c r="WMW58" s="212"/>
      <c r="WMX58" s="212"/>
      <c r="WMY58" s="212"/>
      <c r="WMZ58" s="212"/>
      <c r="WNA58" s="212"/>
      <c r="WNB58" s="212"/>
      <c r="WNC58" s="212"/>
      <c r="WND58" s="212"/>
      <c r="WNE58" s="212"/>
      <c r="WNF58" s="212"/>
      <c r="WNG58" s="212"/>
      <c r="WNH58" s="212"/>
      <c r="WNI58" s="212"/>
      <c r="WNJ58" s="212"/>
      <c r="WNK58" s="212"/>
      <c r="WNL58" s="212"/>
      <c r="WNM58" s="212"/>
      <c r="WNN58" s="212"/>
      <c r="WNO58" s="212"/>
      <c r="WNP58" s="212"/>
      <c r="WNQ58" s="212"/>
      <c r="WNR58" s="212"/>
      <c r="WNS58" s="212"/>
      <c r="WNT58" s="212"/>
      <c r="WNU58" s="212"/>
      <c r="WNV58" s="212"/>
      <c r="WNW58" s="212"/>
      <c r="WNX58" s="212"/>
      <c r="WNY58" s="212"/>
      <c r="WNZ58" s="212"/>
      <c r="WOA58" s="212"/>
      <c r="WOB58" s="212"/>
      <c r="WOC58" s="212"/>
      <c r="WOD58" s="212"/>
      <c r="WOE58" s="212"/>
      <c r="WOF58" s="212"/>
      <c r="WOG58" s="212"/>
      <c r="WOH58" s="212"/>
      <c r="WOI58" s="212"/>
      <c r="WOJ58" s="212"/>
      <c r="WOK58" s="212"/>
      <c r="WOL58" s="212"/>
      <c r="WOM58" s="212"/>
      <c r="WON58" s="212"/>
      <c r="WOO58" s="212"/>
      <c r="WOP58" s="212"/>
      <c r="WOQ58" s="212"/>
      <c r="WOR58" s="212"/>
      <c r="WOS58" s="212"/>
      <c r="WOT58" s="212"/>
      <c r="WOU58" s="212"/>
      <c r="WOV58" s="212"/>
      <c r="WOW58" s="212"/>
      <c r="WOX58" s="212"/>
      <c r="WOY58" s="212"/>
      <c r="WOZ58" s="212"/>
      <c r="WPA58" s="212"/>
      <c r="WPB58" s="212"/>
      <c r="WPC58" s="212"/>
      <c r="WPD58" s="212"/>
      <c r="WPE58" s="212"/>
      <c r="WPF58" s="212"/>
      <c r="WPG58" s="212"/>
      <c r="WPH58" s="212"/>
      <c r="WPI58" s="212"/>
      <c r="WPJ58" s="212"/>
      <c r="WPK58" s="212"/>
      <c r="WPL58" s="212"/>
      <c r="WPM58" s="212"/>
      <c r="WPN58" s="212"/>
      <c r="WPO58" s="212"/>
      <c r="WPP58" s="212"/>
      <c r="WPQ58" s="212"/>
      <c r="WPR58" s="212"/>
      <c r="WPS58" s="212"/>
      <c r="WPT58" s="212"/>
      <c r="WPU58" s="212"/>
      <c r="WPV58" s="212"/>
      <c r="WPW58" s="212"/>
      <c r="WPX58" s="212"/>
      <c r="WPY58" s="212"/>
      <c r="WPZ58" s="212"/>
      <c r="WQA58" s="212"/>
      <c r="WQB58" s="212"/>
      <c r="WQC58" s="212"/>
      <c r="WQD58" s="212"/>
      <c r="WQE58" s="212"/>
      <c r="WQF58" s="212"/>
      <c r="WQG58" s="212"/>
      <c r="WQH58" s="212"/>
      <c r="WQI58" s="212"/>
      <c r="WQJ58" s="212"/>
      <c r="WQK58" s="212"/>
      <c r="WQL58" s="212"/>
      <c r="WQM58" s="212"/>
      <c r="WQN58" s="212"/>
      <c r="WQO58" s="212"/>
      <c r="WQP58" s="212"/>
      <c r="WQQ58" s="212"/>
      <c r="WQR58" s="212"/>
      <c r="WQS58" s="212"/>
      <c r="WQT58" s="212"/>
      <c r="WQU58" s="212"/>
      <c r="WQV58" s="212"/>
      <c r="WQW58" s="212"/>
      <c r="WQX58" s="212"/>
      <c r="WQY58" s="212"/>
      <c r="WQZ58" s="212"/>
      <c r="WRA58" s="212"/>
      <c r="WRB58" s="212"/>
      <c r="WRC58" s="212"/>
      <c r="WRD58" s="212"/>
      <c r="WRE58" s="212"/>
      <c r="WRF58" s="212"/>
      <c r="WRG58" s="212"/>
      <c r="WRH58" s="212"/>
      <c r="WRI58" s="212"/>
      <c r="WRJ58" s="212"/>
      <c r="WRK58" s="212"/>
      <c r="WRL58" s="212"/>
      <c r="WRM58" s="212"/>
      <c r="WRN58" s="212"/>
      <c r="WRO58" s="212"/>
      <c r="WRP58" s="212"/>
      <c r="WRQ58" s="212"/>
      <c r="WRR58" s="212"/>
      <c r="WRS58" s="212"/>
      <c r="WRT58" s="212"/>
      <c r="WRU58" s="212"/>
      <c r="WRV58" s="212"/>
      <c r="WRW58" s="212"/>
      <c r="WRX58" s="212"/>
      <c r="WRY58" s="212"/>
      <c r="WRZ58" s="212"/>
      <c r="WSA58" s="212"/>
      <c r="WSB58" s="212"/>
      <c r="WSC58" s="212"/>
      <c r="WSD58" s="212"/>
      <c r="WSE58" s="212"/>
      <c r="WSF58" s="212"/>
      <c r="WSG58" s="212"/>
      <c r="WSH58" s="212"/>
      <c r="WSI58" s="212"/>
      <c r="WSJ58" s="212"/>
      <c r="WSK58" s="212"/>
      <c r="WSL58" s="212"/>
      <c r="WSM58" s="212"/>
      <c r="WSN58" s="212"/>
      <c r="WSO58" s="212"/>
      <c r="WSP58" s="212"/>
      <c r="WSQ58" s="212"/>
      <c r="WSR58" s="212"/>
      <c r="WSS58" s="212"/>
      <c r="WST58" s="212"/>
      <c r="WSU58" s="212"/>
      <c r="WSV58" s="212"/>
      <c r="WSW58" s="212"/>
      <c r="WSX58" s="212"/>
      <c r="WSY58" s="212"/>
      <c r="WSZ58" s="212"/>
      <c r="WTA58" s="212"/>
      <c r="WTB58" s="212"/>
      <c r="WTC58" s="212"/>
      <c r="WTD58" s="212"/>
      <c r="WTE58" s="212"/>
      <c r="WTF58" s="212"/>
      <c r="WTG58" s="212"/>
      <c r="WTH58" s="212"/>
      <c r="WTI58" s="212"/>
      <c r="WTJ58" s="212"/>
      <c r="WTK58" s="212"/>
      <c r="WTL58" s="212"/>
      <c r="WTM58" s="212"/>
      <c r="WTN58" s="212"/>
      <c r="WTO58" s="212"/>
      <c r="WTP58" s="212"/>
      <c r="WTQ58" s="212"/>
      <c r="WTR58" s="212"/>
      <c r="WTS58" s="212"/>
      <c r="WTT58" s="212"/>
      <c r="WTU58" s="212"/>
      <c r="WTV58" s="212"/>
      <c r="WTW58" s="212"/>
      <c r="WTX58" s="212"/>
      <c r="WTY58" s="212"/>
      <c r="WTZ58" s="212"/>
      <c r="WUA58" s="212"/>
      <c r="WUB58" s="212"/>
      <c r="WUC58" s="212"/>
      <c r="WUD58" s="212"/>
      <c r="WUE58" s="212"/>
      <c r="WUF58" s="212"/>
      <c r="WUG58" s="212"/>
      <c r="WUH58" s="212"/>
      <c r="WUI58" s="212"/>
      <c r="WUJ58" s="212"/>
      <c r="WUK58" s="212"/>
      <c r="WUL58" s="212"/>
      <c r="WUM58" s="212"/>
      <c r="WUN58" s="212"/>
      <c r="WUO58" s="212"/>
      <c r="WUP58" s="212"/>
      <c r="WUQ58" s="212"/>
      <c r="WUR58" s="212"/>
      <c r="WUS58" s="212"/>
      <c r="WUT58" s="212"/>
      <c r="WUU58" s="212"/>
      <c r="WUV58" s="212"/>
      <c r="WUW58" s="212"/>
      <c r="WUX58" s="212"/>
      <c r="WUY58" s="212"/>
      <c r="WUZ58" s="212"/>
      <c r="WVA58" s="212"/>
      <c r="WVB58" s="212"/>
      <c r="WVC58" s="212"/>
      <c r="WVD58" s="212"/>
      <c r="WVE58" s="212"/>
      <c r="WVF58" s="212"/>
      <c r="WVG58" s="212"/>
      <c r="WVH58" s="212"/>
      <c r="WVI58" s="212"/>
      <c r="WVJ58" s="212"/>
      <c r="WVK58" s="212"/>
      <c r="WVL58" s="212"/>
      <c r="WVM58" s="212"/>
      <c r="WVN58" s="212"/>
      <c r="WVO58" s="212"/>
      <c r="WVP58" s="212"/>
      <c r="WVQ58" s="212"/>
      <c r="WVR58" s="212"/>
      <c r="WVS58" s="212"/>
      <c r="WVT58" s="212"/>
      <c r="WVU58" s="212"/>
      <c r="WVV58" s="212"/>
      <c r="WVW58" s="212"/>
      <c r="WVX58" s="212"/>
      <c r="WVY58" s="212"/>
      <c r="WVZ58" s="212"/>
      <c r="WWA58" s="212"/>
      <c r="WWB58" s="212"/>
      <c r="WWC58" s="212"/>
      <c r="WWD58" s="212"/>
      <c r="WWE58" s="212"/>
      <c r="WWF58" s="212"/>
      <c r="WWG58" s="212"/>
      <c r="WWH58" s="212"/>
      <c r="WWI58" s="212"/>
      <c r="WWJ58" s="212"/>
      <c r="WWK58" s="212"/>
      <c r="WWL58" s="212"/>
      <c r="WWM58" s="212"/>
      <c r="WWN58" s="212"/>
      <c r="WWO58" s="212"/>
      <c r="WWP58" s="212"/>
      <c r="WWQ58" s="212"/>
      <c r="WWR58" s="212"/>
      <c r="WWS58" s="212"/>
      <c r="WWT58" s="212"/>
      <c r="WWU58" s="212"/>
      <c r="WWV58" s="212"/>
      <c r="WWW58" s="212"/>
      <c r="WWX58" s="212"/>
      <c r="WWY58" s="212"/>
      <c r="WWZ58" s="212"/>
      <c r="WXA58" s="212"/>
      <c r="WXB58" s="212"/>
      <c r="WXC58" s="212"/>
      <c r="WXD58" s="212"/>
      <c r="WXE58" s="212"/>
      <c r="WXF58" s="212"/>
      <c r="WXG58" s="212"/>
      <c r="WXH58" s="212"/>
      <c r="WXI58" s="212"/>
      <c r="WXJ58" s="212"/>
      <c r="WXK58" s="212"/>
      <c r="WXL58" s="212"/>
      <c r="WXM58" s="212"/>
      <c r="WXN58" s="212"/>
      <c r="WXO58" s="212"/>
      <c r="WXP58" s="212"/>
      <c r="WXQ58" s="212"/>
      <c r="WXR58" s="212"/>
      <c r="WXS58" s="212"/>
      <c r="WXT58" s="212"/>
      <c r="WXU58" s="212"/>
      <c r="WXV58" s="212"/>
      <c r="WXW58" s="212"/>
      <c r="WXX58" s="212"/>
      <c r="WXY58" s="212"/>
      <c r="WXZ58" s="212"/>
      <c r="WYA58" s="212"/>
      <c r="WYB58" s="212"/>
      <c r="WYC58" s="212"/>
      <c r="WYD58" s="212"/>
      <c r="WYE58" s="212"/>
      <c r="WYF58" s="212"/>
      <c r="WYG58" s="212"/>
      <c r="WYH58" s="212"/>
      <c r="WYI58" s="212"/>
      <c r="WYJ58" s="212"/>
      <c r="WYK58" s="212"/>
      <c r="WYL58" s="212"/>
      <c r="WYM58" s="212"/>
      <c r="WYN58" s="212"/>
      <c r="WYO58" s="212"/>
      <c r="WYP58" s="212"/>
      <c r="WYQ58" s="212"/>
      <c r="WYR58" s="212"/>
      <c r="WYS58" s="212"/>
      <c r="WYT58" s="212"/>
      <c r="WYU58" s="212"/>
      <c r="WYV58" s="212"/>
      <c r="WYW58" s="212"/>
      <c r="WYX58" s="212"/>
      <c r="WYY58" s="212"/>
      <c r="WYZ58" s="212"/>
      <c r="WZA58" s="212"/>
      <c r="WZB58" s="212"/>
      <c r="WZC58" s="212"/>
      <c r="WZD58" s="212"/>
      <c r="WZE58" s="212"/>
      <c r="WZF58" s="212"/>
      <c r="WZG58" s="212"/>
      <c r="WZH58" s="212"/>
      <c r="WZI58" s="212"/>
      <c r="WZJ58" s="212"/>
      <c r="WZK58" s="212"/>
      <c r="WZL58" s="212"/>
      <c r="WZM58" s="212"/>
      <c r="WZN58" s="212"/>
      <c r="WZO58" s="212"/>
      <c r="WZP58" s="212"/>
      <c r="WZQ58" s="212"/>
      <c r="WZR58" s="212"/>
      <c r="WZS58" s="212"/>
      <c r="WZT58" s="212"/>
      <c r="WZU58" s="212"/>
      <c r="WZV58" s="212"/>
      <c r="WZW58" s="212"/>
      <c r="WZX58" s="212"/>
      <c r="WZY58" s="212"/>
      <c r="WZZ58" s="212"/>
      <c r="XAA58" s="212"/>
      <c r="XAB58" s="212"/>
      <c r="XAC58" s="212"/>
      <c r="XAD58" s="212"/>
      <c r="XAE58" s="212"/>
      <c r="XAF58" s="212"/>
      <c r="XAG58" s="212"/>
      <c r="XAH58" s="212"/>
      <c r="XAI58" s="212"/>
      <c r="XAJ58" s="212"/>
      <c r="XAK58" s="212"/>
      <c r="XAL58" s="212"/>
      <c r="XAM58" s="212"/>
      <c r="XAN58" s="212"/>
      <c r="XAO58" s="212"/>
      <c r="XAP58" s="212"/>
      <c r="XAQ58" s="212"/>
      <c r="XAR58" s="212"/>
      <c r="XAS58" s="212"/>
      <c r="XAT58" s="212"/>
      <c r="XAU58" s="212"/>
      <c r="XAV58" s="212"/>
      <c r="XAW58" s="212"/>
      <c r="XAX58" s="212"/>
      <c r="XAY58" s="212"/>
      <c r="XAZ58" s="212"/>
      <c r="XBA58" s="212"/>
      <c r="XBB58" s="212"/>
      <c r="XBC58" s="212"/>
      <c r="XBD58" s="212"/>
      <c r="XBE58" s="212"/>
      <c r="XBF58" s="212"/>
      <c r="XBG58" s="212"/>
      <c r="XBH58" s="212"/>
      <c r="XBI58" s="212"/>
      <c r="XBJ58" s="212"/>
      <c r="XBK58" s="212"/>
      <c r="XBL58" s="212"/>
      <c r="XBM58" s="212"/>
      <c r="XBN58" s="212"/>
      <c r="XBO58" s="212"/>
      <c r="XBP58" s="212"/>
      <c r="XBQ58" s="212"/>
      <c r="XBR58" s="212"/>
      <c r="XBS58" s="212"/>
      <c r="XBT58" s="212"/>
      <c r="XBU58" s="212"/>
      <c r="XBV58" s="212"/>
      <c r="XBW58" s="212"/>
      <c r="XBX58" s="212"/>
      <c r="XBY58" s="212"/>
      <c r="XBZ58" s="212"/>
      <c r="XCA58" s="212"/>
      <c r="XCB58" s="212"/>
      <c r="XCC58" s="212"/>
      <c r="XCD58" s="212"/>
      <c r="XCE58" s="212"/>
      <c r="XCF58" s="212"/>
      <c r="XCG58" s="212"/>
      <c r="XCH58" s="212"/>
      <c r="XCI58" s="212"/>
      <c r="XCJ58" s="212"/>
      <c r="XCK58" s="212"/>
      <c r="XCL58" s="212"/>
      <c r="XCM58" s="212"/>
      <c r="XCN58" s="212"/>
      <c r="XCO58" s="212"/>
      <c r="XCP58" s="212"/>
      <c r="XCQ58" s="212"/>
      <c r="XCR58" s="212"/>
      <c r="XCS58" s="212"/>
      <c r="XCT58" s="212"/>
      <c r="XCU58" s="212"/>
      <c r="XCV58" s="212"/>
      <c r="XCW58" s="212"/>
      <c r="XCX58" s="212"/>
      <c r="XCY58" s="212"/>
      <c r="XCZ58" s="212"/>
      <c r="XDA58" s="212"/>
      <c r="XDB58" s="212"/>
      <c r="XDC58" s="212"/>
      <c r="XDD58" s="212"/>
      <c r="XDE58" s="212"/>
      <c r="XDF58" s="212"/>
      <c r="XDG58" s="212"/>
      <c r="XDH58" s="212"/>
      <c r="XDI58" s="212"/>
      <c r="XDJ58" s="212"/>
      <c r="XDK58" s="212"/>
      <c r="XDL58" s="212"/>
      <c r="XDM58" s="212"/>
      <c r="XDN58" s="212"/>
      <c r="XDO58" s="212"/>
      <c r="XDP58" s="212"/>
      <c r="XDQ58" s="212"/>
      <c r="XDR58" s="212"/>
      <c r="XDS58" s="212"/>
      <c r="XDT58" s="212"/>
      <c r="XDU58" s="212"/>
      <c r="XDV58" s="212"/>
      <c r="XDW58" s="212"/>
      <c r="XDX58" s="212"/>
      <c r="XDY58" s="212"/>
      <c r="XDZ58" s="212"/>
      <c r="XEA58" s="212"/>
      <c r="XEB58" s="212"/>
      <c r="XEC58" s="212"/>
      <c r="XED58" s="212"/>
      <c r="XEE58" s="212"/>
      <c r="XEF58" s="212"/>
      <c r="XEG58" s="212"/>
      <c r="XEH58" s="212"/>
      <c r="XEI58" s="212"/>
      <c r="XEJ58" s="212"/>
      <c r="XEK58" s="212"/>
      <c r="XEL58" s="212"/>
      <c r="XEM58" s="212"/>
      <c r="XEN58" s="212"/>
      <c r="XEO58" s="212"/>
      <c r="XEP58" s="212"/>
      <c r="XEQ58" s="212"/>
      <c r="XER58" s="212"/>
      <c r="XES58" s="212"/>
      <c r="XET58" s="212"/>
      <c r="XEU58" s="212"/>
      <c r="XEV58" s="212"/>
      <c r="XEW58" s="212"/>
      <c r="XEX58" s="212"/>
      <c r="XEY58" s="212"/>
    </row>
    <row r="59" spans="1:16379" ht="24" x14ac:dyDescent="0.25">
      <c r="A59" s="211"/>
      <c r="B59" s="370">
        <f>+B56+1</f>
        <v>24</v>
      </c>
      <c r="C59" s="386" t="s">
        <v>3604</v>
      </c>
      <c r="D59" s="203" t="s">
        <v>195</v>
      </c>
      <c r="E59" s="370" t="s">
        <v>4</v>
      </c>
      <c r="F59" s="370" t="s">
        <v>7</v>
      </c>
      <c r="G59" s="372" t="s">
        <v>314</v>
      </c>
      <c r="H59" s="386" t="s">
        <v>315</v>
      </c>
      <c r="I59" s="280" t="s">
        <v>3600</v>
      </c>
      <c r="J59" s="270" t="s">
        <v>213</v>
      </c>
      <c r="K59" s="138" t="s">
        <v>1684</v>
      </c>
      <c r="L59" s="180" t="str">
        <f>VLOOKUP(K59,CódigosRetorno!$A$1:$B$1140,2,FALSE)</f>
        <v>El valor ingresado como numero de documento de identidad del tercero relacionado no cumple con el estandar.</v>
      </c>
      <c r="M59" s="143"/>
      <c r="N59" s="169" t="s">
        <v>195</v>
      </c>
    </row>
    <row r="60" spans="1:16379" x14ac:dyDescent="0.25">
      <c r="A60" s="211"/>
      <c r="B60" s="389"/>
      <c r="C60" s="387"/>
      <c r="D60" s="203" t="s">
        <v>195</v>
      </c>
      <c r="E60" s="389"/>
      <c r="F60" s="389"/>
      <c r="G60" s="373"/>
      <c r="H60" s="387"/>
      <c r="I60" s="280" t="s">
        <v>3601</v>
      </c>
      <c r="J60" s="270" t="s">
        <v>213</v>
      </c>
      <c r="K60" s="138" t="s">
        <v>1431</v>
      </c>
      <c r="L60" s="180" t="str">
        <f>VLOOKUP(K60,CódigosRetorno!$A$1:$B$1140,2,FALSE)</f>
        <v>El numero de RUC del proveedor no existe.</v>
      </c>
      <c r="M60" s="143"/>
      <c r="N60" s="178" t="s">
        <v>2690</v>
      </c>
    </row>
    <row r="61" spans="1:16379" ht="24" x14ac:dyDescent="0.25">
      <c r="A61" s="211"/>
      <c r="B61" s="389"/>
      <c r="C61" s="387"/>
      <c r="D61" s="203" t="s">
        <v>195</v>
      </c>
      <c r="E61" s="389"/>
      <c r="F61" s="389"/>
      <c r="G61" s="373"/>
      <c r="H61" s="387"/>
      <c r="I61" s="280" t="s">
        <v>3602</v>
      </c>
      <c r="J61" s="270" t="s">
        <v>213</v>
      </c>
      <c r="K61" s="138" t="s">
        <v>1429</v>
      </c>
      <c r="L61" s="180" t="str">
        <f>VLOOKUP(K61,CódigosRetorno!$A$1:$B$1140,2,FALSE)</f>
        <v>El RUC del proveedor no esta activo.</v>
      </c>
      <c r="M61" s="143"/>
      <c r="N61" s="178" t="s">
        <v>2690</v>
      </c>
    </row>
    <row r="62" spans="1:16379" ht="24" x14ac:dyDescent="0.25">
      <c r="A62" s="211"/>
      <c r="B62" s="389"/>
      <c r="C62" s="387"/>
      <c r="D62" s="203" t="s">
        <v>195</v>
      </c>
      <c r="E62" s="389"/>
      <c r="F62" s="389"/>
      <c r="G62" s="373"/>
      <c r="H62" s="387"/>
      <c r="I62" s="280" t="s">
        <v>3603</v>
      </c>
      <c r="J62" s="270" t="s">
        <v>213</v>
      </c>
      <c r="K62" s="138" t="s">
        <v>1427</v>
      </c>
      <c r="L62" s="180" t="str">
        <f>VLOOKUP(K62,CódigosRetorno!$A$1:$B$1140,2,FALSE)</f>
        <v>El RUC del proveedor no esta habido.</v>
      </c>
      <c r="M62" s="143"/>
      <c r="N62" s="178" t="s">
        <v>2690</v>
      </c>
    </row>
    <row r="63" spans="1:16379" ht="24" x14ac:dyDescent="0.25">
      <c r="A63" s="211"/>
      <c r="B63" s="371"/>
      <c r="C63" s="388"/>
      <c r="D63" s="203"/>
      <c r="E63" s="371"/>
      <c r="F63" s="371"/>
      <c r="G63" s="374"/>
      <c r="H63" s="388"/>
      <c r="I63" s="280" t="s">
        <v>3610</v>
      </c>
      <c r="J63" s="270" t="s">
        <v>213</v>
      </c>
      <c r="K63" s="138" t="s">
        <v>1425</v>
      </c>
      <c r="L63" s="180" t="str">
        <f>VLOOKUP(K63,CódigosRetorno!$A$1:$B$1140,2,FALSE)</f>
        <v>Proveedor no debe ser igual al remitente o destinatario.</v>
      </c>
      <c r="M63" s="143"/>
      <c r="N63" s="169" t="s">
        <v>195</v>
      </c>
    </row>
    <row r="64" spans="1:16379" ht="24" x14ac:dyDescent="0.25">
      <c r="A64" s="211"/>
      <c r="B64" s="281">
        <f>+B59+1</f>
        <v>25</v>
      </c>
      <c r="C64" s="292" t="s">
        <v>3605</v>
      </c>
      <c r="D64" s="203" t="s">
        <v>195</v>
      </c>
      <c r="E64" s="281" t="s">
        <v>4</v>
      </c>
      <c r="F64" s="281" t="s">
        <v>10</v>
      </c>
      <c r="G64" s="281" t="s">
        <v>3547</v>
      </c>
      <c r="H64" s="292" t="s">
        <v>317</v>
      </c>
      <c r="I64" s="280" t="s">
        <v>3599</v>
      </c>
      <c r="J64" s="270" t="s">
        <v>213</v>
      </c>
      <c r="K64" s="138" t="s">
        <v>3396</v>
      </c>
      <c r="L64" s="180" t="e">
        <f>VLOOKUP(K64,CódigosRetorno!$A$1:$B$1140,2,FALSE)</f>
        <v>#N/A</v>
      </c>
      <c r="M64" s="197"/>
      <c r="N64" s="169" t="s">
        <v>195</v>
      </c>
    </row>
    <row r="65" spans="1:17" ht="36" x14ac:dyDescent="0.25">
      <c r="A65" s="211"/>
      <c r="B65" s="281">
        <f>+B64+1</f>
        <v>26</v>
      </c>
      <c r="C65" s="292" t="s">
        <v>3609</v>
      </c>
      <c r="D65" s="203" t="s">
        <v>195</v>
      </c>
      <c r="E65" s="281" t="s">
        <v>4</v>
      </c>
      <c r="F65" s="281" t="s">
        <v>10</v>
      </c>
      <c r="G65" s="281"/>
      <c r="H65" s="292" t="s">
        <v>318</v>
      </c>
      <c r="I65" s="305" t="s">
        <v>3472</v>
      </c>
      <c r="J65" s="270" t="s">
        <v>213</v>
      </c>
      <c r="K65" s="138" t="s">
        <v>1250</v>
      </c>
      <c r="L65" s="180" t="str">
        <f>VLOOKUP(K65,CódigosRetorno!$A$1:$B$1140,2,FALSE)</f>
        <v>El valor ingresado como tipo de documento del nombre o razon social del tercero relacionado es incorrecto.</v>
      </c>
      <c r="M65" s="197"/>
      <c r="N65" s="169" t="s">
        <v>195</v>
      </c>
    </row>
    <row r="66" spans="1:17" x14ac:dyDescent="0.25">
      <c r="A66" s="211"/>
      <c r="B66" s="137" t="s">
        <v>182</v>
      </c>
      <c r="C66" s="147" t="s">
        <v>320</v>
      </c>
      <c r="D66" s="137" t="s">
        <v>3</v>
      </c>
      <c r="E66" s="137" t="s">
        <v>4</v>
      </c>
      <c r="F66" s="144" t="s">
        <v>195</v>
      </c>
      <c r="G66" s="144" t="s">
        <v>195</v>
      </c>
      <c r="H66" s="243" t="s">
        <v>195</v>
      </c>
      <c r="I66" s="244" t="s">
        <v>195</v>
      </c>
      <c r="J66" s="270" t="s">
        <v>195</v>
      </c>
      <c r="K66" s="245" t="s">
        <v>195</v>
      </c>
      <c r="L66" s="228" t="s">
        <v>195</v>
      </c>
      <c r="M66" s="197"/>
      <c r="N66" s="230" t="s">
        <v>195</v>
      </c>
    </row>
    <row r="67" spans="1:17" ht="24" x14ac:dyDescent="0.25">
      <c r="A67" s="211"/>
      <c r="B67" s="370">
        <f>+B65+1</f>
        <v>27</v>
      </c>
      <c r="C67" s="386" t="s">
        <v>321</v>
      </c>
      <c r="D67" s="281" t="s">
        <v>3</v>
      </c>
      <c r="E67" s="370" t="s">
        <v>4</v>
      </c>
      <c r="F67" s="370" t="s">
        <v>10</v>
      </c>
      <c r="G67" s="370" t="s">
        <v>3618</v>
      </c>
      <c r="H67" s="386" t="s">
        <v>322</v>
      </c>
      <c r="I67" s="280" t="s">
        <v>2677</v>
      </c>
      <c r="J67" s="270" t="s">
        <v>213</v>
      </c>
      <c r="K67" s="138" t="s">
        <v>2520</v>
      </c>
      <c r="L67" s="180" t="str">
        <f>VLOOKUP(K67,CódigosRetorno!$A$1:$B$1140,2,FALSE)</f>
        <v>El XML no contiene el atributo o no existe informacion del motivo de traslado.</v>
      </c>
      <c r="M67" s="197"/>
      <c r="N67" s="169" t="s">
        <v>195</v>
      </c>
    </row>
    <row r="68" spans="1:17" ht="24" x14ac:dyDescent="0.25">
      <c r="A68" s="211"/>
      <c r="B68" s="389"/>
      <c r="C68" s="387"/>
      <c r="D68" s="201" t="s">
        <v>195</v>
      </c>
      <c r="E68" s="389"/>
      <c r="F68" s="389"/>
      <c r="G68" s="389"/>
      <c r="H68" s="387"/>
      <c r="I68" s="280" t="s">
        <v>3585</v>
      </c>
      <c r="J68" s="270" t="s">
        <v>213</v>
      </c>
      <c r="K68" s="159" t="s">
        <v>2518</v>
      </c>
      <c r="L68" s="180" t="str">
        <f>VLOOKUP(K68,CódigosRetorno!$A$1:$B$1140,2,FALSE)</f>
        <v>El valor ingresado como motivo de traslado no es valido.</v>
      </c>
      <c r="M68" s="198"/>
      <c r="N68" s="178" t="s">
        <v>3612</v>
      </c>
    </row>
    <row r="69" spans="1:17" ht="24" x14ac:dyDescent="0.25">
      <c r="A69" s="211"/>
      <c r="B69" s="389"/>
      <c r="C69" s="387"/>
      <c r="D69" s="201"/>
      <c r="E69" s="389"/>
      <c r="F69" s="389"/>
      <c r="G69" s="389"/>
      <c r="H69" s="387"/>
      <c r="I69" s="280" t="s">
        <v>3616</v>
      </c>
      <c r="J69" s="206" t="s">
        <v>213</v>
      </c>
      <c r="K69" s="167" t="s">
        <v>1679</v>
      </c>
      <c r="L69" s="180" t="str">
        <f>VLOOKUP(K69,CódigosRetorno!$A$1:$B$1140,2,FALSE)</f>
        <v>Para importación, el XML no contiene el tag o no existe informacion del numero de DAM.</v>
      </c>
      <c r="M69" s="198"/>
      <c r="N69" s="169" t="s">
        <v>195</v>
      </c>
    </row>
    <row r="70" spans="1:17" ht="24" x14ac:dyDescent="0.25">
      <c r="A70" s="211"/>
      <c r="B70" s="371"/>
      <c r="C70" s="388"/>
      <c r="D70" s="201"/>
      <c r="E70" s="371"/>
      <c r="F70" s="371"/>
      <c r="G70" s="371"/>
      <c r="H70" s="388"/>
      <c r="I70" s="280" t="s">
        <v>3617</v>
      </c>
      <c r="J70" s="206" t="s">
        <v>213</v>
      </c>
      <c r="K70" s="167" t="s">
        <v>1677</v>
      </c>
      <c r="L70" s="180" t="str">
        <f>VLOOKUP(K70,CódigosRetorno!$A$1:$B$1140,2,FALSE)</f>
        <v>Para importación, el XML no contiene el tag o no existe informacion del numero de manifiesto de carga.</v>
      </c>
      <c r="M70" s="198"/>
      <c r="N70" s="169" t="s">
        <v>195</v>
      </c>
    </row>
    <row r="71" spans="1:17" ht="24" x14ac:dyDescent="0.25">
      <c r="A71" s="211"/>
      <c r="B71" s="370">
        <f>+B67+1</f>
        <v>28</v>
      </c>
      <c r="C71" s="386" t="s">
        <v>324</v>
      </c>
      <c r="D71" s="281" t="s">
        <v>3</v>
      </c>
      <c r="E71" s="370" t="s">
        <v>9</v>
      </c>
      <c r="F71" s="370" t="s">
        <v>5</v>
      </c>
      <c r="G71" s="370"/>
      <c r="H71" s="386" t="s">
        <v>325</v>
      </c>
      <c r="I71" s="280" t="s">
        <v>3624</v>
      </c>
      <c r="J71" s="206" t="s">
        <v>1230</v>
      </c>
      <c r="K71" s="138" t="s">
        <v>1421</v>
      </c>
      <c r="L71" s="180" t="str">
        <f>VLOOKUP(K71,CódigosRetorno!$A$1:$B$1140,2,FALSE)</f>
        <v>El XML no contiene el atributo o no existe información en descripcion del motivo de traslado.</v>
      </c>
      <c r="M71" s="197"/>
      <c r="N71" s="169" t="s">
        <v>195</v>
      </c>
    </row>
    <row r="72" spans="1:17" ht="24" x14ac:dyDescent="0.25">
      <c r="A72" s="211"/>
      <c r="B72" s="371"/>
      <c r="C72" s="388"/>
      <c r="D72" s="281"/>
      <c r="E72" s="371"/>
      <c r="F72" s="371"/>
      <c r="G72" s="371"/>
      <c r="H72" s="388"/>
      <c r="I72" s="280" t="s">
        <v>3625</v>
      </c>
      <c r="J72" s="206" t="s">
        <v>1230</v>
      </c>
      <c r="K72" s="138" t="s">
        <v>1248</v>
      </c>
      <c r="L72" s="180" t="str">
        <f>VLOOKUP(K72,CódigosRetorno!$A$1:$B$1140,2,FALSE)</f>
        <v>El valor ingresado como descripcion de motivo de traslado no cumple con el estandar.</v>
      </c>
      <c r="M72" s="197"/>
      <c r="N72" s="169" t="s">
        <v>195</v>
      </c>
    </row>
    <row r="73" spans="1:17" ht="24" x14ac:dyDescent="0.25">
      <c r="A73" s="211"/>
      <c r="B73" s="279">
        <f>+B71+1</f>
        <v>29</v>
      </c>
      <c r="C73" s="292" t="s">
        <v>328</v>
      </c>
      <c r="D73" s="281" t="s">
        <v>3</v>
      </c>
      <c r="E73" s="281" t="s">
        <v>9</v>
      </c>
      <c r="F73" s="281" t="s">
        <v>329</v>
      </c>
      <c r="G73" s="279" t="s">
        <v>180</v>
      </c>
      <c r="H73" s="199" t="s">
        <v>330</v>
      </c>
      <c r="I73" s="280" t="s">
        <v>2692</v>
      </c>
      <c r="J73" s="179" t="s">
        <v>195</v>
      </c>
      <c r="K73" s="138" t="s">
        <v>195</v>
      </c>
      <c r="L73" s="178" t="s">
        <v>195</v>
      </c>
      <c r="M73" s="179" t="s">
        <v>195</v>
      </c>
      <c r="N73" s="178" t="s">
        <v>195</v>
      </c>
    </row>
    <row r="74" spans="1:17" ht="15" customHeight="1" x14ac:dyDescent="0.25">
      <c r="A74" s="211"/>
      <c r="B74" s="460">
        <f>+B73+1</f>
        <v>30</v>
      </c>
      <c r="C74" s="458" t="s">
        <v>331</v>
      </c>
      <c r="D74" s="129"/>
      <c r="E74" s="460" t="s">
        <v>4</v>
      </c>
      <c r="F74" s="460" t="s">
        <v>188</v>
      </c>
      <c r="G74" s="462" t="s">
        <v>332</v>
      </c>
      <c r="H74" s="458" t="s">
        <v>333</v>
      </c>
      <c r="I74" s="280" t="s">
        <v>2677</v>
      </c>
      <c r="J74" s="279" t="s">
        <v>213</v>
      </c>
      <c r="K74" s="138" t="s">
        <v>3963</v>
      </c>
      <c r="L74" s="280" t="str">
        <f>VLOOKUP(K74,CódigosRetorno!$A$1:$B$1140,2,FALSE)</f>
        <v>Es obligatorio ingresar el peso bruto total de la guía</v>
      </c>
      <c r="M74" s="256"/>
      <c r="N74" s="255" t="s">
        <v>195</v>
      </c>
    </row>
    <row r="75" spans="1:17" ht="24" x14ac:dyDescent="0.25">
      <c r="A75" s="211"/>
      <c r="B75" s="461"/>
      <c r="C75" s="459"/>
      <c r="D75" s="129" t="s">
        <v>3</v>
      </c>
      <c r="E75" s="461"/>
      <c r="F75" s="461"/>
      <c r="G75" s="463"/>
      <c r="H75" s="459"/>
      <c r="I75" s="280" t="s">
        <v>3626</v>
      </c>
      <c r="J75" s="281" t="s">
        <v>1230</v>
      </c>
      <c r="K75" s="138" t="s">
        <v>1288</v>
      </c>
      <c r="L75" s="280" t="str">
        <f>VLOOKUP(K75,CódigosRetorno!$A$1:$B$1140,2,FALSE)</f>
        <v>GrossWeightMeasure – El valor ingresado no cumple con el estandar.</v>
      </c>
      <c r="M75" s="143"/>
      <c r="N75" s="169" t="s">
        <v>195</v>
      </c>
    </row>
    <row r="76" spans="1:17" x14ac:dyDescent="0.25">
      <c r="A76" s="211"/>
      <c r="B76" s="370">
        <f>+B74+1</f>
        <v>31</v>
      </c>
      <c r="C76" s="386" t="s">
        <v>334</v>
      </c>
      <c r="D76" s="281" t="s">
        <v>3</v>
      </c>
      <c r="E76" s="370" t="s">
        <v>4</v>
      </c>
      <c r="F76" s="370" t="s">
        <v>44</v>
      </c>
      <c r="G76" s="370" t="s">
        <v>3628</v>
      </c>
      <c r="H76" s="386" t="s">
        <v>335</v>
      </c>
      <c r="I76" s="280" t="s">
        <v>3954</v>
      </c>
      <c r="J76" s="281" t="s">
        <v>213</v>
      </c>
      <c r="K76" s="138" t="s">
        <v>3964</v>
      </c>
      <c r="L76" s="280" t="str">
        <f>VLOOKUP(K76,CódigosRetorno!$A$1:$B$1140,2,FALSE)</f>
        <v>Es obligatorio indicar la unidad de medida del Peso Total de la guía</v>
      </c>
      <c r="M76" s="180"/>
      <c r="N76" s="169" t="s">
        <v>195</v>
      </c>
    </row>
    <row r="77" spans="1:17" ht="24" x14ac:dyDescent="0.25">
      <c r="A77" s="211"/>
      <c r="B77" s="371"/>
      <c r="C77" s="388"/>
      <c r="D77" s="281"/>
      <c r="E77" s="371"/>
      <c r="F77" s="371"/>
      <c r="G77" s="371"/>
      <c r="H77" s="388"/>
      <c r="I77" s="280" t="s">
        <v>3627</v>
      </c>
      <c r="J77" s="206" t="s">
        <v>1230</v>
      </c>
      <c r="K77" s="138" t="s">
        <v>1289</v>
      </c>
      <c r="L77" s="180" t="str">
        <f>VLOOKUP(K77,CódigosRetorno!$A$1:$B$1140,2,FALSE)</f>
        <v>cbc:GrossWeightMeasure@unitCode: El valor ingresado en la unidad de medida para el peso bruto total no es correcta (KGM).</v>
      </c>
      <c r="M77" s="180"/>
      <c r="N77" s="169" t="s">
        <v>195</v>
      </c>
    </row>
    <row r="78" spans="1:17" ht="24" x14ac:dyDescent="0.25">
      <c r="A78" s="211"/>
      <c r="B78" s="370">
        <f>+B76+1</f>
        <v>32</v>
      </c>
      <c r="C78" s="386" t="s">
        <v>337</v>
      </c>
      <c r="D78" s="203" t="s">
        <v>195</v>
      </c>
      <c r="E78" s="370" t="s">
        <v>9</v>
      </c>
      <c r="F78" s="370" t="s">
        <v>338</v>
      </c>
      <c r="G78" s="372" t="s">
        <v>339</v>
      </c>
      <c r="H78" s="386" t="s">
        <v>340</v>
      </c>
      <c r="I78" s="280" t="s">
        <v>3621</v>
      </c>
      <c r="J78" s="206" t="s">
        <v>213</v>
      </c>
      <c r="K78" s="138" t="s">
        <v>1671</v>
      </c>
      <c r="L78" s="180" t="str">
        <f>VLOOKUP(K78,CódigosRetorno!$A$1:$B$1140,2,FALSE)</f>
        <v>El XML no contiene el atributo o no existe informacion en numero de bultos o pallets obligatorio para importación.</v>
      </c>
      <c r="M78" s="197"/>
      <c r="N78" s="169" t="s">
        <v>195</v>
      </c>
    </row>
    <row r="79" spans="1:17" ht="24" x14ac:dyDescent="0.25">
      <c r="A79" s="211"/>
      <c r="B79" s="389"/>
      <c r="C79" s="387"/>
      <c r="D79" s="203"/>
      <c r="E79" s="389"/>
      <c r="F79" s="389"/>
      <c r="G79" s="373"/>
      <c r="H79" s="387"/>
      <c r="I79" s="280" t="s">
        <v>3623</v>
      </c>
      <c r="J79" s="206" t="s">
        <v>213</v>
      </c>
      <c r="K79" s="138" t="s">
        <v>1670</v>
      </c>
      <c r="L79" s="180" t="str">
        <f>VLOOKUP(K79,CódigosRetorno!$A$1:$B$1140,2,FALSE)</f>
        <v>El valor ingresado como numero de bultos o pallets no cumple con el estandar.</v>
      </c>
      <c r="M79" s="198"/>
      <c r="N79" s="169" t="s">
        <v>195</v>
      </c>
    </row>
    <row r="80" spans="1:17" ht="24" x14ac:dyDescent="0.25">
      <c r="A80" s="211"/>
      <c r="B80" s="371"/>
      <c r="C80" s="388"/>
      <c r="D80" s="201" t="s">
        <v>195</v>
      </c>
      <c r="E80" s="371"/>
      <c r="F80" s="371"/>
      <c r="G80" s="374"/>
      <c r="H80" s="388"/>
      <c r="I80" s="280" t="s">
        <v>3622</v>
      </c>
      <c r="J80" s="206" t="s">
        <v>1230</v>
      </c>
      <c r="K80" s="159" t="s">
        <v>1240</v>
      </c>
      <c r="L80" s="180" t="str">
        <f>VLOOKUP(K80,CódigosRetorno!$A$1:$B$1140,2,FALSE)</f>
        <v>Numero de bultos o pallets es una información válida solo para importación.</v>
      </c>
      <c r="M80" s="197"/>
      <c r="N80" s="169" t="s">
        <v>195</v>
      </c>
      <c r="O80" s="213"/>
      <c r="P80" s="214"/>
      <c r="Q80" s="214"/>
    </row>
    <row r="81" spans="1:14" ht="24" x14ac:dyDescent="0.25">
      <c r="A81" s="211"/>
      <c r="B81" s="370">
        <f>+B78+1</f>
        <v>33</v>
      </c>
      <c r="C81" s="386" t="s">
        <v>344</v>
      </c>
      <c r="D81" s="281" t="s">
        <v>3</v>
      </c>
      <c r="E81" s="370" t="s">
        <v>4</v>
      </c>
      <c r="F81" s="370" t="s">
        <v>10</v>
      </c>
      <c r="G81" s="370" t="s">
        <v>189</v>
      </c>
      <c r="H81" s="386" t="s">
        <v>345</v>
      </c>
      <c r="I81" s="280" t="s">
        <v>2677</v>
      </c>
      <c r="J81" s="206" t="s">
        <v>213</v>
      </c>
      <c r="K81" s="138" t="s">
        <v>2514</v>
      </c>
      <c r="L81" s="180" t="str">
        <f>VLOOKUP(K81,CódigosRetorno!$A$1:$B$1140,2,FALSE)</f>
        <v>El XML no contiene el atributo o no existe informacion en modalidad de transporte.</v>
      </c>
      <c r="M81" s="197"/>
      <c r="N81" s="169" t="s">
        <v>195</v>
      </c>
    </row>
    <row r="82" spans="1:14" ht="24" x14ac:dyDescent="0.25">
      <c r="A82" s="211"/>
      <c r="B82" s="389"/>
      <c r="C82" s="387"/>
      <c r="D82" s="201" t="s">
        <v>195</v>
      </c>
      <c r="E82" s="389"/>
      <c r="F82" s="389"/>
      <c r="G82" s="389"/>
      <c r="H82" s="387"/>
      <c r="I82" s="280" t="s">
        <v>3585</v>
      </c>
      <c r="J82" s="206" t="s">
        <v>213</v>
      </c>
      <c r="K82" s="159" t="s">
        <v>1669</v>
      </c>
      <c r="L82" s="180" t="str">
        <f>VLOOKUP(K82,CódigosRetorno!$A$1:$B$1140,2,FALSE)</f>
        <v>El valor ingresado como modalidad de transporte no es correcto.</v>
      </c>
      <c r="M82" s="198"/>
      <c r="N82" s="178" t="s">
        <v>3631</v>
      </c>
    </row>
    <row r="83" spans="1:14" ht="24" x14ac:dyDescent="0.25">
      <c r="A83" s="211"/>
      <c r="B83" s="389"/>
      <c r="C83" s="387"/>
      <c r="D83" s="201"/>
      <c r="E83" s="389"/>
      <c r="F83" s="389"/>
      <c r="G83" s="389"/>
      <c r="H83" s="387"/>
      <c r="I83" s="280" t="s">
        <v>3633</v>
      </c>
      <c r="J83" s="206" t="s">
        <v>213</v>
      </c>
      <c r="K83" s="159" t="s">
        <v>1667</v>
      </c>
      <c r="L83" s="180" t="str">
        <f>VLOOKUP(K83,CódigosRetorno!$A$1:$B$1140,2,FALSE)</f>
        <v>El XML no contiene datos de vehiculo o datos de conductores para una operación de transporte publico completo.</v>
      </c>
      <c r="M83" s="198"/>
      <c r="N83" s="169" t="s">
        <v>195</v>
      </c>
    </row>
    <row r="84" spans="1:14" x14ac:dyDescent="0.25">
      <c r="A84" s="211"/>
      <c r="B84" s="389"/>
      <c r="C84" s="387"/>
      <c r="D84" s="201"/>
      <c r="E84" s="389"/>
      <c r="F84" s="389"/>
      <c r="G84" s="389"/>
      <c r="H84" s="387"/>
      <c r="I84" s="280" t="s">
        <v>3634</v>
      </c>
      <c r="J84" s="206" t="s">
        <v>213</v>
      </c>
      <c r="K84" s="159" t="s">
        <v>2512</v>
      </c>
      <c r="L84" s="180" t="str">
        <f>VLOOKUP(K84,CódigosRetorno!$A$1:$B$1140,2,FALSE)</f>
        <v>El XML no contiene el atributo o no existe información de vehiculos.</v>
      </c>
      <c r="M84" s="198"/>
      <c r="N84" s="169" t="s">
        <v>195</v>
      </c>
    </row>
    <row r="85" spans="1:14" ht="24" x14ac:dyDescent="0.25">
      <c r="A85" s="211"/>
      <c r="B85" s="389"/>
      <c r="C85" s="387"/>
      <c r="D85" s="201"/>
      <c r="E85" s="389"/>
      <c r="F85" s="389"/>
      <c r="G85" s="389"/>
      <c r="H85" s="387"/>
      <c r="I85" s="280" t="s">
        <v>3635</v>
      </c>
      <c r="J85" s="206" t="s">
        <v>213</v>
      </c>
      <c r="K85" s="159" t="s">
        <v>2510</v>
      </c>
      <c r="L85" s="180" t="str">
        <f>VLOOKUP(K85,CódigosRetorno!$A$1:$B$1140,2,FALSE)</f>
        <v>El XML no contiene el atributo o no existe información de conductores.</v>
      </c>
      <c r="M85" s="198"/>
      <c r="N85" s="169" t="s">
        <v>195</v>
      </c>
    </row>
    <row r="86" spans="1:14" ht="24" x14ac:dyDescent="0.25">
      <c r="A86" s="211"/>
      <c r="B86" s="389"/>
      <c r="C86" s="387"/>
      <c r="D86" s="201"/>
      <c r="E86" s="389"/>
      <c r="F86" s="389"/>
      <c r="G86" s="389"/>
      <c r="H86" s="387"/>
      <c r="I86" s="280" t="s">
        <v>3632</v>
      </c>
      <c r="J86" s="206" t="s">
        <v>1230</v>
      </c>
      <c r="K86" s="159" t="s">
        <v>2513</v>
      </c>
      <c r="L86" s="180" t="str">
        <f>VLOOKUP(K86,CódigosRetorno!$A$1:$B$1140,2,FALSE)</f>
        <v>El XML no contiene el atributo o no existe informacion de datos del transportista.</v>
      </c>
      <c r="M86" s="198"/>
      <c r="N86" s="169" t="s">
        <v>195</v>
      </c>
    </row>
    <row r="87" spans="1:14" ht="24" x14ac:dyDescent="0.25">
      <c r="A87" s="211"/>
      <c r="B87" s="371"/>
      <c r="C87" s="388"/>
      <c r="D87" s="201"/>
      <c r="E87" s="371"/>
      <c r="F87" s="371"/>
      <c r="G87" s="371"/>
      <c r="H87" s="388"/>
      <c r="I87" s="280" t="s">
        <v>3636</v>
      </c>
      <c r="J87" s="206" t="s">
        <v>1230</v>
      </c>
      <c r="K87" s="159" t="s">
        <v>1283</v>
      </c>
      <c r="L87" s="180" t="str">
        <f>VLOOKUP(K87,CódigosRetorno!$A$1:$B$1140,2,FALSE)</f>
        <v>No es necesario consignar los datos del transportista para una operación de Transporte Privado.</v>
      </c>
      <c r="M87" s="198"/>
      <c r="N87" s="169" t="s">
        <v>195</v>
      </c>
    </row>
    <row r="88" spans="1:14" ht="24" x14ac:dyDescent="0.25">
      <c r="A88" s="211"/>
      <c r="B88" s="281">
        <f>+B81+1</f>
        <v>34</v>
      </c>
      <c r="C88" s="292" t="s">
        <v>347</v>
      </c>
      <c r="D88" s="281" t="s">
        <v>3</v>
      </c>
      <c r="E88" s="281" t="s">
        <v>4</v>
      </c>
      <c r="F88" s="281" t="s">
        <v>24</v>
      </c>
      <c r="G88" s="279" t="s">
        <v>25</v>
      </c>
      <c r="H88" s="199" t="s">
        <v>348</v>
      </c>
      <c r="I88" s="280" t="s">
        <v>2677</v>
      </c>
      <c r="J88" s="206" t="s">
        <v>213</v>
      </c>
      <c r="K88" s="138" t="s">
        <v>2508</v>
      </c>
      <c r="L88" s="180" t="str">
        <f>VLOOKUP(K88,CódigosRetorno!$A$1:$B$1140,2,FALSE)</f>
        <v>El XML no contiene el atributo o no existe información de la fecha de inicio de traslado o fecha de entrega del bien al transportista.</v>
      </c>
      <c r="M88" s="198"/>
      <c r="N88" s="169" t="s">
        <v>195</v>
      </c>
    </row>
    <row r="89" spans="1:14" ht="24" x14ac:dyDescent="0.25">
      <c r="A89" s="211"/>
      <c r="B89" s="281">
        <f>+B88+1</f>
        <v>35</v>
      </c>
      <c r="C89" s="292" t="s">
        <v>350</v>
      </c>
      <c r="D89" s="281" t="s">
        <v>3</v>
      </c>
      <c r="E89" s="281" t="s">
        <v>4</v>
      </c>
      <c r="F89" s="281" t="s">
        <v>24</v>
      </c>
      <c r="G89" s="279" t="s">
        <v>25</v>
      </c>
      <c r="H89" s="199" t="s">
        <v>348</v>
      </c>
      <c r="I89" s="280" t="s">
        <v>2692</v>
      </c>
      <c r="J89" s="179" t="s">
        <v>195</v>
      </c>
      <c r="K89" s="138" t="s">
        <v>195</v>
      </c>
      <c r="L89" s="178" t="s">
        <v>195</v>
      </c>
      <c r="M89" s="197"/>
      <c r="N89" s="169" t="s">
        <v>195</v>
      </c>
    </row>
    <row r="90" spans="1:14" x14ac:dyDescent="0.25">
      <c r="A90" s="211"/>
      <c r="B90" s="281" t="s">
        <v>351</v>
      </c>
      <c r="C90" s="136" t="s">
        <v>352</v>
      </c>
      <c r="D90" s="281" t="s">
        <v>3</v>
      </c>
      <c r="E90" s="137" t="s">
        <v>353</v>
      </c>
      <c r="F90" s="144" t="s">
        <v>195</v>
      </c>
      <c r="G90" s="144" t="s">
        <v>195</v>
      </c>
      <c r="H90" s="243" t="s">
        <v>195</v>
      </c>
      <c r="I90" s="244" t="s">
        <v>195</v>
      </c>
      <c r="J90" s="227" t="s">
        <v>195</v>
      </c>
      <c r="K90" s="245" t="s">
        <v>195</v>
      </c>
      <c r="L90" s="228" t="s">
        <v>195</v>
      </c>
      <c r="M90" s="197"/>
      <c r="N90" s="230" t="s">
        <v>195</v>
      </c>
    </row>
    <row r="91" spans="1:14" ht="36" x14ac:dyDescent="0.25">
      <c r="A91" s="211"/>
      <c r="B91" s="281">
        <f>+B89+1</f>
        <v>36</v>
      </c>
      <c r="C91" s="292" t="s">
        <v>356</v>
      </c>
      <c r="D91" s="281" t="s">
        <v>3</v>
      </c>
      <c r="E91" s="281" t="s">
        <v>353</v>
      </c>
      <c r="F91" s="281" t="s">
        <v>7</v>
      </c>
      <c r="G91" s="156" t="s">
        <v>195</v>
      </c>
      <c r="H91" s="199" t="s">
        <v>357</v>
      </c>
      <c r="I91" s="280" t="s">
        <v>2692</v>
      </c>
      <c r="J91" s="179" t="s">
        <v>195</v>
      </c>
      <c r="K91" s="138" t="s">
        <v>195</v>
      </c>
      <c r="L91" s="178" t="s">
        <v>195</v>
      </c>
      <c r="M91" s="143"/>
      <c r="N91" s="169" t="s">
        <v>195</v>
      </c>
    </row>
    <row r="92" spans="1:14" ht="36" x14ac:dyDescent="0.25">
      <c r="A92" s="211"/>
      <c r="B92" s="281">
        <f>+B91+1</f>
        <v>37</v>
      </c>
      <c r="C92" s="292" t="s">
        <v>358</v>
      </c>
      <c r="D92" s="281" t="s">
        <v>3</v>
      </c>
      <c r="E92" s="281" t="s">
        <v>353</v>
      </c>
      <c r="F92" s="281" t="s">
        <v>10</v>
      </c>
      <c r="G92" s="281" t="s">
        <v>187</v>
      </c>
      <c r="H92" s="199" t="s">
        <v>359</v>
      </c>
      <c r="I92" s="280" t="s">
        <v>2692</v>
      </c>
      <c r="J92" s="179" t="s">
        <v>195</v>
      </c>
      <c r="K92" s="138" t="s">
        <v>195</v>
      </c>
      <c r="L92" s="178" t="s">
        <v>195</v>
      </c>
      <c r="M92" s="143"/>
      <c r="N92" s="169" t="s">
        <v>195</v>
      </c>
    </row>
    <row r="93" spans="1:14" ht="36" x14ac:dyDescent="0.25">
      <c r="A93" s="211"/>
      <c r="B93" s="281">
        <f>+B92+1</f>
        <v>38</v>
      </c>
      <c r="C93" s="292" t="s">
        <v>360</v>
      </c>
      <c r="D93" s="281" t="s">
        <v>3</v>
      </c>
      <c r="E93" s="281" t="s">
        <v>353</v>
      </c>
      <c r="F93" s="281" t="s">
        <v>5</v>
      </c>
      <c r="G93" s="156" t="s">
        <v>195</v>
      </c>
      <c r="H93" s="199" t="s">
        <v>361</v>
      </c>
      <c r="I93" s="280" t="s">
        <v>2692</v>
      </c>
      <c r="J93" s="179" t="s">
        <v>195</v>
      </c>
      <c r="K93" s="138" t="s">
        <v>195</v>
      </c>
      <c r="L93" s="178" t="s">
        <v>195</v>
      </c>
      <c r="M93" s="143"/>
      <c r="N93" s="169" t="s">
        <v>195</v>
      </c>
    </row>
    <row r="94" spans="1:14" x14ac:dyDescent="0.25">
      <c r="A94" s="211"/>
      <c r="B94" s="137" t="s">
        <v>362</v>
      </c>
      <c r="C94" s="147" t="s">
        <v>363</v>
      </c>
      <c r="D94" s="137" t="s">
        <v>3</v>
      </c>
      <c r="E94" s="137" t="s">
        <v>4</v>
      </c>
      <c r="F94" s="144" t="s">
        <v>195</v>
      </c>
      <c r="G94" s="144" t="s">
        <v>195</v>
      </c>
      <c r="H94" s="243" t="s">
        <v>195</v>
      </c>
      <c r="I94" s="244" t="s">
        <v>195</v>
      </c>
      <c r="J94" s="227" t="s">
        <v>195</v>
      </c>
      <c r="K94" s="245" t="s">
        <v>195</v>
      </c>
      <c r="L94" s="228" t="s">
        <v>195</v>
      </c>
      <c r="M94" s="143"/>
      <c r="N94" s="230" t="s">
        <v>195</v>
      </c>
    </row>
    <row r="95" spans="1:14" ht="48" x14ac:dyDescent="0.25">
      <c r="A95" s="211"/>
      <c r="B95" s="370">
        <f>+B93+1</f>
        <v>39</v>
      </c>
      <c r="C95" s="370" t="s">
        <v>365</v>
      </c>
      <c r="D95" s="281" t="s">
        <v>3</v>
      </c>
      <c r="E95" s="370" t="s">
        <v>4</v>
      </c>
      <c r="F95" s="370" t="s">
        <v>152</v>
      </c>
      <c r="G95" s="452" t="s">
        <v>195</v>
      </c>
      <c r="H95" s="280" t="s">
        <v>3637</v>
      </c>
      <c r="I95" s="280" t="s">
        <v>2692</v>
      </c>
      <c r="J95" s="179" t="s">
        <v>195</v>
      </c>
      <c r="K95" s="138" t="s">
        <v>195</v>
      </c>
      <c r="L95" s="178" t="s">
        <v>195</v>
      </c>
      <c r="M95" s="143"/>
      <c r="N95" s="169" t="s">
        <v>195</v>
      </c>
    </row>
    <row r="96" spans="1:14" ht="24" x14ac:dyDescent="0.25">
      <c r="A96" s="211"/>
      <c r="B96" s="371"/>
      <c r="C96" s="371"/>
      <c r="D96" s="201" t="s">
        <v>195</v>
      </c>
      <c r="E96" s="371"/>
      <c r="F96" s="371"/>
      <c r="G96" s="453"/>
      <c r="H96" s="210" t="s">
        <v>384</v>
      </c>
      <c r="I96" s="280" t="s">
        <v>2692</v>
      </c>
      <c r="J96" s="179" t="s">
        <v>195</v>
      </c>
      <c r="K96" s="138" t="s">
        <v>195</v>
      </c>
      <c r="L96" s="178" t="s">
        <v>195</v>
      </c>
      <c r="M96" s="182"/>
      <c r="N96" s="169" t="s">
        <v>195</v>
      </c>
    </row>
    <row r="97" spans="1:14" x14ac:dyDescent="0.25">
      <c r="A97" s="211"/>
      <c r="B97" s="137" t="s">
        <v>366</v>
      </c>
      <c r="C97" s="136" t="s">
        <v>367</v>
      </c>
      <c r="D97" s="137" t="s">
        <v>3</v>
      </c>
      <c r="E97" s="137" t="s">
        <v>9</v>
      </c>
      <c r="F97" s="144" t="s">
        <v>195</v>
      </c>
      <c r="G97" s="144" t="s">
        <v>195</v>
      </c>
      <c r="H97" s="147" t="s">
        <v>195</v>
      </c>
      <c r="I97" s="136" t="s">
        <v>195</v>
      </c>
      <c r="J97" s="206" t="s">
        <v>195</v>
      </c>
      <c r="K97" s="209" t="s">
        <v>195</v>
      </c>
      <c r="L97" s="196" t="s">
        <v>195</v>
      </c>
      <c r="M97" s="169" t="s">
        <v>195</v>
      </c>
      <c r="N97" s="169" t="s">
        <v>195</v>
      </c>
    </row>
    <row r="98" spans="1:14" ht="36" x14ac:dyDescent="0.25">
      <c r="A98" s="211"/>
      <c r="B98" s="281">
        <f>+B95+1</f>
        <v>40</v>
      </c>
      <c r="C98" s="292" t="s">
        <v>157</v>
      </c>
      <c r="D98" s="281" t="s">
        <v>3</v>
      </c>
      <c r="E98" s="281" t="s">
        <v>9</v>
      </c>
      <c r="F98" s="203" t="s">
        <v>195</v>
      </c>
      <c r="G98" s="156" t="s">
        <v>195</v>
      </c>
      <c r="H98" s="280" t="s">
        <v>368</v>
      </c>
      <c r="I98" s="280" t="s">
        <v>2692</v>
      </c>
      <c r="J98" s="179" t="s">
        <v>195</v>
      </c>
      <c r="K98" s="138" t="s">
        <v>195</v>
      </c>
      <c r="L98" s="178" t="s">
        <v>195</v>
      </c>
      <c r="M98" s="143"/>
      <c r="N98" s="169" t="s">
        <v>195</v>
      </c>
    </row>
    <row r="99" spans="1:14" x14ac:dyDescent="0.25">
      <c r="A99" s="211"/>
      <c r="B99" s="137" t="s">
        <v>369</v>
      </c>
      <c r="C99" s="147" t="s">
        <v>370</v>
      </c>
      <c r="D99" s="137" t="s">
        <v>3</v>
      </c>
      <c r="E99" s="137" t="s">
        <v>4</v>
      </c>
      <c r="F99" s="144" t="s">
        <v>195</v>
      </c>
      <c r="G99" s="144" t="s">
        <v>195</v>
      </c>
      <c r="H99" s="147" t="s">
        <v>195</v>
      </c>
      <c r="I99" s="136" t="s">
        <v>195</v>
      </c>
      <c r="J99" s="206" t="s">
        <v>195</v>
      </c>
      <c r="K99" s="209" t="s">
        <v>195</v>
      </c>
      <c r="L99" s="196" t="s">
        <v>195</v>
      </c>
      <c r="M99" s="169" t="s">
        <v>195</v>
      </c>
      <c r="N99" s="169" t="s">
        <v>195</v>
      </c>
    </row>
    <row r="100" spans="1:14" ht="24" x14ac:dyDescent="0.25">
      <c r="A100" s="211"/>
      <c r="B100" s="281">
        <f>+B98+1</f>
        <v>41</v>
      </c>
      <c r="C100" s="292" t="s">
        <v>371</v>
      </c>
      <c r="D100" s="203" t="s">
        <v>195</v>
      </c>
      <c r="E100" s="281" t="s">
        <v>4</v>
      </c>
      <c r="F100" s="281" t="s">
        <v>7</v>
      </c>
      <c r="G100" s="156" t="s">
        <v>195</v>
      </c>
      <c r="H100" s="199" t="s">
        <v>372</v>
      </c>
      <c r="I100" s="280" t="s">
        <v>2692</v>
      </c>
      <c r="J100" s="179" t="s">
        <v>195</v>
      </c>
      <c r="K100" s="138" t="s">
        <v>195</v>
      </c>
      <c r="L100" s="178" t="s">
        <v>195</v>
      </c>
      <c r="M100" s="143"/>
      <c r="N100" s="169" t="s">
        <v>195</v>
      </c>
    </row>
    <row r="101" spans="1:14" ht="24" x14ac:dyDescent="0.25">
      <c r="A101" s="211"/>
      <c r="B101" s="281">
        <f>+B100+1</f>
        <v>42</v>
      </c>
      <c r="C101" s="292" t="s">
        <v>373</v>
      </c>
      <c r="D101" s="203" t="s">
        <v>195</v>
      </c>
      <c r="E101" s="281" t="s">
        <v>4</v>
      </c>
      <c r="F101" s="281" t="s">
        <v>10</v>
      </c>
      <c r="G101" s="281" t="s">
        <v>3547</v>
      </c>
      <c r="H101" s="199" t="s">
        <v>374</v>
      </c>
      <c r="I101" s="280" t="s">
        <v>2692</v>
      </c>
      <c r="J101" s="179" t="s">
        <v>195</v>
      </c>
      <c r="K101" s="138" t="s">
        <v>195</v>
      </c>
      <c r="L101" s="178" t="s">
        <v>195</v>
      </c>
      <c r="M101" s="143"/>
      <c r="N101" s="169" t="s">
        <v>195</v>
      </c>
    </row>
    <row r="102" spans="1:14" x14ac:dyDescent="0.25">
      <c r="A102" s="211"/>
      <c r="B102" s="172" t="s">
        <v>375</v>
      </c>
      <c r="C102" s="147" t="s">
        <v>376</v>
      </c>
      <c r="D102" s="137" t="s">
        <v>3</v>
      </c>
      <c r="E102" s="137" t="s">
        <v>4</v>
      </c>
      <c r="F102" s="144" t="s">
        <v>195</v>
      </c>
      <c r="G102" s="144" t="s">
        <v>195</v>
      </c>
      <c r="H102" s="147" t="s">
        <v>195</v>
      </c>
      <c r="I102" s="136" t="s">
        <v>195</v>
      </c>
      <c r="J102" s="206" t="s">
        <v>195</v>
      </c>
      <c r="K102" s="209" t="s">
        <v>195</v>
      </c>
      <c r="L102" s="196" t="s">
        <v>195</v>
      </c>
      <c r="M102" s="169" t="s">
        <v>195</v>
      </c>
      <c r="N102" s="169" t="s">
        <v>195</v>
      </c>
    </row>
    <row r="103" spans="1:14" ht="24" x14ac:dyDescent="0.25">
      <c r="A103" s="211"/>
      <c r="B103" s="370">
        <f>+B101+1</f>
        <v>43</v>
      </c>
      <c r="C103" s="386" t="s">
        <v>3643</v>
      </c>
      <c r="D103" s="203" t="s">
        <v>3</v>
      </c>
      <c r="E103" s="370" t="s">
        <v>4</v>
      </c>
      <c r="F103" s="370" t="s">
        <v>190</v>
      </c>
      <c r="G103" s="372" t="s">
        <v>3640</v>
      </c>
      <c r="H103" s="386" t="s">
        <v>378</v>
      </c>
      <c r="I103" s="280" t="s">
        <v>2677</v>
      </c>
      <c r="J103" s="206" t="s">
        <v>213</v>
      </c>
      <c r="K103" s="138" t="s">
        <v>1666</v>
      </c>
      <c r="L103" s="180" t="str">
        <f>VLOOKUP(K103,CódigosRetorno!$A$1:$B$1140,2,FALSE)</f>
        <v>El XML no contiene el atributo o no existe informacion del codigo de ubigeo.</v>
      </c>
      <c r="M103" s="197"/>
      <c r="N103" s="169" t="s">
        <v>195</v>
      </c>
    </row>
    <row r="104" spans="1:14" x14ac:dyDescent="0.25">
      <c r="A104" s="211"/>
      <c r="B104" s="389"/>
      <c r="C104" s="387"/>
      <c r="D104" s="203" t="s">
        <v>195</v>
      </c>
      <c r="E104" s="389"/>
      <c r="F104" s="389"/>
      <c r="G104" s="373"/>
      <c r="H104" s="387"/>
      <c r="I104" s="280" t="s">
        <v>3638</v>
      </c>
      <c r="J104" s="270" t="s">
        <v>213</v>
      </c>
      <c r="K104" s="138" t="s">
        <v>1665</v>
      </c>
      <c r="L104" s="180" t="str">
        <f>VLOOKUP(K104,CódigosRetorno!$A$1:$B$1140,2,FALSE)</f>
        <v>El valor ingresado como codigo de ubigeo no cumple con el estandar.</v>
      </c>
      <c r="M104" s="197"/>
      <c r="N104" s="169" t="s">
        <v>195</v>
      </c>
    </row>
    <row r="105" spans="1:14" ht="24" x14ac:dyDescent="0.25">
      <c r="A105" s="211"/>
      <c r="B105" s="371"/>
      <c r="C105" s="388"/>
      <c r="D105" s="203"/>
      <c r="E105" s="371"/>
      <c r="F105" s="371"/>
      <c r="G105" s="374"/>
      <c r="H105" s="388"/>
      <c r="I105" s="280" t="s">
        <v>3585</v>
      </c>
      <c r="J105" s="270" t="s">
        <v>1230</v>
      </c>
      <c r="K105" s="138" t="s">
        <v>3128</v>
      </c>
      <c r="L105" s="196" t="str">
        <f>VLOOKUP(K105,CódigosRetorno!$A$1:$B$1140,2,FALSE)</f>
        <v>Debe corresponder a algún valor válido establecido en el catálogo 13</v>
      </c>
      <c r="M105" s="197"/>
      <c r="N105" s="178" t="s">
        <v>3412</v>
      </c>
    </row>
    <row r="106" spans="1:14" ht="24" x14ac:dyDescent="0.25">
      <c r="A106" s="211"/>
      <c r="B106" s="370">
        <f>+B103+1</f>
        <v>44</v>
      </c>
      <c r="C106" s="386" t="s">
        <v>3644</v>
      </c>
      <c r="D106" s="203" t="s">
        <v>195</v>
      </c>
      <c r="E106" s="370" t="s">
        <v>4</v>
      </c>
      <c r="F106" s="370" t="s">
        <v>5</v>
      </c>
      <c r="G106" s="452" t="s">
        <v>195</v>
      </c>
      <c r="H106" s="386" t="s">
        <v>379</v>
      </c>
      <c r="I106" s="280" t="s">
        <v>2677</v>
      </c>
      <c r="J106" s="270" t="s">
        <v>213</v>
      </c>
      <c r="K106" s="138" t="s">
        <v>1664</v>
      </c>
      <c r="L106" s="180" t="str">
        <f>VLOOKUP(K106,CódigosRetorno!$A$1:$B$1140,2,FALSE)</f>
        <v>El XML no contiene el atributo o no existe informacion de direccion completa y detallada.</v>
      </c>
      <c r="M106" s="197"/>
      <c r="N106" s="169" t="s">
        <v>195</v>
      </c>
    </row>
    <row r="107" spans="1:14" ht="24" x14ac:dyDescent="0.25">
      <c r="A107" s="211"/>
      <c r="B107" s="371"/>
      <c r="C107" s="388"/>
      <c r="D107" s="201" t="s">
        <v>195</v>
      </c>
      <c r="E107" s="371"/>
      <c r="F107" s="371"/>
      <c r="G107" s="453"/>
      <c r="H107" s="388"/>
      <c r="I107" s="305" t="s">
        <v>3639</v>
      </c>
      <c r="J107" s="270" t="s">
        <v>213</v>
      </c>
      <c r="K107" s="159" t="s">
        <v>1663</v>
      </c>
      <c r="L107" s="180" t="str">
        <f>VLOOKUP(K107,CódigosRetorno!$A$1:$B$1140,2,FALSE)</f>
        <v>El valor ingresado como direccion completa y detallada no cumple con el estandar.</v>
      </c>
      <c r="M107" s="198"/>
      <c r="N107" s="169" t="s">
        <v>195</v>
      </c>
    </row>
    <row r="108" spans="1:14" ht="24" x14ac:dyDescent="0.25">
      <c r="A108" s="211"/>
      <c r="B108" s="137" t="s">
        <v>380</v>
      </c>
      <c r="C108" s="147" t="s">
        <v>381</v>
      </c>
      <c r="D108" s="137" t="s">
        <v>3</v>
      </c>
      <c r="E108" s="137" t="s">
        <v>9</v>
      </c>
      <c r="F108" s="144" t="s">
        <v>195</v>
      </c>
      <c r="G108" s="144" t="s">
        <v>195</v>
      </c>
      <c r="H108" s="147" t="s">
        <v>195</v>
      </c>
      <c r="I108" s="136" t="s">
        <v>195</v>
      </c>
      <c r="J108" s="270" t="s">
        <v>195</v>
      </c>
      <c r="K108" s="209" t="s">
        <v>195</v>
      </c>
      <c r="L108" s="196" t="s">
        <v>195</v>
      </c>
      <c r="M108" s="169" t="s">
        <v>195</v>
      </c>
      <c r="N108" s="169" t="s">
        <v>195</v>
      </c>
    </row>
    <row r="109" spans="1:14" ht="24" x14ac:dyDescent="0.25">
      <c r="A109" s="211"/>
      <c r="B109" s="281">
        <f>+B106+1</f>
        <v>45</v>
      </c>
      <c r="C109" s="292" t="s">
        <v>382</v>
      </c>
      <c r="D109" s="203" t="s">
        <v>3</v>
      </c>
      <c r="E109" s="281" t="s">
        <v>4</v>
      </c>
      <c r="F109" s="281" t="s">
        <v>118</v>
      </c>
      <c r="G109" s="279" t="s">
        <v>383</v>
      </c>
      <c r="H109" s="199" t="s">
        <v>384</v>
      </c>
      <c r="I109" s="280" t="s">
        <v>2692</v>
      </c>
      <c r="J109" s="268" t="s">
        <v>195</v>
      </c>
      <c r="K109" s="138" t="s">
        <v>195</v>
      </c>
      <c r="L109" s="178" t="s">
        <v>195</v>
      </c>
      <c r="M109" s="197"/>
      <c r="N109" s="169" t="s">
        <v>195</v>
      </c>
    </row>
    <row r="110" spans="1:14" x14ac:dyDescent="0.25">
      <c r="A110" s="211"/>
      <c r="B110" s="242" t="s">
        <v>385</v>
      </c>
      <c r="C110" s="147" t="s">
        <v>386</v>
      </c>
      <c r="D110" s="137" t="s">
        <v>3</v>
      </c>
      <c r="E110" s="137" t="s">
        <v>4</v>
      </c>
      <c r="F110" s="144" t="s">
        <v>195</v>
      </c>
      <c r="G110" s="144" t="s">
        <v>195</v>
      </c>
      <c r="H110" s="147" t="s">
        <v>195</v>
      </c>
      <c r="I110" s="136" t="s">
        <v>195</v>
      </c>
      <c r="J110" s="270" t="s">
        <v>195</v>
      </c>
      <c r="K110" s="209" t="s">
        <v>195</v>
      </c>
      <c r="L110" s="196" t="s">
        <v>195</v>
      </c>
      <c r="M110" s="169" t="s">
        <v>195</v>
      </c>
      <c r="N110" s="169" t="s">
        <v>195</v>
      </c>
    </row>
    <row r="111" spans="1:14" ht="24" x14ac:dyDescent="0.25">
      <c r="A111" s="211"/>
      <c r="B111" s="370">
        <f>+B109+1</f>
        <v>46</v>
      </c>
      <c r="C111" s="386" t="s">
        <v>3641</v>
      </c>
      <c r="D111" s="281" t="s">
        <v>3</v>
      </c>
      <c r="E111" s="370" t="s">
        <v>4</v>
      </c>
      <c r="F111" s="370" t="s">
        <v>190</v>
      </c>
      <c r="G111" s="372" t="s">
        <v>3640</v>
      </c>
      <c r="H111" s="386" t="s">
        <v>387</v>
      </c>
      <c r="I111" s="280" t="s">
        <v>2677</v>
      </c>
      <c r="J111" s="270" t="s">
        <v>213</v>
      </c>
      <c r="K111" s="138" t="s">
        <v>1666</v>
      </c>
      <c r="L111" s="180" t="str">
        <f>VLOOKUP(K111,CódigosRetorno!$A$1:$B$1140,2,FALSE)</f>
        <v>El XML no contiene el atributo o no existe informacion del codigo de ubigeo.</v>
      </c>
      <c r="M111" s="197"/>
      <c r="N111" s="169" t="s">
        <v>195</v>
      </c>
    </row>
    <row r="112" spans="1:14" x14ac:dyDescent="0.25">
      <c r="A112" s="211"/>
      <c r="B112" s="389"/>
      <c r="C112" s="387"/>
      <c r="D112" s="203" t="s">
        <v>195</v>
      </c>
      <c r="E112" s="389"/>
      <c r="F112" s="389"/>
      <c r="G112" s="373"/>
      <c r="H112" s="387"/>
      <c r="I112" s="280" t="s">
        <v>3638</v>
      </c>
      <c r="J112" s="270" t="s">
        <v>213</v>
      </c>
      <c r="K112" s="138" t="s">
        <v>1665</v>
      </c>
      <c r="L112" s="180" t="str">
        <f>VLOOKUP(K112,CódigosRetorno!$A$1:$B$1140,2,FALSE)</f>
        <v>El valor ingresado como codigo de ubigeo no cumple con el estandar.</v>
      </c>
      <c r="M112" s="197"/>
      <c r="N112" s="169" t="s">
        <v>195</v>
      </c>
    </row>
    <row r="113" spans="1:14" ht="24" x14ac:dyDescent="0.25">
      <c r="A113" s="211"/>
      <c r="B113" s="371"/>
      <c r="C113" s="388"/>
      <c r="D113" s="203"/>
      <c r="E113" s="371"/>
      <c r="F113" s="371"/>
      <c r="G113" s="374"/>
      <c r="H113" s="388"/>
      <c r="I113" s="280" t="s">
        <v>3585</v>
      </c>
      <c r="J113" s="270" t="s">
        <v>1230</v>
      </c>
      <c r="K113" s="138" t="s">
        <v>3128</v>
      </c>
      <c r="L113" s="196" t="str">
        <f>VLOOKUP(K113,CódigosRetorno!$A$1:$B$1140,2,FALSE)</f>
        <v>Debe corresponder a algún valor válido establecido en el catálogo 13</v>
      </c>
      <c r="M113" s="197"/>
      <c r="N113" s="178" t="s">
        <v>3412</v>
      </c>
    </row>
    <row r="114" spans="1:14" ht="24" x14ac:dyDescent="0.25">
      <c r="A114" s="211"/>
      <c r="B114" s="370">
        <f>+B111+1</f>
        <v>47</v>
      </c>
      <c r="C114" s="386" t="s">
        <v>3642</v>
      </c>
      <c r="D114" s="281" t="s">
        <v>3</v>
      </c>
      <c r="E114" s="370" t="s">
        <v>4</v>
      </c>
      <c r="F114" s="370" t="s">
        <v>5</v>
      </c>
      <c r="G114" s="452" t="s">
        <v>195</v>
      </c>
      <c r="H114" s="386" t="s">
        <v>388</v>
      </c>
      <c r="I114" s="280" t="s">
        <v>2677</v>
      </c>
      <c r="J114" s="270" t="s">
        <v>213</v>
      </c>
      <c r="K114" s="138" t="s">
        <v>1664</v>
      </c>
      <c r="L114" s="180" t="str">
        <f>VLOOKUP(K114,CódigosRetorno!$A$1:$B$1140,2,FALSE)</f>
        <v>El XML no contiene el atributo o no existe informacion de direccion completa y detallada.</v>
      </c>
      <c r="M114" s="197"/>
      <c r="N114" s="169" t="s">
        <v>195</v>
      </c>
    </row>
    <row r="115" spans="1:14" ht="24" x14ac:dyDescent="0.25">
      <c r="A115" s="211"/>
      <c r="B115" s="371"/>
      <c r="C115" s="388"/>
      <c r="D115" s="201" t="s">
        <v>195</v>
      </c>
      <c r="E115" s="371"/>
      <c r="F115" s="371"/>
      <c r="G115" s="453"/>
      <c r="H115" s="388"/>
      <c r="I115" s="305" t="s">
        <v>3639</v>
      </c>
      <c r="J115" s="270" t="s">
        <v>213</v>
      </c>
      <c r="K115" s="159" t="s">
        <v>1663</v>
      </c>
      <c r="L115" s="180" t="str">
        <f>VLOOKUP(K115,CódigosRetorno!$A$1:$B$1140,2,FALSE)</f>
        <v>El valor ingresado como direccion completa y detallada no cumple con el estandar.</v>
      </c>
      <c r="M115" s="198"/>
      <c r="N115" s="169" t="s">
        <v>195</v>
      </c>
    </row>
    <row r="116" spans="1:14" ht="36" x14ac:dyDescent="0.25">
      <c r="A116" s="211"/>
      <c r="B116" s="242" t="s">
        <v>389</v>
      </c>
      <c r="C116" s="147" t="s">
        <v>390</v>
      </c>
      <c r="D116" s="137" t="s">
        <v>3</v>
      </c>
      <c r="E116" s="137" t="s">
        <v>9</v>
      </c>
      <c r="F116" s="144" t="s">
        <v>195</v>
      </c>
      <c r="G116" s="144" t="s">
        <v>195</v>
      </c>
      <c r="H116" s="147" t="s">
        <v>195</v>
      </c>
      <c r="I116" s="136" t="s">
        <v>195</v>
      </c>
      <c r="J116" s="206" t="s">
        <v>195</v>
      </c>
      <c r="K116" s="209" t="s">
        <v>195</v>
      </c>
      <c r="L116" s="196" t="s">
        <v>195</v>
      </c>
      <c r="M116" s="169" t="s">
        <v>195</v>
      </c>
      <c r="N116" s="169" t="s">
        <v>195</v>
      </c>
    </row>
    <row r="117" spans="1:14" ht="24" x14ac:dyDescent="0.25">
      <c r="A117" s="211"/>
      <c r="B117" s="281">
        <f>+B114+1</f>
        <v>48</v>
      </c>
      <c r="C117" s="280" t="s">
        <v>391</v>
      </c>
      <c r="D117" s="203" t="s">
        <v>195</v>
      </c>
      <c r="E117" s="281" t="s">
        <v>4</v>
      </c>
      <c r="F117" s="281" t="s">
        <v>13</v>
      </c>
      <c r="G117" s="156" t="s">
        <v>195</v>
      </c>
      <c r="H117" s="292" t="s">
        <v>392</v>
      </c>
      <c r="I117" s="280" t="s">
        <v>2692</v>
      </c>
      <c r="J117" s="256" t="s">
        <v>195</v>
      </c>
      <c r="K117" s="138" t="s">
        <v>195</v>
      </c>
      <c r="L117" s="178" t="s">
        <v>195</v>
      </c>
      <c r="M117" s="143"/>
      <c r="N117" s="169" t="s">
        <v>195</v>
      </c>
    </row>
    <row r="118" spans="1:14" x14ac:dyDescent="0.25">
      <c r="A118" s="211"/>
      <c r="B118" s="242" t="s">
        <v>393</v>
      </c>
      <c r="C118" s="147" t="s">
        <v>394</v>
      </c>
      <c r="D118" s="137" t="s">
        <v>395</v>
      </c>
      <c r="E118" s="137" t="s">
        <v>4</v>
      </c>
      <c r="F118" s="144" t="s">
        <v>195</v>
      </c>
      <c r="G118" s="144" t="s">
        <v>195</v>
      </c>
      <c r="H118" s="147" t="s">
        <v>195</v>
      </c>
      <c r="I118" s="136" t="s">
        <v>195</v>
      </c>
      <c r="J118" s="255" t="s">
        <v>195</v>
      </c>
      <c r="K118" s="209" t="s">
        <v>195</v>
      </c>
      <c r="L118" s="196" t="s">
        <v>195</v>
      </c>
      <c r="M118" s="204"/>
      <c r="N118" s="169" t="s">
        <v>195</v>
      </c>
    </row>
    <row r="119" spans="1:14" x14ac:dyDescent="0.25">
      <c r="A119" s="211"/>
      <c r="B119" s="372">
        <f>+B117+1</f>
        <v>49</v>
      </c>
      <c r="C119" s="386" t="s">
        <v>397</v>
      </c>
      <c r="D119" s="281" t="s">
        <v>395</v>
      </c>
      <c r="E119" s="370" t="s">
        <v>4</v>
      </c>
      <c r="F119" s="370" t="s">
        <v>398</v>
      </c>
      <c r="G119" s="452" t="s">
        <v>195</v>
      </c>
      <c r="H119" s="386" t="s">
        <v>3645</v>
      </c>
      <c r="I119" s="280" t="s">
        <v>3646</v>
      </c>
      <c r="J119" s="255" t="s">
        <v>213</v>
      </c>
      <c r="K119" s="138" t="s">
        <v>2489</v>
      </c>
      <c r="L119" s="180" t="str">
        <f>VLOOKUP(K119,CódigosRetorno!$A$1:$B$1140,2,FALSE)</f>
        <v>El Numero de orden del item no cumple con el formato establecido</v>
      </c>
      <c r="M119" s="143"/>
      <c r="N119" s="169" t="s">
        <v>195</v>
      </c>
    </row>
    <row r="120" spans="1:14" x14ac:dyDescent="0.25">
      <c r="A120" s="211"/>
      <c r="B120" s="374"/>
      <c r="C120" s="388"/>
      <c r="D120" s="281"/>
      <c r="E120" s="371"/>
      <c r="F120" s="371"/>
      <c r="G120" s="453"/>
      <c r="H120" s="388"/>
      <c r="I120" s="292" t="s">
        <v>3647</v>
      </c>
      <c r="J120" s="271" t="s">
        <v>213</v>
      </c>
      <c r="K120" s="272" t="s">
        <v>1706</v>
      </c>
      <c r="L120" s="180" t="str">
        <f>VLOOKUP(K120,CódigosRetorno!$A$1:$B$1140,2,FALSE)</f>
        <v>El número de ítem no puede estar duplicado.</v>
      </c>
      <c r="M120" s="143"/>
      <c r="N120" s="169" t="s">
        <v>195</v>
      </c>
    </row>
    <row r="121" spans="1:14" ht="24" x14ac:dyDescent="0.25">
      <c r="A121" s="211"/>
      <c r="B121" s="372">
        <f>+B119+1</f>
        <v>50</v>
      </c>
      <c r="C121" s="386" t="s">
        <v>399</v>
      </c>
      <c r="D121" s="281" t="s">
        <v>395</v>
      </c>
      <c r="E121" s="370" t="s">
        <v>4</v>
      </c>
      <c r="F121" s="370" t="s">
        <v>107</v>
      </c>
      <c r="G121" s="452" t="s">
        <v>195</v>
      </c>
      <c r="H121" s="386" t="s">
        <v>400</v>
      </c>
      <c r="I121" s="280" t="s">
        <v>2677</v>
      </c>
      <c r="J121" s="255" t="s">
        <v>213</v>
      </c>
      <c r="K121" s="138" t="s">
        <v>1662</v>
      </c>
      <c r="L121" s="180" t="str">
        <f>VLOOKUP(K121,CódigosRetorno!$A$1:$B$1140,2,FALSE)</f>
        <v>El XML no contiene el atributo o no existe informacion de cantida de items</v>
      </c>
      <c r="M121" s="143"/>
      <c r="N121" s="169" t="s">
        <v>195</v>
      </c>
    </row>
    <row r="122" spans="1:14" x14ac:dyDescent="0.25">
      <c r="A122" s="211"/>
      <c r="B122" s="374"/>
      <c r="C122" s="388"/>
      <c r="D122" s="201" t="s">
        <v>195</v>
      </c>
      <c r="E122" s="371"/>
      <c r="F122" s="371"/>
      <c r="G122" s="453"/>
      <c r="H122" s="388"/>
      <c r="I122" s="280" t="s">
        <v>3648</v>
      </c>
      <c r="J122" s="255" t="s">
        <v>213</v>
      </c>
      <c r="K122" s="159" t="s">
        <v>1661</v>
      </c>
      <c r="L122" s="180" t="str">
        <f>VLOOKUP(K122,CódigosRetorno!$A$1:$B$1140,2,FALSE)</f>
        <v>El valor ingresado en cantidad de items no cumple con el estandar</v>
      </c>
      <c r="M122" s="182"/>
      <c r="N122" s="169" t="s">
        <v>195</v>
      </c>
    </row>
    <row r="123" spans="1:14" ht="24" x14ac:dyDescent="0.25">
      <c r="A123" s="211"/>
      <c r="B123" s="279">
        <f>+B121+1</f>
        <v>51</v>
      </c>
      <c r="C123" s="292" t="s">
        <v>401</v>
      </c>
      <c r="D123" s="281" t="s">
        <v>395</v>
      </c>
      <c r="E123" s="281" t="s">
        <v>4</v>
      </c>
      <c r="F123" s="203" t="s">
        <v>195</v>
      </c>
      <c r="G123" s="279" t="s">
        <v>3628</v>
      </c>
      <c r="H123" s="292" t="s">
        <v>402</v>
      </c>
      <c r="I123" s="280" t="s">
        <v>2692</v>
      </c>
      <c r="J123" s="256" t="s">
        <v>195</v>
      </c>
      <c r="K123" s="138" t="s">
        <v>195</v>
      </c>
      <c r="L123" s="178" t="s">
        <v>195</v>
      </c>
      <c r="M123" s="143"/>
      <c r="N123" s="169" t="s">
        <v>195</v>
      </c>
    </row>
    <row r="124" spans="1:14" ht="24" x14ac:dyDescent="0.25">
      <c r="A124" s="211"/>
      <c r="B124" s="372">
        <f>+B123+1</f>
        <v>52</v>
      </c>
      <c r="C124" s="386" t="s">
        <v>403</v>
      </c>
      <c r="D124" s="281" t="s">
        <v>395</v>
      </c>
      <c r="E124" s="370" t="s">
        <v>4</v>
      </c>
      <c r="F124" s="370" t="s">
        <v>60</v>
      </c>
      <c r="G124" s="452" t="s">
        <v>195</v>
      </c>
      <c r="H124" s="386" t="s">
        <v>404</v>
      </c>
      <c r="I124" s="280" t="s">
        <v>2677</v>
      </c>
      <c r="J124" s="129" t="s">
        <v>213</v>
      </c>
      <c r="K124" s="166" t="s">
        <v>1660</v>
      </c>
      <c r="L124" s="180" t="str">
        <f>VLOOKUP(K124,CódigosRetorno!$A$1:$B$1140,2,FALSE)</f>
        <v>El XML no contiene el atributo o no existe informacion de descripcion del items</v>
      </c>
      <c r="M124" s="143"/>
      <c r="N124" s="169" t="s">
        <v>195</v>
      </c>
    </row>
    <row r="125" spans="1:14" x14ac:dyDescent="0.25">
      <c r="A125" s="211"/>
      <c r="B125" s="374"/>
      <c r="C125" s="388"/>
      <c r="D125" s="203" t="s">
        <v>195</v>
      </c>
      <c r="E125" s="371"/>
      <c r="F125" s="371"/>
      <c r="G125" s="453"/>
      <c r="H125" s="388"/>
      <c r="I125" s="305" t="s">
        <v>3649</v>
      </c>
      <c r="J125" s="178" t="s">
        <v>1230</v>
      </c>
      <c r="K125" s="138" t="s">
        <v>1658</v>
      </c>
      <c r="L125" s="180" t="str">
        <f>VLOOKUP(K125,CódigosRetorno!$A$1:$B$1140,2,FALSE)</f>
        <v>El valor ingresado en descripcion del items no cumple con el estandar</v>
      </c>
      <c r="M125" s="143"/>
      <c r="N125" s="169" t="s">
        <v>195</v>
      </c>
    </row>
    <row r="126" spans="1:14" ht="24" x14ac:dyDescent="0.25">
      <c r="A126" s="211"/>
      <c r="B126" s="279">
        <f>+B124+1</f>
        <v>53</v>
      </c>
      <c r="C126" s="292" t="s">
        <v>405</v>
      </c>
      <c r="D126" s="281" t="s">
        <v>395</v>
      </c>
      <c r="E126" s="281" t="s">
        <v>9</v>
      </c>
      <c r="F126" s="281" t="s">
        <v>406</v>
      </c>
      <c r="G126" s="156" t="s">
        <v>195</v>
      </c>
      <c r="H126" s="289" t="s">
        <v>407</v>
      </c>
      <c r="I126" s="280" t="s">
        <v>3650</v>
      </c>
      <c r="J126" s="178" t="s">
        <v>1230</v>
      </c>
      <c r="K126" s="138" t="s">
        <v>1657</v>
      </c>
      <c r="L126" s="180" t="str">
        <f>VLOOKUP(K126,CódigosRetorno!$A$1:$B$1140,2,FALSE)</f>
        <v>El valor ingresado en codigo del item no cumple con el estandar.</v>
      </c>
      <c r="M126" s="143"/>
      <c r="N126" s="169" t="s">
        <v>195</v>
      </c>
    </row>
    <row r="127" spans="1:14" ht="24" x14ac:dyDescent="0.25">
      <c r="A127" s="211"/>
      <c r="B127" s="303">
        <f>+B126+1</f>
        <v>54</v>
      </c>
      <c r="C127" s="280" t="s">
        <v>29</v>
      </c>
      <c r="D127" s="279" t="s">
        <v>15</v>
      </c>
      <c r="E127" s="279" t="s">
        <v>9</v>
      </c>
      <c r="F127" s="281" t="s">
        <v>18</v>
      </c>
      <c r="G127" s="279"/>
      <c r="H127" s="280" t="s">
        <v>67</v>
      </c>
      <c r="I127" s="280" t="s">
        <v>2692</v>
      </c>
      <c r="J127" s="179" t="s">
        <v>195</v>
      </c>
      <c r="K127" s="138" t="s">
        <v>195</v>
      </c>
      <c r="L127" s="178" t="s">
        <v>195</v>
      </c>
      <c r="M127" s="182"/>
      <c r="N127" s="169" t="s">
        <v>195</v>
      </c>
    </row>
    <row r="128" spans="1:14" x14ac:dyDescent="0.25"/>
  </sheetData>
  <mergeCells count="179">
    <mergeCell ref="C9:C10"/>
    <mergeCell ref="B9:B10"/>
    <mergeCell ref="E9:E10"/>
    <mergeCell ref="F9:F10"/>
    <mergeCell ref="B30:B31"/>
    <mergeCell ref="C30:C31"/>
    <mergeCell ref="H71:H72"/>
    <mergeCell ref="B23:B26"/>
    <mergeCell ref="C23:C26"/>
    <mergeCell ref="E23:E26"/>
    <mergeCell ref="F23:F26"/>
    <mergeCell ref="G23:G26"/>
    <mergeCell ref="H23:H26"/>
    <mergeCell ref="H27:H28"/>
    <mergeCell ref="G27:G28"/>
    <mergeCell ref="F27:F28"/>
    <mergeCell ref="E27:E28"/>
    <mergeCell ref="C27:C28"/>
    <mergeCell ref="B27:B28"/>
    <mergeCell ref="F67:F70"/>
    <mergeCell ref="E67:E70"/>
    <mergeCell ref="C67:C70"/>
    <mergeCell ref="C19:C20"/>
    <mergeCell ref="C56:C57"/>
    <mergeCell ref="B95:B96"/>
    <mergeCell ref="C95:C96"/>
    <mergeCell ref="E95:E96"/>
    <mergeCell ref="F95:F96"/>
    <mergeCell ref="G95:G96"/>
    <mergeCell ref="C47:C53"/>
    <mergeCell ref="B47:B53"/>
    <mergeCell ref="G111:G113"/>
    <mergeCell ref="B114:B115"/>
    <mergeCell ref="F71:F72"/>
    <mergeCell ref="C71:C72"/>
    <mergeCell ref="B71:B72"/>
    <mergeCell ref="E71:E72"/>
    <mergeCell ref="B59:B63"/>
    <mergeCell ref="E56:E57"/>
    <mergeCell ref="B111:B113"/>
    <mergeCell ref="C111:C113"/>
    <mergeCell ref="B67:B70"/>
    <mergeCell ref="G71:G72"/>
    <mergeCell ref="B78:B80"/>
    <mergeCell ref="B76:B77"/>
    <mergeCell ref="C76:C77"/>
    <mergeCell ref="F103:F105"/>
    <mergeCell ref="B74:B75"/>
    <mergeCell ref="H121:H122"/>
    <mergeCell ref="H124:H125"/>
    <mergeCell ref="G124:G125"/>
    <mergeCell ref="B119:B120"/>
    <mergeCell ref="B121:B122"/>
    <mergeCell ref="C121:C122"/>
    <mergeCell ref="E121:E122"/>
    <mergeCell ref="F121:F122"/>
    <mergeCell ref="G119:G120"/>
    <mergeCell ref="H119:H120"/>
    <mergeCell ref="F119:F120"/>
    <mergeCell ref="E119:E120"/>
    <mergeCell ref="C119:C120"/>
    <mergeCell ref="F124:F125"/>
    <mergeCell ref="E124:E125"/>
    <mergeCell ref="C124:C125"/>
    <mergeCell ref="B124:B125"/>
    <mergeCell ref="G121:G122"/>
    <mergeCell ref="B81:B87"/>
    <mergeCell ref="E30:E31"/>
    <mergeCell ref="F30:F31"/>
    <mergeCell ref="G30:G31"/>
    <mergeCell ref="H30:H31"/>
    <mergeCell ref="H47:H53"/>
    <mergeCell ref="G47:G53"/>
    <mergeCell ref="F47:F53"/>
    <mergeCell ref="E47:E53"/>
    <mergeCell ref="E76:E77"/>
    <mergeCell ref="H78:H80"/>
    <mergeCell ref="H59:H63"/>
    <mergeCell ref="G59:G63"/>
    <mergeCell ref="F59:F63"/>
    <mergeCell ref="E59:E63"/>
    <mergeCell ref="C59:C63"/>
    <mergeCell ref="C74:C75"/>
    <mergeCell ref="E74:E75"/>
    <mergeCell ref="F74:F75"/>
    <mergeCell ref="G74:G75"/>
    <mergeCell ref="H74:H75"/>
    <mergeCell ref="C42:C43"/>
    <mergeCell ref="H67:H70"/>
    <mergeCell ref="G67:G70"/>
    <mergeCell ref="H114:H115"/>
    <mergeCell ref="G114:G115"/>
    <mergeCell ref="F114:F115"/>
    <mergeCell ref="E114:E115"/>
    <mergeCell ref="C114:C115"/>
    <mergeCell ref="E106:E107"/>
    <mergeCell ref="C106:C107"/>
    <mergeCell ref="B106:B107"/>
    <mergeCell ref="B103:B105"/>
    <mergeCell ref="C103:C105"/>
    <mergeCell ref="E103:E105"/>
    <mergeCell ref="H106:H107"/>
    <mergeCell ref="H103:H105"/>
    <mergeCell ref="G103:G105"/>
    <mergeCell ref="G106:G107"/>
    <mergeCell ref="F106:F107"/>
    <mergeCell ref="H111:H113"/>
    <mergeCell ref="E111:E113"/>
    <mergeCell ref="F111:F113"/>
    <mergeCell ref="E78:E80"/>
    <mergeCell ref="C78:C80"/>
    <mergeCell ref="H76:H77"/>
    <mergeCell ref="G76:G77"/>
    <mergeCell ref="G78:G80"/>
    <mergeCell ref="F78:F80"/>
    <mergeCell ref="F76:F77"/>
    <mergeCell ref="H81:H87"/>
    <mergeCell ref="G81:G87"/>
    <mergeCell ref="F81:F87"/>
    <mergeCell ref="E81:E87"/>
    <mergeCell ref="C81:C87"/>
    <mergeCell ref="B56:B57"/>
    <mergeCell ref="B54:B55"/>
    <mergeCell ref="C54:C55"/>
    <mergeCell ref="E54:E55"/>
    <mergeCell ref="H39:H41"/>
    <mergeCell ref="H42:H43"/>
    <mergeCell ref="H56:H57"/>
    <mergeCell ref="G56:G57"/>
    <mergeCell ref="F56:F57"/>
    <mergeCell ref="F54:F55"/>
    <mergeCell ref="G54:G55"/>
    <mergeCell ref="H54:H55"/>
    <mergeCell ref="E42:E43"/>
    <mergeCell ref="F42:F43"/>
    <mergeCell ref="G42:G43"/>
    <mergeCell ref="G39:G41"/>
    <mergeCell ref="F39:F41"/>
    <mergeCell ref="E39:E41"/>
    <mergeCell ref="B44:B45"/>
    <mergeCell ref="B42:B43"/>
    <mergeCell ref="B39:B41"/>
    <mergeCell ref="C39:C41"/>
    <mergeCell ref="H13:H14"/>
    <mergeCell ref="G13:G14"/>
    <mergeCell ref="F13:F14"/>
    <mergeCell ref="E13:E14"/>
    <mergeCell ref="C13:C14"/>
    <mergeCell ref="B13:B14"/>
    <mergeCell ref="G9:G10"/>
    <mergeCell ref="H9:H10"/>
    <mergeCell ref="H44:H45"/>
    <mergeCell ref="G44:G45"/>
    <mergeCell ref="F44:F45"/>
    <mergeCell ref="E44:E45"/>
    <mergeCell ref="C44:C45"/>
    <mergeCell ref="B19:B20"/>
    <mergeCell ref="H17:H18"/>
    <mergeCell ref="G17:G18"/>
    <mergeCell ref="F17:F18"/>
    <mergeCell ref="E17:E18"/>
    <mergeCell ref="C17:C18"/>
    <mergeCell ref="B17:B18"/>
    <mergeCell ref="H19:H20"/>
    <mergeCell ref="G19:G20"/>
    <mergeCell ref="F19:F20"/>
    <mergeCell ref="E19:E20"/>
    <mergeCell ref="H5:H6"/>
    <mergeCell ref="G5:G6"/>
    <mergeCell ref="F5:F6"/>
    <mergeCell ref="E5:E6"/>
    <mergeCell ref="C5:C6"/>
    <mergeCell ref="B5:B6"/>
    <mergeCell ref="H7:H8"/>
    <mergeCell ref="G7:G8"/>
    <mergeCell ref="F7:F8"/>
    <mergeCell ref="E7:E8"/>
    <mergeCell ref="C7:C8"/>
    <mergeCell ref="B7:B8"/>
  </mergeCells>
  <pageMargins left="0.19685039370078741" right="0.19685039370078741" top="0.23" bottom="0.35433070866141736" header="0.27559055118110237" footer="0.17"/>
  <pageSetup paperSize="9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/>
  </sheetViews>
  <sheetFormatPr baseColWidth="10" defaultColWidth="0" defaultRowHeight="15" zeroHeight="1" x14ac:dyDescent="0.25"/>
  <cols>
    <col min="1" max="1" width="21.42578125" style="10" customWidth="1"/>
    <col min="2" max="2" width="49.85546875" style="10" bestFit="1" customWidth="1"/>
    <col min="3" max="3" width="3.5703125" style="58" bestFit="1" customWidth="1"/>
    <col min="4" max="4" width="7.28515625" style="58" bestFit="1" customWidth="1"/>
    <col min="5" max="5" width="50" style="10" customWidth="1"/>
    <col min="6" max="6" width="2.7109375" style="10" customWidth="1"/>
    <col min="7" max="16384" width="11.42578125" style="10" hidden="1"/>
  </cols>
  <sheetData>
    <row r="1" spans="1:5" x14ac:dyDescent="0.25"/>
    <row r="2" spans="1:5" x14ac:dyDescent="0.25">
      <c r="A2" s="467" t="s">
        <v>439</v>
      </c>
      <c r="B2" s="467"/>
      <c r="C2" s="467"/>
      <c r="D2" s="467"/>
      <c r="E2" s="467"/>
    </row>
    <row r="3" spans="1:5" x14ac:dyDescent="0.25">
      <c r="A3" s="16" t="s">
        <v>440</v>
      </c>
      <c r="B3" s="468" t="s">
        <v>441</v>
      </c>
      <c r="C3" s="469"/>
      <c r="D3" s="469"/>
      <c r="E3" s="470"/>
    </row>
    <row r="4" spans="1:5" x14ac:dyDescent="0.25">
      <c r="A4" s="17" t="s">
        <v>408</v>
      </c>
      <c r="B4" s="17" t="s">
        <v>409</v>
      </c>
      <c r="C4" s="17" t="s">
        <v>442</v>
      </c>
      <c r="D4" s="17" t="s">
        <v>415</v>
      </c>
      <c r="E4" s="17" t="s">
        <v>418</v>
      </c>
    </row>
    <row r="5" spans="1:5" x14ac:dyDescent="0.25">
      <c r="A5" s="18" t="s">
        <v>410</v>
      </c>
      <c r="B5" s="18" t="s">
        <v>443</v>
      </c>
      <c r="C5" s="19" t="s">
        <v>194</v>
      </c>
      <c r="D5" s="19" t="s">
        <v>7</v>
      </c>
      <c r="E5" s="18"/>
    </row>
    <row r="6" spans="1:5" x14ac:dyDescent="0.25">
      <c r="A6" s="18" t="s">
        <v>416</v>
      </c>
      <c r="B6" s="18" t="s">
        <v>444</v>
      </c>
      <c r="C6" s="19" t="s">
        <v>193</v>
      </c>
      <c r="D6" s="19" t="s">
        <v>101</v>
      </c>
      <c r="E6" s="18"/>
    </row>
    <row r="7" spans="1:5" x14ac:dyDescent="0.25">
      <c r="A7" s="18" t="s">
        <v>445</v>
      </c>
      <c r="B7" s="18" t="s">
        <v>446</v>
      </c>
      <c r="C7" s="19" t="s">
        <v>193</v>
      </c>
      <c r="D7" s="19" t="s">
        <v>101</v>
      </c>
      <c r="E7" s="18"/>
    </row>
    <row r="8" spans="1:5" x14ac:dyDescent="0.25"/>
    <row r="9" spans="1:5" x14ac:dyDescent="0.25"/>
    <row r="10" spans="1:5" x14ac:dyDescent="0.25">
      <c r="A10" s="471" t="s">
        <v>447</v>
      </c>
      <c r="B10" s="471"/>
      <c r="C10" s="471"/>
      <c r="D10" s="471"/>
      <c r="E10" s="471"/>
    </row>
    <row r="11" spans="1:5" x14ac:dyDescent="0.25">
      <c r="A11" s="20" t="s">
        <v>440</v>
      </c>
      <c r="B11" s="472" t="s">
        <v>441</v>
      </c>
      <c r="C11" s="473"/>
      <c r="D11" s="473"/>
      <c r="E11" s="474"/>
    </row>
    <row r="12" spans="1:5" x14ac:dyDescent="0.25">
      <c r="A12" s="21" t="s">
        <v>408</v>
      </c>
      <c r="B12" s="21" t="s">
        <v>409</v>
      </c>
      <c r="C12" s="21" t="s">
        <v>442</v>
      </c>
      <c r="D12" s="21" t="s">
        <v>415</v>
      </c>
      <c r="E12" s="21" t="s">
        <v>418</v>
      </c>
    </row>
    <row r="13" spans="1:5" x14ac:dyDescent="0.25">
      <c r="A13" s="22" t="s">
        <v>410</v>
      </c>
      <c r="B13" s="22" t="s">
        <v>443</v>
      </c>
      <c r="C13" s="23" t="s">
        <v>194</v>
      </c>
      <c r="D13" s="23" t="s">
        <v>7</v>
      </c>
      <c r="E13" s="22"/>
    </row>
    <row r="14" spans="1:5" ht="75" x14ac:dyDescent="0.25">
      <c r="A14" s="22" t="s">
        <v>448</v>
      </c>
      <c r="B14" s="22" t="s">
        <v>449</v>
      </c>
      <c r="C14" s="23" t="s">
        <v>235</v>
      </c>
      <c r="D14" s="23" t="s">
        <v>101</v>
      </c>
      <c r="E14" s="24" t="s">
        <v>450</v>
      </c>
    </row>
    <row r="15" spans="1:5" x14ac:dyDescent="0.25"/>
    <row r="16" spans="1:5" x14ac:dyDescent="0.25"/>
    <row r="17" spans="1:5" x14ac:dyDescent="0.25">
      <c r="A17" s="475" t="s">
        <v>451</v>
      </c>
      <c r="B17" s="475"/>
      <c r="C17" s="475"/>
      <c r="D17" s="475"/>
      <c r="E17" s="475"/>
    </row>
    <row r="18" spans="1:5" x14ac:dyDescent="0.25">
      <c r="A18" s="25" t="s">
        <v>440</v>
      </c>
      <c r="B18" s="476" t="s">
        <v>452</v>
      </c>
      <c r="C18" s="477"/>
      <c r="D18" s="477"/>
      <c r="E18" s="478"/>
    </row>
    <row r="19" spans="1:5" x14ac:dyDescent="0.25">
      <c r="A19" s="26" t="s">
        <v>408</v>
      </c>
      <c r="B19" s="26" t="s">
        <v>409</v>
      </c>
      <c r="C19" s="27" t="s">
        <v>442</v>
      </c>
      <c r="D19" s="26" t="s">
        <v>415</v>
      </c>
      <c r="E19" s="26" t="s">
        <v>453</v>
      </c>
    </row>
    <row r="20" spans="1:5" x14ac:dyDescent="0.25">
      <c r="A20" s="28" t="s">
        <v>410</v>
      </c>
      <c r="B20" s="28" t="s">
        <v>454</v>
      </c>
      <c r="C20" s="29" t="s">
        <v>194</v>
      </c>
      <c r="D20" s="29" t="s">
        <v>7</v>
      </c>
      <c r="E20" s="28"/>
    </row>
    <row r="21" spans="1:5" x14ac:dyDescent="0.25">
      <c r="A21" s="28" t="s">
        <v>455</v>
      </c>
      <c r="B21" s="28" t="s">
        <v>456</v>
      </c>
      <c r="C21" s="29" t="s">
        <v>194</v>
      </c>
      <c r="D21" s="29" t="s">
        <v>7</v>
      </c>
      <c r="E21" s="28"/>
    </row>
    <row r="22" spans="1:5" ht="30" x14ac:dyDescent="0.25">
      <c r="A22" s="28" t="s">
        <v>457</v>
      </c>
      <c r="B22" s="28" t="s">
        <v>458</v>
      </c>
      <c r="C22" s="29" t="s">
        <v>194</v>
      </c>
      <c r="D22" s="29" t="s">
        <v>11</v>
      </c>
      <c r="E22" s="30" t="s">
        <v>459</v>
      </c>
    </row>
    <row r="23" spans="1:5" x14ac:dyDescent="0.25">
      <c r="A23" s="28" t="s">
        <v>521</v>
      </c>
      <c r="B23" s="28" t="s">
        <v>522</v>
      </c>
      <c r="C23" s="29" t="s">
        <v>193</v>
      </c>
      <c r="D23" s="29" t="s">
        <v>153</v>
      </c>
      <c r="E23" s="63" t="s">
        <v>25</v>
      </c>
    </row>
    <row r="24" spans="1:5" x14ac:dyDescent="0.25">
      <c r="A24" s="28" t="s">
        <v>523</v>
      </c>
      <c r="B24" s="28" t="s">
        <v>524</v>
      </c>
      <c r="C24" s="29" t="s">
        <v>193</v>
      </c>
      <c r="D24" s="29" t="s">
        <v>153</v>
      </c>
      <c r="E24" s="63" t="s">
        <v>25</v>
      </c>
    </row>
    <row r="25" spans="1:5" x14ac:dyDescent="0.25"/>
    <row r="26" spans="1:5" x14ac:dyDescent="0.25"/>
    <row r="27" spans="1:5" x14ac:dyDescent="0.25">
      <c r="A27" s="479" t="s">
        <v>525</v>
      </c>
      <c r="B27" s="479"/>
      <c r="C27" s="479"/>
      <c r="D27" s="479"/>
      <c r="E27" s="479"/>
    </row>
    <row r="28" spans="1:5" x14ac:dyDescent="0.25">
      <c r="A28" s="64" t="s">
        <v>440</v>
      </c>
      <c r="B28" s="480" t="s">
        <v>452</v>
      </c>
      <c r="C28" s="481"/>
      <c r="D28" s="481"/>
      <c r="E28" s="482"/>
    </row>
    <row r="29" spans="1:5" x14ac:dyDescent="0.25">
      <c r="A29" s="65" t="s">
        <v>408</v>
      </c>
      <c r="B29" s="65" t="s">
        <v>409</v>
      </c>
      <c r="C29" s="66" t="s">
        <v>442</v>
      </c>
      <c r="D29" s="65" t="s">
        <v>415</v>
      </c>
      <c r="E29" s="65" t="s">
        <v>453</v>
      </c>
    </row>
    <row r="30" spans="1:5" x14ac:dyDescent="0.25">
      <c r="A30" s="67" t="s">
        <v>410</v>
      </c>
      <c r="B30" s="67" t="s">
        <v>454</v>
      </c>
      <c r="C30" s="68" t="s">
        <v>194</v>
      </c>
      <c r="D30" s="68" t="s">
        <v>7</v>
      </c>
      <c r="E30" s="67"/>
    </row>
    <row r="31" spans="1:5" x14ac:dyDescent="0.25">
      <c r="A31" s="67" t="s">
        <v>526</v>
      </c>
      <c r="B31" s="67" t="s">
        <v>527</v>
      </c>
      <c r="C31" s="68" t="s">
        <v>194</v>
      </c>
      <c r="D31" s="68" t="s">
        <v>184</v>
      </c>
      <c r="E31" s="67"/>
    </row>
    <row r="32" spans="1:5" x14ac:dyDescent="0.25">
      <c r="A32" s="67" t="s">
        <v>528</v>
      </c>
      <c r="B32" s="67" t="s">
        <v>529</v>
      </c>
      <c r="C32" s="68" t="s">
        <v>194</v>
      </c>
      <c r="D32" s="68" t="s">
        <v>5</v>
      </c>
      <c r="E32" s="67"/>
    </row>
    <row r="33" spans="1:5" x14ac:dyDescent="0.25">
      <c r="A33" s="67" t="s">
        <v>530</v>
      </c>
      <c r="B33" s="67" t="s">
        <v>531</v>
      </c>
      <c r="C33" s="68" t="s">
        <v>193</v>
      </c>
      <c r="D33" s="68" t="s">
        <v>469</v>
      </c>
      <c r="E33" s="67" t="s">
        <v>470</v>
      </c>
    </row>
    <row r="34" spans="1:5" x14ac:dyDescent="0.25">
      <c r="A34" s="67" t="s">
        <v>532</v>
      </c>
      <c r="B34" s="67" t="s">
        <v>533</v>
      </c>
      <c r="C34" s="68" t="s">
        <v>193</v>
      </c>
      <c r="D34" s="68" t="s">
        <v>469</v>
      </c>
      <c r="E34" s="67" t="s">
        <v>470</v>
      </c>
    </row>
    <row r="35" spans="1:5" x14ac:dyDescent="0.25"/>
    <row r="36" spans="1:5" x14ac:dyDescent="0.25"/>
    <row r="37" spans="1:5" x14ac:dyDescent="0.25">
      <c r="A37" s="483" t="s">
        <v>460</v>
      </c>
      <c r="B37" s="483"/>
      <c r="C37" s="483"/>
      <c r="D37" s="483"/>
      <c r="E37" s="483"/>
    </row>
    <row r="38" spans="1:5" x14ac:dyDescent="0.25">
      <c r="A38" s="31" t="s">
        <v>440</v>
      </c>
      <c r="B38" s="484" t="s">
        <v>452</v>
      </c>
      <c r="C38" s="485"/>
      <c r="D38" s="485"/>
      <c r="E38" s="486"/>
    </row>
    <row r="39" spans="1:5" x14ac:dyDescent="0.25">
      <c r="A39" s="32" t="s">
        <v>408</v>
      </c>
      <c r="B39" s="32" t="s">
        <v>409</v>
      </c>
      <c r="C39" s="32" t="s">
        <v>442</v>
      </c>
      <c r="D39" s="32" t="s">
        <v>415</v>
      </c>
      <c r="E39" s="32" t="s">
        <v>453</v>
      </c>
    </row>
    <row r="40" spans="1:5" x14ac:dyDescent="0.25">
      <c r="A40" s="33" t="s">
        <v>410</v>
      </c>
      <c r="B40" s="33" t="s">
        <v>461</v>
      </c>
      <c r="C40" s="34" t="s">
        <v>194</v>
      </c>
      <c r="D40" s="34" t="s">
        <v>7</v>
      </c>
      <c r="E40" s="33"/>
    </row>
    <row r="41" spans="1:5" x14ac:dyDescent="0.25">
      <c r="A41" s="33" t="s">
        <v>411</v>
      </c>
      <c r="B41" s="33" t="s">
        <v>462</v>
      </c>
      <c r="C41" s="34" t="s">
        <v>194</v>
      </c>
      <c r="D41" s="34" t="s">
        <v>101</v>
      </c>
      <c r="E41" s="33"/>
    </row>
    <row r="42" spans="1:5" x14ac:dyDescent="0.25">
      <c r="A42" s="33" t="s">
        <v>412</v>
      </c>
      <c r="B42" s="33" t="s">
        <v>414</v>
      </c>
      <c r="C42" s="34" t="s">
        <v>194</v>
      </c>
      <c r="D42" s="34" t="s">
        <v>44</v>
      </c>
      <c r="E42" s="33"/>
    </row>
    <row r="43" spans="1:5" x14ac:dyDescent="0.25">
      <c r="A43" s="33" t="s">
        <v>413</v>
      </c>
      <c r="B43" s="33" t="s">
        <v>463</v>
      </c>
      <c r="C43" s="34" t="s">
        <v>194</v>
      </c>
      <c r="D43" s="34" t="s">
        <v>107</v>
      </c>
      <c r="E43" s="33"/>
    </row>
    <row r="44" spans="1:5" ht="45" x14ac:dyDescent="0.25">
      <c r="A44" s="33" t="s">
        <v>464</v>
      </c>
      <c r="B44" s="33" t="s">
        <v>465</v>
      </c>
      <c r="C44" s="34" t="s">
        <v>193</v>
      </c>
      <c r="D44" s="34" t="s">
        <v>11</v>
      </c>
      <c r="E44" s="35" t="s">
        <v>466</v>
      </c>
    </row>
    <row r="45" spans="1:5" x14ac:dyDescent="0.25">
      <c r="A45" s="33" t="s">
        <v>467</v>
      </c>
      <c r="B45" s="33" t="s">
        <v>468</v>
      </c>
      <c r="C45" s="34" t="s">
        <v>193</v>
      </c>
      <c r="D45" s="34" t="s">
        <v>469</v>
      </c>
      <c r="E45" s="33" t="s">
        <v>470</v>
      </c>
    </row>
    <row r="46" spans="1:5" x14ac:dyDescent="0.25">
      <c r="A46" s="33" t="s">
        <v>471</v>
      </c>
      <c r="B46" s="33" t="s">
        <v>472</v>
      </c>
      <c r="C46" s="34" t="s">
        <v>193</v>
      </c>
      <c r="D46" s="34" t="s">
        <v>419</v>
      </c>
      <c r="E46" s="33" t="s">
        <v>473</v>
      </c>
    </row>
    <row r="47" spans="1:5" x14ac:dyDescent="0.25">
      <c r="A47" s="33" t="s">
        <v>474</v>
      </c>
      <c r="B47" s="33" t="s">
        <v>475</v>
      </c>
      <c r="C47" s="34" t="s">
        <v>193</v>
      </c>
      <c r="D47" s="34" t="s">
        <v>13</v>
      </c>
      <c r="E47" s="33"/>
    </row>
    <row r="48" spans="1:5" ht="30" x14ac:dyDescent="0.25">
      <c r="A48" s="33" t="s">
        <v>476</v>
      </c>
      <c r="B48" s="33" t="s">
        <v>477</v>
      </c>
      <c r="C48" s="34" t="s">
        <v>193</v>
      </c>
      <c r="D48" s="36" t="s">
        <v>101</v>
      </c>
      <c r="E48" s="37" t="s">
        <v>478</v>
      </c>
    </row>
    <row r="49" spans="1:5" ht="30" x14ac:dyDescent="0.25">
      <c r="A49" s="33" t="s">
        <v>479</v>
      </c>
      <c r="B49" s="38" t="s">
        <v>422</v>
      </c>
      <c r="C49" s="34" t="s">
        <v>193</v>
      </c>
      <c r="D49" s="36" t="s">
        <v>101</v>
      </c>
      <c r="E49" s="37" t="s">
        <v>478</v>
      </c>
    </row>
    <row r="50" spans="1:5" ht="60" x14ac:dyDescent="0.25">
      <c r="A50" s="33" t="s">
        <v>480</v>
      </c>
      <c r="B50" s="33" t="s">
        <v>481</v>
      </c>
      <c r="C50" s="34" t="s">
        <v>193</v>
      </c>
      <c r="D50" s="36" t="s">
        <v>11</v>
      </c>
      <c r="E50" s="39" t="s">
        <v>482</v>
      </c>
    </row>
    <row r="51" spans="1:5" ht="30" x14ac:dyDescent="0.25">
      <c r="A51" s="33" t="s">
        <v>483</v>
      </c>
      <c r="B51" s="38" t="s">
        <v>423</v>
      </c>
      <c r="C51" s="34" t="s">
        <v>193</v>
      </c>
      <c r="D51" s="36" t="s">
        <v>11</v>
      </c>
      <c r="E51" s="37" t="s">
        <v>478</v>
      </c>
    </row>
    <row r="52" spans="1:5" x14ac:dyDescent="0.25"/>
    <row r="53" spans="1:5" x14ac:dyDescent="0.25"/>
    <row r="54" spans="1:5" x14ac:dyDescent="0.25">
      <c r="A54" s="487" t="s">
        <v>484</v>
      </c>
      <c r="B54" s="487"/>
      <c r="C54" s="487"/>
      <c r="D54" s="487"/>
      <c r="E54" s="487"/>
    </row>
    <row r="55" spans="1:5" x14ac:dyDescent="0.25">
      <c r="A55" s="40" t="s">
        <v>440</v>
      </c>
      <c r="B55" s="488" t="s">
        <v>452</v>
      </c>
      <c r="C55" s="489"/>
      <c r="D55" s="489"/>
      <c r="E55" s="490"/>
    </row>
    <row r="56" spans="1:5" x14ac:dyDescent="0.25">
      <c r="A56" s="41" t="s">
        <v>408</v>
      </c>
      <c r="B56" s="41" t="s">
        <v>409</v>
      </c>
      <c r="C56" s="42" t="s">
        <v>442</v>
      </c>
      <c r="D56" s="41" t="s">
        <v>415</v>
      </c>
      <c r="E56" s="41" t="s">
        <v>453</v>
      </c>
    </row>
    <row r="57" spans="1:5" x14ac:dyDescent="0.25">
      <c r="A57" s="43" t="s">
        <v>410</v>
      </c>
      <c r="B57" s="43" t="s">
        <v>454</v>
      </c>
      <c r="C57" s="44" t="s">
        <v>194</v>
      </c>
      <c r="D57" s="44" t="s">
        <v>7</v>
      </c>
      <c r="E57" s="43"/>
    </row>
    <row r="58" spans="1:5" x14ac:dyDescent="0.25">
      <c r="A58" s="43" t="s">
        <v>411</v>
      </c>
      <c r="B58" s="43" t="s">
        <v>462</v>
      </c>
      <c r="C58" s="44" t="s">
        <v>194</v>
      </c>
      <c r="D58" s="44" t="s">
        <v>101</v>
      </c>
      <c r="E58" s="43"/>
    </row>
    <row r="59" spans="1:5" x14ac:dyDescent="0.25">
      <c r="A59" s="43" t="s">
        <v>412</v>
      </c>
      <c r="B59" s="43" t="s">
        <v>414</v>
      </c>
      <c r="C59" s="44" t="s">
        <v>194</v>
      </c>
      <c r="D59" s="44" t="s">
        <v>70</v>
      </c>
      <c r="E59" s="43"/>
    </row>
    <row r="60" spans="1:5" x14ac:dyDescent="0.25">
      <c r="A60" s="43" t="s">
        <v>485</v>
      </c>
      <c r="B60" s="43" t="s">
        <v>486</v>
      </c>
      <c r="C60" s="44" t="s">
        <v>194</v>
      </c>
      <c r="D60" s="44" t="s">
        <v>487</v>
      </c>
      <c r="E60" s="43"/>
    </row>
    <row r="61" spans="1:5" x14ac:dyDescent="0.25">
      <c r="A61" s="45" t="s">
        <v>488</v>
      </c>
      <c r="B61" s="43" t="s">
        <v>489</v>
      </c>
      <c r="C61" s="44" t="s">
        <v>193</v>
      </c>
      <c r="D61" s="46" t="s">
        <v>487</v>
      </c>
      <c r="E61" s="45"/>
    </row>
    <row r="62" spans="1:5" x14ac:dyDescent="0.25"/>
    <row r="63" spans="1:5" x14ac:dyDescent="0.25"/>
    <row r="64" spans="1:5" x14ac:dyDescent="0.25">
      <c r="A64" s="491" t="s">
        <v>490</v>
      </c>
      <c r="B64" s="491"/>
      <c r="C64" s="491"/>
      <c r="D64" s="491"/>
      <c r="E64" s="491"/>
    </row>
    <row r="65" spans="1:6" x14ac:dyDescent="0.25">
      <c r="A65" s="47" t="s">
        <v>440</v>
      </c>
      <c r="B65" s="492" t="s">
        <v>452</v>
      </c>
      <c r="C65" s="493"/>
      <c r="D65" s="493"/>
      <c r="E65" s="494"/>
    </row>
    <row r="66" spans="1:6" x14ac:dyDescent="0.25">
      <c r="A66" s="47" t="s">
        <v>408</v>
      </c>
      <c r="B66" s="47" t="s">
        <v>409</v>
      </c>
      <c r="C66" s="48" t="s">
        <v>442</v>
      </c>
      <c r="D66" s="47" t="s">
        <v>415</v>
      </c>
      <c r="E66" s="47" t="s">
        <v>453</v>
      </c>
    </row>
    <row r="67" spans="1:6" x14ac:dyDescent="0.25">
      <c r="A67" s="49" t="s">
        <v>410</v>
      </c>
      <c r="B67" s="49" t="s">
        <v>454</v>
      </c>
      <c r="C67" s="50" t="s">
        <v>194</v>
      </c>
      <c r="D67" s="50" t="s">
        <v>7</v>
      </c>
      <c r="E67" s="49"/>
    </row>
    <row r="68" spans="1:6" x14ac:dyDescent="0.25">
      <c r="A68" s="49" t="s">
        <v>420</v>
      </c>
      <c r="B68" s="49" t="s">
        <v>421</v>
      </c>
      <c r="C68" s="50" t="s">
        <v>194</v>
      </c>
      <c r="D68" s="50" t="s">
        <v>186</v>
      </c>
      <c r="E68" s="49"/>
    </row>
    <row r="69" spans="1:6" x14ac:dyDescent="0.25">
      <c r="A69" s="2"/>
      <c r="B69" s="2"/>
      <c r="C69" s="51"/>
      <c r="D69" s="51"/>
      <c r="E69" s="2"/>
      <c r="F69" s="52"/>
    </row>
    <row r="70" spans="1:6" x14ac:dyDescent="0.25"/>
    <row r="71" spans="1:6" x14ac:dyDescent="0.25">
      <c r="A71" s="495" t="s">
        <v>491</v>
      </c>
      <c r="B71" s="495"/>
      <c r="C71" s="495"/>
      <c r="D71" s="495"/>
      <c r="E71" s="495"/>
    </row>
    <row r="72" spans="1:6" x14ac:dyDescent="0.25">
      <c r="A72" s="53" t="s">
        <v>440</v>
      </c>
      <c r="B72" s="464" t="s">
        <v>492</v>
      </c>
      <c r="C72" s="465"/>
      <c r="D72" s="465"/>
      <c r="E72" s="466"/>
    </row>
    <row r="73" spans="1:6" x14ac:dyDescent="0.25">
      <c r="A73" s="53" t="s">
        <v>408</v>
      </c>
      <c r="B73" s="53" t="s">
        <v>409</v>
      </c>
      <c r="C73" s="54" t="s">
        <v>442</v>
      </c>
      <c r="D73" s="53" t="s">
        <v>415</v>
      </c>
      <c r="E73" s="53" t="s">
        <v>453</v>
      </c>
    </row>
    <row r="74" spans="1:6" ht="45" x14ac:dyDescent="0.25">
      <c r="A74" s="55" t="s">
        <v>424</v>
      </c>
      <c r="B74" s="55" t="s">
        <v>493</v>
      </c>
      <c r="C74" s="56" t="s">
        <v>194</v>
      </c>
      <c r="D74" s="56" t="s">
        <v>52</v>
      </c>
      <c r="E74" s="12" t="s">
        <v>494</v>
      </c>
    </row>
    <row r="75" spans="1:6" x14ac:dyDescent="0.25">
      <c r="A75" s="55" t="s">
        <v>425</v>
      </c>
      <c r="B75" s="55" t="s">
        <v>495</v>
      </c>
      <c r="C75" s="56" t="s">
        <v>194</v>
      </c>
      <c r="D75" s="56" t="s">
        <v>50</v>
      </c>
      <c r="E75" s="57" t="s">
        <v>496</v>
      </c>
    </row>
    <row r="76" spans="1:6" x14ac:dyDescent="0.25">
      <c r="A76" s="55" t="s">
        <v>426</v>
      </c>
      <c r="B76" s="55" t="s">
        <v>497</v>
      </c>
      <c r="C76" s="56" t="s">
        <v>193</v>
      </c>
      <c r="D76" s="56" t="s">
        <v>5</v>
      </c>
      <c r="E76" s="57" t="s">
        <v>496</v>
      </c>
    </row>
    <row r="77" spans="1:6" x14ac:dyDescent="0.25"/>
  </sheetData>
  <mergeCells count="16">
    <mergeCell ref="B72:E72"/>
    <mergeCell ref="A2:E2"/>
    <mergeCell ref="B3:E3"/>
    <mergeCell ref="A10:E10"/>
    <mergeCell ref="B11:E11"/>
    <mergeCell ref="A17:E17"/>
    <mergeCell ref="B18:E18"/>
    <mergeCell ref="A27:E27"/>
    <mergeCell ref="B28:E28"/>
    <mergeCell ref="A37:E37"/>
    <mergeCell ref="B38:E38"/>
    <mergeCell ref="A54:E54"/>
    <mergeCell ref="B55:E55"/>
    <mergeCell ref="A64:E64"/>
    <mergeCell ref="B65:E65"/>
    <mergeCell ref="A71:E7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ColWidth="0" defaultRowHeight="15" zeroHeight="1" x14ac:dyDescent="0.25"/>
  <cols>
    <col min="1" max="1" width="26.140625" style="6" bestFit="1" customWidth="1"/>
    <col min="2" max="2" width="28.5703125" style="6" customWidth="1"/>
    <col min="3" max="3" width="5.85546875" style="15" customWidth="1"/>
    <col min="4" max="5" width="28.5703125" style="6" customWidth="1"/>
    <col min="6" max="6" width="5.7109375" style="15" customWidth="1"/>
    <col min="7" max="7" width="28.5703125" style="6" customWidth="1"/>
    <col min="8" max="8" width="2.7109375" style="6" customWidth="1"/>
    <col min="9" max="16384" width="11.42578125" style="6" hidden="1"/>
  </cols>
  <sheetData>
    <row r="1" spans="1:7" x14ac:dyDescent="0.25"/>
    <row r="2" spans="1:7" x14ac:dyDescent="0.25">
      <c r="A2" s="496" t="s">
        <v>424</v>
      </c>
      <c r="B2" s="497" t="s">
        <v>425</v>
      </c>
      <c r="C2" s="497"/>
      <c r="D2" s="497"/>
      <c r="E2" s="497" t="s">
        <v>426</v>
      </c>
      <c r="F2" s="497"/>
      <c r="G2" s="497"/>
    </row>
    <row r="3" spans="1:7" x14ac:dyDescent="0.25">
      <c r="A3" s="496"/>
      <c r="B3" s="11" t="s">
        <v>409</v>
      </c>
      <c r="C3" s="11" t="s">
        <v>415</v>
      </c>
      <c r="D3" s="11" t="s">
        <v>417</v>
      </c>
      <c r="E3" s="11" t="s">
        <v>409</v>
      </c>
      <c r="F3" s="11" t="s">
        <v>415</v>
      </c>
      <c r="G3" s="11" t="s">
        <v>417</v>
      </c>
    </row>
    <row r="4" spans="1:7" ht="60" x14ac:dyDescent="0.25">
      <c r="A4" s="12" t="s">
        <v>427</v>
      </c>
      <c r="B4" s="13" t="s">
        <v>428</v>
      </c>
      <c r="C4" s="14" t="s">
        <v>429</v>
      </c>
      <c r="D4" s="13" t="s">
        <v>430</v>
      </c>
      <c r="E4" s="13" t="s">
        <v>431</v>
      </c>
      <c r="F4" s="14" t="s">
        <v>107</v>
      </c>
      <c r="G4" s="13" t="s">
        <v>432</v>
      </c>
    </row>
    <row r="5" spans="1:7" ht="30" x14ac:dyDescent="0.25">
      <c r="A5" s="12" t="s">
        <v>433</v>
      </c>
      <c r="B5" s="13" t="s">
        <v>434</v>
      </c>
      <c r="C5" s="14" t="s">
        <v>101</v>
      </c>
      <c r="D5" s="13"/>
      <c r="E5" s="13" t="s">
        <v>435</v>
      </c>
      <c r="F5" s="14" t="s">
        <v>107</v>
      </c>
      <c r="G5" s="13" t="s">
        <v>432</v>
      </c>
    </row>
    <row r="6" spans="1:7" ht="30" x14ac:dyDescent="0.25">
      <c r="A6" s="12" t="s">
        <v>436</v>
      </c>
      <c r="B6" s="13" t="s">
        <v>437</v>
      </c>
      <c r="C6" s="14" t="s">
        <v>101</v>
      </c>
      <c r="D6" s="13"/>
      <c r="E6" s="13" t="s">
        <v>438</v>
      </c>
      <c r="F6" s="14" t="s">
        <v>107</v>
      </c>
      <c r="G6" s="13" t="s">
        <v>432</v>
      </c>
    </row>
    <row r="7" spans="1:7" x14ac:dyDescent="0.25">
      <c r="A7" s="12" t="s">
        <v>3167</v>
      </c>
      <c r="B7" s="13" t="s">
        <v>3168</v>
      </c>
      <c r="C7" s="14" t="s">
        <v>101</v>
      </c>
      <c r="D7" s="13"/>
      <c r="E7" s="13" t="s">
        <v>3169</v>
      </c>
      <c r="F7" s="14" t="s">
        <v>53</v>
      </c>
      <c r="G7" s="13" t="s">
        <v>3170</v>
      </c>
    </row>
    <row r="8" spans="1:7" ht="60" x14ac:dyDescent="0.25">
      <c r="A8" s="12" t="s">
        <v>3173</v>
      </c>
      <c r="B8" s="13" t="s">
        <v>3175</v>
      </c>
      <c r="C8" s="14" t="s">
        <v>70</v>
      </c>
      <c r="D8" s="13"/>
      <c r="E8" s="13" t="s">
        <v>3178</v>
      </c>
      <c r="F8" s="14"/>
      <c r="G8" s="13" t="s">
        <v>3179</v>
      </c>
    </row>
    <row r="9" spans="1:7" ht="30" x14ac:dyDescent="0.25">
      <c r="A9" s="12" t="s">
        <v>3174</v>
      </c>
      <c r="B9" s="13" t="s">
        <v>2783</v>
      </c>
      <c r="C9" s="14" t="s">
        <v>47</v>
      </c>
      <c r="D9" s="13"/>
      <c r="E9" s="13" t="s">
        <v>3172</v>
      </c>
      <c r="F9" s="14" t="s">
        <v>5</v>
      </c>
      <c r="G9" s="13"/>
    </row>
    <row r="10" spans="1:7" ht="30" x14ac:dyDescent="0.25">
      <c r="A10" s="12" t="s">
        <v>3177</v>
      </c>
      <c r="B10" s="13" t="s">
        <v>2796</v>
      </c>
      <c r="C10" s="14" t="s">
        <v>101</v>
      </c>
      <c r="D10" s="13"/>
      <c r="E10" s="13" t="s">
        <v>3181</v>
      </c>
      <c r="F10" s="14" t="s">
        <v>5</v>
      </c>
      <c r="G10" s="13"/>
    </row>
    <row r="11" spans="1:7" ht="30" x14ac:dyDescent="0.25">
      <c r="A11" s="12" t="s">
        <v>3184</v>
      </c>
      <c r="B11" s="13" t="s">
        <v>2826</v>
      </c>
      <c r="C11" s="14" t="s">
        <v>101</v>
      </c>
      <c r="D11" s="13"/>
      <c r="E11" s="13" t="s">
        <v>3185</v>
      </c>
      <c r="F11" s="14" t="s">
        <v>5</v>
      </c>
      <c r="G11" s="13"/>
    </row>
    <row r="12" spans="1:7" ht="30" x14ac:dyDescent="0.25">
      <c r="A12" s="12" t="s">
        <v>3187</v>
      </c>
      <c r="B12" s="13" t="s">
        <v>2865</v>
      </c>
      <c r="C12" s="14" t="s">
        <v>70</v>
      </c>
      <c r="D12" s="13"/>
      <c r="E12" s="13" t="s">
        <v>3190</v>
      </c>
      <c r="F12" s="14" t="s">
        <v>5</v>
      </c>
      <c r="G12" s="13"/>
    </row>
    <row r="13" spans="1:7" ht="30" x14ac:dyDescent="0.25">
      <c r="A13" s="12" t="s">
        <v>3188</v>
      </c>
      <c r="B13" s="13" t="s">
        <v>2926</v>
      </c>
      <c r="C13" s="14" t="s">
        <v>101</v>
      </c>
      <c r="D13" s="13"/>
      <c r="E13" s="13" t="s">
        <v>3191</v>
      </c>
      <c r="F13" s="14" t="s">
        <v>5</v>
      </c>
      <c r="G13" s="13"/>
    </row>
    <row r="14" spans="1:7" ht="30" x14ac:dyDescent="0.25">
      <c r="A14" s="12" t="s">
        <v>3189</v>
      </c>
      <c r="B14" s="13" t="s">
        <v>2930</v>
      </c>
      <c r="C14" s="14" t="s">
        <v>101</v>
      </c>
      <c r="D14" s="13"/>
      <c r="E14" s="13" t="s">
        <v>3192</v>
      </c>
      <c r="F14" s="14" t="s">
        <v>5</v>
      </c>
      <c r="G14" s="13"/>
    </row>
    <row r="15" spans="1:7" x14ac:dyDescent="0.25">
      <c r="A15" s="12" t="s">
        <v>3195</v>
      </c>
      <c r="B15" s="13" t="s">
        <v>3196</v>
      </c>
      <c r="C15" s="14" t="s">
        <v>487</v>
      </c>
      <c r="D15" s="13" t="s">
        <v>3197</v>
      </c>
      <c r="E15" s="13" t="s">
        <v>3198</v>
      </c>
      <c r="F15" s="14" t="s">
        <v>107</v>
      </c>
      <c r="G15" s="13" t="s">
        <v>432</v>
      </c>
    </row>
    <row r="16" spans="1:7" ht="30" x14ac:dyDescent="0.25">
      <c r="A16" s="12" t="s">
        <v>3295</v>
      </c>
      <c r="B16" s="13" t="s">
        <v>3291</v>
      </c>
      <c r="C16" s="14" t="s">
        <v>101</v>
      </c>
      <c r="D16" s="13"/>
      <c r="E16" s="13" t="s">
        <v>3296</v>
      </c>
      <c r="F16" s="14" t="s">
        <v>5</v>
      </c>
      <c r="G16" s="13"/>
    </row>
    <row r="17" spans="1:7" ht="30" x14ac:dyDescent="0.25">
      <c r="A17" s="12" t="s">
        <v>3297</v>
      </c>
      <c r="B17" s="13" t="s">
        <v>3298</v>
      </c>
      <c r="C17" s="14" t="s">
        <v>101</v>
      </c>
      <c r="D17" s="13"/>
      <c r="E17" s="13" t="s">
        <v>3299</v>
      </c>
      <c r="F17" s="14" t="s">
        <v>5</v>
      </c>
      <c r="G17" s="13"/>
    </row>
    <row r="18" spans="1:7" ht="30" x14ac:dyDescent="0.25">
      <c r="A18" s="12" t="s">
        <v>3309</v>
      </c>
      <c r="B18" s="13" t="s">
        <v>2716</v>
      </c>
      <c r="C18" s="14" t="s">
        <v>101</v>
      </c>
      <c r="D18" s="13"/>
      <c r="E18" s="13" t="s">
        <v>3310</v>
      </c>
      <c r="F18" s="14" t="s">
        <v>5</v>
      </c>
      <c r="G18" s="13"/>
    </row>
    <row r="19" spans="1:7" ht="30" x14ac:dyDescent="0.25">
      <c r="A19" s="12" t="s">
        <v>3955</v>
      </c>
      <c r="B19" s="13" t="s">
        <v>3410</v>
      </c>
      <c r="C19" s="14" t="s">
        <v>183</v>
      </c>
      <c r="D19" s="13"/>
      <c r="E19" s="13" t="s">
        <v>3411</v>
      </c>
      <c r="F19" s="14" t="s">
        <v>5</v>
      </c>
      <c r="G19" s="13"/>
    </row>
    <row r="20" spans="1:7" ht="30" x14ac:dyDescent="0.25">
      <c r="A20" s="12" t="s">
        <v>3481</v>
      </c>
      <c r="B20" s="13" t="s">
        <v>2845</v>
      </c>
      <c r="C20" s="14" t="s">
        <v>101</v>
      </c>
      <c r="D20" s="13"/>
      <c r="E20" s="13" t="s">
        <v>3482</v>
      </c>
      <c r="F20" s="14" t="s">
        <v>5</v>
      </c>
      <c r="G20" s="13"/>
    </row>
    <row r="21" spans="1:7" ht="30" x14ac:dyDescent="0.25">
      <c r="A21" s="12" t="s">
        <v>3515</v>
      </c>
      <c r="B21" s="13" t="s">
        <v>2944</v>
      </c>
      <c r="C21" s="14" t="s">
        <v>11</v>
      </c>
      <c r="D21" s="13"/>
      <c r="E21" s="13" t="s">
        <v>3514</v>
      </c>
      <c r="F21" s="14" t="s">
        <v>5</v>
      </c>
      <c r="G21" s="13"/>
    </row>
    <row r="22" spans="1:7" ht="30" x14ac:dyDescent="0.25">
      <c r="A22" s="12" t="s">
        <v>3522</v>
      </c>
      <c r="B22" s="13" t="s">
        <v>2968</v>
      </c>
      <c r="C22" s="14" t="s">
        <v>101</v>
      </c>
      <c r="D22" s="13"/>
      <c r="E22" s="13" t="s">
        <v>3523</v>
      </c>
      <c r="F22" s="14" t="s">
        <v>5</v>
      </c>
      <c r="G22" s="13"/>
    </row>
    <row r="23" spans="1:7" ht="45" x14ac:dyDescent="0.25">
      <c r="A23" s="12" t="s">
        <v>3586</v>
      </c>
      <c r="B23" s="13" t="s">
        <v>2961</v>
      </c>
      <c r="C23" s="14" t="s">
        <v>101</v>
      </c>
      <c r="D23" s="13"/>
      <c r="E23" s="13" t="s">
        <v>3587</v>
      </c>
      <c r="F23" s="14" t="s">
        <v>5</v>
      </c>
      <c r="G23" s="13"/>
    </row>
    <row r="24" spans="1:7" ht="30" x14ac:dyDescent="0.25">
      <c r="A24" s="12" t="s">
        <v>3611</v>
      </c>
      <c r="B24" s="13" t="s">
        <v>477</v>
      </c>
      <c r="C24" s="14" t="s">
        <v>101</v>
      </c>
      <c r="D24" s="13"/>
      <c r="E24" s="13" t="s">
        <v>324</v>
      </c>
      <c r="F24" s="14" t="s">
        <v>5</v>
      </c>
      <c r="G24" s="13"/>
    </row>
    <row r="25" spans="1:7" ht="30" x14ac:dyDescent="0.25">
      <c r="A25" s="12" t="s">
        <v>3629</v>
      </c>
      <c r="B25" s="13" t="s">
        <v>2940</v>
      </c>
      <c r="C25" s="14" t="s">
        <v>101</v>
      </c>
      <c r="D25" s="13"/>
      <c r="E25" s="13" t="s">
        <v>3630</v>
      </c>
      <c r="F25" s="14" t="s">
        <v>5</v>
      </c>
      <c r="G25" s="13"/>
    </row>
    <row r="26" spans="1:7" ht="30" x14ac:dyDescent="0.25">
      <c r="A26" s="12" t="s">
        <v>3676</v>
      </c>
      <c r="B26" s="13" t="s">
        <v>2973</v>
      </c>
      <c r="C26" s="14" t="s">
        <v>101</v>
      </c>
      <c r="D26" s="13"/>
      <c r="E26" s="13" t="s">
        <v>3677</v>
      </c>
      <c r="F26" s="14" t="s">
        <v>107</v>
      </c>
      <c r="G26" s="13" t="s">
        <v>432</v>
      </c>
    </row>
    <row r="27" spans="1:7" x14ac:dyDescent="0.25"/>
    <row r="28" spans="1:7" hidden="1" x14ac:dyDescent="0.25"/>
    <row r="29" spans="1:7" hidden="1" x14ac:dyDescent="0.25"/>
  </sheetData>
  <mergeCells count="3">
    <mergeCell ref="A2:A3"/>
    <mergeCell ref="B2:D2"/>
    <mergeCell ref="E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0"/>
  <sheetViews>
    <sheetView workbookViewId="0"/>
  </sheetViews>
  <sheetFormatPr baseColWidth="10" defaultRowHeight="15" x14ac:dyDescent="0.25"/>
  <cols>
    <col min="1" max="1" width="5" bestFit="1" customWidth="1"/>
    <col min="2" max="2" width="180.7109375" bestFit="1" customWidth="1"/>
  </cols>
  <sheetData>
    <row r="1" spans="1:2" x14ac:dyDescent="0.25">
      <c r="A1" s="250" t="s">
        <v>1197</v>
      </c>
      <c r="B1" t="s">
        <v>1198</v>
      </c>
    </row>
    <row r="2" spans="1:2" x14ac:dyDescent="0.25">
      <c r="A2" t="s">
        <v>1181</v>
      </c>
      <c r="B2" t="s">
        <v>1182</v>
      </c>
    </row>
    <row r="3" spans="1:2" x14ac:dyDescent="0.25">
      <c r="A3" t="s">
        <v>1184</v>
      </c>
      <c r="B3" t="s">
        <v>1183</v>
      </c>
    </row>
    <row r="4" spans="1:2" x14ac:dyDescent="0.25">
      <c r="A4" t="s">
        <v>1179</v>
      </c>
      <c r="B4" t="s">
        <v>1180</v>
      </c>
    </row>
    <row r="5" spans="1:2" x14ac:dyDescent="0.25">
      <c r="A5" t="s">
        <v>2668</v>
      </c>
      <c r="B5" t="s">
        <v>2667</v>
      </c>
    </row>
    <row r="6" spans="1:2" x14ac:dyDescent="0.25">
      <c r="A6" t="s">
        <v>2666</v>
      </c>
      <c r="B6" t="s">
        <v>2665</v>
      </c>
    </row>
    <row r="7" spans="1:2" x14ac:dyDescent="0.25">
      <c r="A7" t="s">
        <v>2664</v>
      </c>
      <c r="B7" t="s">
        <v>2663</v>
      </c>
    </row>
    <row r="8" spans="1:2" x14ac:dyDescent="0.25">
      <c r="A8" t="s">
        <v>1177</v>
      </c>
      <c r="B8" t="s">
        <v>1178</v>
      </c>
    </row>
    <row r="9" spans="1:2" x14ac:dyDescent="0.25">
      <c r="A9" t="s">
        <v>2662</v>
      </c>
      <c r="B9" t="s">
        <v>2661</v>
      </c>
    </row>
    <row r="10" spans="1:2" x14ac:dyDescent="0.25">
      <c r="A10" t="s">
        <v>1175</v>
      </c>
      <c r="B10" t="s">
        <v>1176</v>
      </c>
    </row>
    <row r="11" spans="1:2" x14ac:dyDescent="0.25">
      <c r="A11" t="s">
        <v>2660</v>
      </c>
      <c r="B11" t="s">
        <v>2659</v>
      </c>
    </row>
    <row r="12" spans="1:2" x14ac:dyDescent="0.25">
      <c r="A12" t="s">
        <v>2658</v>
      </c>
      <c r="B12" t="s">
        <v>2657</v>
      </c>
    </row>
    <row r="13" spans="1:2" x14ac:dyDescent="0.25">
      <c r="A13" t="s">
        <v>2656</v>
      </c>
      <c r="B13" t="s">
        <v>2655</v>
      </c>
    </row>
    <row r="14" spans="1:2" x14ac:dyDescent="0.25">
      <c r="A14" t="s">
        <v>2654</v>
      </c>
      <c r="B14" t="s">
        <v>2653</v>
      </c>
    </row>
    <row r="15" spans="1:2" x14ac:dyDescent="0.25">
      <c r="A15" t="s">
        <v>1195</v>
      </c>
      <c r="B15" t="s">
        <v>1196</v>
      </c>
    </row>
    <row r="16" spans="1:2" x14ac:dyDescent="0.25">
      <c r="A16" t="s">
        <v>1171</v>
      </c>
      <c r="B16" t="s">
        <v>1172</v>
      </c>
    </row>
    <row r="17" spans="1:2" x14ac:dyDescent="0.25">
      <c r="A17" t="s">
        <v>2652</v>
      </c>
      <c r="B17" t="s">
        <v>2651</v>
      </c>
    </row>
    <row r="18" spans="1:2" x14ac:dyDescent="0.25">
      <c r="A18" t="s">
        <v>2650</v>
      </c>
      <c r="B18" t="s">
        <v>2649</v>
      </c>
    </row>
    <row r="19" spans="1:2" x14ac:dyDescent="0.25">
      <c r="A19" t="s">
        <v>1191</v>
      </c>
      <c r="B19" t="s">
        <v>1194</v>
      </c>
    </row>
    <row r="20" spans="1:2" x14ac:dyDescent="0.25">
      <c r="A20" t="s">
        <v>2648</v>
      </c>
      <c r="B20" t="s">
        <v>2647</v>
      </c>
    </row>
    <row r="21" spans="1:2" x14ac:dyDescent="0.25">
      <c r="A21" t="s">
        <v>1173</v>
      </c>
      <c r="B21" t="s">
        <v>1174</v>
      </c>
    </row>
    <row r="22" spans="1:2" x14ac:dyDescent="0.25">
      <c r="A22" t="s">
        <v>2646</v>
      </c>
      <c r="B22" t="s">
        <v>2645</v>
      </c>
    </row>
    <row r="23" spans="1:2" x14ac:dyDescent="0.25">
      <c r="A23" t="s">
        <v>2644</v>
      </c>
      <c r="B23" t="s">
        <v>2643</v>
      </c>
    </row>
    <row r="24" spans="1:2" x14ac:dyDescent="0.25">
      <c r="A24" t="s">
        <v>2642</v>
      </c>
      <c r="B24" t="s">
        <v>2641</v>
      </c>
    </row>
    <row r="25" spans="1:2" x14ac:dyDescent="0.25">
      <c r="A25" t="s">
        <v>1185</v>
      </c>
      <c r="B25" t="s">
        <v>1186</v>
      </c>
    </row>
    <row r="26" spans="1:2" x14ac:dyDescent="0.25">
      <c r="A26" t="s">
        <v>2640</v>
      </c>
      <c r="B26" t="s">
        <v>2639</v>
      </c>
    </row>
    <row r="27" spans="1:2" x14ac:dyDescent="0.25">
      <c r="A27" t="s">
        <v>2638</v>
      </c>
      <c r="B27" t="s">
        <v>2637</v>
      </c>
    </row>
    <row r="28" spans="1:2" x14ac:dyDescent="0.25">
      <c r="A28" t="s">
        <v>1150</v>
      </c>
      <c r="B28" t="s">
        <v>1151</v>
      </c>
    </row>
    <row r="29" spans="1:2" x14ac:dyDescent="0.25">
      <c r="A29" t="s">
        <v>1199</v>
      </c>
      <c r="B29" t="s">
        <v>1200</v>
      </c>
    </row>
    <row r="30" spans="1:2" x14ac:dyDescent="0.25">
      <c r="A30" t="s">
        <v>1202</v>
      </c>
      <c r="B30" t="s">
        <v>1201</v>
      </c>
    </row>
    <row r="31" spans="1:2" x14ac:dyDescent="0.25">
      <c r="A31" t="s">
        <v>1203</v>
      </c>
      <c r="B31" t="s">
        <v>1204</v>
      </c>
    </row>
    <row r="32" spans="1:2" x14ac:dyDescent="0.25">
      <c r="A32" t="s">
        <v>1188</v>
      </c>
      <c r="B32" t="s">
        <v>1190</v>
      </c>
    </row>
    <row r="33" spans="1:2" x14ac:dyDescent="0.25">
      <c r="A33" t="s">
        <v>1187</v>
      </c>
      <c r="B33" t="s">
        <v>1189</v>
      </c>
    </row>
    <row r="34" spans="1:2" x14ac:dyDescent="0.25">
      <c r="A34" t="s">
        <v>1207</v>
      </c>
      <c r="B34" t="s">
        <v>1208</v>
      </c>
    </row>
    <row r="35" spans="1:2" x14ac:dyDescent="0.25">
      <c r="A35" t="s">
        <v>1205</v>
      </c>
      <c r="B35" t="s">
        <v>1206</v>
      </c>
    </row>
    <row r="36" spans="1:2" x14ac:dyDescent="0.25">
      <c r="A36" t="s">
        <v>1152</v>
      </c>
      <c r="B36" t="s">
        <v>1153</v>
      </c>
    </row>
    <row r="37" spans="1:2" x14ac:dyDescent="0.25">
      <c r="A37" t="s">
        <v>2636</v>
      </c>
      <c r="B37" t="s">
        <v>2635</v>
      </c>
    </row>
    <row r="38" spans="1:2" x14ac:dyDescent="0.25">
      <c r="A38" t="s">
        <v>2634</v>
      </c>
      <c r="B38" t="s">
        <v>2633</v>
      </c>
    </row>
    <row r="39" spans="1:2" x14ac:dyDescent="0.25">
      <c r="A39" t="s">
        <v>2632</v>
      </c>
      <c r="B39" t="s">
        <v>2631</v>
      </c>
    </row>
    <row r="40" spans="1:2" x14ac:dyDescent="0.25">
      <c r="A40" t="s">
        <v>2630</v>
      </c>
      <c r="B40" t="s">
        <v>2629</v>
      </c>
    </row>
    <row r="41" spans="1:2" x14ac:dyDescent="0.25">
      <c r="A41" t="s">
        <v>2628</v>
      </c>
      <c r="B41" t="s">
        <v>2627</v>
      </c>
    </row>
    <row r="42" spans="1:2" x14ac:dyDescent="0.25">
      <c r="A42" t="s">
        <v>2626</v>
      </c>
      <c r="B42" t="s">
        <v>2625</v>
      </c>
    </row>
    <row r="43" spans="1:2" x14ac:dyDescent="0.25">
      <c r="A43" t="s">
        <v>2624</v>
      </c>
      <c r="B43" t="s">
        <v>2623</v>
      </c>
    </row>
    <row r="44" spans="1:2" x14ac:dyDescent="0.25">
      <c r="A44" t="s">
        <v>2622</v>
      </c>
      <c r="B44" t="s">
        <v>2621</v>
      </c>
    </row>
    <row r="45" spans="1:2" x14ac:dyDescent="0.25">
      <c r="A45" t="s">
        <v>1160</v>
      </c>
      <c r="B45" t="s">
        <v>1161</v>
      </c>
    </row>
    <row r="46" spans="1:2" x14ac:dyDescent="0.25">
      <c r="A46" t="s">
        <v>2620</v>
      </c>
      <c r="B46" t="s">
        <v>2619</v>
      </c>
    </row>
    <row r="47" spans="1:2" x14ac:dyDescent="0.25">
      <c r="A47" t="s">
        <v>2618</v>
      </c>
      <c r="B47" t="s">
        <v>2617</v>
      </c>
    </row>
    <row r="48" spans="1:2" x14ac:dyDescent="0.25">
      <c r="A48" t="s">
        <v>2616</v>
      </c>
      <c r="B48" t="s">
        <v>2615</v>
      </c>
    </row>
    <row r="49" spans="1:2" x14ac:dyDescent="0.25">
      <c r="A49" t="s">
        <v>2614</v>
      </c>
      <c r="B49" t="s">
        <v>2613</v>
      </c>
    </row>
    <row r="50" spans="1:2" x14ac:dyDescent="0.25">
      <c r="A50" t="s">
        <v>2612</v>
      </c>
      <c r="B50" t="s">
        <v>2611</v>
      </c>
    </row>
    <row r="51" spans="1:2" x14ac:dyDescent="0.25">
      <c r="A51" t="s">
        <v>396</v>
      </c>
      <c r="B51" t="s">
        <v>758</v>
      </c>
    </row>
    <row r="52" spans="1:2" x14ac:dyDescent="0.25">
      <c r="A52" t="s">
        <v>2610</v>
      </c>
      <c r="B52" t="s">
        <v>2609</v>
      </c>
    </row>
    <row r="53" spans="1:2" x14ac:dyDescent="0.25">
      <c r="A53" t="s">
        <v>2608</v>
      </c>
      <c r="B53" t="s">
        <v>2607</v>
      </c>
    </row>
    <row r="54" spans="1:2" x14ac:dyDescent="0.25">
      <c r="A54" t="s">
        <v>2606</v>
      </c>
      <c r="B54" t="s">
        <v>2074</v>
      </c>
    </row>
    <row r="55" spans="1:2" x14ac:dyDescent="0.25">
      <c r="A55" t="s">
        <v>2605</v>
      </c>
      <c r="B55" t="s">
        <v>2072</v>
      </c>
    </row>
    <row r="56" spans="1:2" x14ac:dyDescent="0.25">
      <c r="A56" t="s">
        <v>2604</v>
      </c>
      <c r="B56" t="s">
        <v>2603</v>
      </c>
    </row>
    <row r="57" spans="1:2" x14ac:dyDescent="0.25">
      <c r="A57" t="s">
        <v>2602</v>
      </c>
      <c r="B57" t="s">
        <v>2601</v>
      </c>
    </row>
    <row r="58" spans="1:2" x14ac:dyDescent="0.25">
      <c r="A58" t="s">
        <v>2600</v>
      </c>
      <c r="B58" t="s">
        <v>538</v>
      </c>
    </row>
    <row r="59" spans="1:2" x14ac:dyDescent="0.25">
      <c r="A59" t="s">
        <v>2599</v>
      </c>
      <c r="B59" t="s">
        <v>264</v>
      </c>
    </row>
    <row r="60" spans="1:2" x14ac:dyDescent="0.25">
      <c r="A60" t="s">
        <v>2598</v>
      </c>
      <c r="B60" t="s">
        <v>540</v>
      </c>
    </row>
    <row r="61" spans="1:2" x14ac:dyDescent="0.25">
      <c r="A61" t="s">
        <v>2597</v>
      </c>
      <c r="B61" t="s">
        <v>539</v>
      </c>
    </row>
    <row r="62" spans="1:2" x14ac:dyDescent="0.25">
      <c r="A62" t="s">
        <v>2596</v>
      </c>
      <c r="B62" t="s">
        <v>537</v>
      </c>
    </row>
    <row r="63" spans="1:2" x14ac:dyDescent="0.25">
      <c r="A63" t="s">
        <v>2595</v>
      </c>
      <c r="B63" t="s">
        <v>536</v>
      </c>
    </row>
    <row r="64" spans="1:2" x14ac:dyDescent="0.25">
      <c r="A64" t="s">
        <v>2594</v>
      </c>
      <c r="B64" t="s">
        <v>543</v>
      </c>
    </row>
    <row r="65" spans="1:2" x14ac:dyDescent="0.25">
      <c r="A65" t="s">
        <v>2593</v>
      </c>
      <c r="B65" t="s">
        <v>542</v>
      </c>
    </row>
    <row r="66" spans="1:2" x14ac:dyDescent="0.25">
      <c r="A66" t="s">
        <v>2592</v>
      </c>
      <c r="B66" t="s">
        <v>267</v>
      </c>
    </row>
    <row r="67" spans="1:2" x14ac:dyDescent="0.25">
      <c r="A67" t="s">
        <v>2591</v>
      </c>
      <c r="B67" t="s">
        <v>266</v>
      </c>
    </row>
    <row r="68" spans="1:2" x14ac:dyDescent="0.25">
      <c r="A68" t="s">
        <v>2590</v>
      </c>
      <c r="B68" t="s">
        <v>821</v>
      </c>
    </row>
    <row r="69" spans="1:2" x14ac:dyDescent="0.25">
      <c r="A69" t="s">
        <v>2589</v>
      </c>
      <c r="B69" t="s">
        <v>2588</v>
      </c>
    </row>
    <row r="70" spans="1:2" x14ac:dyDescent="0.25">
      <c r="A70" t="s">
        <v>2587</v>
      </c>
      <c r="B70" t="s">
        <v>264</v>
      </c>
    </row>
    <row r="71" spans="1:2" x14ac:dyDescent="0.25">
      <c r="A71" t="s">
        <v>2586</v>
      </c>
      <c r="B71" t="s">
        <v>2215</v>
      </c>
    </row>
    <row r="72" spans="1:2" x14ac:dyDescent="0.25">
      <c r="A72" t="s">
        <v>2585</v>
      </c>
      <c r="B72" t="s">
        <v>536</v>
      </c>
    </row>
    <row r="73" spans="1:2" x14ac:dyDescent="0.25">
      <c r="A73" t="s">
        <v>2584</v>
      </c>
      <c r="B73" t="s">
        <v>892</v>
      </c>
    </row>
    <row r="74" spans="1:2" x14ac:dyDescent="0.25">
      <c r="A74" t="s">
        <v>2583</v>
      </c>
      <c r="B74" t="s">
        <v>891</v>
      </c>
    </row>
    <row r="75" spans="1:2" x14ac:dyDescent="0.25">
      <c r="A75" t="s">
        <v>2582</v>
      </c>
      <c r="B75" t="s">
        <v>884</v>
      </c>
    </row>
    <row r="76" spans="1:2" x14ac:dyDescent="0.25">
      <c r="A76" t="s">
        <v>2581</v>
      </c>
      <c r="B76" t="s">
        <v>266</v>
      </c>
    </row>
    <row r="77" spans="1:2" x14ac:dyDescent="0.25">
      <c r="A77" t="s">
        <v>2580</v>
      </c>
      <c r="B77" t="s">
        <v>821</v>
      </c>
    </row>
    <row r="78" spans="1:2" x14ac:dyDescent="0.25">
      <c r="A78" t="s">
        <v>2579</v>
      </c>
      <c r="B78" t="s">
        <v>2578</v>
      </c>
    </row>
    <row r="79" spans="1:2" x14ac:dyDescent="0.25">
      <c r="A79" t="s">
        <v>2577</v>
      </c>
      <c r="B79" t="s">
        <v>2576</v>
      </c>
    </row>
    <row r="80" spans="1:2" x14ac:dyDescent="0.25">
      <c r="A80" t="s">
        <v>2575</v>
      </c>
      <c r="B80" t="s">
        <v>2574</v>
      </c>
    </row>
    <row r="81" spans="1:2" x14ac:dyDescent="0.25">
      <c r="A81" t="s">
        <v>2573</v>
      </c>
      <c r="B81" t="s">
        <v>2215</v>
      </c>
    </row>
    <row r="82" spans="1:2" x14ac:dyDescent="0.25">
      <c r="A82" t="s">
        <v>2572</v>
      </c>
      <c r="B82" t="s">
        <v>536</v>
      </c>
    </row>
    <row r="83" spans="1:2" x14ac:dyDescent="0.25">
      <c r="A83" t="s">
        <v>2571</v>
      </c>
      <c r="B83" t="s">
        <v>892</v>
      </c>
    </row>
    <row r="84" spans="1:2" x14ac:dyDescent="0.25">
      <c r="A84" t="s">
        <v>2570</v>
      </c>
      <c r="B84" t="s">
        <v>891</v>
      </c>
    </row>
    <row r="85" spans="1:2" x14ac:dyDescent="0.25">
      <c r="A85" t="s">
        <v>2569</v>
      </c>
      <c r="B85" t="s">
        <v>884</v>
      </c>
    </row>
    <row r="86" spans="1:2" x14ac:dyDescent="0.25">
      <c r="A86" t="s">
        <v>2568</v>
      </c>
      <c r="B86" t="s">
        <v>266</v>
      </c>
    </row>
    <row r="87" spans="1:2" x14ac:dyDescent="0.25">
      <c r="A87" t="s">
        <v>2567</v>
      </c>
      <c r="B87" t="s">
        <v>821</v>
      </c>
    </row>
    <row r="88" spans="1:2" x14ac:dyDescent="0.25">
      <c r="A88" t="s">
        <v>2566</v>
      </c>
      <c r="B88" t="s">
        <v>2565</v>
      </c>
    </row>
    <row r="89" spans="1:2" x14ac:dyDescent="0.25">
      <c r="A89" t="s">
        <v>2564</v>
      </c>
      <c r="B89" t="s">
        <v>210</v>
      </c>
    </row>
    <row r="90" spans="1:2" x14ac:dyDescent="0.25">
      <c r="A90" t="s">
        <v>2563</v>
      </c>
      <c r="B90" t="s">
        <v>2399</v>
      </c>
    </row>
    <row r="91" spans="1:2" x14ac:dyDescent="0.25">
      <c r="A91" t="s">
        <v>2562</v>
      </c>
      <c r="B91" t="s">
        <v>498</v>
      </c>
    </row>
    <row r="92" spans="1:2" x14ac:dyDescent="0.25">
      <c r="A92" t="s">
        <v>2561</v>
      </c>
      <c r="B92" t="s">
        <v>500</v>
      </c>
    </row>
    <row r="93" spans="1:2" x14ac:dyDescent="0.25">
      <c r="A93" t="s">
        <v>2560</v>
      </c>
      <c r="B93" t="s">
        <v>501</v>
      </c>
    </row>
    <row r="94" spans="1:2" x14ac:dyDescent="0.25">
      <c r="A94" t="s">
        <v>2559</v>
      </c>
      <c r="B94" t="s">
        <v>547</v>
      </c>
    </row>
    <row r="95" spans="1:2" x14ac:dyDescent="0.25">
      <c r="A95" t="s">
        <v>2558</v>
      </c>
      <c r="B95" t="s">
        <v>548</v>
      </c>
    </row>
    <row r="96" spans="1:2" x14ac:dyDescent="0.25">
      <c r="A96" t="s">
        <v>2557</v>
      </c>
      <c r="B96" t="s">
        <v>2556</v>
      </c>
    </row>
    <row r="97" spans="1:2" x14ac:dyDescent="0.25">
      <c r="A97" t="s">
        <v>2555</v>
      </c>
      <c r="B97" t="s">
        <v>2554</v>
      </c>
    </row>
    <row r="98" spans="1:2" x14ac:dyDescent="0.25">
      <c r="A98" t="s">
        <v>2553</v>
      </c>
      <c r="B98" t="s">
        <v>514</v>
      </c>
    </row>
    <row r="99" spans="1:2" x14ac:dyDescent="0.25">
      <c r="A99" t="s">
        <v>2552</v>
      </c>
      <c r="B99" t="s">
        <v>535</v>
      </c>
    </row>
    <row r="100" spans="1:2" x14ac:dyDescent="0.25">
      <c r="A100" t="s">
        <v>2551</v>
      </c>
      <c r="B100" t="s">
        <v>2550</v>
      </c>
    </row>
    <row r="101" spans="1:2" x14ac:dyDescent="0.25">
      <c r="A101" t="s">
        <v>2549</v>
      </c>
      <c r="B101" t="s">
        <v>520</v>
      </c>
    </row>
    <row r="102" spans="1:2" x14ac:dyDescent="0.25">
      <c r="A102" t="s">
        <v>2548</v>
      </c>
      <c r="B102" t="s">
        <v>2547</v>
      </c>
    </row>
    <row r="103" spans="1:2" x14ac:dyDescent="0.25">
      <c r="A103" t="s">
        <v>2546</v>
      </c>
      <c r="B103" t="s">
        <v>2545</v>
      </c>
    </row>
    <row r="104" spans="1:2" x14ac:dyDescent="0.25">
      <c r="A104" t="s">
        <v>2544</v>
      </c>
      <c r="B104" t="s">
        <v>2543</v>
      </c>
    </row>
    <row r="105" spans="1:2" x14ac:dyDescent="0.25">
      <c r="A105" t="s">
        <v>2542</v>
      </c>
      <c r="B105" t="s">
        <v>920</v>
      </c>
    </row>
    <row r="106" spans="1:2" x14ac:dyDescent="0.25">
      <c r="A106" t="s">
        <v>2541</v>
      </c>
      <c r="B106" t="s">
        <v>1002</v>
      </c>
    </row>
    <row r="107" spans="1:2" x14ac:dyDescent="0.25">
      <c r="A107" t="s">
        <v>2540</v>
      </c>
      <c r="B107" t="s">
        <v>2539</v>
      </c>
    </row>
    <row r="108" spans="1:2" x14ac:dyDescent="0.25">
      <c r="A108" t="s">
        <v>2538</v>
      </c>
      <c r="B108" t="s">
        <v>270</v>
      </c>
    </row>
    <row r="109" spans="1:2" x14ac:dyDescent="0.25">
      <c r="A109" t="s">
        <v>2537</v>
      </c>
      <c r="B109" t="s">
        <v>2536</v>
      </c>
    </row>
    <row r="110" spans="1:2" x14ac:dyDescent="0.25">
      <c r="A110" t="s">
        <v>2535</v>
      </c>
      <c r="B110" t="s">
        <v>279</v>
      </c>
    </row>
    <row r="111" spans="1:2" x14ac:dyDescent="0.25">
      <c r="A111" t="s">
        <v>2534</v>
      </c>
      <c r="B111" t="s">
        <v>2533</v>
      </c>
    </row>
    <row r="112" spans="1:2" x14ac:dyDescent="0.25">
      <c r="A112" t="s">
        <v>2532</v>
      </c>
      <c r="B112" t="s">
        <v>2531</v>
      </c>
    </row>
    <row r="113" spans="1:2" x14ac:dyDescent="0.25">
      <c r="A113" t="s">
        <v>2530</v>
      </c>
      <c r="B113" t="s">
        <v>282</v>
      </c>
    </row>
    <row r="114" spans="1:2" x14ac:dyDescent="0.25">
      <c r="A114" t="s">
        <v>2529</v>
      </c>
      <c r="B114" t="s">
        <v>2528</v>
      </c>
    </row>
    <row r="115" spans="1:2" x14ac:dyDescent="0.25">
      <c r="A115" t="s">
        <v>2527</v>
      </c>
      <c r="B115" t="s">
        <v>2526</v>
      </c>
    </row>
    <row r="116" spans="1:2" x14ac:dyDescent="0.25">
      <c r="A116" t="s">
        <v>2525</v>
      </c>
      <c r="B116" t="s">
        <v>298</v>
      </c>
    </row>
    <row r="117" spans="1:2" x14ac:dyDescent="0.25">
      <c r="A117" t="s">
        <v>2524</v>
      </c>
      <c r="B117" t="s">
        <v>2523</v>
      </c>
    </row>
    <row r="118" spans="1:2" x14ac:dyDescent="0.25">
      <c r="A118" t="s">
        <v>2522</v>
      </c>
      <c r="B118" t="s">
        <v>2521</v>
      </c>
    </row>
    <row r="119" spans="1:2" x14ac:dyDescent="0.25">
      <c r="A119" t="s">
        <v>2520</v>
      </c>
      <c r="B119" t="s">
        <v>2519</v>
      </c>
    </row>
    <row r="120" spans="1:2" x14ac:dyDescent="0.25">
      <c r="A120" t="s">
        <v>2518</v>
      </c>
      <c r="B120" t="s">
        <v>2517</v>
      </c>
    </row>
    <row r="121" spans="1:2" x14ac:dyDescent="0.25">
      <c r="A121" t="s">
        <v>2516</v>
      </c>
      <c r="B121" t="s">
        <v>2515</v>
      </c>
    </row>
    <row r="122" spans="1:2" x14ac:dyDescent="0.25">
      <c r="A122" t="s">
        <v>2514</v>
      </c>
      <c r="B122" t="s">
        <v>346</v>
      </c>
    </row>
    <row r="123" spans="1:2" x14ac:dyDescent="0.25">
      <c r="A123" t="s">
        <v>2513</v>
      </c>
      <c r="B123" t="s">
        <v>354</v>
      </c>
    </row>
    <row r="124" spans="1:2" x14ac:dyDescent="0.25">
      <c r="A124" t="s">
        <v>2512</v>
      </c>
      <c r="B124" t="s">
        <v>2511</v>
      </c>
    </row>
    <row r="125" spans="1:2" x14ac:dyDescent="0.25">
      <c r="A125" t="s">
        <v>2510</v>
      </c>
      <c r="B125" t="s">
        <v>2509</v>
      </c>
    </row>
    <row r="126" spans="1:2" x14ac:dyDescent="0.25">
      <c r="A126" t="s">
        <v>2508</v>
      </c>
      <c r="B126" t="s">
        <v>2507</v>
      </c>
    </row>
    <row r="127" spans="1:2" x14ac:dyDescent="0.25">
      <c r="A127" t="s">
        <v>2506</v>
      </c>
      <c r="B127" t="s">
        <v>349</v>
      </c>
    </row>
    <row r="128" spans="1:2" x14ac:dyDescent="0.25">
      <c r="A128" t="s">
        <v>2505</v>
      </c>
      <c r="B128" t="s">
        <v>2504</v>
      </c>
    </row>
    <row r="129" spans="1:2" x14ac:dyDescent="0.25">
      <c r="A129" t="s">
        <v>2503</v>
      </c>
      <c r="B129" t="s">
        <v>2502</v>
      </c>
    </row>
    <row r="130" spans="1:2" x14ac:dyDescent="0.25">
      <c r="A130" t="s">
        <v>2501</v>
      </c>
      <c r="B130" t="s">
        <v>2500</v>
      </c>
    </row>
    <row r="131" spans="1:2" x14ac:dyDescent="0.25">
      <c r="A131" t="s">
        <v>2499</v>
      </c>
      <c r="B131" t="s">
        <v>1224</v>
      </c>
    </row>
    <row r="132" spans="1:2" x14ac:dyDescent="0.25">
      <c r="A132" t="s">
        <v>2498</v>
      </c>
      <c r="B132" t="s">
        <v>1225</v>
      </c>
    </row>
    <row r="133" spans="1:2" x14ac:dyDescent="0.25">
      <c r="A133" t="s">
        <v>2405</v>
      </c>
      <c r="B133" t="s">
        <v>2497</v>
      </c>
    </row>
    <row r="134" spans="1:2" x14ac:dyDescent="0.25">
      <c r="A134" t="s">
        <v>2496</v>
      </c>
      <c r="B134" t="s">
        <v>2207</v>
      </c>
    </row>
    <row r="135" spans="1:2" x14ac:dyDescent="0.25">
      <c r="A135" t="s">
        <v>2495</v>
      </c>
      <c r="B135" t="s">
        <v>216</v>
      </c>
    </row>
    <row r="136" spans="1:2" x14ac:dyDescent="0.25">
      <c r="A136" t="s">
        <v>2494</v>
      </c>
      <c r="B136" t="s">
        <v>2493</v>
      </c>
    </row>
    <row r="137" spans="1:2" x14ac:dyDescent="0.25">
      <c r="A137" t="s">
        <v>2492</v>
      </c>
      <c r="B137" t="s">
        <v>2205</v>
      </c>
    </row>
    <row r="138" spans="1:2" x14ac:dyDescent="0.25">
      <c r="A138" t="s">
        <v>809</v>
      </c>
      <c r="B138" t="s">
        <v>580</v>
      </c>
    </row>
    <row r="139" spans="1:2" x14ac:dyDescent="0.25">
      <c r="A139" t="s">
        <v>812</v>
      </c>
      <c r="B139" t="s">
        <v>549</v>
      </c>
    </row>
    <row r="140" spans="1:2" x14ac:dyDescent="0.25">
      <c r="A140" t="s">
        <v>813</v>
      </c>
      <c r="B140" t="s">
        <v>551</v>
      </c>
    </row>
    <row r="141" spans="1:2" x14ac:dyDescent="0.25">
      <c r="A141" t="s">
        <v>810</v>
      </c>
      <c r="B141" t="s">
        <v>217</v>
      </c>
    </row>
    <row r="142" spans="1:2" x14ac:dyDescent="0.25">
      <c r="A142" t="s">
        <v>906</v>
      </c>
      <c r="B142" t="s">
        <v>537</v>
      </c>
    </row>
    <row r="143" spans="1:2" x14ac:dyDescent="0.25">
      <c r="A143" t="s">
        <v>2491</v>
      </c>
      <c r="B143" t="s">
        <v>547</v>
      </c>
    </row>
    <row r="144" spans="1:2" x14ac:dyDescent="0.25">
      <c r="A144" t="s">
        <v>2490</v>
      </c>
      <c r="B144" t="s">
        <v>548</v>
      </c>
    </row>
    <row r="145" spans="1:2" x14ac:dyDescent="0.25">
      <c r="A145" t="s">
        <v>814</v>
      </c>
      <c r="B145" t="s">
        <v>552</v>
      </c>
    </row>
    <row r="146" spans="1:2" x14ac:dyDescent="0.25">
      <c r="A146" t="s">
        <v>815</v>
      </c>
      <c r="B146" t="s">
        <v>553</v>
      </c>
    </row>
    <row r="147" spans="1:2" x14ac:dyDescent="0.25">
      <c r="A147" t="s">
        <v>2489</v>
      </c>
      <c r="B147" t="s">
        <v>625</v>
      </c>
    </row>
    <row r="148" spans="1:2" x14ac:dyDescent="0.25">
      <c r="A148" t="s">
        <v>2488</v>
      </c>
      <c r="B148" t="s">
        <v>626</v>
      </c>
    </row>
    <row r="149" spans="1:2" x14ac:dyDescent="0.25">
      <c r="A149" t="s">
        <v>2487</v>
      </c>
      <c r="B149" t="s">
        <v>627</v>
      </c>
    </row>
    <row r="150" spans="1:2" x14ac:dyDescent="0.25">
      <c r="A150" t="s">
        <v>628</v>
      </c>
      <c r="B150" t="s">
        <v>630</v>
      </c>
    </row>
    <row r="151" spans="1:2" x14ac:dyDescent="0.25">
      <c r="A151" t="s">
        <v>629</v>
      </c>
      <c r="B151" t="s">
        <v>631</v>
      </c>
    </row>
    <row r="152" spans="1:2" x14ac:dyDescent="0.25">
      <c r="A152" t="s">
        <v>2486</v>
      </c>
      <c r="B152" t="s">
        <v>3886</v>
      </c>
    </row>
    <row r="153" spans="1:2" x14ac:dyDescent="0.25">
      <c r="A153" t="s">
        <v>2485</v>
      </c>
      <c r="B153" t="s">
        <v>2484</v>
      </c>
    </row>
    <row r="154" spans="1:2" x14ac:dyDescent="0.25">
      <c r="A154" t="s">
        <v>2483</v>
      </c>
      <c r="B154" t="s">
        <v>2482</v>
      </c>
    </row>
    <row r="155" spans="1:2" x14ac:dyDescent="0.25">
      <c r="A155" t="s">
        <v>2481</v>
      </c>
      <c r="B155" t="s">
        <v>643</v>
      </c>
    </row>
    <row r="156" spans="1:2" x14ac:dyDescent="0.25">
      <c r="A156" t="s">
        <v>2480</v>
      </c>
      <c r="B156" t="s">
        <v>642</v>
      </c>
    </row>
    <row r="157" spans="1:2" x14ac:dyDescent="0.25">
      <c r="A157" t="s">
        <v>2479</v>
      </c>
      <c r="B157" t="s">
        <v>646</v>
      </c>
    </row>
    <row r="158" spans="1:2" x14ac:dyDescent="0.25">
      <c r="A158" t="s">
        <v>2478</v>
      </c>
      <c r="B158" t="s">
        <v>566</v>
      </c>
    </row>
    <row r="159" spans="1:2" x14ac:dyDescent="0.25">
      <c r="A159" t="s">
        <v>2477</v>
      </c>
      <c r="B159" t="s">
        <v>650</v>
      </c>
    </row>
    <row r="160" spans="1:2" x14ac:dyDescent="0.25">
      <c r="A160" t="s">
        <v>2476</v>
      </c>
      <c r="B160" t="s">
        <v>651</v>
      </c>
    </row>
    <row r="161" spans="1:2" x14ac:dyDescent="0.25">
      <c r="A161" t="s">
        <v>2475</v>
      </c>
      <c r="B161" t="s">
        <v>649</v>
      </c>
    </row>
    <row r="162" spans="1:2" x14ac:dyDescent="0.25">
      <c r="A162" t="s">
        <v>2474</v>
      </c>
      <c r="B162" t="s">
        <v>654</v>
      </c>
    </row>
    <row r="163" spans="1:2" x14ac:dyDescent="0.25">
      <c r="A163" t="s">
        <v>2473</v>
      </c>
      <c r="B163" t="s">
        <v>2472</v>
      </c>
    </row>
    <row r="164" spans="1:2" x14ac:dyDescent="0.25">
      <c r="A164" t="s">
        <v>2471</v>
      </c>
      <c r="B164" t="s">
        <v>653</v>
      </c>
    </row>
    <row r="165" spans="1:2" x14ac:dyDescent="0.25">
      <c r="A165" t="s">
        <v>2470</v>
      </c>
      <c r="B165" t="s">
        <v>659</v>
      </c>
    </row>
    <row r="166" spans="1:2" x14ac:dyDescent="0.25">
      <c r="A166" t="s">
        <v>2469</v>
      </c>
      <c r="B166" t="s">
        <v>656</v>
      </c>
    </row>
    <row r="167" spans="1:2" x14ac:dyDescent="0.25">
      <c r="A167" t="s">
        <v>2468</v>
      </c>
      <c r="B167" t="s">
        <v>555</v>
      </c>
    </row>
    <row r="168" spans="1:2" x14ac:dyDescent="0.25">
      <c r="A168" t="s">
        <v>2467</v>
      </c>
      <c r="B168" t="s">
        <v>2466</v>
      </c>
    </row>
    <row r="169" spans="1:2" x14ac:dyDescent="0.25">
      <c r="A169" t="s">
        <v>2465</v>
      </c>
      <c r="B169" t="s">
        <v>718</v>
      </c>
    </row>
    <row r="170" spans="1:2" x14ac:dyDescent="0.25">
      <c r="A170" t="s">
        <v>2464</v>
      </c>
      <c r="B170" t="s">
        <v>717</v>
      </c>
    </row>
    <row r="171" spans="1:2" x14ac:dyDescent="0.25">
      <c r="A171" t="s">
        <v>2463</v>
      </c>
      <c r="B171" t="s">
        <v>720</v>
      </c>
    </row>
    <row r="172" spans="1:2" x14ac:dyDescent="0.25">
      <c r="A172" t="s">
        <v>2462</v>
      </c>
      <c r="B172" t="s">
        <v>567</v>
      </c>
    </row>
    <row r="173" spans="1:2" x14ac:dyDescent="0.25">
      <c r="A173" t="s">
        <v>2461</v>
      </c>
      <c r="B173" t="s">
        <v>566</v>
      </c>
    </row>
    <row r="174" spans="1:2" x14ac:dyDescent="0.25">
      <c r="A174" t="s">
        <v>2460</v>
      </c>
      <c r="B174" t="s">
        <v>572</v>
      </c>
    </row>
    <row r="175" spans="1:2" x14ac:dyDescent="0.25">
      <c r="A175" t="s">
        <v>2459</v>
      </c>
      <c r="B175" t="s">
        <v>651</v>
      </c>
    </row>
    <row r="176" spans="1:2" x14ac:dyDescent="0.25">
      <c r="A176" t="s">
        <v>2458</v>
      </c>
      <c r="B176" t="s">
        <v>571</v>
      </c>
    </row>
    <row r="177" spans="1:2" x14ac:dyDescent="0.25">
      <c r="A177" t="s">
        <v>2457</v>
      </c>
      <c r="B177" t="s">
        <v>574</v>
      </c>
    </row>
    <row r="178" spans="1:2" x14ac:dyDescent="0.25">
      <c r="A178" t="s">
        <v>2456</v>
      </c>
      <c r="B178" t="s">
        <v>573</v>
      </c>
    </row>
    <row r="179" spans="1:2" x14ac:dyDescent="0.25">
      <c r="A179" t="s">
        <v>2455</v>
      </c>
      <c r="B179" t="s">
        <v>575</v>
      </c>
    </row>
    <row r="180" spans="1:2" x14ac:dyDescent="0.25">
      <c r="A180" t="s">
        <v>2454</v>
      </c>
      <c r="B180" t="s">
        <v>2453</v>
      </c>
    </row>
    <row r="181" spans="1:2" x14ac:dyDescent="0.25">
      <c r="A181" t="s">
        <v>2452</v>
      </c>
      <c r="B181" t="s">
        <v>655</v>
      </c>
    </row>
    <row r="182" spans="1:2" x14ac:dyDescent="0.25">
      <c r="A182" t="s">
        <v>846</v>
      </c>
      <c r="B182" t="s">
        <v>756</v>
      </c>
    </row>
    <row r="183" spans="1:2" x14ac:dyDescent="0.25">
      <c r="A183" t="s">
        <v>2451</v>
      </c>
      <c r="B183" t="s">
        <v>577</v>
      </c>
    </row>
    <row r="184" spans="1:2" x14ac:dyDescent="0.25">
      <c r="A184" t="s">
        <v>2450</v>
      </c>
      <c r="B184" t="s">
        <v>576</v>
      </c>
    </row>
    <row r="185" spans="1:2" x14ac:dyDescent="0.25">
      <c r="A185" t="s">
        <v>2449</v>
      </c>
      <c r="B185" t="s">
        <v>578</v>
      </c>
    </row>
    <row r="186" spans="1:2" x14ac:dyDescent="0.25">
      <c r="A186" t="s">
        <v>2448</v>
      </c>
      <c r="B186" t="s">
        <v>555</v>
      </c>
    </row>
    <row r="187" spans="1:2" x14ac:dyDescent="0.25">
      <c r="A187" t="s">
        <v>2447</v>
      </c>
      <c r="B187" t="s">
        <v>554</v>
      </c>
    </row>
    <row r="188" spans="1:2" x14ac:dyDescent="0.25">
      <c r="A188" t="s">
        <v>2446</v>
      </c>
      <c r="B188" t="s">
        <v>556</v>
      </c>
    </row>
    <row r="189" spans="1:2" x14ac:dyDescent="0.25">
      <c r="A189" t="s">
        <v>2445</v>
      </c>
      <c r="B189" t="s">
        <v>719</v>
      </c>
    </row>
    <row r="190" spans="1:2" x14ac:dyDescent="0.25">
      <c r="A190" t="s">
        <v>2444</v>
      </c>
      <c r="B190" t="s">
        <v>716</v>
      </c>
    </row>
    <row r="191" spans="1:2" x14ac:dyDescent="0.25">
      <c r="A191" t="s">
        <v>2443</v>
      </c>
      <c r="B191" t="s">
        <v>640</v>
      </c>
    </row>
    <row r="192" spans="1:2" x14ac:dyDescent="0.25">
      <c r="A192" t="s">
        <v>2442</v>
      </c>
      <c r="B192" t="s">
        <v>639</v>
      </c>
    </row>
    <row r="193" spans="1:2" x14ac:dyDescent="0.25">
      <c r="A193" t="s">
        <v>808</v>
      </c>
      <c r="B193" t="s">
        <v>546</v>
      </c>
    </row>
    <row r="194" spans="1:2" x14ac:dyDescent="0.25">
      <c r="A194" t="s">
        <v>804</v>
      </c>
      <c r="B194" t="s">
        <v>545</v>
      </c>
    </row>
    <row r="195" spans="1:2" x14ac:dyDescent="0.25">
      <c r="A195" t="s">
        <v>805</v>
      </c>
      <c r="B195" t="s">
        <v>579</v>
      </c>
    </row>
    <row r="196" spans="1:2" x14ac:dyDescent="0.25">
      <c r="A196" t="s">
        <v>2441</v>
      </c>
      <c r="B196" t="s">
        <v>541</v>
      </c>
    </row>
    <row r="197" spans="1:2" x14ac:dyDescent="0.25">
      <c r="A197" t="s">
        <v>2440</v>
      </c>
      <c r="B197" s="344" t="s">
        <v>3972</v>
      </c>
    </row>
    <row r="198" spans="1:2" x14ac:dyDescent="0.25">
      <c r="A198" t="s">
        <v>2439</v>
      </c>
      <c r="B198" t="s">
        <v>256</v>
      </c>
    </row>
    <row r="199" spans="1:2" x14ac:dyDescent="0.25">
      <c r="A199" t="s">
        <v>2438</v>
      </c>
      <c r="B199" t="s">
        <v>255</v>
      </c>
    </row>
    <row r="200" spans="1:2" x14ac:dyDescent="0.25">
      <c r="A200" t="s">
        <v>2437</v>
      </c>
      <c r="B200" t="s">
        <v>583</v>
      </c>
    </row>
    <row r="201" spans="1:2" x14ac:dyDescent="0.25">
      <c r="A201" t="s">
        <v>2436</v>
      </c>
      <c r="B201" t="s">
        <v>584</v>
      </c>
    </row>
    <row r="202" spans="1:2" x14ac:dyDescent="0.25">
      <c r="A202" t="s">
        <v>2435</v>
      </c>
      <c r="B202" t="s">
        <v>586</v>
      </c>
    </row>
    <row r="203" spans="1:2" x14ac:dyDescent="0.25">
      <c r="A203" t="s">
        <v>2434</v>
      </c>
      <c r="B203" t="s">
        <v>587</v>
      </c>
    </row>
    <row r="204" spans="1:2" x14ac:dyDescent="0.25">
      <c r="A204" t="s">
        <v>2433</v>
      </c>
      <c r="B204" t="s">
        <v>588</v>
      </c>
    </row>
    <row r="205" spans="1:2" x14ac:dyDescent="0.25">
      <c r="A205" t="s">
        <v>2432</v>
      </c>
      <c r="B205" t="s">
        <v>589</v>
      </c>
    </row>
    <row r="206" spans="1:2" x14ac:dyDescent="0.25">
      <c r="A206" t="s">
        <v>2431</v>
      </c>
      <c r="B206" t="s">
        <v>591</v>
      </c>
    </row>
    <row r="207" spans="1:2" x14ac:dyDescent="0.25">
      <c r="A207" t="s">
        <v>2430</v>
      </c>
      <c r="B207" t="s">
        <v>590</v>
      </c>
    </row>
    <row r="208" spans="1:2" x14ac:dyDescent="0.25">
      <c r="A208" t="s">
        <v>2429</v>
      </c>
      <c r="B208" t="s">
        <v>594</v>
      </c>
    </row>
    <row r="209" spans="1:2" x14ac:dyDescent="0.25">
      <c r="A209" t="s">
        <v>2428</v>
      </c>
      <c r="B209" t="s">
        <v>593</v>
      </c>
    </row>
    <row r="210" spans="1:2" x14ac:dyDescent="0.25">
      <c r="A210" t="s">
        <v>2427</v>
      </c>
      <c r="B210" t="s">
        <v>2426</v>
      </c>
    </row>
    <row r="211" spans="1:2" x14ac:dyDescent="0.25">
      <c r="A211" t="s">
        <v>2425</v>
      </c>
      <c r="B211" t="s">
        <v>596</v>
      </c>
    </row>
    <row r="212" spans="1:2" x14ac:dyDescent="0.25">
      <c r="A212" t="s">
        <v>2424</v>
      </c>
      <c r="B212" t="s">
        <v>598</v>
      </c>
    </row>
    <row r="213" spans="1:2" x14ac:dyDescent="0.25">
      <c r="A213" t="s">
        <v>2423</v>
      </c>
      <c r="B213" t="s">
        <v>599</v>
      </c>
    </row>
    <row r="214" spans="1:2" x14ac:dyDescent="0.25">
      <c r="A214" t="s">
        <v>2422</v>
      </c>
      <c r="B214" t="s">
        <v>601</v>
      </c>
    </row>
    <row r="215" spans="1:2" x14ac:dyDescent="0.25">
      <c r="A215" t="s">
        <v>2421</v>
      </c>
      <c r="B215" t="s">
        <v>600</v>
      </c>
    </row>
    <row r="216" spans="1:2" x14ac:dyDescent="0.25">
      <c r="A216" t="s">
        <v>2420</v>
      </c>
      <c r="B216" t="s">
        <v>603</v>
      </c>
    </row>
    <row r="217" spans="1:2" x14ac:dyDescent="0.25">
      <c r="A217" t="s">
        <v>2419</v>
      </c>
      <c r="B217" t="s">
        <v>602</v>
      </c>
    </row>
    <row r="218" spans="1:2" x14ac:dyDescent="0.25">
      <c r="A218" t="s">
        <v>2418</v>
      </c>
      <c r="B218" t="s">
        <v>605</v>
      </c>
    </row>
    <row r="219" spans="1:2" x14ac:dyDescent="0.25">
      <c r="A219" t="s">
        <v>2417</v>
      </c>
      <c r="B219" t="s">
        <v>604</v>
      </c>
    </row>
    <row r="220" spans="1:2" x14ac:dyDescent="0.25">
      <c r="A220" t="s">
        <v>2416</v>
      </c>
      <c r="B220" t="s">
        <v>2415</v>
      </c>
    </row>
    <row r="221" spans="1:2" x14ac:dyDescent="0.25">
      <c r="A221" t="s">
        <v>2414</v>
      </c>
      <c r="B221" t="s">
        <v>606</v>
      </c>
    </row>
    <row r="222" spans="1:2" x14ac:dyDescent="0.25">
      <c r="A222" t="s">
        <v>2413</v>
      </c>
      <c r="B222" t="s">
        <v>607</v>
      </c>
    </row>
    <row r="223" spans="1:2" x14ac:dyDescent="0.25">
      <c r="A223" t="s">
        <v>2412</v>
      </c>
      <c r="B223" t="s">
        <v>608</v>
      </c>
    </row>
    <row r="224" spans="1:2" x14ac:dyDescent="0.25">
      <c r="A224" t="s">
        <v>2411</v>
      </c>
      <c r="B224" t="s">
        <v>610</v>
      </c>
    </row>
    <row r="225" spans="1:2" x14ac:dyDescent="0.25">
      <c r="A225" t="s">
        <v>2410</v>
      </c>
      <c r="B225" t="s">
        <v>609</v>
      </c>
    </row>
    <row r="226" spans="1:2" x14ac:dyDescent="0.25">
      <c r="A226" t="s">
        <v>2409</v>
      </c>
      <c r="B226" t="s">
        <v>2408</v>
      </c>
    </row>
    <row r="227" spans="1:2" x14ac:dyDescent="0.25">
      <c r="A227" t="s">
        <v>2407</v>
      </c>
      <c r="B227" t="s">
        <v>2406</v>
      </c>
    </row>
    <row r="228" spans="1:2" x14ac:dyDescent="0.25">
      <c r="A228" t="s">
        <v>2405</v>
      </c>
      <c r="B228" t="s">
        <v>215</v>
      </c>
    </row>
    <row r="229" spans="1:2" x14ac:dyDescent="0.25">
      <c r="A229" t="s">
        <v>2404</v>
      </c>
      <c r="B229" t="s">
        <v>251</v>
      </c>
    </row>
    <row r="230" spans="1:2" x14ac:dyDescent="0.25">
      <c r="A230" t="s">
        <v>2403</v>
      </c>
      <c r="B230" t="s">
        <v>249</v>
      </c>
    </row>
    <row r="231" spans="1:2" x14ac:dyDescent="0.25">
      <c r="A231" t="s">
        <v>2402</v>
      </c>
      <c r="B231" t="s">
        <v>2210</v>
      </c>
    </row>
    <row r="232" spans="1:2" x14ac:dyDescent="0.25">
      <c r="A232" t="s">
        <v>2401</v>
      </c>
      <c r="B232" t="s">
        <v>212</v>
      </c>
    </row>
    <row r="233" spans="1:2" x14ac:dyDescent="0.25">
      <c r="A233" t="s">
        <v>2400</v>
      </c>
      <c r="B233" t="s">
        <v>2399</v>
      </c>
    </row>
    <row r="234" spans="1:2" x14ac:dyDescent="0.25">
      <c r="A234" t="s">
        <v>2398</v>
      </c>
      <c r="B234" t="s">
        <v>256</v>
      </c>
    </row>
    <row r="235" spans="1:2" x14ac:dyDescent="0.25">
      <c r="A235" t="s">
        <v>2397</v>
      </c>
      <c r="B235" t="s">
        <v>255</v>
      </c>
    </row>
    <row r="236" spans="1:2" x14ac:dyDescent="0.25">
      <c r="A236" t="s">
        <v>2396</v>
      </c>
      <c r="B236" t="s">
        <v>260</v>
      </c>
    </row>
    <row r="237" spans="1:2" x14ac:dyDescent="0.25">
      <c r="A237" t="s">
        <v>2395</v>
      </c>
      <c r="B237" t="s">
        <v>259</v>
      </c>
    </row>
    <row r="238" spans="1:2" x14ac:dyDescent="0.25">
      <c r="A238" t="s">
        <v>2394</v>
      </c>
      <c r="B238" t="s">
        <v>2393</v>
      </c>
    </row>
    <row r="239" spans="1:2" x14ac:dyDescent="0.25">
      <c r="A239" t="s">
        <v>2392</v>
      </c>
      <c r="B239" t="s">
        <v>545</v>
      </c>
    </row>
    <row r="240" spans="1:2" x14ac:dyDescent="0.25">
      <c r="A240" t="s">
        <v>760</v>
      </c>
      <c r="B240" t="s">
        <v>762</v>
      </c>
    </row>
    <row r="241" spans="1:2" x14ac:dyDescent="0.25">
      <c r="A241" t="s">
        <v>765</v>
      </c>
      <c r="B241" t="s">
        <v>767</v>
      </c>
    </row>
    <row r="242" spans="1:2" x14ac:dyDescent="0.25">
      <c r="A242" t="s">
        <v>769</v>
      </c>
      <c r="B242" t="s">
        <v>775</v>
      </c>
    </row>
    <row r="243" spans="1:2" x14ac:dyDescent="0.25">
      <c r="A243" t="s">
        <v>2391</v>
      </c>
      <c r="B243" t="s">
        <v>230</v>
      </c>
    </row>
    <row r="244" spans="1:2" x14ac:dyDescent="0.25">
      <c r="A244" t="s">
        <v>2390</v>
      </c>
      <c r="B244" t="s">
        <v>231</v>
      </c>
    </row>
    <row r="245" spans="1:2" x14ac:dyDescent="0.25">
      <c r="A245" t="s">
        <v>2389</v>
      </c>
      <c r="B245" t="s">
        <v>232</v>
      </c>
    </row>
    <row r="246" spans="1:2" x14ac:dyDescent="0.25">
      <c r="A246" t="s">
        <v>2388</v>
      </c>
      <c r="B246" t="s">
        <v>2387</v>
      </c>
    </row>
    <row r="247" spans="1:2" x14ac:dyDescent="0.25">
      <c r="A247" t="s">
        <v>2386</v>
      </c>
      <c r="B247" t="s">
        <v>553</v>
      </c>
    </row>
    <row r="248" spans="1:2" x14ac:dyDescent="0.25">
      <c r="A248" t="s">
        <v>2385</v>
      </c>
      <c r="B248" t="s">
        <v>895</v>
      </c>
    </row>
    <row r="249" spans="1:2" x14ac:dyDescent="0.25">
      <c r="A249" t="s">
        <v>782</v>
      </c>
      <c r="B249" t="s">
        <v>785</v>
      </c>
    </row>
    <row r="250" spans="1:2" x14ac:dyDescent="0.25">
      <c r="A250" t="s">
        <v>781</v>
      </c>
      <c r="B250" t="s">
        <v>784</v>
      </c>
    </row>
    <row r="251" spans="1:2" x14ac:dyDescent="0.25">
      <c r="A251" t="s">
        <v>787</v>
      </c>
      <c r="B251" t="s">
        <v>807</v>
      </c>
    </row>
    <row r="252" spans="1:2" x14ac:dyDescent="0.25">
      <c r="A252" t="s">
        <v>786</v>
      </c>
      <c r="B252" t="s">
        <v>806</v>
      </c>
    </row>
    <row r="253" spans="1:2" x14ac:dyDescent="0.25">
      <c r="A253" t="s">
        <v>2384</v>
      </c>
      <c r="B253" t="s">
        <v>2338</v>
      </c>
    </row>
    <row r="254" spans="1:2" x14ac:dyDescent="0.25">
      <c r="A254" t="s">
        <v>2383</v>
      </c>
      <c r="B254" t="s">
        <v>549</v>
      </c>
    </row>
    <row r="255" spans="1:2" x14ac:dyDescent="0.25">
      <c r="A255" t="s">
        <v>2382</v>
      </c>
      <c r="B255" t="s">
        <v>2381</v>
      </c>
    </row>
    <row r="256" spans="1:2" x14ac:dyDescent="0.25">
      <c r="A256" t="s">
        <v>2380</v>
      </c>
      <c r="B256" t="s">
        <v>580</v>
      </c>
    </row>
    <row r="257" spans="1:2" x14ac:dyDescent="0.25">
      <c r="A257" t="s">
        <v>2379</v>
      </c>
      <c r="B257" t="s">
        <v>553</v>
      </c>
    </row>
    <row r="258" spans="1:2" x14ac:dyDescent="0.25">
      <c r="A258" t="s">
        <v>2378</v>
      </c>
      <c r="B258" t="s">
        <v>552</v>
      </c>
    </row>
    <row r="259" spans="1:2" x14ac:dyDescent="0.25">
      <c r="A259" t="s">
        <v>789</v>
      </c>
      <c r="B259" t="s">
        <v>853</v>
      </c>
    </row>
    <row r="260" spans="1:2" x14ac:dyDescent="0.25">
      <c r="A260" t="s">
        <v>788</v>
      </c>
      <c r="B260" t="s">
        <v>854</v>
      </c>
    </row>
    <row r="261" spans="1:2" x14ac:dyDescent="0.25">
      <c r="A261" t="s">
        <v>2377</v>
      </c>
      <c r="B261" t="s">
        <v>625</v>
      </c>
    </row>
    <row r="262" spans="1:2" x14ac:dyDescent="0.25">
      <c r="A262" t="s">
        <v>2376</v>
      </c>
      <c r="B262" t="s">
        <v>745</v>
      </c>
    </row>
    <row r="263" spans="1:2" x14ac:dyDescent="0.25">
      <c r="A263" t="s">
        <v>825</v>
      </c>
      <c r="B263" t="s">
        <v>746</v>
      </c>
    </row>
    <row r="264" spans="1:2" x14ac:dyDescent="0.25">
      <c r="A264" t="s">
        <v>2375</v>
      </c>
      <c r="B264" t="s">
        <v>2374</v>
      </c>
    </row>
    <row r="265" spans="1:2" x14ac:dyDescent="0.25">
      <c r="A265" t="s">
        <v>2373</v>
      </c>
      <c r="B265" t="s">
        <v>748</v>
      </c>
    </row>
    <row r="266" spans="1:2" x14ac:dyDescent="0.25">
      <c r="A266" t="s">
        <v>2372</v>
      </c>
      <c r="B266" t="s">
        <v>651</v>
      </c>
    </row>
    <row r="267" spans="1:2" x14ac:dyDescent="0.25">
      <c r="A267" t="s">
        <v>2371</v>
      </c>
      <c r="B267" t="s">
        <v>654</v>
      </c>
    </row>
    <row r="268" spans="1:2" x14ac:dyDescent="0.25">
      <c r="A268" t="s">
        <v>2370</v>
      </c>
      <c r="B268" t="s">
        <v>749</v>
      </c>
    </row>
    <row r="269" spans="1:2" x14ac:dyDescent="0.25">
      <c r="A269" t="s">
        <v>2369</v>
      </c>
      <c r="B269" t="s">
        <v>653</v>
      </c>
    </row>
    <row r="270" spans="1:2" x14ac:dyDescent="0.25">
      <c r="A270" t="s">
        <v>2368</v>
      </c>
      <c r="B270" t="s">
        <v>2327</v>
      </c>
    </row>
    <row r="271" spans="1:2" x14ac:dyDescent="0.25">
      <c r="A271" t="s">
        <v>2367</v>
      </c>
      <c r="B271" t="s">
        <v>659</v>
      </c>
    </row>
    <row r="272" spans="1:2" x14ac:dyDescent="0.25">
      <c r="A272" t="s">
        <v>2366</v>
      </c>
      <c r="B272" t="s">
        <v>2325</v>
      </c>
    </row>
    <row r="273" spans="1:2" x14ac:dyDescent="0.25">
      <c r="A273" t="s">
        <v>2365</v>
      </c>
      <c r="B273" t="s">
        <v>555</v>
      </c>
    </row>
    <row r="274" spans="1:2" x14ac:dyDescent="0.25">
      <c r="A274" t="s">
        <v>2364</v>
      </c>
      <c r="B274" t="s">
        <v>718</v>
      </c>
    </row>
    <row r="275" spans="1:2" x14ac:dyDescent="0.25">
      <c r="A275" t="s">
        <v>847</v>
      </c>
      <c r="B275" t="s">
        <v>717</v>
      </c>
    </row>
    <row r="276" spans="1:2" x14ac:dyDescent="0.25">
      <c r="A276" t="s">
        <v>2363</v>
      </c>
      <c r="B276" t="s">
        <v>2362</v>
      </c>
    </row>
    <row r="277" spans="1:2" x14ac:dyDescent="0.25">
      <c r="A277" t="s">
        <v>2361</v>
      </c>
      <c r="B277" t="s">
        <v>2360</v>
      </c>
    </row>
    <row r="278" spans="1:2" x14ac:dyDescent="0.25">
      <c r="A278" t="s">
        <v>2359</v>
      </c>
      <c r="B278" t="s">
        <v>751</v>
      </c>
    </row>
    <row r="279" spans="1:2" x14ac:dyDescent="0.25">
      <c r="A279" t="s">
        <v>2358</v>
      </c>
      <c r="B279" t="s">
        <v>750</v>
      </c>
    </row>
    <row r="280" spans="1:2" x14ac:dyDescent="0.25">
      <c r="A280" t="s">
        <v>2357</v>
      </c>
      <c r="B280" t="s">
        <v>753</v>
      </c>
    </row>
    <row r="281" spans="1:2" x14ac:dyDescent="0.25">
      <c r="A281" t="s">
        <v>2356</v>
      </c>
      <c r="B281" t="s">
        <v>651</v>
      </c>
    </row>
    <row r="282" spans="1:2" x14ac:dyDescent="0.25">
      <c r="A282" t="s">
        <v>2355</v>
      </c>
      <c r="B282" t="s">
        <v>752</v>
      </c>
    </row>
    <row r="283" spans="1:2" x14ac:dyDescent="0.25">
      <c r="A283" t="s">
        <v>2354</v>
      </c>
      <c r="B283" t="s">
        <v>754</v>
      </c>
    </row>
    <row r="284" spans="1:2" x14ac:dyDescent="0.25">
      <c r="A284" t="s">
        <v>2353</v>
      </c>
      <c r="B284" t="s">
        <v>755</v>
      </c>
    </row>
    <row r="285" spans="1:2" x14ac:dyDescent="0.25">
      <c r="A285" t="s">
        <v>2352</v>
      </c>
      <c r="B285" t="s">
        <v>260</v>
      </c>
    </row>
    <row r="286" spans="1:2" x14ac:dyDescent="0.25">
      <c r="A286" t="s">
        <v>2351</v>
      </c>
      <c r="B286" t="s">
        <v>259</v>
      </c>
    </row>
    <row r="287" spans="1:2" x14ac:dyDescent="0.25">
      <c r="A287" t="s">
        <v>2350</v>
      </c>
      <c r="B287" t="s">
        <v>256</v>
      </c>
    </row>
    <row r="288" spans="1:2" x14ac:dyDescent="0.25">
      <c r="A288" t="s">
        <v>2349</v>
      </c>
      <c r="B288" t="s">
        <v>255</v>
      </c>
    </row>
    <row r="289" spans="1:2" x14ac:dyDescent="0.25">
      <c r="A289" t="s">
        <v>2348</v>
      </c>
      <c r="B289" t="s">
        <v>2347</v>
      </c>
    </row>
    <row r="290" spans="1:2" x14ac:dyDescent="0.25">
      <c r="A290" t="s">
        <v>2346</v>
      </c>
      <c r="B290" t="s">
        <v>896</v>
      </c>
    </row>
    <row r="291" spans="1:2" x14ac:dyDescent="0.25">
      <c r="A291" t="s">
        <v>2345</v>
      </c>
      <c r="B291" t="s">
        <v>895</v>
      </c>
    </row>
    <row r="292" spans="1:2" x14ac:dyDescent="0.25">
      <c r="A292" t="s">
        <v>2344</v>
      </c>
      <c r="B292" t="s">
        <v>2343</v>
      </c>
    </row>
    <row r="293" spans="1:2" x14ac:dyDescent="0.25">
      <c r="A293" t="s">
        <v>2342</v>
      </c>
      <c r="B293" t="s">
        <v>545</v>
      </c>
    </row>
    <row r="294" spans="1:2" x14ac:dyDescent="0.25">
      <c r="A294" t="s">
        <v>856</v>
      </c>
      <c r="B294" t="s">
        <v>857</v>
      </c>
    </row>
    <row r="295" spans="1:2" x14ac:dyDescent="0.25">
      <c r="A295" t="s">
        <v>855</v>
      </c>
      <c r="B295" t="s">
        <v>784</v>
      </c>
    </row>
    <row r="296" spans="1:2" x14ac:dyDescent="0.25">
      <c r="A296" t="s">
        <v>851</v>
      </c>
      <c r="B296" t="s">
        <v>852</v>
      </c>
    </row>
    <row r="297" spans="1:2" x14ac:dyDescent="0.25">
      <c r="A297" t="s">
        <v>850</v>
      </c>
      <c r="B297" t="s">
        <v>806</v>
      </c>
    </row>
    <row r="298" spans="1:2" x14ac:dyDescent="0.25">
      <c r="A298" t="s">
        <v>2341</v>
      </c>
      <c r="B298" t="s">
        <v>853</v>
      </c>
    </row>
    <row r="299" spans="1:2" x14ac:dyDescent="0.25">
      <c r="A299" t="s">
        <v>2340</v>
      </c>
      <c r="B299" t="s">
        <v>854</v>
      </c>
    </row>
    <row r="300" spans="1:2" x14ac:dyDescent="0.25">
      <c r="A300" t="s">
        <v>2339</v>
      </c>
      <c r="B300" t="s">
        <v>2338</v>
      </c>
    </row>
    <row r="301" spans="1:2" x14ac:dyDescent="0.25">
      <c r="A301" t="s">
        <v>2337</v>
      </c>
      <c r="B301" t="s">
        <v>549</v>
      </c>
    </row>
    <row r="302" spans="1:2" x14ac:dyDescent="0.25">
      <c r="A302" t="s">
        <v>2336</v>
      </c>
      <c r="B302" t="s">
        <v>2335</v>
      </c>
    </row>
    <row r="303" spans="1:2" x14ac:dyDescent="0.25">
      <c r="A303" t="s">
        <v>2334</v>
      </c>
      <c r="B303" t="s">
        <v>580</v>
      </c>
    </row>
    <row r="304" spans="1:2" x14ac:dyDescent="0.25">
      <c r="A304" t="s">
        <v>2333</v>
      </c>
      <c r="B304" t="s">
        <v>896</v>
      </c>
    </row>
    <row r="305" spans="1:2" x14ac:dyDescent="0.25">
      <c r="A305" t="s">
        <v>2332</v>
      </c>
      <c r="B305" t="s">
        <v>552</v>
      </c>
    </row>
    <row r="306" spans="1:2" x14ac:dyDescent="0.25">
      <c r="A306" t="s">
        <v>842</v>
      </c>
      <c r="B306" t="s">
        <v>753</v>
      </c>
    </row>
    <row r="307" spans="1:2" x14ac:dyDescent="0.25">
      <c r="A307" t="s">
        <v>843</v>
      </c>
      <c r="B307" t="s">
        <v>651</v>
      </c>
    </row>
    <row r="308" spans="1:2" x14ac:dyDescent="0.25">
      <c r="A308" t="s">
        <v>841</v>
      </c>
      <c r="B308" t="s">
        <v>752</v>
      </c>
    </row>
    <row r="309" spans="1:2" x14ac:dyDescent="0.25">
      <c r="A309" t="s">
        <v>845</v>
      </c>
      <c r="B309" t="s">
        <v>754</v>
      </c>
    </row>
    <row r="310" spans="1:2" x14ac:dyDescent="0.25">
      <c r="A310" t="s">
        <v>844</v>
      </c>
      <c r="B310" t="s">
        <v>755</v>
      </c>
    </row>
    <row r="311" spans="1:2" x14ac:dyDescent="0.25">
      <c r="A311" t="s">
        <v>824</v>
      </c>
      <c r="B311" t="s">
        <v>625</v>
      </c>
    </row>
    <row r="312" spans="1:2" x14ac:dyDescent="0.25">
      <c r="A312" t="s">
        <v>826</v>
      </c>
      <c r="B312" t="s">
        <v>2331</v>
      </c>
    </row>
    <row r="313" spans="1:2" x14ac:dyDescent="0.25">
      <c r="A313" t="s">
        <v>827</v>
      </c>
      <c r="B313" t="s">
        <v>2330</v>
      </c>
    </row>
    <row r="314" spans="1:2" x14ac:dyDescent="0.25">
      <c r="A314" t="s">
        <v>829</v>
      </c>
      <c r="B314" t="s">
        <v>830</v>
      </c>
    </row>
    <row r="315" spans="1:2" x14ac:dyDescent="0.25">
      <c r="A315" t="s">
        <v>822</v>
      </c>
      <c r="B315" t="s">
        <v>823</v>
      </c>
    </row>
    <row r="316" spans="1:2" x14ac:dyDescent="0.25">
      <c r="A316" t="s">
        <v>1233</v>
      </c>
      <c r="B316" t="s">
        <v>2329</v>
      </c>
    </row>
    <row r="317" spans="1:2" x14ac:dyDescent="0.25">
      <c r="A317" t="s">
        <v>833</v>
      </c>
      <c r="B317" t="s">
        <v>650</v>
      </c>
    </row>
    <row r="318" spans="1:2" x14ac:dyDescent="0.25">
      <c r="A318" t="s">
        <v>834</v>
      </c>
      <c r="B318" t="s">
        <v>651</v>
      </c>
    </row>
    <row r="319" spans="1:2" x14ac:dyDescent="0.25">
      <c r="A319" t="s">
        <v>835</v>
      </c>
      <c r="B319" t="s">
        <v>654</v>
      </c>
    </row>
    <row r="320" spans="1:2" x14ac:dyDescent="0.25">
      <c r="A320" t="s">
        <v>836</v>
      </c>
      <c r="B320" t="s">
        <v>749</v>
      </c>
    </row>
    <row r="321" spans="1:2" x14ac:dyDescent="0.25">
      <c r="A321" t="s">
        <v>831</v>
      </c>
      <c r="B321" t="s">
        <v>653</v>
      </c>
    </row>
    <row r="322" spans="1:2" x14ac:dyDescent="0.25">
      <c r="A322" t="s">
        <v>2328</v>
      </c>
      <c r="B322" t="s">
        <v>2327</v>
      </c>
    </row>
    <row r="323" spans="1:2" x14ac:dyDescent="0.25">
      <c r="A323" t="s">
        <v>832</v>
      </c>
      <c r="B323" t="s">
        <v>659</v>
      </c>
    </row>
    <row r="324" spans="1:2" x14ac:dyDescent="0.25">
      <c r="A324" t="s">
        <v>2326</v>
      </c>
      <c r="B324" t="s">
        <v>2325</v>
      </c>
    </row>
    <row r="325" spans="1:2" x14ac:dyDescent="0.25">
      <c r="A325" t="s">
        <v>2324</v>
      </c>
      <c r="B325" t="s">
        <v>2323</v>
      </c>
    </row>
    <row r="326" spans="1:2" x14ac:dyDescent="0.25">
      <c r="A326" t="s">
        <v>840</v>
      </c>
      <c r="B326" t="s">
        <v>751</v>
      </c>
    </row>
    <row r="327" spans="1:2" x14ac:dyDescent="0.25">
      <c r="A327" t="s">
        <v>839</v>
      </c>
      <c r="B327" t="s">
        <v>750</v>
      </c>
    </row>
    <row r="328" spans="1:2" x14ac:dyDescent="0.25">
      <c r="A328" t="s">
        <v>858</v>
      </c>
      <c r="B328" t="s">
        <v>2322</v>
      </c>
    </row>
    <row r="329" spans="1:2" x14ac:dyDescent="0.25">
      <c r="A329" t="s">
        <v>860</v>
      </c>
      <c r="B329" t="s">
        <v>861</v>
      </c>
    </row>
    <row r="330" spans="1:2" x14ac:dyDescent="0.25">
      <c r="A330" t="s">
        <v>862</v>
      </c>
      <c r="B330" t="s">
        <v>863</v>
      </c>
    </row>
    <row r="331" spans="1:2" x14ac:dyDescent="0.25">
      <c r="A331" t="s">
        <v>2321</v>
      </c>
      <c r="B331" t="s">
        <v>2320</v>
      </c>
    </row>
    <row r="332" spans="1:2" x14ac:dyDescent="0.25">
      <c r="A332" t="s">
        <v>2319</v>
      </c>
      <c r="B332" t="s">
        <v>2318</v>
      </c>
    </row>
    <row r="333" spans="1:2" x14ac:dyDescent="0.25">
      <c r="A333" t="s">
        <v>2317</v>
      </c>
      <c r="B333" t="s">
        <v>2316</v>
      </c>
    </row>
    <row r="334" spans="1:2" x14ac:dyDescent="0.25">
      <c r="A334" t="s">
        <v>868</v>
      </c>
      <c r="B334" t="s">
        <v>870</v>
      </c>
    </row>
    <row r="335" spans="1:2" x14ac:dyDescent="0.25">
      <c r="A335" t="s">
        <v>867</v>
      </c>
      <c r="B335" t="s">
        <v>869</v>
      </c>
    </row>
    <row r="336" spans="1:2" x14ac:dyDescent="0.25">
      <c r="A336" t="s">
        <v>2315</v>
      </c>
      <c r="B336" t="s">
        <v>2314</v>
      </c>
    </row>
    <row r="337" spans="1:2" x14ac:dyDescent="0.25">
      <c r="A337" t="s">
        <v>2313</v>
      </c>
      <c r="B337" t="s">
        <v>2174</v>
      </c>
    </row>
    <row r="338" spans="1:2" x14ac:dyDescent="0.25">
      <c r="A338" t="s">
        <v>2312</v>
      </c>
      <c r="B338" t="s">
        <v>2311</v>
      </c>
    </row>
    <row r="339" spans="1:2" x14ac:dyDescent="0.25">
      <c r="A339" t="s">
        <v>2310</v>
      </c>
      <c r="B339" t="s">
        <v>2178</v>
      </c>
    </row>
    <row r="340" spans="1:2" x14ac:dyDescent="0.25">
      <c r="A340" t="s">
        <v>889</v>
      </c>
      <c r="B340" t="s">
        <v>537</v>
      </c>
    </row>
    <row r="341" spans="1:2" x14ac:dyDescent="0.25">
      <c r="A341" t="s">
        <v>888</v>
      </c>
      <c r="B341" t="s">
        <v>890</v>
      </c>
    </row>
    <row r="342" spans="1:2" x14ac:dyDescent="0.25">
      <c r="A342" t="s">
        <v>887</v>
      </c>
      <c r="B342" t="s">
        <v>892</v>
      </c>
    </row>
    <row r="343" spans="1:2" x14ac:dyDescent="0.25">
      <c r="A343" t="s">
        <v>886</v>
      </c>
      <c r="B343" t="s">
        <v>891</v>
      </c>
    </row>
    <row r="344" spans="1:2" x14ac:dyDescent="0.25">
      <c r="A344" t="s">
        <v>2309</v>
      </c>
      <c r="B344" t="s">
        <v>865</v>
      </c>
    </row>
    <row r="345" spans="1:2" x14ac:dyDescent="0.25">
      <c r="A345" t="s">
        <v>2308</v>
      </c>
      <c r="B345" t="s">
        <v>864</v>
      </c>
    </row>
    <row r="346" spans="1:2" x14ac:dyDescent="0.25">
      <c r="A346" t="s">
        <v>2307</v>
      </c>
      <c r="B346" t="s">
        <v>2306</v>
      </c>
    </row>
    <row r="347" spans="1:2" x14ac:dyDescent="0.25">
      <c r="A347" t="s">
        <v>2305</v>
      </c>
      <c r="B347" t="s">
        <v>234</v>
      </c>
    </row>
    <row r="348" spans="1:2" x14ac:dyDescent="0.25">
      <c r="A348" t="s">
        <v>2304</v>
      </c>
      <c r="B348" t="s">
        <v>2210</v>
      </c>
    </row>
    <row r="349" spans="1:2" x14ac:dyDescent="0.25">
      <c r="A349" t="s">
        <v>2303</v>
      </c>
      <c r="B349" t="s">
        <v>215</v>
      </c>
    </row>
    <row r="350" spans="1:2" x14ac:dyDescent="0.25">
      <c r="A350" t="s">
        <v>2302</v>
      </c>
      <c r="B350" t="s">
        <v>2207</v>
      </c>
    </row>
    <row r="351" spans="1:2" x14ac:dyDescent="0.25">
      <c r="A351" t="s">
        <v>2301</v>
      </c>
      <c r="B351" t="s">
        <v>2205</v>
      </c>
    </row>
    <row r="352" spans="1:2" x14ac:dyDescent="0.25">
      <c r="A352" t="s">
        <v>894</v>
      </c>
      <c r="B352" t="s">
        <v>896</v>
      </c>
    </row>
    <row r="353" spans="1:2" x14ac:dyDescent="0.25">
      <c r="A353" t="s">
        <v>893</v>
      </c>
      <c r="B353" t="s">
        <v>895</v>
      </c>
    </row>
    <row r="354" spans="1:2" x14ac:dyDescent="0.25">
      <c r="A354" t="s">
        <v>880</v>
      </c>
      <c r="B354" t="s">
        <v>884</v>
      </c>
    </row>
    <row r="355" spans="1:2" x14ac:dyDescent="0.25">
      <c r="A355" t="s">
        <v>879</v>
      </c>
      <c r="B355" t="s">
        <v>266</v>
      </c>
    </row>
    <row r="356" spans="1:2" x14ac:dyDescent="0.25">
      <c r="A356" t="s">
        <v>881</v>
      </c>
      <c r="B356" t="s">
        <v>821</v>
      </c>
    </row>
    <row r="357" spans="1:2" x14ac:dyDescent="0.25">
      <c r="A357" t="s">
        <v>872</v>
      </c>
      <c r="B357" t="s">
        <v>874</v>
      </c>
    </row>
    <row r="358" spans="1:2" x14ac:dyDescent="0.25">
      <c r="A358" t="s">
        <v>871</v>
      </c>
      <c r="B358" t="s">
        <v>873</v>
      </c>
    </row>
    <row r="359" spans="1:2" x14ac:dyDescent="0.25">
      <c r="A359" t="s">
        <v>875</v>
      </c>
      <c r="B359" t="s">
        <v>876</v>
      </c>
    </row>
    <row r="360" spans="1:2" x14ac:dyDescent="0.25">
      <c r="A360" t="s">
        <v>882</v>
      </c>
      <c r="B360" t="s">
        <v>885</v>
      </c>
    </row>
    <row r="361" spans="1:2" x14ac:dyDescent="0.25">
      <c r="A361" t="s">
        <v>877</v>
      </c>
      <c r="B361" t="s">
        <v>878</v>
      </c>
    </row>
    <row r="362" spans="1:2" x14ac:dyDescent="0.25">
      <c r="A362" t="s">
        <v>2300</v>
      </c>
      <c r="B362" t="s">
        <v>1139</v>
      </c>
    </row>
    <row r="363" spans="1:2" x14ac:dyDescent="0.25">
      <c r="A363" t="s">
        <v>2299</v>
      </c>
      <c r="B363" t="s">
        <v>1140</v>
      </c>
    </row>
    <row r="364" spans="1:2" x14ac:dyDescent="0.25">
      <c r="A364" t="s">
        <v>2298</v>
      </c>
      <c r="B364" t="s">
        <v>2297</v>
      </c>
    </row>
    <row r="365" spans="1:2" x14ac:dyDescent="0.25">
      <c r="A365" t="s">
        <v>2296</v>
      </c>
      <c r="B365" t="s">
        <v>214</v>
      </c>
    </row>
    <row r="366" spans="1:2" x14ac:dyDescent="0.25">
      <c r="A366" t="s">
        <v>2295</v>
      </c>
      <c r="B366" t="s">
        <v>1141</v>
      </c>
    </row>
    <row r="367" spans="1:2" x14ac:dyDescent="0.25">
      <c r="A367" t="s">
        <v>2294</v>
      </c>
      <c r="B367" t="s">
        <v>1143</v>
      </c>
    </row>
    <row r="368" spans="1:2" x14ac:dyDescent="0.25">
      <c r="A368" t="s">
        <v>2293</v>
      </c>
      <c r="B368" t="s">
        <v>1142</v>
      </c>
    </row>
    <row r="369" spans="1:2" x14ac:dyDescent="0.25">
      <c r="A369" t="s">
        <v>2292</v>
      </c>
      <c r="B369" t="s">
        <v>2291</v>
      </c>
    </row>
    <row r="370" spans="1:2" x14ac:dyDescent="0.25">
      <c r="A370" t="s">
        <v>2290</v>
      </c>
      <c r="B370" t="s">
        <v>2289</v>
      </c>
    </row>
    <row r="371" spans="1:2" x14ac:dyDescent="0.25">
      <c r="A371" t="s">
        <v>2288</v>
      </c>
      <c r="B371" t="s">
        <v>2287</v>
      </c>
    </row>
    <row r="372" spans="1:2" x14ac:dyDescent="0.25">
      <c r="A372" t="s">
        <v>2286</v>
      </c>
      <c r="B372" t="s">
        <v>2285</v>
      </c>
    </row>
    <row r="373" spans="1:2" x14ac:dyDescent="0.25">
      <c r="A373" t="s">
        <v>2284</v>
      </c>
      <c r="B373" t="s">
        <v>2283</v>
      </c>
    </row>
    <row r="374" spans="1:2" x14ac:dyDescent="0.25">
      <c r="A374" t="s">
        <v>2282</v>
      </c>
      <c r="B374" t="s">
        <v>2281</v>
      </c>
    </row>
    <row r="375" spans="1:2" x14ac:dyDescent="0.25">
      <c r="A375" t="s">
        <v>2280</v>
      </c>
      <c r="B375" t="s">
        <v>2279</v>
      </c>
    </row>
    <row r="376" spans="1:2" x14ac:dyDescent="0.25">
      <c r="A376" t="s">
        <v>2278</v>
      </c>
      <c r="B376" t="s">
        <v>2277</v>
      </c>
    </row>
    <row r="377" spans="1:2" x14ac:dyDescent="0.25">
      <c r="A377" t="s">
        <v>2276</v>
      </c>
      <c r="B377" t="s">
        <v>2275</v>
      </c>
    </row>
    <row r="378" spans="1:2" x14ac:dyDescent="0.25">
      <c r="A378" t="s">
        <v>2274</v>
      </c>
      <c r="B378" t="s">
        <v>1219</v>
      </c>
    </row>
    <row r="379" spans="1:2" x14ac:dyDescent="0.25">
      <c r="A379" t="s">
        <v>2273</v>
      </c>
      <c r="B379" t="s">
        <v>2272</v>
      </c>
    </row>
    <row r="380" spans="1:2" x14ac:dyDescent="0.25">
      <c r="A380" t="s">
        <v>2271</v>
      </c>
      <c r="B380" t="s">
        <v>2270</v>
      </c>
    </row>
    <row r="381" spans="1:2" x14ac:dyDescent="0.25">
      <c r="A381" t="s">
        <v>2269</v>
      </c>
      <c r="B381" t="s">
        <v>2268</v>
      </c>
    </row>
    <row r="382" spans="1:2" x14ac:dyDescent="0.25">
      <c r="A382" t="s">
        <v>2267</v>
      </c>
      <c r="B382" t="s">
        <v>2266</v>
      </c>
    </row>
    <row r="383" spans="1:2" x14ac:dyDescent="0.25">
      <c r="A383" t="s">
        <v>2265</v>
      </c>
      <c r="B383" t="s">
        <v>2264</v>
      </c>
    </row>
    <row r="384" spans="1:2" x14ac:dyDescent="0.25">
      <c r="A384" t="s">
        <v>2263</v>
      </c>
      <c r="B384" t="s">
        <v>2262</v>
      </c>
    </row>
    <row r="385" spans="1:2" x14ac:dyDescent="0.25">
      <c r="A385" t="s">
        <v>2261</v>
      </c>
      <c r="B385" t="s">
        <v>2260</v>
      </c>
    </row>
    <row r="386" spans="1:2" x14ac:dyDescent="0.25">
      <c r="A386" t="s">
        <v>2259</v>
      </c>
      <c r="B386" t="s">
        <v>2258</v>
      </c>
    </row>
    <row r="387" spans="1:2" x14ac:dyDescent="0.25">
      <c r="A387" t="s">
        <v>2257</v>
      </c>
      <c r="B387" t="s">
        <v>2256</v>
      </c>
    </row>
    <row r="388" spans="1:2" x14ac:dyDescent="0.25">
      <c r="A388" t="s">
        <v>2255</v>
      </c>
      <c r="B388" t="s">
        <v>2254</v>
      </c>
    </row>
    <row r="389" spans="1:2" x14ac:dyDescent="0.25">
      <c r="A389" t="s">
        <v>2253</v>
      </c>
      <c r="B389" t="s">
        <v>2252</v>
      </c>
    </row>
    <row r="390" spans="1:2" x14ac:dyDescent="0.25">
      <c r="A390" t="s">
        <v>2251</v>
      </c>
      <c r="B390" t="s">
        <v>2250</v>
      </c>
    </row>
    <row r="391" spans="1:2" x14ac:dyDescent="0.25">
      <c r="A391" t="s">
        <v>2249</v>
      </c>
      <c r="B391" t="s">
        <v>753</v>
      </c>
    </row>
    <row r="392" spans="1:2" x14ac:dyDescent="0.25">
      <c r="A392" t="s">
        <v>2248</v>
      </c>
      <c r="B392" t="s">
        <v>651</v>
      </c>
    </row>
    <row r="393" spans="1:2" x14ac:dyDescent="0.25">
      <c r="A393" t="s">
        <v>2247</v>
      </c>
      <c r="B393" t="s">
        <v>2246</v>
      </c>
    </row>
    <row r="394" spans="1:2" x14ac:dyDescent="0.25">
      <c r="A394" t="s">
        <v>2245</v>
      </c>
      <c r="B394" t="s">
        <v>754</v>
      </c>
    </row>
    <row r="395" spans="1:2" x14ac:dyDescent="0.25">
      <c r="A395" t="s">
        <v>2244</v>
      </c>
      <c r="B395" t="s">
        <v>2243</v>
      </c>
    </row>
    <row r="396" spans="1:2" x14ac:dyDescent="0.25">
      <c r="A396" t="s">
        <v>2242</v>
      </c>
      <c r="B396" t="s">
        <v>575</v>
      </c>
    </row>
    <row r="397" spans="1:2" x14ac:dyDescent="0.25">
      <c r="A397" t="s">
        <v>2241</v>
      </c>
      <c r="B397" t="s">
        <v>2240</v>
      </c>
    </row>
    <row r="398" spans="1:2" x14ac:dyDescent="0.25">
      <c r="A398" t="s">
        <v>2239</v>
      </c>
      <c r="B398" t="s">
        <v>2238</v>
      </c>
    </row>
    <row r="399" spans="1:2" x14ac:dyDescent="0.25">
      <c r="A399" t="s">
        <v>2237</v>
      </c>
      <c r="B399" t="s">
        <v>2236</v>
      </c>
    </row>
    <row r="400" spans="1:2" x14ac:dyDescent="0.25">
      <c r="A400" t="s">
        <v>2235</v>
      </c>
      <c r="B400" t="s">
        <v>2234</v>
      </c>
    </row>
    <row r="401" spans="1:2" x14ac:dyDescent="0.25">
      <c r="A401" t="s">
        <v>2233</v>
      </c>
      <c r="B401" t="s">
        <v>2232</v>
      </c>
    </row>
    <row r="402" spans="1:2" x14ac:dyDescent="0.25">
      <c r="A402" t="s">
        <v>2231</v>
      </c>
      <c r="B402" t="s">
        <v>2230</v>
      </c>
    </row>
    <row r="403" spans="1:2" x14ac:dyDescent="0.25">
      <c r="A403" t="s">
        <v>2229</v>
      </c>
      <c r="B403" t="s">
        <v>2228</v>
      </c>
    </row>
    <row r="404" spans="1:2" x14ac:dyDescent="0.25">
      <c r="A404" t="s">
        <v>2227</v>
      </c>
      <c r="B404" t="s">
        <v>2226</v>
      </c>
    </row>
    <row r="405" spans="1:2" x14ac:dyDescent="0.25">
      <c r="A405" t="s">
        <v>2225</v>
      </c>
      <c r="B405" t="s">
        <v>240</v>
      </c>
    </row>
    <row r="406" spans="1:2" x14ac:dyDescent="0.25">
      <c r="A406" t="s">
        <v>2224</v>
      </c>
      <c r="B406" t="s">
        <v>241</v>
      </c>
    </row>
    <row r="407" spans="1:2" x14ac:dyDescent="0.25">
      <c r="A407" t="s">
        <v>2223</v>
      </c>
      <c r="B407" t="s">
        <v>1136</v>
      </c>
    </row>
    <row r="408" spans="1:2" x14ac:dyDescent="0.25">
      <c r="A408" t="s">
        <v>2222</v>
      </c>
      <c r="B408" s="345" t="s">
        <v>3973</v>
      </c>
    </row>
    <row r="409" spans="1:2" x14ac:dyDescent="0.25">
      <c r="A409" t="s">
        <v>2221</v>
      </c>
      <c r="B409" s="344" t="s">
        <v>2220</v>
      </c>
    </row>
    <row r="410" spans="1:2" x14ac:dyDescent="0.25">
      <c r="A410" t="s">
        <v>2219</v>
      </c>
      <c r="B410" s="344" t="s">
        <v>864</v>
      </c>
    </row>
    <row r="411" spans="1:2" x14ac:dyDescent="0.25">
      <c r="A411" t="s">
        <v>2218</v>
      </c>
      <c r="B411" s="344" t="s">
        <v>892</v>
      </c>
    </row>
    <row r="412" spans="1:2" x14ac:dyDescent="0.25">
      <c r="A412" t="s">
        <v>2217</v>
      </c>
      <c r="B412" s="344" t="s">
        <v>891</v>
      </c>
    </row>
    <row r="413" spans="1:2" x14ac:dyDescent="0.25">
      <c r="A413" t="s">
        <v>2216</v>
      </c>
      <c r="B413" s="344" t="s">
        <v>2215</v>
      </c>
    </row>
    <row r="414" spans="1:2" x14ac:dyDescent="0.25">
      <c r="A414" t="s">
        <v>2214</v>
      </c>
      <c r="B414" s="344" t="s">
        <v>890</v>
      </c>
    </row>
    <row r="415" spans="1:2" x14ac:dyDescent="0.25">
      <c r="A415" t="s">
        <v>2213</v>
      </c>
      <c r="B415" s="344" t="s">
        <v>2212</v>
      </c>
    </row>
    <row r="416" spans="1:2" x14ac:dyDescent="0.25">
      <c r="A416" t="s">
        <v>2211</v>
      </c>
      <c r="B416" s="344" t="s">
        <v>2210</v>
      </c>
    </row>
    <row r="417" spans="1:2" x14ac:dyDescent="0.25">
      <c r="A417" t="s">
        <v>2209</v>
      </c>
      <c r="B417" s="344" t="s">
        <v>215</v>
      </c>
    </row>
    <row r="418" spans="1:2" x14ac:dyDescent="0.25">
      <c r="A418" t="s">
        <v>2208</v>
      </c>
      <c r="B418" s="344" t="s">
        <v>2207</v>
      </c>
    </row>
    <row r="419" spans="1:2" x14ac:dyDescent="0.25">
      <c r="A419" t="s">
        <v>2206</v>
      </c>
      <c r="B419" s="344" t="s">
        <v>2205</v>
      </c>
    </row>
    <row r="420" spans="1:2" x14ac:dyDescent="0.25">
      <c r="A420" t="s">
        <v>2204</v>
      </c>
      <c r="B420" s="344" t="s">
        <v>896</v>
      </c>
    </row>
    <row r="421" spans="1:2" x14ac:dyDescent="0.25">
      <c r="A421" t="s">
        <v>2203</v>
      </c>
      <c r="B421" s="344" t="s">
        <v>895</v>
      </c>
    </row>
    <row r="422" spans="1:2" x14ac:dyDescent="0.25">
      <c r="A422" t="s">
        <v>2202</v>
      </c>
      <c r="B422" s="344" t="s">
        <v>884</v>
      </c>
    </row>
    <row r="423" spans="1:2" x14ac:dyDescent="0.25">
      <c r="A423" t="s">
        <v>2201</v>
      </c>
      <c r="B423" s="344" t="s">
        <v>266</v>
      </c>
    </row>
    <row r="424" spans="1:2" x14ac:dyDescent="0.25">
      <c r="A424" t="s">
        <v>2200</v>
      </c>
      <c r="B424" s="344" t="s">
        <v>1138</v>
      </c>
    </row>
    <row r="425" spans="1:2" x14ac:dyDescent="0.25">
      <c r="A425" t="s">
        <v>2199</v>
      </c>
      <c r="B425" s="344" t="s">
        <v>885</v>
      </c>
    </row>
    <row r="426" spans="1:2" x14ac:dyDescent="0.25">
      <c r="A426" t="s">
        <v>2198</v>
      </c>
      <c r="B426" s="344" t="s">
        <v>874</v>
      </c>
    </row>
    <row r="427" spans="1:2" x14ac:dyDescent="0.25">
      <c r="A427" t="s">
        <v>2197</v>
      </c>
      <c r="B427" s="344" t="s">
        <v>873</v>
      </c>
    </row>
    <row r="428" spans="1:2" x14ac:dyDescent="0.25">
      <c r="A428" t="s">
        <v>2196</v>
      </c>
      <c r="B428" s="344" t="s">
        <v>1137</v>
      </c>
    </row>
    <row r="429" spans="1:2" x14ac:dyDescent="0.25">
      <c r="A429" t="s">
        <v>2195</v>
      </c>
      <c r="B429" s="344" t="s">
        <v>1139</v>
      </c>
    </row>
    <row r="430" spans="1:2" x14ac:dyDescent="0.25">
      <c r="A430" t="s">
        <v>2194</v>
      </c>
      <c r="B430" s="344" t="s">
        <v>1140</v>
      </c>
    </row>
    <row r="431" spans="1:2" x14ac:dyDescent="0.25">
      <c r="A431" t="s">
        <v>2193</v>
      </c>
      <c r="B431" s="344" t="s">
        <v>3974</v>
      </c>
    </row>
    <row r="432" spans="1:2" x14ac:dyDescent="0.25">
      <c r="A432" t="s">
        <v>2192</v>
      </c>
      <c r="B432" s="344" t="s">
        <v>214</v>
      </c>
    </row>
    <row r="433" spans="1:2" x14ac:dyDescent="0.25">
      <c r="A433" t="s">
        <v>2191</v>
      </c>
      <c r="B433" s="344" t="s">
        <v>3975</v>
      </c>
    </row>
    <row r="434" spans="1:2" x14ac:dyDescent="0.25">
      <c r="A434" t="s">
        <v>2190</v>
      </c>
      <c r="B434" s="344" t="s">
        <v>1143</v>
      </c>
    </row>
    <row r="435" spans="1:2" x14ac:dyDescent="0.25">
      <c r="A435" t="s">
        <v>2189</v>
      </c>
      <c r="B435" s="344" t="s">
        <v>3976</v>
      </c>
    </row>
    <row r="436" spans="1:2" x14ac:dyDescent="0.25">
      <c r="A436" t="s">
        <v>2188</v>
      </c>
      <c r="B436" s="344" t="s">
        <v>1145</v>
      </c>
    </row>
    <row r="437" spans="1:2" x14ac:dyDescent="0.25">
      <c r="A437" t="s">
        <v>2187</v>
      </c>
      <c r="B437" s="344" t="s">
        <v>3977</v>
      </c>
    </row>
    <row r="438" spans="1:2" x14ac:dyDescent="0.25">
      <c r="A438" t="s">
        <v>2186</v>
      </c>
      <c r="B438" s="344" t="s">
        <v>1146</v>
      </c>
    </row>
    <row r="439" spans="1:2" x14ac:dyDescent="0.25">
      <c r="A439" t="s">
        <v>2185</v>
      </c>
      <c r="B439" s="345" t="s">
        <v>3978</v>
      </c>
    </row>
    <row r="440" spans="1:2" x14ac:dyDescent="0.25">
      <c r="A440" t="s">
        <v>2184</v>
      </c>
      <c r="B440" s="344" t="s">
        <v>2183</v>
      </c>
    </row>
    <row r="441" spans="1:2" x14ac:dyDescent="0.25">
      <c r="A441" t="s">
        <v>2182</v>
      </c>
      <c r="B441" t="s">
        <v>2181</v>
      </c>
    </row>
    <row r="442" spans="1:2" x14ac:dyDescent="0.25">
      <c r="A442" t="s">
        <v>2180</v>
      </c>
      <c r="B442" t="s">
        <v>260</v>
      </c>
    </row>
    <row r="443" spans="1:2" x14ac:dyDescent="0.25">
      <c r="A443" t="s">
        <v>2179</v>
      </c>
      <c r="B443" t="s">
        <v>2178</v>
      </c>
    </row>
    <row r="444" spans="1:2" x14ac:dyDescent="0.25">
      <c r="A444" t="s">
        <v>2177</v>
      </c>
      <c r="B444" t="s">
        <v>2176</v>
      </c>
    </row>
    <row r="445" spans="1:2" x14ac:dyDescent="0.25">
      <c r="A445" t="s">
        <v>2175</v>
      </c>
      <c r="B445" t="s">
        <v>2174</v>
      </c>
    </row>
    <row r="446" spans="1:2" x14ac:dyDescent="0.25">
      <c r="A446" t="s">
        <v>2173</v>
      </c>
      <c r="B446" t="s">
        <v>2172</v>
      </c>
    </row>
    <row r="447" spans="1:2" x14ac:dyDescent="0.25">
      <c r="A447" t="s">
        <v>2171</v>
      </c>
      <c r="B447" t="s">
        <v>246</v>
      </c>
    </row>
    <row r="448" spans="1:2" x14ac:dyDescent="0.25">
      <c r="A448" t="s">
        <v>2170</v>
      </c>
      <c r="B448" t="s">
        <v>243</v>
      </c>
    </row>
    <row r="449" spans="1:2" x14ac:dyDescent="0.25">
      <c r="A449" t="s">
        <v>1163</v>
      </c>
      <c r="B449" t="s">
        <v>1162</v>
      </c>
    </row>
    <row r="450" spans="1:2" x14ac:dyDescent="0.25">
      <c r="A450" t="s">
        <v>1155</v>
      </c>
      <c r="B450" t="s">
        <v>1158</v>
      </c>
    </row>
    <row r="451" spans="1:2" x14ac:dyDescent="0.25">
      <c r="A451" t="s">
        <v>1156</v>
      </c>
      <c r="B451" t="s">
        <v>1159</v>
      </c>
    </row>
    <row r="452" spans="1:2" x14ac:dyDescent="0.25">
      <c r="A452" t="s">
        <v>1154</v>
      </c>
      <c r="B452" t="s">
        <v>1157</v>
      </c>
    </row>
    <row r="453" spans="1:2" x14ac:dyDescent="0.25">
      <c r="A453" t="s">
        <v>2169</v>
      </c>
      <c r="B453" t="s">
        <v>211</v>
      </c>
    </row>
    <row r="454" spans="1:2" x14ac:dyDescent="0.25">
      <c r="A454" t="s">
        <v>2168</v>
      </c>
      <c r="B454" t="s">
        <v>2167</v>
      </c>
    </row>
    <row r="455" spans="1:2" x14ac:dyDescent="0.25">
      <c r="A455" t="s">
        <v>2166</v>
      </c>
      <c r="B455" t="s">
        <v>498</v>
      </c>
    </row>
    <row r="456" spans="1:2" x14ac:dyDescent="0.25">
      <c r="A456" t="s">
        <v>2165</v>
      </c>
      <c r="B456" t="s">
        <v>2164</v>
      </c>
    </row>
    <row r="457" spans="1:2" x14ac:dyDescent="0.25">
      <c r="A457" t="s">
        <v>2163</v>
      </c>
      <c r="B457" t="s">
        <v>501</v>
      </c>
    </row>
    <row r="458" spans="1:2" x14ac:dyDescent="0.25">
      <c r="A458" t="s">
        <v>2162</v>
      </c>
      <c r="B458" t="s">
        <v>1193</v>
      </c>
    </row>
    <row r="459" spans="1:2" x14ac:dyDescent="0.25">
      <c r="A459" t="s">
        <v>1192</v>
      </c>
      <c r="B459" t="s">
        <v>1193</v>
      </c>
    </row>
    <row r="460" spans="1:2" x14ac:dyDescent="0.25">
      <c r="A460" t="s">
        <v>2161</v>
      </c>
      <c r="B460" t="s">
        <v>2160</v>
      </c>
    </row>
    <row r="461" spans="1:2" x14ac:dyDescent="0.25">
      <c r="A461" t="s">
        <v>2159</v>
      </c>
      <c r="B461" t="s">
        <v>579</v>
      </c>
    </row>
    <row r="462" spans="1:2" x14ac:dyDescent="0.25">
      <c r="A462" t="s">
        <v>2158</v>
      </c>
      <c r="B462" t="s">
        <v>579</v>
      </c>
    </row>
    <row r="463" spans="1:2" x14ac:dyDescent="0.25">
      <c r="A463" t="s">
        <v>2157</v>
      </c>
      <c r="B463" t="s">
        <v>555</v>
      </c>
    </row>
    <row r="464" spans="1:2" x14ac:dyDescent="0.25">
      <c r="A464" t="s">
        <v>2156</v>
      </c>
      <c r="B464" t="s">
        <v>718</v>
      </c>
    </row>
    <row r="465" spans="1:2" x14ac:dyDescent="0.25">
      <c r="A465" t="s">
        <v>2155</v>
      </c>
      <c r="B465" t="s">
        <v>717</v>
      </c>
    </row>
    <row r="466" spans="1:2" x14ac:dyDescent="0.25">
      <c r="A466" t="s">
        <v>2154</v>
      </c>
      <c r="B466" t="s">
        <v>2153</v>
      </c>
    </row>
    <row r="467" spans="1:2" x14ac:dyDescent="0.25">
      <c r="A467" t="s">
        <v>2152</v>
      </c>
      <c r="B467" t="s">
        <v>2151</v>
      </c>
    </row>
    <row r="468" spans="1:2" x14ac:dyDescent="0.25">
      <c r="A468" t="s">
        <v>2150</v>
      </c>
      <c r="B468" t="s">
        <v>2149</v>
      </c>
    </row>
    <row r="469" spans="1:2" x14ac:dyDescent="0.25">
      <c r="A469" t="s">
        <v>2148</v>
      </c>
      <c r="B469" t="s">
        <v>1144</v>
      </c>
    </row>
    <row r="470" spans="1:2" x14ac:dyDescent="0.25">
      <c r="A470" t="s">
        <v>2147</v>
      </c>
      <c r="B470" t="s">
        <v>866</v>
      </c>
    </row>
    <row r="471" spans="1:2" x14ac:dyDescent="0.25">
      <c r="A471" t="s">
        <v>2146</v>
      </c>
      <c r="B471" t="s">
        <v>242</v>
      </c>
    </row>
    <row r="472" spans="1:2" x14ac:dyDescent="0.25">
      <c r="A472" t="s">
        <v>2145</v>
      </c>
      <c r="B472" t="s">
        <v>245</v>
      </c>
    </row>
    <row r="473" spans="1:2" x14ac:dyDescent="0.25">
      <c r="A473" t="s">
        <v>2144</v>
      </c>
      <c r="B473" t="s">
        <v>721</v>
      </c>
    </row>
    <row r="474" spans="1:2" x14ac:dyDescent="0.25">
      <c r="A474" t="s">
        <v>848</v>
      </c>
      <c r="B474" t="s">
        <v>722</v>
      </c>
    </row>
    <row r="475" spans="1:2" x14ac:dyDescent="0.25">
      <c r="A475" t="s">
        <v>849</v>
      </c>
      <c r="B475" t="s">
        <v>723</v>
      </c>
    </row>
    <row r="476" spans="1:2" x14ac:dyDescent="0.25">
      <c r="A476" t="s">
        <v>2143</v>
      </c>
      <c r="B476" t="s">
        <v>568</v>
      </c>
    </row>
    <row r="477" spans="1:2" x14ac:dyDescent="0.25">
      <c r="A477" t="s">
        <v>2142</v>
      </c>
      <c r="B477" t="s">
        <v>569</v>
      </c>
    </row>
    <row r="478" spans="1:2" x14ac:dyDescent="0.25">
      <c r="A478" t="s">
        <v>2141</v>
      </c>
      <c r="B478" t="s">
        <v>570</v>
      </c>
    </row>
    <row r="479" spans="1:2" x14ac:dyDescent="0.25">
      <c r="A479" t="s">
        <v>2140</v>
      </c>
      <c r="B479" t="s">
        <v>647</v>
      </c>
    </row>
    <row r="480" spans="1:2" x14ac:dyDescent="0.25">
      <c r="A480" t="s">
        <v>2139</v>
      </c>
      <c r="B480" t="s">
        <v>747</v>
      </c>
    </row>
    <row r="481" spans="1:2" x14ac:dyDescent="0.25">
      <c r="A481" t="s">
        <v>2138</v>
      </c>
      <c r="B481" t="s">
        <v>2137</v>
      </c>
    </row>
    <row r="482" spans="1:2" x14ac:dyDescent="0.25">
      <c r="A482" t="s">
        <v>2136</v>
      </c>
      <c r="B482" t="s">
        <v>2135</v>
      </c>
    </row>
    <row r="483" spans="1:2" x14ac:dyDescent="0.25">
      <c r="A483" t="s">
        <v>2134</v>
      </c>
      <c r="B483" t="s">
        <v>2133</v>
      </c>
    </row>
    <row r="484" spans="1:2" x14ac:dyDescent="0.25">
      <c r="A484" t="s">
        <v>2132</v>
      </c>
      <c r="B484" t="s">
        <v>2131</v>
      </c>
    </row>
    <row r="485" spans="1:2" x14ac:dyDescent="0.25">
      <c r="A485" t="s">
        <v>2130</v>
      </c>
      <c r="B485" t="s">
        <v>2129</v>
      </c>
    </row>
    <row r="486" spans="1:2" x14ac:dyDescent="0.25">
      <c r="A486" t="s">
        <v>2128</v>
      </c>
      <c r="B486" t="s">
        <v>544</v>
      </c>
    </row>
    <row r="487" spans="1:2" x14ac:dyDescent="0.25">
      <c r="A487" t="s">
        <v>811</v>
      </c>
      <c r="B487" t="s">
        <v>550</v>
      </c>
    </row>
    <row r="488" spans="1:2" x14ac:dyDescent="0.25">
      <c r="A488" t="s">
        <v>818</v>
      </c>
      <c r="B488" t="s">
        <v>561</v>
      </c>
    </row>
    <row r="489" spans="1:2" x14ac:dyDescent="0.25">
      <c r="A489" t="s">
        <v>816</v>
      </c>
      <c r="B489" t="s">
        <v>817</v>
      </c>
    </row>
    <row r="490" spans="1:2" x14ac:dyDescent="0.25">
      <c r="A490" t="s">
        <v>2127</v>
      </c>
      <c r="B490" t="s">
        <v>714</v>
      </c>
    </row>
    <row r="491" spans="1:2" x14ac:dyDescent="0.25">
      <c r="A491" t="s">
        <v>2126</v>
      </c>
      <c r="B491" t="s">
        <v>634</v>
      </c>
    </row>
    <row r="492" spans="1:2" x14ac:dyDescent="0.25">
      <c r="A492" t="s">
        <v>2125</v>
      </c>
      <c r="B492" t="s">
        <v>657</v>
      </c>
    </row>
    <row r="493" spans="1:2" x14ac:dyDescent="0.25">
      <c r="A493" t="s">
        <v>2124</v>
      </c>
      <c r="B493" t="s">
        <v>641</v>
      </c>
    </row>
    <row r="494" spans="1:2" x14ac:dyDescent="0.25">
      <c r="A494" t="s">
        <v>2123</v>
      </c>
      <c r="B494" t="s">
        <v>644</v>
      </c>
    </row>
    <row r="495" spans="1:2" x14ac:dyDescent="0.25">
      <c r="A495" t="s">
        <v>2122</v>
      </c>
      <c r="B495" t="s">
        <v>652</v>
      </c>
    </row>
    <row r="496" spans="1:2" x14ac:dyDescent="0.25">
      <c r="A496" t="s">
        <v>2121</v>
      </c>
      <c r="B496" t="s">
        <v>648</v>
      </c>
    </row>
    <row r="497" spans="1:2" x14ac:dyDescent="0.25">
      <c r="A497" t="s">
        <v>2120</v>
      </c>
      <c r="B497" t="s">
        <v>658</v>
      </c>
    </row>
    <row r="498" spans="1:2" x14ac:dyDescent="0.25">
      <c r="A498" t="s">
        <v>2119</v>
      </c>
      <c r="B498" t="s">
        <v>250</v>
      </c>
    </row>
    <row r="499" spans="1:2" x14ac:dyDescent="0.25">
      <c r="A499" t="s">
        <v>2118</v>
      </c>
      <c r="B499" t="s">
        <v>2117</v>
      </c>
    </row>
    <row r="500" spans="1:2" x14ac:dyDescent="0.25">
      <c r="A500" t="s">
        <v>2116</v>
      </c>
      <c r="B500" t="s">
        <v>247</v>
      </c>
    </row>
    <row r="501" spans="1:2" x14ac:dyDescent="0.25">
      <c r="A501" t="s">
        <v>837</v>
      </c>
      <c r="B501" t="s">
        <v>655</v>
      </c>
    </row>
    <row r="502" spans="1:2" x14ac:dyDescent="0.25">
      <c r="A502" t="s">
        <v>838</v>
      </c>
      <c r="B502" t="s">
        <v>756</v>
      </c>
    </row>
    <row r="503" spans="1:2" x14ac:dyDescent="0.25">
      <c r="A503" t="s">
        <v>2115</v>
      </c>
      <c r="B503" t="s">
        <v>248</v>
      </c>
    </row>
    <row r="504" spans="1:2" x14ac:dyDescent="0.25">
      <c r="A504" t="s">
        <v>2114</v>
      </c>
      <c r="B504" t="s">
        <v>2113</v>
      </c>
    </row>
    <row r="505" spans="1:2" x14ac:dyDescent="0.25">
      <c r="A505" t="s">
        <v>2112</v>
      </c>
      <c r="B505" t="s">
        <v>2111</v>
      </c>
    </row>
    <row r="506" spans="1:2" x14ac:dyDescent="0.25">
      <c r="A506" t="s">
        <v>2110</v>
      </c>
      <c r="B506" t="s">
        <v>2109</v>
      </c>
    </row>
    <row r="507" spans="1:2" x14ac:dyDescent="0.25">
      <c r="A507" t="s">
        <v>2108</v>
      </c>
      <c r="B507" t="s">
        <v>2107</v>
      </c>
    </row>
    <row r="508" spans="1:2" x14ac:dyDescent="0.25">
      <c r="A508" t="s">
        <v>2106</v>
      </c>
      <c r="B508" t="s">
        <v>2105</v>
      </c>
    </row>
    <row r="509" spans="1:2" x14ac:dyDescent="0.25">
      <c r="A509" t="s">
        <v>2104</v>
      </c>
      <c r="B509" t="s">
        <v>2103</v>
      </c>
    </row>
    <row r="510" spans="1:2" x14ac:dyDescent="0.25">
      <c r="A510" t="s">
        <v>2102</v>
      </c>
      <c r="B510" t="s">
        <v>2101</v>
      </c>
    </row>
    <row r="511" spans="1:2" x14ac:dyDescent="0.25">
      <c r="A511" t="s">
        <v>2100</v>
      </c>
      <c r="B511" t="s">
        <v>2099</v>
      </c>
    </row>
    <row r="512" spans="1:2" x14ac:dyDescent="0.25">
      <c r="A512" t="s">
        <v>2098</v>
      </c>
      <c r="B512" t="s">
        <v>2097</v>
      </c>
    </row>
    <row r="513" spans="1:2" x14ac:dyDescent="0.25">
      <c r="A513" t="s">
        <v>2096</v>
      </c>
      <c r="B513" t="s">
        <v>2095</v>
      </c>
    </row>
    <row r="514" spans="1:2" x14ac:dyDescent="0.25">
      <c r="A514" t="s">
        <v>2094</v>
      </c>
      <c r="B514" t="s">
        <v>2093</v>
      </c>
    </row>
    <row r="515" spans="1:2" x14ac:dyDescent="0.25">
      <c r="A515" t="s">
        <v>2092</v>
      </c>
      <c r="B515" t="s">
        <v>2091</v>
      </c>
    </row>
    <row r="516" spans="1:2" x14ac:dyDescent="0.25">
      <c r="A516" t="s">
        <v>2090</v>
      </c>
      <c r="B516" t="s">
        <v>2089</v>
      </c>
    </row>
    <row r="517" spans="1:2" x14ac:dyDescent="0.25">
      <c r="A517" t="s">
        <v>2088</v>
      </c>
      <c r="B517" t="s">
        <v>2087</v>
      </c>
    </row>
    <row r="518" spans="1:2" x14ac:dyDescent="0.25">
      <c r="A518" t="s">
        <v>2086</v>
      </c>
      <c r="B518" t="s">
        <v>2085</v>
      </c>
    </row>
    <row r="519" spans="1:2" x14ac:dyDescent="0.25">
      <c r="A519" t="s">
        <v>2084</v>
      </c>
      <c r="B519" t="s">
        <v>2083</v>
      </c>
    </row>
    <row r="520" spans="1:2" x14ac:dyDescent="0.25">
      <c r="A520" t="s">
        <v>2082</v>
      </c>
      <c r="B520" t="s">
        <v>2081</v>
      </c>
    </row>
    <row r="521" spans="1:2" x14ac:dyDescent="0.25">
      <c r="A521" t="s">
        <v>2080</v>
      </c>
      <c r="B521" t="s">
        <v>2079</v>
      </c>
    </row>
    <row r="522" spans="1:2" x14ac:dyDescent="0.25">
      <c r="A522" t="s">
        <v>2078</v>
      </c>
      <c r="B522" t="s">
        <v>252</v>
      </c>
    </row>
    <row r="523" spans="1:2" x14ac:dyDescent="0.25">
      <c r="A523" t="s">
        <v>761</v>
      </c>
      <c r="B523" t="s">
        <v>763</v>
      </c>
    </row>
    <row r="524" spans="1:2" x14ac:dyDescent="0.25">
      <c r="A524" t="s">
        <v>859</v>
      </c>
      <c r="B524" t="s">
        <v>2077</v>
      </c>
    </row>
    <row r="525" spans="1:2" x14ac:dyDescent="0.25">
      <c r="A525" t="s">
        <v>2076</v>
      </c>
      <c r="B525" t="s">
        <v>758</v>
      </c>
    </row>
    <row r="526" spans="1:2" x14ac:dyDescent="0.25">
      <c r="A526" t="s">
        <v>2075</v>
      </c>
      <c r="B526" t="s">
        <v>2074</v>
      </c>
    </row>
    <row r="527" spans="1:2" x14ac:dyDescent="0.25">
      <c r="A527" t="s">
        <v>2073</v>
      </c>
      <c r="B527" t="s">
        <v>2072</v>
      </c>
    </row>
    <row r="528" spans="1:2" x14ac:dyDescent="0.25">
      <c r="A528" t="s">
        <v>2071</v>
      </c>
      <c r="B528" t="s">
        <v>233</v>
      </c>
    </row>
    <row r="529" spans="1:2" x14ac:dyDescent="0.25">
      <c r="A529" t="s">
        <v>2070</v>
      </c>
      <c r="B529" t="s">
        <v>2069</v>
      </c>
    </row>
    <row r="530" spans="1:2" x14ac:dyDescent="0.25">
      <c r="A530" t="s">
        <v>2068</v>
      </c>
      <c r="B530" t="s">
        <v>724</v>
      </c>
    </row>
    <row r="531" spans="1:2" x14ac:dyDescent="0.25">
      <c r="A531" t="s">
        <v>2067</v>
      </c>
      <c r="B531" t="s">
        <v>715</v>
      </c>
    </row>
    <row r="532" spans="1:2" x14ac:dyDescent="0.25">
      <c r="A532" t="s">
        <v>828</v>
      </c>
      <c r="B532" t="s">
        <v>637</v>
      </c>
    </row>
    <row r="533" spans="1:2" x14ac:dyDescent="0.25">
      <c r="A533" t="s">
        <v>632</v>
      </c>
      <c r="B533" t="s">
        <v>635</v>
      </c>
    </row>
    <row r="534" spans="1:2" x14ac:dyDescent="0.25">
      <c r="A534" t="s">
        <v>633</v>
      </c>
      <c r="B534" t="s">
        <v>636</v>
      </c>
    </row>
    <row r="535" spans="1:2" x14ac:dyDescent="0.25">
      <c r="A535" t="s">
        <v>2066</v>
      </c>
      <c r="B535" t="s">
        <v>2065</v>
      </c>
    </row>
    <row r="536" spans="1:2" x14ac:dyDescent="0.25">
      <c r="A536" t="s">
        <v>2064</v>
      </c>
      <c r="B536" t="s">
        <v>2063</v>
      </c>
    </row>
    <row r="537" spans="1:2" x14ac:dyDescent="0.25">
      <c r="A537" t="s">
        <v>2062</v>
      </c>
      <c r="B537" t="s">
        <v>2061</v>
      </c>
    </row>
    <row r="538" spans="1:2" x14ac:dyDescent="0.25">
      <c r="A538" t="s">
        <v>776</v>
      </c>
      <c r="B538" t="s">
        <v>778</v>
      </c>
    </row>
    <row r="539" spans="1:2" x14ac:dyDescent="0.25">
      <c r="A539" t="s">
        <v>777</v>
      </c>
      <c r="B539" t="s">
        <v>779</v>
      </c>
    </row>
    <row r="540" spans="1:2" x14ac:dyDescent="0.25">
      <c r="A540" t="s">
        <v>2060</v>
      </c>
      <c r="B540" t="s">
        <v>2059</v>
      </c>
    </row>
    <row r="541" spans="1:2" x14ac:dyDescent="0.25">
      <c r="A541" t="s">
        <v>2058</v>
      </c>
      <c r="B541" t="s">
        <v>638</v>
      </c>
    </row>
    <row r="542" spans="1:2" x14ac:dyDescent="0.25">
      <c r="A542" t="s">
        <v>2057</v>
      </c>
      <c r="B542" t="s">
        <v>2056</v>
      </c>
    </row>
    <row r="543" spans="1:2" x14ac:dyDescent="0.25">
      <c r="A543" t="s">
        <v>2055</v>
      </c>
      <c r="B543" t="s">
        <v>1214</v>
      </c>
    </row>
    <row r="544" spans="1:2" x14ac:dyDescent="0.25">
      <c r="A544" t="s">
        <v>2054</v>
      </c>
      <c r="B544" t="s">
        <v>2053</v>
      </c>
    </row>
    <row r="545" spans="1:2" x14ac:dyDescent="0.25">
      <c r="A545" t="s">
        <v>2052</v>
      </c>
      <c r="B545" t="s">
        <v>1167</v>
      </c>
    </row>
    <row r="546" spans="1:2" x14ac:dyDescent="0.25">
      <c r="A546" t="s">
        <v>2051</v>
      </c>
      <c r="B546" t="s">
        <v>2050</v>
      </c>
    </row>
    <row r="547" spans="1:2" x14ac:dyDescent="0.25">
      <c r="A547" t="s">
        <v>2049</v>
      </c>
      <c r="B547" t="s">
        <v>2048</v>
      </c>
    </row>
    <row r="548" spans="1:2" x14ac:dyDescent="0.25">
      <c r="A548" t="s">
        <v>2047</v>
      </c>
      <c r="B548" t="s">
        <v>2046</v>
      </c>
    </row>
    <row r="549" spans="1:2" x14ac:dyDescent="0.25">
      <c r="A549" t="s">
        <v>2045</v>
      </c>
      <c r="B549" t="s">
        <v>645</v>
      </c>
    </row>
    <row r="550" spans="1:2" x14ac:dyDescent="0.25">
      <c r="A550" t="s">
        <v>819</v>
      </c>
      <c r="B550" t="s">
        <v>820</v>
      </c>
    </row>
    <row r="551" spans="1:2" x14ac:dyDescent="0.25">
      <c r="A551" t="s">
        <v>2044</v>
      </c>
      <c r="B551" t="s">
        <v>504</v>
      </c>
    </row>
    <row r="552" spans="1:2" x14ac:dyDescent="0.25">
      <c r="A552" t="s">
        <v>2043</v>
      </c>
      <c r="B552" t="s">
        <v>2042</v>
      </c>
    </row>
    <row r="553" spans="1:2" x14ac:dyDescent="0.25">
      <c r="A553" t="s">
        <v>2041</v>
      </c>
      <c r="B553" t="s">
        <v>2040</v>
      </c>
    </row>
    <row r="554" spans="1:2" x14ac:dyDescent="0.25">
      <c r="A554" t="s">
        <v>2039</v>
      </c>
      <c r="B554" t="s">
        <v>2038</v>
      </c>
    </row>
    <row r="555" spans="1:2" x14ac:dyDescent="0.25">
      <c r="A555" t="s">
        <v>2037</v>
      </c>
      <c r="B555" t="s">
        <v>2036</v>
      </c>
    </row>
    <row r="556" spans="1:2" x14ac:dyDescent="0.25">
      <c r="A556" t="s">
        <v>2035</v>
      </c>
      <c r="B556" t="s">
        <v>2034</v>
      </c>
    </row>
    <row r="557" spans="1:2" x14ac:dyDescent="0.25">
      <c r="A557" t="s">
        <v>2033</v>
      </c>
      <c r="B557" t="s">
        <v>2032</v>
      </c>
    </row>
    <row r="558" spans="1:2" x14ac:dyDescent="0.25">
      <c r="A558" t="s">
        <v>2031</v>
      </c>
      <c r="B558" t="s">
        <v>2030</v>
      </c>
    </row>
    <row r="559" spans="1:2" x14ac:dyDescent="0.25">
      <c r="A559" t="s">
        <v>2029</v>
      </c>
      <c r="B559" t="s">
        <v>2028</v>
      </c>
    </row>
    <row r="560" spans="1:2" x14ac:dyDescent="0.25">
      <c r="A560" t="s">
        <v>2027</v>
      </c>
      <c r="B560" t="s">
        <v>2026</v>
      </c>
    </row>
    <row r="561" spans="1:2" x14ac:dyDescent="0.25">
      <c r="A561" t="s">
        <v>2025</v>
      </c>
      <c r="B561" t="s">
        <v>2024</v>
      </c>
    </row>
    <row r="562" spans="1:2" x14ac:dyDescent="0.25">
      <c r="A562" t="s">
        <v>2023</v>
      </c>
      <c r="B562" t="s">
        <v>2022</v>
      </c>
    </row>
    <row r="563" spans="1:2" x14ac:dyDescent="0.25">
      <c r="A563" t="s">
        <v>2021</v>
      </c>
      <c r="B563" t="s">
        <v>2020</v>
      </c>
    </row>
    <row r="564" spans="1:2" x14ac:dyDescent="0.25">
      <c r="A564" t="s">
        <v>2019</v>
      </c>
      <c r="B564" t="s">
        <v>505</v>
      </c>
    </row>
    <row r="565" spans="1:2" x14ac:dyDescent="0.25">
      <c r="A565" t="s">
        <v>2018</v>
      </c>
      <c r="B565" t="s">
        <v>506</v>
      </c>
    </row>
    <row r="566" spans="1:2" x14ac:dyDescent="0.25">
      <c r="A566" t="s">
        <v>2017</v>
      </c>
      <c r="B566" t="s">
        <v>507</v>
      </c>
    </row>
    <row r="567" spans="1:2" x14ac:dyDescent="0.25">
      <c r="A567" t="s">
        <v>2016</v>
      </c>
      <c r="B567" t="s">
        <v>512</v>
      </c>
    </row>
    <row r="568" spans="1:2" x14ac:dyDescent="0.25">
      <c r="A568" t="s">
        <v>2015</v>
      </c>
      <c r="B568" t="s">
        <v>513</v>
      </c>
    </row>
    <row r="569" spans="1:2" x14ac:dyDescent="0.25">
      <c r="A569" t="s">
        <v>2014</v>
      </c>
      <c r="B569" t="s">
        <v>515</v>
      </c>
    </row>
    <row r="570" spans="1:2" x14ac:dyDescent="0.25">
      <c r="A570" t="s">
        <v>2013</v>
      </c>
      <c r="B570" t="s">
        <v>2012</v>
      </c>
    </row>
    <row r="571" spans="1:2" x14ac:dyDescent="0.25">
      <c r="A571" t="s">
        <v>2011</v>
      </c>
      <c r="B571" t="s">
        <v>2010</v>
      </c>
    </row>
    <row r="572" spans="1:2" x14ac:dyDescent="0.25">
      <c r="A572" t="s">
        <v>2009</v>
      </c>
      <c r="B572" t="s">
        <v>519</v>
      </c>
    </row>
    <row r="573" spans="1:2" x14ac:dyDescent="0.25">
      <c r="A573" t="s">
        <v>2008</v>
      </c>
      <c r="B573" t="s">
        <v>534</v>
      </c>
    </row>
    <row r="574" spans="1:2" x14ac:dyDescent="0.25">
      <c r="A574" t="s">
        <v>2007</v>
      </c>
      <c r="B574" t="s">
        <v>2006</v>
      </c>
    </row>
    <row r="575" spans="1:2" x14ac:dyDescent="0.25">
      <c r="A575" t="s">
        <v>899</v>
      </c>
      <c r="B575" t="s">
        <v>1005</v>
      </c>
    </row>
    <row r="576" spans="1:2" x14ac:dyDescent="0.25">
      <c r="A576" t="s">
        <v>901</v>
      </c>
      <c r="B576" t="s">
        <v>903</v>
      </c>
    </row>
    <row r="577" spans="1:2" x14ac:dyDescent="0.25">
      <c r="A577" t="s">
        <v>902</v>
      </c>
      <c r="B577" t="s">
        <v>904</v>
      </c>
    </row>
    <row r="578" spans="1:2" x14ac:dyDescent="0.25">
      <c r="A578" t="s">
        <v>905</v>
      </c>
      <c r="B578" t="s">
        <v>907</v>
      </c>
    </row>
    <row r="579" spans="1:2" x14ac:dyDescent="0.25">
      <c r="A579" t="s">
        <v>2005</v>
      </c>
      <c r="B579" t="s">
        <v>2004</v>
      </c>
    </row>
    <row r="580" spans="1:2" x14ac:dyDescent="0.25">
      <c r="A580" t="s">
        <v>898</v>
      </c>
      <c r="B580" t="s">
        <v>900</v>
      </c>
    </row>
    <row r="581" spans="1:2" x14ac:dyDescent="0.25">
      <c r="A581" t="s">
        <v>908</v>
      </c>
      <c r="B581" t="s">
        <v>909</v>
      </c>
    </row>
    <row r="582" spans="1:2" x14ac:dyDescent="0.25">
      <c r="A582" t="s">
        <v>2003</v>
      </c>
      <c r="B582" t="s">
        <v>2002</v>
      </c>
    </row>
    <row r="583" spans="1:2" x14ac:dyDescent="0.25">
      <c r="A583" t="s">
        <v>2001</v>
      </c>
      <c r="B583" t="s">
        <v>2000</v>
      </c>
    </row>
    <row r="584" spans="1:2" x14ac:dyDescent="0.25">
      <c r="A584" t="s">
        <v>1999</v>
      </c>
      <c r="B584" t="s">
        <v>516</v>
      </c>
    </row>
    <row r="585" spans="1:2" x14ac:dyDescent="0.25">
      <c r="A585" t="s">
        <v>1998</v>
      </c>
      <c r="B585" t="s">
        <v>517</v>
      </c>
    </row>
    <row r="586" spans="1:2" x14ac:dyDescent="0.25">
      <c r="A586" t="s">
        <v>913</v>
      </c>
      <c r="B586" t="s">
        <v>914</v>
      </c>
    </row>
    <row r="587" spans="1:2" x14ac:dyDescent="0.25">
      <c r="A587" t="s">
        <v>1997</v>
      </c>
      <c r="B587" t="s">
        <v>1170</v>
      </c>
    </row>
    <row r="588" spans="1:2" x14ac:dyDescent="0.25">
      <c r="A588" t="s">
        <v>911</v>
      </c>
      <c r="B588" t="s">
        <v>912</v>
      </c>
    </row>
    <row r="589" spans="1:2" x14ac:dyDescent="0.25">
      <c r="A589" t="s">
        <v>1996</v>
      </c>
      <c r="B589" t="s">
        <v>1995</v>
      </c>
    </row>
    <row r="590" spans="1:2" x14ac:dyDescent="0.25">
      <c r="A590" t="s">
        <v>1994</v>
      </c>
      <c r="B590" t="s">
        <v>1993</v>
      </c>
    </row>
    <row r="591" spans="1:2" x14ac:dyDescent="0.25">
      <c r="A591" t="s">
        <v>757</v>
      </c>
      <c r="B591" t="s">
        <v>759</v>
      </c>
    </row>
    <row r="592" spans="1:2" x14ac:dyDescent="0.25">
      <c r="A592" t="s">
        <v>1992</v>
      </c>
      <c r="B592" t="s">
        <v>1991</v>
      </c>
    </row>
    <row r="593" spans="1:2" x14ac:dyDescent="0.25">
      <c r="A593" t="s">
        <v>1990</v>
      </c>
      <c r="B593" t="s">
        <v>518</v>
      </c>
    </row>
    <row r="594" spans="1:2" x14ac:dyDescent="0.25">
      <c r="A594" t="s">
        <v>1989</v>
      </c>
      <c r="B594" t="s">
        <v>1988</v>
      </c>
    </row>
    <row r="595" spans="1:2" x14ac:dyDescent="0.25">
      <c r="A595" t="s">
        <v>1987</v>
      </c>
      <c r="B595" t="s">
        <v>1986</v>
      </c>
    </row>
    <row r="596" spans="1:2" x14ac:dyDescent="0.25">
      <c r="A596" t="s">
        <v>1985</v>
      </c>
      <c r="B596" t="s">
        <v>1984</v>
      </c>
    </row>
    <row r="597" spans="1:2" x14ac:dyDescent="0.25">
      <c r="A597" t="s">
        <v>1983</v>
      </c>
      <c r="B597" t="s">
        <v>1168</v>
      </c>
    </row>
    <row r="598" spans="1:2" x14ac:dyDescent="0.25">
      <c r="A598" t="s">
        <v>1982</v>
      </c>
      <c r="B598" t="s">
        <v>667</v>
      </c>
    </row>
    <row r="599" spans="1:2" x14ac:dyDescent="0.25">
      <c r="A599" t="s">
        <v>1981</v>
      </c>
      <c r="B599" t="s">
        <v>1980</v>
      </c>
    </row>
    <row r="600" spans="1:2" x14ac:dyDescent="0.25">
      <c r="A600" t="s">
        <v>1979</v>
      </c>
      <c r="B600" t="s">
        <v>1978</v>
      </c>
    </row>
    <row r="601" spans="1:2" x14ac:dyDescent="0.25">
      <c r="A601" t="s">
        <v>1977</v>
      </c>
      <c r="B601" t="s">
        <v>1976</v>
      </c>
    </row>
    <row r="602" spans="1:2" x14ac:dyDescent="0.25">
      <c r="A602" t="s">
        <v>1975</v>
      </c>
      <c r="B602" t="s">
        <v>1974</v>
      </c>
    </row>
    <row r="603" spans="1:2" x14ac:dyDescent="0.25">
      <c r="A603" t="s">
        <v>1973</v>
      </c>
      <c r="B603" t="s">
        <v>1972</v>
      </c>
    </row>
    <row r="604" spans="1:2" x14ac:dyDescent="0.25">
      <c r="A604" t="s">
        <v>1971</v>
      </c>
      <c r="B604" t="s">
        <v>1970</v>
      </c>
    </row>
    <row r="605" spans="1:2" x14ac:dyDescent="0.25">
      <c r="A605" t="s">
        <v>1969</v>
      </c>
      <c r="B605" t="s">
        <v>1968</v>
      </c>
    </row>
    <row r="606" spans="1:2" x14ac:dyDescent="0.25">
      <c r="A606" t="s">
        <v>1967</v>
      </c>
      <c r="B606" t="s">
        <v>1966</v>
      </c>
    </row>
    <row r="607" spans="1:2" x14ac:dyDescent="0.25">
      <c r="A607" t="s">
        <v>1965</v>
      </c>
      <c r="B607" t="s">
        <v>1964</v>
      </c>
    </row>
    <row r="608" spans="1:2" x14ac:dyDescent="0.25">
      <c r="A608" t="s">
        <v>1963</v>
      </c>
      <c r="B608" t="s">
        <v>1962</v>
      </c>
    </row>
    <row r="609" spans="1:2" x14ac:dyDescent="0.25">
      <c r="A609" t="s">
        <v>1961</v>
      </c>
      <c r="B609" t="s">
        <v>1960</v>
      </c>
    </row>
    <row r="610" spans="1:2" x14ac:dyDescent="0.25">
      <c r="A610" t="s">
        <v>1959</v>
      </c>
      <c r="B610" t="s">
        <v>1958</v>
      </c>
    </row>
    <row r="611" spans="1:2" x14ac:dyDescent="0.25">
      <c r="A611" t="s">
        <v>1957</v>
      </c>
      <c r="B611" t="s">
        <v>1956</v>
      </c>
    </row>
    <row r="612" spans="1:2" x14ac:dyDescent="0.25">
      <c r="A612" t="s">
        <v>1955</v>
      </c>
      <c r="B612" t="s">
        <v>1954</v>
      </c>
    </row>
    <row r="613" spans="1:2" x14ac:dyDescent="0.25">
      <c r="A613" t="s">
        <v>1953</v>
      </c>
      <c r="B613" t="s">
        <v>1952</v>
      </c>
    </row>
    <row r="614" spans="1:2" x14ac:dyDescent="0.25">
      <c r="A614" t="s">
        <v>1951</v>
      </c>
      <c r="B614" t="s">
        <v>1950</v>
      </c>
    </row>
    <row r="615" spans="1:2" x14ac:dyDescent="0.25">
      <c r="A615" t="s">
        <v>1949</v>
      </c>
      <c r="B615" t="s">
        <v>1948</v>
      </c>
    </row>
    <row r="616" spans="1:2" x14ac:dyDescent="0.25">
      <c r="A616" t="s">
        <v>1947</v>
      </c>
      <c r="B616" t="s">
        <v>1946</v>
      </c>
    </row>
    <row r="617" spans="1:2" x14ac:dyDescent="0.25">
      <c r="A617" t="s">
        <v>1945</v>
      </c>
      <c r="B617" t="s">
        <v>1944</v>
      </c>
    </row>
    <row r="618" spans="1:2" x14ac:dyDescent="0.25">
      <c r="A618" t="s">
        <v>1943</v>
      </c>
      <c r="B618" t="s">
        <v>323</v>
      </c>
    </row>
    <row r="619" spans="1:2" x14ac:dyDescent="0.25">
      <c r="A619" t="s">
        <v>1942</v>
      </c>
      <c r="B619" t="s">
        <v>1941</v>
      </c>
    </row>
    <row r="620" spans="1:2" x14ac:dyDescent="0.25">
      <c r="A620" t="s">
        <v>1940</v>
      </c>
      <c r="B620" t="s">
        <v>1939</v>
      </c>
    </row>
    <row r="621" spans="1:2" x14ac:dyDescent="0.25">
      <c r="A621" t="s">
        <v>1938</v>
      </c>
      <c r="B621" t="s">
        <v>1937</v>
      </c>
    </row>
    <row r="622" spans="1:2" x14ac:dyDescent="0.25">
      <c r="A622" t="s">
        <v>1936</v>
      </c>
      <c r="B622" t="s">
        <v>1935</v>
      </c>
    </row>
    <row r="623" spans="1:2" x14ac:dyDescent="0.25">
      <c r="A623" t="s">
        <v>1934</v>
      </c>
      <c r="B623" t="s">
        <v>1933</v>
      </c>
    </row>
    <row r="624" spans="1:2" x14ac:dyDescent="0.25">
      <c r="A624" t="s">
        <v>1932</v>
      </c>
      <c r="B624" t="s">
        <v>1931</v>
      </c>
    </row>
    <row r="625" spans="1:2" x14ac:dyDescent="0.25">
      <c r="A625" t="s">
        <v>1930</v>
      </c>
      <c r="B625" t="s">
        <v>1929</v>
      </c>
    </row>
    <row r="626" spans="1:2" x14ac:dyDescent="0.25">
      <c r="A626" t="s">
        <v>1928</v>
      </c>
      <c r="B626" t="s">
        <v>1927</v>
      </c>
    </row>
    <row r="627" spans="1:2" x14ac:dyDescent="0.25">
      <c r="A627" t="s">
        <v>1926</v>
      </c>
      <c r="B627" t="s">
        <v>1925</v>
      </c>
    </row>
    <row r="628" spans="1:2" x14ac:dyDescent="0.25">
      <c r="A628" t="s">
        <v>1924</v>
      </c>
      <c r="B628" t="s">
        <v>1923</v>
      </c>
    </row>
    <row r="629" spans="1:2" x14ac:dyDescent="0.25">
      <c r="A629" t="s">
        <v>1922</v>
      </c>
      <c r="B629" t="s">
        <v>1921</v>
      </c>
    </row>
    <row r="630" spans="1:2" x14ac:dyDescent="0.25">
      <c r="A630" t="s">
        <v>1920</v>
      </c>
      <c r="B630" t="s">
        <v>1919</v>
      </c>
    </row>
    <row r="631" spans="1:2" x14ac:dyDescent="0.25">
      <c r="A631" t="s">
        <v>1918</v>
      </c>
      <c r="B631" t="s">
        <v>1917</v>
      </c>
    </row>
    <row r="632" spans="1:2" x14ac:dyDescent="0.25">
      <c r="A632" t="s">
        <v>1916</v>
      </c>
      <c r="B632" t="s">
        <v>1915</v>
      </c>
    </row>
    <row r="633" spans="1:2" x14ac:dyDescent="0.25">
      <c r="A633" t="s">
        <v>1914</v>
      </c>
      <c r="B633" t="s">
        <v>1913</v>
      </c>
    </row>
    <row r="634" spans="1:2" x14ac:dyDescent="0.25">
      <c r="A634" t="s">
        <v>1912</v>
      </c>
      <c r="B634" t="s">
        <v>1911</v>
      </c>
    </row>
    <row r="635" spans="1:2" x14ac:dyDescent="0.25">
      <c r="A635" t="s">
        <v>1910</v>
      </c>
      <c r="B635" t="s">
        <v>1909</v>
      </c>
    </row>
    <row r="636" spans="1:2" x14ac:dyDescent="0.25">
      <c r="A636" t="s">
        <v>1908</v>
      </c>
      <c r="B636" t="s">
        <v>1907</v>
      </c>
    </row>
    <row r="637" spans="1:2" x14ac:dyDescent="0.25">
      <c r="A637" t="s">
        <v>1906</v>
      </c>
      <c r="B637" t="s">
        <v>1905</v>
      </c>
    </row>
    <row r="638" spans="1:2" x14ac:dyDescent="0.25">
      <c r="A638" t="s">
        <v>1904</v>
      </c>
      <c r="B638" t="s">
        <v>1903</v>
      </c>
    </row>
    <row r="639" spans="1:2" x14ac:dyDescent="0.25">
      <c r="A639" t="s">
        <v>1902</v>
      </c>
      <c r="B639" t="s">
        <v>1897</v>
      </c>
    </row>
    <row r="640" spans="1:2" x14ac:dyDescent="0.25">
      <c r="A640" t="s">
        <v>1901</v>
      </c>
      <c r="B640" t="s">
        <v>1895</v>
      </c>
    </row>
    <row r="641" spans="1:2" x14ac:dyDescent="0.25">
      <c r="A641" t="s">
        <v>1900</v>
      </c>
      <c r="B641" t="s">
        <v>1899</v>
      </c>
    </row>
    <row r="642" spans="1:2" x14ac:dyDescent="0.25">
      <c r="A642" t="s">
        <v>1898</v>
      </c>
      <c r="B642" t="s">
        <v>1897</v>
      </c>
    </row>
    <row r="643" spans="1:2" x14ac:dyDescent="0.25">
      <c r="A643" t="s">
        <v>1896</v>
      </c>
      <c r="B643" t="s">
        <v>1895</v>
      </c>
    </row>
    <row r="644" spans="1:2" x14ac:dyDescent="0.25">
      <c r="A644" t="s">
        <v>1894</v>
      </c>
      <c r="B644" t="s">
        <v>1893</v>
      </c>
    </row>
    <row r="645" spans="1:2" x14ac:dyDescent="0.25">
      <c r="A645" t="s">
        <v>1892</v>
      </c>
      <c r="B645" t="s">
        <v>1891</v>
      </c>
    </row>
    <row r="646" spans="1:2" x14ac:dyDescent="0.25">
      <c r="A646" t="s">
        <v>1890</v>
      </c>
      <c r="B646" t="s">
        <v>1889</v>
      </c>
    </row>
    <row r="647" spans="1:2" x14ac:dyDescent="0.25">
      <c r="A647" t="s">
        <v>1888</v>
      </c>
      <c r="B647" t="s">
        <v>726</v>
      </c>
    </row>
    <row r="648" spans="1:2" x14ac:dyDescent="0.25">
      <c r="A648" t="s">
        <v>1887</v>
      </c>
      <c r="B648" t="s">
        <v>1101</v>
      </c>
    </row>
    <row r="649" spans="1:2" x14ac:dyDescent="0.25">
      <c r="A649" t="s">
        <v>1886</v>
      </c>
      <c r="B649" t="s">
        <v>1885</v>
      </c>
    </row>
    <row r="650" spans="1:2" x14ac:dyDescent="0.25">
      <c r="A650" t="s">
        <v>1884</v>
      </c>
      <c r="B650" t="s">
        <v>1883</v>
      </c>
    </row>
    <row r="651" spans="1:2" x14ac:dyDescent="0.25">
      <c r="A651" t="s">
        <v>1882</v>
      </c>
      <c r="B651" t="s">
        <v>1881</v>
      </c>
    </row>
    <row r="652" spans="1:2" x14ac:dyDescent="0.25">
      <c r="A652" t="s">
        <v>1880</v>
      </c>
      <c r="B652" t="s">
        <v>1096</v>
      </c>
    </row>
    <row r="653" spans="1:2" x14ac:dyDescent="0.25">
      <c r="A653" t="s">
        <v>1879</v>
      </c>
      <c r="B653" t="s">
        <v>1094</v>
      </c>
    </row>
    <row r="654" spans="1:2" x14ac:dyDescent="0.25">
      <c r="A654" t="s">
        <v>1878</v>
      </c>
      <c r="B654" t="s">
        <v>1877</v>
      </c>
    </row>
    <row r="655" spans="1:2" x14ac:dyDescent="0.25">
      <c r="A655" t="s">
        <v>1876</v>
      </c>
      <c r="B655" t="s">
        <v>1875</v>
      </c>
    </row>
    <row r="656" spans="1:2" x14ac:dyDescent="0.25">
      <c r="A656" t="s">
        <v>1874</v>
      </c>
      <c r="B656" t="s">
        <v>1873</v>
      </c>
    </row>
    <row r="657" spans="1:2" x14ac:dyDescent="0.25">
      <c r="A657" t="s">
        <v>1872</v>
      </c>
      <c r="B657" t="s">
        <v>1871</v>
      </c>
    </row>
    <row r="658" spans="1:2" x14ac:dyDescent="0.25">
      <c r="A658" t="s">
        <v>1870</v>
      </c>
      <c r="B658" t="s">
        <v>1869</v>
      </c>
    </row>
    <row r="659" spans="1:2" x14ac:dyDescent="0.25">
      <c r="A659" t="s">
        <v>1868</v>
      </c>
      <c r="B659" t="s">
        <v>1867</v>
      </c>
    </row>
    <row r="660" spans="1:2" x14ac:dyDescent="0.25">
      <c r="A660" t="s">
        <v>1866</v>
      </c>
      <c r="B660" t="s">
        <v>1082</v>
      </c>
    </row>
    <row r="661" spans="1:2" x14ac:dyDescent="0.25">
      <c r="A661" t="s">
        <v>1865</v>
      </c>
      <c r="B661" t="s">
        <v>1864</v>
      </c>
    </row>
    <row r="662" spans="1:2" x14ac:dyDescent="0.25">
      <c r="A662" t="s">
        <v>1863</v>
      </c>
      <c r="B662" t="s">
        <v>1862</v>
      </c>
    </row>
    <row r="663" spans="1:2" x14ac:dyDescent="0.25">
      <c r="A663" t="s">
        <v>1861</v>
      </c>
      <c r="B663" t="s">
        <v>1860</v>
      </c>
    </row>
    <row r="664" spans="1:2" x14ac:dyDescent="0.25">
      <c r="A664" t="s">
        <v>1859</v>
      </c>
      <c r="B664" t="s">
        <v>1858</v>
      </c>
    </row>
    <row r="665" spans="1:2" x14ac:dyDescent="0.25">
      <c r="A665" t="s">
        <v>1857</v>
      </c>
      <c r="B665" t="s">
        <v>1856</v>
      </c>
    </row>
    <row r="666" spans="1:2" x14ac:dyDescent="0.25">
      <c r="A666" t="s">
        <v>1855</v>
      </c>
      <c r="B666" t="s">
        <v>1854</v>
      </c>
    </row>
    <row r="667" spans="1:2" x14ac:dyDescent="0.25">
      <c r="A667" t="s">
        <v>1853</v>
      </c>
      <c r="B667" t="s">
        <v>983</v>
      </c>
    </row>
    <row r="668" spans="1:2" x14ac:dyDescent="0.25">
      <c r="A668" t="s">
        <v>1852</v>
      </c>
      <c r="B668" t="s">
        <v>981</v>
      </c>
    </row>
    <row r="669" spans="1:2" x14ac:dyDescent="0.25">
      <c r="A669" t="s">
        <v>1851</v>
      </c>
      <c r="B669" t="s">
        <v>1850</v>
      </c>
    </row>
    <row r="670" spans="1:2" x14ac:dyDescent="0.25">
      <c r="A670" t="s">
        <v>1849</v>
      </c>
      <c r="B670" t="s">
        <v>1848</v>
      </c>
    </row>
    <row r="671" spans="1:2" x14ac:dyDescent="0.25">
      <c r="A671" t="s">
        <v>1847</v>
      </c>
      <c r="B671" t="s">
        <v>1846</v>
      </c>
    </row>
    <row r="672" spans="1:2" x14ac:dyDescent="0.25">
      <c r="A672" t="s">
        <v>1845</v>
      </c>
      <c r="B672" t="s">
        <v>1844</v>
      </c>
    </row>
    <row r="673" spans="1:2" x14ac:dyDescent="0.25">
      <c r="A673" t="s">
        <v>1843</v>
      </c>
      <c r="B673" t="s">
        <v>960</v>
      </c>
    </row>
    <row r="674" spans="1:2" x14ac:dyDescent="0.25">
      <c r="A674" t="s">
        <v>1842</v>
      </c>
      <c r="B674" t="s">
        <v>1841</v>
      </c>
    </row>
    <row r="675" spans="1:2" x14ac:dyDescent="0.25">
      <c r="A675" t="s">
        <v>764</v>
      </c>
      <c r="B675" t="s">
        <v>766</v>
      </c>
    </row>
    <row r="676" spans="1:2" x14ac:dyDescent="0.25">
      <c r="A676" t="s">
        <v>768</v>
      </c>
      <c r="B676" t="s">
        <v>770</v>
      </c>
    </row>
    <row r="677" spans="1:2" x14ac:dyDescent="0.25">
      <c r="A677" t="s">
        <v>772</v>
      </c>
      <c r="B677" t="s">
        <v>773</v>
      </c>
    </row>
    <row r="678" spans="1:2" x14ac:dyDescent="0.25">
      <c r="A678" t="s">
        <v>771</v>
      </c>
      <c r="B678" t="s">
        <v>774</v>
      </c>
    </row>
    <row r="679" spans="1:2" x14ac:dyDescent="0.25">
      <c r="A679" t="s">
        <v>780</v>
      </c>
      <c r="B679" t="s">
        <v>783</v>
      </c>
    </row>
    <row r="680" spans="1:2" x14ac:dyDescent="0.25">
      <c r="A680" t="s">
        <v>794</v>
      </c>
      <c r="B680" t="s">
        <v>797</v>
      </c>
    </row>
    <row r="681" spans="1:2" x14ac:dyDescent="0.25">
      <c r="A681" t="s">
        <v>795</v>
      </c>
      <c r="B681" t="s">
        <v>798</v>
      </c>
    </row>
    <row r="682" spans="1:2" x14ac:dyDescent="0.25">
      <c r="A682" t="s">
        <v>796</v>
      </c>
      <c r="B682" t="s">
        <v>799</v>
      </c>
    </row>
    <row r="683" spans="1:2" x14ac:dyDescent="0.25">
      <c r="A683" t="s">
        <v>1840</v>
      </c>
      <c r="B683" t="s">
        <v>624</v>
      </c>
    </row>
    <row r="684" spans="1:2" x14ac:dyDescent="0.25">
      <c r="A684" t="s">
        <v>1839</v>
      </c>
      <c r="B684" t="s">
        <v>611</v>
      </c>
    </row>
    <row r="685" spans="1:2" x14ac:dyDescent="0.25">
      <c r="A685" t="s">
        <v>1838</v>
      </c>
      <c r="B685" t="s">
        <v>623</v>
      </c>
    </row>
    <row r="686" spans="1:2" x14ac:dyDescent="0.25">
      <c r="A686" t="s">
        <v>1837</v>
      </c>
      <c r="B686" t="s">
        <v>612</v>
      </c>
    </row>
    <row r="687" spans="1:2" x14ac:dyDescent="0.25">
      <c r="A687" t="s">
        <v>1836</v>
      </c>
      <c r="B687" t="s">
        <v>613</v>
      </c>
    </row>
    <row r="688" spans="1:2" x14ac:dyDescent="0.25">
      <c r="A688" t="s">
        <v>1835</v>
      </c>
      <c r="B688" t="s">
        <v>614</v>
      </c>
    </row>
    <row r="689" spans="1:2" x14ac:dyDescent="0.25">
      <c r="A689" t="s">
        <v>1834</v>
      </c>
      <c r="B689" t="s">
        <v>615</v>
      </c>
    </row>
    <row r="690" spans="1:2" x14ac:dyDescent="0.25">
      <c r="A690" t="s">
        <v>1833</v>
      </c>
      <c r="B690" t="s">
        <v>616</v>
      </c>
    </row>
    <row r="691" spans="1:2" x14ac:dyDescent="0.25">
      <c r="A691" t="s">
        <v>1832</v>
      </c>
      <c r="B691" t="s">
        <v>617</v>
      </c>
    </row>
    <row r="692" spans="1:2" x14ac:dyDescent="0.25">
      <c r="A692" t="s">
        <v>1831</v>
      </c>
      <c r="B692" t="s">
        <v>1830</v>
      </c>
    </row>
    <row r="693" spans="1:2" x14ac:dyDescent="0.25">
      <c r="A693" t="s">
        <v>1829</v>
      </c>
      <c r="B693" t="s">
        <v>618</v>
      </c>
    </row>
    <row r="694" spans="1:2" x14ac:dyDescent="0.25">
      <c r="A694" t="s">
        <v>1828</v>
      </c>
      <c r="B694" t="s">
        <v>1827</v>
      </c>
    </row>
    <row r="695" spans="1:2" x14ac:dyDescent="0.25">
      <c r="A695" t="s">
        <v>1826</v>
      </c>
      <c r="B695" t="s">
        <v>1825</v>
      </c>
    </row>
    <row r="696" spans="1:2" x14ac:dyDescent="0.25">
      <c r="A696" t="s">
        <v>1824</v>
      </c>
      <c r="B696" t="s">
        <v>1823</v>
      </c>
    </row>
    <row r="697" spans="1:2" x14ac:dyDescent="0.25">
      <c r="A697" t="s">
        <v>1822</v>
      </c>
      <c r="B697" t="s">
        <v>619</v>
      </c>
    </row>
    <row r="698" spans="1:2" x14ac:dyDescent="0.25">
      <c r="A698" t="s">
        <v>1821</v>
      </c>
      <c r="B698" t="s">
        <v>620</v>
      </c>
    </row>
    <row r="699" spans="1:2" x14ac:dyDescent="0.25">
      <c r="A699" t="s">
        <v>1820</v>
      </c>
      <c r="B699" t="s">
        <v>621</v>
      </c>
    </row>
    <row r="700" spans="1:2" x14ac:dyDescent="0.25">
      <c r="A700" t="s">
        <v>1819</v>
      </c>
      <c r="B700" t="s">
        <v>1818</v>
      </c>
    </row>
    <row r="701" spans="1:2" x14ac:dyDescent="0.25">
      <c r="A701" t="s">
        <v>1817</v>
      </c>
      <c r="B701" t="s">
        <v>1816</v>
      </c>
    </row>
    <row r="702" spans="1:2" x14ac:dyDescent="0.25">
      <c r="A702" t="s">
        <v>1815</v>
      </c>
      <c r="B702" t="s">
        <v>1814</v>
      </c>
    </row>
    <row r="703" spans="1:2" x14ac:dyDescent="0.25">
      <c r="A703" t="s">
        <v>1813</v>
      </c>
      <c r="B703" t="s">
        <v>1812</v>
      </c>
    </row>
    <row r="704" spans="1:2" x14ac:dyDescent="0.25">
      <c r="A704" t="s">
        <v>1811</v>
      </c>
      <c r="B704" t="s">
        <v>1810</v>
      </c>
    </row>
    <row r="705" spans="1:2" x14ac:dyDescent="0.25">
      <c r="A705" t="s">
        <v>1809</v>
      </c>
      <c r="B705" t="s">
        <v>1808</v>
      </c>
    </row>
    <row r="706" spans="1:2" x14ac:dyDescent="0.25">
      <c r="A706" t="s">
        <v>1807</v>
      </c>
      <c r="B706" t="s">
        <v>1806</v>
      </c>
    </row>
    <row r="707" spans="1:2" x14ac:dyDescent="0.25">
      <c r="A707" t="s">
        <v>1805</v>
      </c>
      <c r="B707" t="s">
        <v>1804</v>
      </c>
    </row>
    <row r="708" spans="1:2" x14ac:dyDescent="0.25">
      <c r="A708" t="s">
        <v>1803</v>
      </c>
      <c r="B708" t="s">
        <v>1802</v>
      </c>
    </row>
    <row r="709" spans="1:2" x14ac:dyDescent="0.25">
      <c r="A709" t="s">
        <v>1801</v>
      </c>
      <c r="B709" t="s">
        <v>1800</v>
      </c>
    </row>
    <row r="710" spans="1:2" x14ac:dyDescent="0.25">
      <c r="A710" t="s">
        <v>1799</v>
      </c>
      <c r="B710" t="s">
        <v>1082</v>
      </c>
    </row>
    <row r="711" spans="1:2" x14ac:dyDescent="0.25">
      <c r="A711" t="s">
        <v>1798</v>
      </c>
      <c r="B711" t="s">
        <v>1797</v>
      </c>
    </row>
    <row r="712" spans="1:2" x14ac:dyDescent="0.25">
      <c r="A712" t="s">
        <v>1796</v>
      </c>
      <c r="B712" t="s">
        <v>971</v>
      </c>
    </row>
    <row r="713" spans="1:2" x14ac:dyDescent="0.25">
      <c r="A713" t="s">
        <v>1795</v>
      </c>
      <c r="B713" t="s">
        <v>1794</v>
      </c>
    </row>
    <row r="714" spans="1:2" x14ac:dyDescent="0.25">
      <c r="A714" t="s">
        <v>1793</v>
      </c>
      <c r="B714" t="s">
        <v>1164</v>
      </c>
    </row>
    <row r="715" spans="1:2" x14ac:dyDescent="0.25">
      <c r="A715" t="s">
        <v>1792</v>
      </c>
      <c r="B715" t="s">
        <v>1791</v>
      </c>
    </row>
    <row r="716" spans="1:2" x14ac:dyDescent="0.25">
      <c r="A716" t="s">
        <v>1790</v>
      </c>
      <c r="B716" t="s">
        <v>1147</v>
      </c>
    </row>
    <row r="717" spans="1:2" x14ac:dyDescent="0.25">
      <c r="A717" t="s">
        <v>1789</v>
      </c>
      <c r="B717" t="s">
        <v>1148</v>
      </c>
    </row>
    <row r="718" spans="1:2" x14ac:dyDescent="0.25">
      <c r="A718" t="s">
        <v>1788</v>
      </c>
      <c r="B718" t="s">
        <v>1149</v>
      </c>
    </row>
    <row r="719" spans="1:2" x14ac:dyDescent="0.25">
      <c r="A719" t="s">
        <v>1787</v>
      </c>
      <c r="B719" t="s">
        <v>1003</v>
      </c>
    </row>
    <row r="720" spans="1:2" x14ac:dyDescent="0.25">
      <c r="A720" t="s">
        <v>1786</v>
      </c>
      <c r="B720" t="s">
        <v>302</v>
      </c>
    </row>
    <row r="721" spans="1:2" x14ac:dyDescent="0.25">
      <c r="A721" t="s">
        <v>1785</v>
      </c>
      <c r="B721" t="s">
        <v>1004</v>
      </c>
    </row>
    <row r="722" spans="1:2" x14ac:dyDescent="0.25">
      <c r="A722" t="s">
        <v>1784</v>
      </c>
      <c r="B722" t="s">
        <v>1783</v>
      </c>
    </row>
    <row r="723" spans="1:2" x14ac:dyDescent="0.25">
      <c r="A723" t="s">
        <v>1782</v>
      </c>
      <c r="B723" t="s">
        <v>1781</v>
      </c>
    </row>
    <row r="724" spans="1:2" x14ac:dyDescent="0.25">
      <c r="A724" t="s">
        <v>1780</v>
      </c>
      <c r="B724" t="s">
        <v>1779</v>
      </c>
    </row>
    <row r="725" spans="1:2" x14ac:dyDescent="0.25">
      <c r="A725" t="s">
        <v>1778</v>
      </c>
      <c r="B725" t="s">
        <v>1777</v>
      </c>
    </row>
    <row r="726" spans="1:2" x14ac:dyDescent="0.25">
      <c r="A726" t="s">
        <v>1776</v>
      </c>
      <c r="B726" t="s">
        <v>1102</v>
      </c>
    </row>
    <row r="727" spans="1:2" x14ac:dyDescent="0.25">
      <c r="A727" t="s">
        <v>1775</v>
      </c>
      <c r="B727" t="s">
        <v>1110</v>
      </c>
    </row>
    <row r="728" spans="1:2" x14ac:dyDescent="0.25">
      <c r="A728" t="s">
        <v>1774</v>
      </c>
      <c r="B728" t="s">
        <v>1111</v>
      </c>
    </row>
    <row r="729" spans="1:2" x14ac:dyDescent="0.25">
      <c r="A729" t="s">
        <v>1773</v>
      </c>
      <c r="B729" t="s">
        <v>1112</v>
      </c>
    </row>
    <row r="730" spans="1:2" x14ac:dyDescent="0.25">
      <c r="A730" t="s">
        <v>1772</v>
      </c>
      <c r="B730" t="s">
        <v>1113</v>
      </c>
    </row>
    <row r="731" spans="1:2" x14ac:dyDescent="0.25">
      <c r="A731" t="s">
        <v>1771</v>
      </c>
      <c r="B731" t="s">
        <v>1114</v>
      </c>
    </row>
    <row r="732" spans="1:2" x14ac:dyDescent="0.25">
      <c r="A732" t="s">
        <v>1770</v>
      </c>
      <c r="B732" t="s">
        <v>1115</v>
      </c>
    </row>
    <row r="733" spans="1:2" x14ac:dyDescent="0.25">
      <c r="A733" t="s">
        <v>1769</v>
      </c>
      <c r="B733" t="s">
        <v>1030</v>
      </c>
    </row>
    <row r="734" spans="1:2" x14ac:dyDescent="0.25">
      <c r="A734" t="s">
        <v>1768</v>
      </c>
      <c r="B734" t="s">
        <v>1031</v>
      </c>
    </row>
    <row r="735" spans="1:2" x14ac:dyDescent="0.25">
      <c r="A735" t="s">
        <v>1767</v>
      </c>
      <c r="B735" t="s">
        <v>1032</v>
      </c>
    </row>
    <row r="736" spans="1:2" x14ac:dyDescent="0.25">
      <c r="A736" t="s">
        <v>1766</v>
      </c>
      <c r="B736" t="s">
        <v>1033</v>
      </c>
    </row>
    <row r="737" spans="1:2" x14ac:dyDescent="0.25">
      <c r="A737" t="s">
        <v>1765</v>
      </c>
      <c r="B737" t="s">
        <v>1034</v>
      </c>
    </row>
    <row r="738" spans="1:2" x14ac:dyDescent="0.25">
      <c r="A738" t="s">
        <v>1764</v>
      </c>
      <c r="B738" t="s">
        <v>1035</v>
      </c>
    </row>
    <row r="739" spans="1:2" x14ac:dyDescent="0.25">
      <c r="A739" t="s">
        <v>1763</v>
      </c>
      <c r="B739" t="s">
        <v>1120</v>
      </c>
    </row>
    <row r="740" spans="1:2" x14ac:dyDescent="0.25">
      <c r="A740" t="s">
        <v>1762</v>
      </c>
      <c r="B740" t="s">
        <v>1121</v>
      </c>
    </row>
    <row r="741" spans="1:2" x14ac:dyDescent="0.25">
      <c r="A741" t="s">
        <v>1761</v>
      </c>
      <c r="B741" t="s">
        <v>1122</v>
      </c>
    </row>
    <row r="742" spans="1:2" x14ac:dyDescent="0.25">
      <c r="A742" t="s">
        <v>1760</v>
      </c>
      <c r="B742" t="s">
        <v>1123</v>
      </c>
    </row>
    <row r="743" spans="1:2" x14ac:dyDescent="0.25">
      <c r="A743" t="s">
        <v>1759</v>
      </c>
      <c r="B743" t="s">
        <v>1036</v>
      </c>
    </row>
    <row r="744" spans="1:2" x14ac:dyDescent="0.25">
      <c r="A744" t="s">
        <v>1758</v>
      </c>
      <c r="B744" t="s">
        <v>1124</v>
      </c>
    </row>
    <row r="745" spans="1:2" x14ac:dyDescent="0.25">
      <c r="A745" t="s">
        <v>1757</v>
      </c>
      <c r="B745" t="s">
        <v>1125</v>
      </c>
    </row>
    <row r="746" spans="1:2" x14ac:dyDescent="0.25">
      <c r="A746" t="s">
        <v>1756</v>
      </c>
      <c r="B746" t="s">
        <v>1126</v>
      </c>
    </row>
    <row r="747" spans="1:2" x14ac:dyDescent="0.25">
      <c r="A747" t="s">
        <v>1755</v>
      </c>
      <c r="B747" t="s">
        <v>1127</v>
      </c>
    </row>
    <row r="748" spans="1:2" x14ac:dyDescent="0.25">
      <c r="A748" t="s">
        <v>1754</v>
      </c>
      <c r="B748" t="s">
        <v>1128</v>
      </c>
    </row>
    <row r="749" spans="1:2" x14ac:dyDescent="0.25">
      <c r="A749" t="s">
        <v>1753</v>
      </c>
      <c r="B749" t="s">
        <v>1129</v>
      </c>
    </row>
    <row r="750" spans="1:2" x14ac:dyDescent="0.25">
      <c r="A750" t="s">
        <v>1752</v>
      </c>
      <c r="B750" t="s">
        <v>1130</v>
      </c>
    </row>
    <row r="751" spans="1:2" x14ac:dyDescent="0.25">
      <c r="A751" t="s">
        <v>1751</v>
      </c>
      <c r="B751" t="s">
        <v>1131</v>
      </c>
    </row>
    <row r="752" spans="1:2" x14ac:dyDescent="0.25">
      <c r="A752" t="s">
        <v>1750</v>
      </c>
      <c r="B752" t="s">
        <v>1132</v>
      </c>
    </row>
    <row r="753" spans="1:2" x14ac:dyDescent="0.25">
      <c r="A753" t="s">
        <v>1749</v>
      </c>
      <c r="B753" t="s">
        <v>1133</v>
      </c>
    </row>
    <row r="754" spans="1:2" x14ac:dyDescent="0.25">
      <c r="A754" t="s">
        <v>1748</v>
      </c>
      <c r="B754" t="s">
        <v>1134</v>
      </c>
    </row>
    <row r="755" spans="1:2" x14ac:dyDescent="0.25">
      <c r="A755" t="s">
        <v>1747</v>
      </c>
      <c r="B755" t="s">
        <v>1135</v>
      </c>
    </row>
    <row r="756" spans="1:2" x14ac:dyDescent="0.25">
      <c r="A756" t="s">
        <v>1746</v>
      </c>
      <c r="B756" t="s">
        <v>1052</v>
      </c>
    </row>
    <row r="757" spans="1:2" x14ac:dyDescent="0.25">
      <c r="A757" t="s">
        <v>1745</v>
      </c>
      <c r="B757" t="s">
        <v>1054</v>
      </c>
    </row>
    <row r="758" spans="1:2" x14ac:dyDescent="0.25">
      <c r="A758" t="s">
        <v>1744</v>
      </c>
      <c r="B758" t="s">
        <v>1055</v>
      </c>
    </row>
    <row r="759" spans="1:2" x14ac:dyDescent="0.25">
      <c r="A759" t="s">
        <v>1743</v>
      </c>
      <c r="B759" t="s">
        <v>1056</v>
      </c>
    </row>
    <row r="760" spans="1:2" x14ac:dyDescent="0.25">
      <c r="A760" t="s">
        <v>1742</v>
      </c>
      <c r="B760" t="s">
        <v>1037</v>
      </c>
    </row>
    <row r="761" spans="1:2" x14ac:dyDescent="0.25">
      <c r="A761" t="s">
        <v>1741</v>
      </c>
      <c r="B761" t="s">
        <v>1119</v>
      </c>
    </row>
    <row r="762" spans="1:2" x14ac:dyDescent="0.25">
      <c r="A762" t="s">
        <v>1740</v>
      </c>
      <c r="B762" t="s">
        <v>1116</v>
      </c>
    </row>
    <row r="763" spans="1:2" x14ac:dyDescent="0.25">
      <c r="A763" t="s">
        <v>1739</v>
      </c>
      <c r="B763" t="s">
        <v>1117</v>
      </c>
    </row>
    <row r="764" spans="1:2" x14ac:dyDescent="0.25">
      <c r="A764" t="s">
        <v>1738</v>
      </c>
      <c r="B764" t="s">
        <v>1118</v>
      </c>
    </row>
    <row r="765" spans="1:2" x14ac:dyDescent="0.25">
      <c r="A765" t="s">
        <v>1737</v>
      </c>
      <c r="B765" t="s">
        <v>1014</v>
      </c>
    </row>
    <row r="766" spans="1:2" x14ac:dyDescent="0.25">
      <c r="A766" t="s">
        <v>1736</v>
      </c>
      <c r="B766" t="s">
        <v>1015</v>
      </c>
    </row>
    <row r="767" spans="1:2" x14ac:dyDescent="0.25">
      <c r="A767" t="s">
        <v>1735</v>
      </c>
      <c r="B767" t="s">
        <v>1023</v>
      </c>
    </row>
    <row r="768" spans="1:2" x14ac:dyDescent="0.25">
      <c r="A768" t="s">
        <v>1734</v>
      </c>
      <c r="B768" t="s">
        <v>1024</v>
      </c>
    </row>
    <row r="769" spans="1:2" x14ac:dyDescent="0.25">
      <c r="A769" t="s">
        <v>1733</v>
      </c>
      <c r="B769" t="s">
        <v>1024</v>
      </c>
    </row>
    <row r="770" spans="1:2" x14ac:dyDescent="0.25">
      <c r="A770" t="s">
        <v>1732</v>
      </c>
      <c r="B770" t="s">
        <v>1025</v>
      </c>
    </row>
    <row r="771" spans="1:2" x14ac:dyDescent="0.25">
      <c r="A771" t="s">
        <v>1731</v>
      </c>
      <c r="B771" t="s">
        <v>1027</v>
      </c>
    </row>
    <row r="772" spans="1:2" x14ac:dyDescent="0.25">
      <c r="A772" t="s">
        <v>1730</v>
      </c>
      <c r="B772" t="s">
        <v>1026</v>
      </c>
    </row>
    <row r="773" spans="1:2" x14ac:dyDescent="0.25">
      <c r="A773" t="s">
        <v>1729</v>
      </c>
      <c r="B773" t="s">
        <v>1028</v>
      </c>
    </row>
    <row r="774" spans="1:2" x14ac:dyDescent="0.25">
      <c r="A774" t="s">
        <v>1728</v>
      </c>
      <c r="B774" t="s">
        <v>1029</v>
      </c>
    </row>
    <row r="775" spans="1:2" x14ac:dyDescent="0.25">
      <c r="A775" t="s">
        <v>1727</v>
      </c>
      <c r="B775" t="s">
        <v>1038</v>
      </c>
    </row>
    <row r="776" spans="1:2" x14ac:dyDescent="0.25">
      <c r="A776" t="s">
        <v>1726</v>
      </c>
      <c r="B776" t="s">
        <v>1039</v>
      </c>
    </row>
    <row r="777" spans="1:2" x14ac:dyDescent="0.25">
      <c r="A777" t="s">
        <v>1725</v>
      </c>
      <c r="B777" t="s">
        <v>1724</v>
      </c>
    </row>
    <row r="778" spans="1:2" x14ac:dyDescent="0.25">
      <c r="A778" t="s">
        <v>1723</v>
      </c>
      <c r="B778" t="s">
        <v>1722</v>
      </c>
    </row>
    <row r="779" spans="1:2" x14ac:dyDescent="0.25">
      <c r="A779" t="s">
        <v>1721</v>
      </c>
      <c r="B779" t="s">
        <v>1040</v>
      </c>
    </row>
    <row r="780" spans="1:2" x14ac:dyDescent="0.25">
      <c r="A780" t="s">
        <v>1720</v>
      </c>
      <c r="B780" t="s">
        <v>1041</v>
      </c>
    </row>
    <row r="781" spans="1:2" x14ac:dyDescent="0.25">
      <c r="A781" t="s">
        <v>1719</v>
      </c>
      <c r="B781" t="s">
        <v>1042</v>
      </c>
    </row>
    <row r="782" spans="1:2" x14ac:dyDescent="0.25">
      <c r="A782" t="s">
        <v>1718</v>
      </c>
      <c r="B782" t="s">
        <v>1043</v>
      </c>
    </row>
    <row r="783" spans="1:2" x14ac:dyDescent="0.25">
      <c r="A783" t="s">
        <v>1717</v>
      </c>
      <c r="B783" t="s">
        <v>1044</v>
      </c>
    </row>
    <row r="784" spans="1:2" x14ac:dyDescent="0.25">
      <c r="A784" t="s">
        <v>1716</v>
      </c>
      <c r="B784" t="s">
        <v>1045</v>
      </c>
    </row>
    <row r="785" spans="1:2" x14ac:dyDescent="0.25">
      <c r="A785" t="s">
        <v>1715</v>
      </c>
      <c r="B785" t="s">
        <v>1046</v>
      </c>
    </row>
    <row r="786" spans="1:2" x14ac:dyDescent="0.25">
      <c r="A786" t="s">
        <v>1714</v>
      </c>
      <c r="B786" t="s">
        <v>1047</v>
      </c>
    </row>
    <row r="787" spans="1:2" x14ac:dyDescent="0.25">
      <c r="A787" t="s">
        <v>1713</v>
      </c>
      <c r="B787" t="s">
        <v>1048</v>
      </c>
    </row>
    <row r="788" spans="1:2" x14ac:dyDescent="0.25">
      <c r="A788" t="s">
        <v>1712</v>
      </c>
      <c r="B788" t="s">
        <v>1049</v>
      </c>
    </row>
    <row r="789" spans="1:2" x14ac:dyDescent="0.25">
      <c r="A789" t="s">
        <v>1711</v>
      </c>
      <c r="B789" t="s">
        <v>1050</v>
      </c>
    </row>
    <row r="790" spans="1:2" x14ac:dyDescent="0.25">
      <c r="A790" t="s">
        <v>1710</v>
      </c>
      <c r="B790" t="s">
        <v>1051</v>
      </c>
    </row>
    <row r="791" spans="1:2" x14ac:dyDescent="0.25">
      <c r="A791" t="s">
        <v>1709</v>
      </c>
      <c r="B791" t="s">
        <v>1053</v>
      </c>
    </row>
    <row r="792" spans="1:2" x14ac:dyDescent="0.25">
      <c r="A792" t="s">
        <v>1708</v>
      </c>
      <c r="B792" t="s">
        <v>1165</v>
      </c>
    </row>
    <row r="793" spans="1:2" x14ac:dyDescent="0.25">
      <c r="A793" t="s">
        <v>1707</v>
      </c>
      <c r="B793" t="s">
        <v>1166</v>
      </c>
    </row>
    <row r="794" spans="1:2" x14ac:dyDescent="0.25">
      <c r="A794" t="s">
        <v>1706</v>
      </c>
      <c r="B794" t="s">
        <v>622</v>
      </c>
    </row>
    <row r="795" spans="1:2" x14ac:dyDescent="0.25">
      <c r="A795" t="s">
        <v>1705</v>
      </c>
      <c r="B795" t="s">
        <v>1704</v>
      </c>
    </row>
    <row r="796" spans="1:2" x14ac:dyDescent="0.25">
      <c r="A796" t="s">
        <v>1703</v>
      </c>
      <c r="B796" t="s">
        <v>1702</v>
      </c>
    </row>
    <row r="797" spans="1:2" x14ac:dyDescent="0.25">
      <c r="A797" t="s">
        <v>1701</v>
      </c>
      <c r="B797" t="s">
        <v>1700</v>
      </c>
    </row>
    <row r="798" spans="1:2" x14ac:dyDescent="0.25">
      <c r="A798" t="s">
        <v>1699</v>
      </c>
      <c r="B798" t="s">
        <v>1698</v>
      </c>
    </row>
    <row r="799" spans="1:2" x14ac:dyDescent="0.25">
      <c r="A799" t="s">
        <v>1697</v>
      </c>
      <c r="B799" t="s">
        <v>1696</v>
      </c>
    </row>
    <row r="800" spans="1:2" x14ac:dyDescent="0.25">
      <c r="A800" t="s">
        <v>1695</v>
      </c>
      <c r="B800" t="s">
        <v>308</v>
      </c>
    </row>
    <row r="801" spans="1:2" x14ac:dyDescent="0.25">
      <c r="A801" t="s">
        <v>1694</v>
      </c>
      <c r="B801" t="s">
        <v>1693</v>
      </c>
    </row>
    <row r="802" spans="1:2" x14ac:dyDescent="0.25">
      <c r="A802" t="s">
        <v>1692</v>
      </c>
      <c r="B802" t="s">
        <v>1691</v>
      </c>
    </row>
    <row r="803" spans="1:2" x14ac:dyDescent="0.25">
      <c r="A803" t="s">
        <v>1690</v>
      </c>
      <c r="B803" t="s">
        <v>1689</v>
      </c>
    </row>
    <row r="804" spans="1:2" x14ac:dyDescent="0.25">
      <c r="A804" t="s">
        <v>1688</v>
      </c>
      <c r="B804" t="s">
        <v>1687</v>
      </c>
    </row>
    <row r="805" spans="1:2" x14ac:dyDescent="0.25">
      <c r="A805" t="s">
        <v>1686</v>
      </c>
      <c r="B805" t="s">
        <v>1685</v>
      </c>
    </row>
    <row r="806" spans="1:2" x14ac:dyDescent="0.25">
      <c r="A806" t="s">
        <v>1684</v>
      </c>
      <c r="B806" t="s">
        <v>316</v>
      </c>
    </row>
    <row r="807" spans="1:2" x14ac:dyDescent="0.25">
      <c r="A807" t="s">
        <v>1683</v>
      </c>
      <c r="B807" t="s">
        <v>1682</v>
      </c>
    </row>
    <row r="808" spans="1:2" x14ac:dyDescent="0.25">
      <c r="A808" t="s">
        <v>1681</v>
      </c>
      <c r="B808" t="s">
        <v>1680</v>
      </c>
    </row>
    <row r="809" spans="1:2" x14ac:dyDescent="0.25">
      <c r="A809" t="s">
        <v>1679</v>
      </c>
      <c r="B809" t="s">
        <v>1678</v>
      </c>
    </row>
    <row r="810" spans="1:2" x14ac:dyDescent="0.25">
      <c r="A810" t="s">
        <v>1677</v>
      </c>
      <c r="B810" t="s">
        <v>1676</v>
      </c>
    </row>
    <row r="811" spans="1:2" x14ac:dyDescent="0.25">
      <c r="A811" t="s">
        <v>1675</v>
      </c>
      <c r="B811" t="s">
        <v>1674</v>
      </c>
    </row>
    <row r="812" spans="1:2" x14ac:dyDescent="0.25">
      <c r="A812" t="s">
        <v>1673</v>
      </c>
      <c r="B812" t="s">
        <v>1672</v>
      </c>
    </row>
    <row r="813" spans="1:2" x14ac:dyDescent="0.25">
      <c r="A813" t="s">
        <v>1671</v>
      </c>
      <c r="B813" t="s">
        <v>341</v>
      </c>
    </row>
    <row r="814" spans="1:2" x14ac:dyDescent="0.25">
      <c r="A814" t="s">
        <v>1670</v>
      </c>
      <c r="B814" t="s">
        <v>343</v>
      </c>
    </row>
    <row r="815" spans="1:2" x14ac:dyDescent="0.25">
      <c r="A815" t="s">
        <v>1669</v>
      </c>
      <c r="B815" t="s">
        <v>1668</v>
      </c>
    </row>
    <row r="816" spans="1:2" x14ac:dyDescent="0.25">
      <c r="A816" t="s">
        <v>1667</v>
      </c>
      <c r="B816" t="s">
        <v>364</v>
      </c>
    </row>
    <row r="817" spans="1:2" x14ac:dyDescent="0.25">
      <c r="A817" t="s">
        <v>1666</v>
      </c>
      <c r="B817" t="s">
        <v>1220</v>
      </c>
    </row>
    <row r="818" spans="1:2" x14ac:dyDescent="0.25">
      <c r="A818" t="s">
        <v>1665</v>
      </c>
      <c r="B818" t="s">
        <v>1221</v>
      </c>
    </row>
    <row r="819" spans="1:2" x14ac:dyDescent="0.25">
      <c r="A819" t="s">
        <v>1664</v>
      </c>
      <c r="B819" t="s">
        <v>1222</v>
      </c>
    </row>
    <row r="820" spans="1:2" x14ac:dyDescent="0.25">
      <c r="A820" t="s">
        <v>1663</v>
      </c>
      <c r="B820" t="s">
        <v>1223</v>
      </c>
    </row>
    <row r="821" spans="1:2" x14ac:dyDescent="0.25">
      <c r="A821" t="s">
        <v>1662</v>
      </c>
      <c r="B821" t="s">
        <v>1226</v>
      </c>
    </row>
    <row r="822" spans="1:2" x14ac:dyDescent="0.25">
      <c r="A822" t="s">
        <v>1661</v>
      </c>
      <c r="B822" t="s">
        <v>1227</v>
      </c>
    </row>
    <row r="823" spans="1:2" x14ac:dyDescent="0.25">
      <c r="A823" t="s">
        <v>1660</v>
      </c>
      <c r="B823" t="s">
        <v>1659</v>
      </c>
    </row>
    <row r="824" spans="1:2" x14ac:dyDescent="0.25">
      <c r="A824" t="s">
        <v>1658</v>
      </c>
      <c r="B824" t="s">
        <v>1228</v>
      </c>
    </row>
    <row r="825" spans="1:2" x14ac:dyDescent="0.25">
      <c r="A825" t="s">
        <v>1657</v>
      </c>
      <c r="B825" t="s">
        <v>1656</v>
      </c>
    </row>
    <row r="826" spans="1:2" x14ac:dyDescent="0.25">
      <c r="A826" t="s">
        <v>1655</v>
      </c>
      <c r="B826" t="s">
        <v>725</v>
      </c>
    </row>
    <row r="827" spans="1:2" x14ac:dyDescent="0.25">
      <c r="A827" t="s">
        <v>1654</v>
      </c>
      <c r="B827" t="s">
        <v>727</v>
      </c>
    </row>
    <row r="828" spans="1:2" x14ac:dyDescent="0.25">
      <c r="A828" t="s">
        <v>1653</v>
      </c>
      <c r="B828" t="s">
        <v>1215</v>
      </c>
    </row>
    <row r="829" spans="1:2" x14ac:dyDescent="0.25">
      <c r="A829" t="s">
        <v>1652</v>
      </c>
      <c r="B829" t="s">
        <v>729</v>
      </c>
    </row>
    <row r="830" spans="1:2" x14ac:dyDescent="0.25">
      <c r="A830" t="s">
        <v>1651</v>
      </c>
      <c r="B830" t="s">
        <v>730</v>
      </c>
    </row>
    <row r="831" spans="1:2" x14ac:dyDescent="0.25">
      <c r="A831" t="s">
        <v>1650</v>
      </c>
      <c r="B831" t="s">
        <v>731</v>
      </c>
    </row>
    <row r="832" spans="1:2" x14ac:dyDescent="0.25">
      <c r="A832" t="s">
        <v>1649</v>
      </c>
      <c r="B832" t="s">
        <v>732</v>
      </c>
    </row>
    <row r="833" spans="1:2" x14ac:dyDescent="0.25">
      <c r="A833" t="s">
        <v>1648</v>
      </c>
      <c r="B833" t="s">
        <v>734</v>
      </c>
    </row>
    <row r="834" spans="1:2" x14ac:dyDescent="0.25">
      <c r="A834" t="s">
        <v>1647</v>
      </c>
      <c r="B834" t="s">
        <v>735</v>
      </c>
    </row>
    <row r="835" spans="1:2" x14ac:dyDescent="0.25">
      <c r="A835" t="s">
        <v>1646</v>
      </c>
      <c r="B835" t="s">
        <v>736</v>
      </c>
    </row>
    <row r="836" spans="1:2" x14ac:dyDescent="0.25">
      <c r="A836" t="s">
        <v>1645</v>
      </c>
      <c r="B836" t="s">
        <v>737</v>
      </c>
    </row>
    <row r="837" spans="1:2" x14ac:dyDescent="0.25">
      <c r="A837" t="s">
        <v>1644</v>
      </c>
      <c r="B837" t="s">
        <v>1643</v>
      </c>
    </row>
    <row r="838" spans="1:2" x14ac:dyDescent="0.25">
      <c r="A838" t="s">
        <v>1642</v>
      </c>
      <c r="B838" t="s">
        <v>1641</v>
      </c>
    </row>
    <row r="839" spans="1:2" x14ac:dyDescent="0.25">
      <c r="A839" t="s">
        <v>1640</v>
      </c>
      <c r="B839" t="s">
        <v>728</v>
      </c>
    </row>
    <row r="840" spans="1:2" x14ac:dyDescent="0.25">
      <c r="A840" t="s">
        <v>1639</v>
      </c>
      <c r="B840" t="s">
        <v>733</v>
      </c>
    </row>
    <row r="841" spans="1:2" x14ac:dyDescent="0.25">
      <c r="A841" t="s">
        <v>1638</v>
      </c>
      <c r="B841" t="s">
        <v>738</v>
      </c>
    </row>
    <row r="842" spans="1:2" x14ac:dyDescent="0.25">
      <c r="A842" t="s">
        <v>1637</v>
      </c>
      <c r="B842" t="s">
        <v>1211</v>
      </c>
    </row>
    <row r="843" spans="1:2" x14ac:dyDescent="0.25">
      <c r="A843" t="s">
        <v>1636</v>
      </c>
      <c r="B843" t="s">
        <v>1213</v>
      </c>
    </row>
    <row r="844" spans="1:2" x14ac:dyDescent="0.25">
      <c r="A844" t="s">
        <v>1635</v>
      </c>
      <c r="B844" t="s">
        <v>1212</v>
      </c>
    </row>
    <row r="845" spans="1:2" x14ac:dyDescent="0.25">
      <c r="A845" t="s">
        <v>1634</v>
      </c>
      <c r="B845" t="s">
        <v>1633</v>
      </c>
    </row>
    <row r="846" spans="1:2" x14ac:dyDescent="0.25">
      <c r="A846" t="s">
        <v>1632</v>
      </c>
      <c r="B846" t="s">
        <v>1631</v>
      </c>
    </row>
    <row r="847" spans="1:2" x14ac:dyDescent="0.25">
      <c r="A847" t="s">
        <v>1630</v>
      </c>
      <c r="B847" t="s">
        <v>1629</v>
      </c>
    </row>
    <row r="848" spans="1:2" x14ac:dyDescent="0.25">
      <c r="A848" t="s">
        <v>1628</v>
      </c>
      <c r="B848" t="s">
        <v>1236</v>
      </c>
    </row>
    <row r="849" spans="1:2" x14ac:dyDescent="0.25">
      <c r="A849" t="s">
        <v>1627</v>
      </c>
      <c r="B849" t="s">
        <v>1626</v>
      </c>
    </row>
    <row r="850" spans="1:2" x14ac:dyDescent="0.25">
      <c r="A850" t="s">
        <v>1625</v>
      </c>
      <c r="B850" t="s">
        <v>1624</v>
      </c>
    </row>
    <row r="851" spans="1:2" x14ac:dyDescent="0.25">
      <c r="A851" t="s">
        <v>1623</v>
      </c>
      <c r="B851" t="s">
        <v>1622</v>
      </c>
    </row>
    <row r="852" spans="1:2" x14ac:dyDescent="0.25">
      <c r="A852" t="s">
        <v>1621</v>
      </c>
      <c r="B852" t="s">
        <v>1620</v>
      </c>
    </row>
    <row r="853" spans="1:2" x14ac:dyDescent="0.25">
      <c r="A853" t="s">
        <v>1619</v>
      </c>
      <c r="B853" t="s">
        <v>1618</v>
      </c>
    </row>
    <row r="854" spans="1:2" x14ac:dyDescent="0.25">
      <c r="A854" t="s">
        <v>1617</v>
      </c>
      <c r="B854" t="s">
        <v>1616</v>
      </c>
    </row>
    <row r="855" spans="1:2" x14ac:dyDescent="0.25">
      <c r="A855" t="s">
        <v>1615</v>
      </c>
      <c r="B855" t="s">
        <v>1614</v>
      </c>
    </row>
    <row r="856" spans="1:2" x14ac:dyDescent="0.25">
      <c r="A856" t="s">
        <v>1613</v>
      </c>
      <c r="B856" t="s">
        <v>1612</v>
      </c>
    </row>
    <row r="857" spans="1:2" x14ac:dyDescent="0.25">
      <c r="A857" t="s">
        <v>1611</v>
      </c>
      <c r="B857" t="s">
        <v>1610</v>
      </c>
    </row>
    <row r="858" spans="1:2" x14ac:dyDescent="0.25">
      <c r="A858" t="s">
        <v>1609</v>
      </c>
      <c r="B858" t="s">
        <v>1608</v>
      </c>
    </row>
    <row r="859" spans="1:2" x14ac:dyDescent="0.25">
      <c r="A859" t="s">
        <v>1607</v>
      </c>
      <c r="B859" t="s">
        <v>1606</v>
      </c>
    </row>
    <row r="860" spans="1:2" x14ac:dyDescent="0.25">
      <c r="A860" t="s">
        <v>1605</v>
      </c>
      <c r="B860" t="s">
        <v>1604</v>
      </c>
    </row>
    <row r="861" spans="1:2" x14ac:dyDescent="0.25">
      <c r="A861" t="s">
        <v>1603</v>
      </c>
      <c r="B861" t="s">
        <v>1602</v>
      </c>
    </row>
    <row r="862" spans="1:2" x14ac:dyDescent="0.25">
      <c r="A862" t="s">
        <v>1601</v>
      </c>
      <c r="B862" t="s">
        <v>1600</v>
      </c>
    </row>
    <row r="863" spans="1:2" x14ac:dyDescent="0.25">
      <c r="A863" t="s">
        <v>1599</v>
      </c>
      <c r="B863" t="s">
        <v>1598</v>
      </c>
    </row>
    <row r="864" spans="1:2" x14ac:dyDescent="0.25">
      <c r="A864" t="s">
        <v>1597</v>
      </c>
      <c r="B864" t="s">
        <v>1596</v>
      </c>
    </row>
    <row r="865" spans="1:2" x14ac:dyDescent="0.25">
      <c r="A865" t="s">
        <v>1595</v>
      </c>
      <c r="B865" t="s">
        <v>1594</v>
      </c>
    </row>
    <row r="866" spans="1:2" x14ac:dyDescent="0.25">
      <c r="A866" t="s">
        <v>1593</v>
      </c>
      <c r="B866" t="s">
        <v>1592</v>
      </c>
    </row>
    <row r="867" spans="1:2" x14ac:dyDescent="0.25">
      <c r="A867" t="s">
        <v>1591</v>
      </c>
      <c r="B867" t="s">
        <v>1590</v>
      </c>
    </row>
    <row r="868" spans="1:2" x14ac:dyDescent="0.25">
      <c r="A868" t="s">
        <v>1589</v>
      </c>
      <c r="B868" t="s">
        <v>1588</v>
      </c>
    </row>
    <row r="869" spans="1:2" x14ac:dyDescent="0.25">
      <c r="A869" t="s">
        <v>1587</v>
      </c>
      <c r="B869" t="s">
        <v>1586</v>
      </c>
    </row>
    <row r="870" spans="1:2" x14ac:dyDescent="0.25">
      <c r="A870" t="s">
        <v>1585</v>
      </c>
      <c r="B870" t="s">
        <v>1584</v>
      </c>
    </row>
    <row r="871" spans="1:2" x14ac:dyDescent="0.25">
      <c r="A871" t="s">
        <v>1583</v>
      </c>
      <c r="B871" t="s">
        <v>1582</v>
      </c>
    </row>
    <row r="872" spans="1:2" x14ac:dyDescent="0.25">
      <c r="A872" t="s">
        <v>1581</v>
      </c>
      <c r="B872" t="s">
        <v>1580</v>
      </c>
    </row>
    <row r="873" spans="1:2" x14ac:dyDescent="0.25">
      <c r="A873" t="s">
        <v>1579</v>
      </c>
      <c r="B873" t="s">
        <v>1578</v>
      </c>
    </row>
    <row r="874" spans="1:2" x14ac:dyDescent="0.25">
      <c r="A874" t="s">
        <v>1577</v>
      </c>
      <c r="B874" t="s">
        <v>1576</v>
      </c>
    </row>
    <row r="875" spans="1:2" x14ac:dyDescent="0.25">
      <c r="A875" t="s">
        <v>1575</v>
      </c>
      <c r="B875" t="s">
        <v>1574</v>
      </c>
    </row>
    <row r="876" spans="1:2" x14ac:dyDescent="0.25">
      <c r="A876" t="s">
        <v>1573</v>
      </c>
      <c r="B876" t="s">
        <v>1572</v>
      </c>
    </row>
    <row r="877" spans="1:2" x14ac:dyDescent="0.25">
      <c r="A877" t="s">
        <v>1571</v>
      </c>
      <c r="B877" t="s">
        <v>1570</v>
      </c>
    </row>
    <row r="878" spans="1:2" x14ac:dyDescent="0.25">
      <c r="A878" t="s">
        <v>1569</v>
      </c>
      <c r="B878" t="s">
        <v>1568</v>
      </c>
    </row>
    <row r="879" spans="1:2" x14ac:dyDescent="0.25">
      <c r="A879" t="s">
        <v>1567</v>
      </c>
      <c r="B879" t="s">
        <v>1566</v>
      </c>
    </row>
    <row r="880" spans="1:2" x14ac:dyDescent="0.25">
      <c r="A880" t="s">
        <v>1565</v>
      </c>
      <c r="B880" t="s">
        <v>1564</v>
      </c>
    </row>
    <row r="881" spans="1:2" x14ac:dyDescent="0.25">
      <c r="A881" t="s">
        <v>1563</v>
      </c>
      <c r="B881" t="s">
        <v>1562</v>
      </c>
    </row>
    <row r="882" spans="1:2" x14ac:dyDescent="0.25">
      <c r="A882" t="s">
        <v>1561</v>
      </c>
      <c r="B882" t="s">
        <v>1560</v>
      </c>
    </row>
    <row r="883" spans="1:2" x14ac:dyDescent="0.25">
      <c r="A883" t="s">
        <v>1559</v>
      </c>
      <c r="B883" t="s">
        <v>1558</v>
      </c>
    </row>
    <row r="884" spans="1:2" x14ac:dyDescent="0.25">
      <c r="A884" t="s">
        <v>1557</v>
      </c>
      <c r="B884" t="s">
        <v>1556</v>
      </c>
    </row>
    <row r="885" spans="1:2" x14ac:dyDescent="0.25">
      <c r="A885" t="s">
        <v>1555</v>
      </c>
      <c r="B885" t="s">
        <v>1554</v>
      </c>
    </row>
    <row r="886" spans="1:2" x14ac:dyDescent="0.25">
      <c r="A886" t="s">
        <v>1553</v>
      </c>
      <c r="B886" t="s">
        <v>1552</v>
      </c>
    </row>
    <row r="887" spans="1:2" x14ac:dyDescent="0.25">
      <c r="A887" t="s">
        <v>1551</v>
      </c>
      <c r="B887" t="s">
        <v>1550</v>
      </c>
    </row>
    <row r="888" spans="1:2" x14ac:dyDescent="0.25">
      <c r="A888" t="s">
        <v>1549</v>
      </c>
      <c r="B888" t="s">
        <v>1548</v>
      </c>
    </row>
    <row r="889" spans="1:2" x14ac:dyDescent="0.25">
      <c r="A889" t="s">
        <v>1547</v>
      </c>
      <c r="B889" t="s">
        <v>1546</v>
      </c>
    </row>
    <row r="890" spans="1:2" x14ac:dyDescent="0.25">
      <c r="A890" t="s">
        <v>1545</v>
      </c>
      <c r="B890" t="s">
        <v>1544</v>
      </c>
    </row>
    <row r="891" spans="1:2" x14ac:dyDescent="0.25">
      <c r="A891" t="s">
        <v>1543</v>
      </c>
      <c r="B891" t="s">
        <v>1542</v>
      </c>
    </row>
    <row r="892" spans="1:2" x14ac:dyDescent="0.25">
      <c r="A892" t="s">
        <v>1541</v>
      </c>
      <c r="B892" t="s">
        <v>1540</v>
      </c>
    </row>
    <row r="893" spans="1:2" x14ac:dyDescent="0.25">
      <c r="A893" t="s">
        <v>1539</v>
      </c>
      <c r="B893" t="s">
        <v>1538</v>
      </c>
    </row>
    <row r="894" spans="1:2" x14ac:dyDescent="0.25">
      <c r="A894" t="s">
        <v>1537</v>
      </c>
      <c r="B894" t="s">
        <v>1536</v>
      </c>
    </row>
    <row r="895" spans="1:2" x14ac:dyDescent="0.25">
      <c r="A895" t="s">
        <v>1535</v>
      </c>
      <c r="B895" t="s">
        <v>1534</v>
      </c>
    </row>
    <row r="896" spans="1:2" x14ac:dyDescent="0.25">
      <c r="A896" t="s">
        <v>1533</v>
      </c>
      <c r="B896" t="s">
        <v>1532</v>
      </c>
    </row>
    <row r="897" spans="1:2" x14ac:dyDescent="0.25">
      <c r="A897" t="s">
        <v>1531</v>
      </c>
      <c r="B897" t="s">
        <v>1530</v>
      </c>
    </row>
    <row r="898" spans="1:2" x14ac:dyDescent="0.25">
      <c r="A898" t="s">
        <v>1529</v>
      </c>
      <c r="B898" t="s">
        <v>1528</v>
      </c>
    </row>
    <row r="899" spans="1:2" x14ac:dyDescent="0.25">
      <c r="A899" t="s">
        <v>1527</v>
      </c>
      <c r="B899" t="s">
        <v>1526</v>
      </c>
    </row>
    <row r="900" spans="1:2" x14ac:dyDescent="0.25">
      <c r="A900" t="s">
        <v>1525</v>
      </c>
      <c r="B900" t="s">
        <v>1524</v>
      </c>
    </row>
    <row r="901" spans="1:2" x14ac:dyDescent="0.25">
      <c r="A901" t="s">
        <v>1523</v>
      </c>
      <c r="B901" t="s">
        <v>1522</v>
      </c>
    </row>
    <row r="902" spans="1:2" x14ac:dyDescent="0.25">
      <c r="A902" t="s">
        <v>1521</v>
      </c>
      <c r="B902" t="s">
        <v>1520</v>
      </c>
    </row>
    <row r="903" spans="1:2" x14ac:dyDescent="0.25">
      <c r="A903" t="s">
        <v>1519</v>
      </c>
      <c r="B903" t="s">
        <v>1518</v>
      </c>
    </row>
    <row r="904" spans="1:2" x14ac:dyDescent="0.25">
      <c r="A904" t="s">
        <v>1517</v>
      </c>
      <c r="B904" t="s">
        <v>1516</v>
      </c>
    </row>
    <row r="905" spans="1:2" x14ac:dyDescent="0.25">
      <c r="A905" t="s">
        <v>1515</v>
      </c>
      <c r="B905" t="s">
        <v>1514</v>
      </c>
    </row>
    <row r="906" spans="1:2" x14ac:dyDescent="0.25">
      <c r="A906" t="s">
        <v>1513</v>
      </c>
      <c r="B906" t="s">
        <v>1512</v>
      </c>
    </row>
    <row r="907" spans="1:2" x14ac:dyDescent="0.25">
      <c r="A907" t="s">
        <v>1511</v>
      </c>
      <c r="B907" t="s">
        <v>1510</v>
      </c>
    </row>
    <row r="908" spans="1:2" x14ac:dyDescent="0.25">
      <c r="A908" t="s">
        <v>1509</v>
      </c>
      <c r="B908" t="s">
        <v>1508</v>
      </c>
    </row>
    <row r="909" spans="1:2" x14ac:dyDescent="0.25">
      <c r="A909" t="s">
        <v>1507</v>
      </c>
      <c r="B909" t="s">
        <v>1506</v>
      </c>
    </row>
    <row r="910" spans="1:2" x14ac:dyDescent="0.25">
      <c r="A910" t="s">
        <v>1505</v>
      </c>
      <c r="B910" t="s">
        <v>1504</v>
      </c>
    </row>
    <row r="911" spans="1:2" x14ac:dyDescent="0.25">
      <c r="A911" t="s">
        <v>1503</v>
      </c>
      <c r="B911" t="s">
        <v>1502</v>
      </c>
    </row>
    <row r="912" spans="1:2" x14ac:dyDescent="0.25">
      <c r="A912" t="s">
        <v>1501</v>
      </c>
      <c r="B912" t="s">
        <v>1500</v>
      </c>
    </row>
    <row r="913" spans="1:2" x14ac:dyDescent="0.25">
      <c r="A913" t="s">
        <v>1499</v>
      </c>
      <c r="B913" t="s">
        <v>1498</v>
      </c>
    </row>
    <row r="914" spans="1:2" x14ac:dyDescent="0.25">
      <c r="A914" t="s">
        <v>1497</v>
      </c>
      <c r="B914" t="s">
        <v>1496</v>
      </c>
    </row>
    <row r="915" spans="1:2" x14ac:dyDescent="0.25">
      <c r="A915" s="344" t="s">
        <v>1495</v>
      </c>
      <c r="B915" s="344" t="s">
        <v>1494</v>
      </c>
    </row>
    <row r="916" spans="1:2" x14ac:dyDescent="0.25">
      <c r="A916" s="346" t="s">
        <v>3963</v>
      </c>
      <c r="B916" s="344" t="s">
        <v>3961</v>
      </c>
    </row>
    <row r="917" spans="1:2" x14ac:dyDescent="0.25">
      <c r="A917" s="346" t="s">
        <v>3964</v>
      </c>
      <c r="B917" s="344" t="s">
        <v>3962</v>
      </c>
    </row>
    <row r="918" spans="1:2" x14ac:dyDescent="0.25">
      <c r="A918" s="346" t="s">
        <v>3308</v>
      </c>
      <c r="B918" s="344" t="s">
        <v>3957</v>
      </c>
    </row>
    <row r="919" spans="1:2" x14ac:dyDescent="0.25">
      <c r="A919" s="346" t="s">
        <v>3311</v>
      </c>
      <c r="B919" s="344" t="s">
        <v>3958</v>
      </c>
    </row>
    <row r="920" spans="1:2" x14ac:dyDescent="0.25">
      <c r="A920" s="346" t="s">
        <v>3312</v>
      </c>
      <c r="B920" s="344" t="s">
        <v>3959</v>
      </c>
    </row>
    <row r="921" spans="1:2" x14ac:dyDescent="0.25">
      <c r="A921" s="346" t="s">
        <v>3315</v>
      </c>
      <c r="B921" s="344" t="s">
        <v>3958</v>
      </c>
    </row>
    <row r="922" spans="1:2" x14ac:dyDescent="0.25">
      <c r="A922" s="346" t="s">
        <v>3538</v>
      </c>
      <c r="B922" s="344" t="s">
        <v>3959</v>
      </c>
    </row>
    <row r="923" spans="1:2" x14ac:dyDescent="0.25">
      <c r="A923" s="346" t="s">
        <v>3394</v>
      </c>
      <c r="B923" s="344" t="s">
        <v>3960</v>
      </c>
    </row>
    <row r="924" spans="1:2" x14ac:dyDescent="0.25">
      <c r="A924" s="346" t="s">
        <v>3395</v>
      </c>
      <c r="B924" s="344" t="s">
        <v>3959</v>
      </c>
    </row>
    <row r="925" spans="1:2" x14ac:dyDescent="0.25">
      <c r="A925" s="346" t="s">
        <v>3445</v>
      </c>
      <c r="B925" s="344" t="s">
        <v>3956</v>
      </c>
    </row>
    <row r="926" spans="1:2" x14ac:dyDescent="0.25">
      <c r="A926" s="346" t="s">
        <v>3965</v>
      </c>
      <c r="B926" s="344" t="s">
        <v>1006</v>
      </c>
    </row>
    <row r="927" spans="1:2" x14ac:dyDescent="0.25">
      <c r="A927" s="346" t="s">
        <v>3968</v>
      </c>
      <c r="B927" s="344" t="s">
        <v>1009</v>
      </c>
    </row>
    <row r="928" spans="1:2" x14ac:dyDescent="0.25">
      <c r="A928" s="346" t="s">
        <v>3969</v>
      </c>
      <c r="B928" s="344" t="s">
        <v>1010</v>
      </c>
    </row>
    <row r="929" spans="1:2" x14ac:dyDescent="0.25">
      <c r="A929" s="346" t="s">
        <v>3970</v>
      </c>
      <c r="B929" s="344" t="s">
        <v>1011</v>
      </c>
    </row>
    <row r="930" spans="1:2" x14ac:dyDescent="0.25">
      <c r="A930" s="346" t="s">
        <v>3971</v>
      </c>
      <c r="B930" s="344" t="s">
        <v>1012</v>
      </c>
    </row>
    <row r="931" spans="1:2" x14ac:dyDescent="0.25">
      <c r="A931" s="346" t="s">
        <v>3979</v>
      </c>
      <c r="B931" s="344" t="s">
        <v>1016</v>
      </c>
    </row>
    <row r="932" spans="1:2" x14ac:dyDescent="0.25">
      <c r="A932" s="346" t="s">
        <v>3980</v>
      </c>
      <c r="B932" s="344" t="s">
        <v>1019</v>
      </c>
    </row>
    <row r="933" spans="1:2" x14ac:dyDescent="0.25">
      <c r="A933" s="346" t="s">
        <v>3981</v>
      </c>
      <c r="B933" s="344" t="s">
        <v>1020</v>
      </c>
    </row>
    <row r="934" spans="1:2" x14ac:dyDescent="0.25">
      <c r="A934" s="346" t="s">
        <v>3982</v>
      </c>
      <c r="B934" s="344" t="s">
        <v>1021</v>
      </c>
    </row>
    <row r="935" spans="1:2" x14ac:dyDescent="0.25">
      <c r="A935" s="346" t="s">
        <v>3983</v>
      </c>
      <c r="B935" s="344" t="s">
        <v>1022</v>
      </c>
    </row>
    <row r="936" spans="1:2" x14ac:dyDescent="0.25">
      <c r="A936" s="346" t="s">
        <v>3984</v>
      </c>
      <c r="B936" s="344" t="s">
        <v>1103</v>
      </c>
    </row>
    <row r="937" spans="1:2" x14ac:dyDescent="0.25">
      <c r="A937" s="346" t="s">
        <v>3985</v>
      </c>
      <c r="B937" s="344" t="s">
        <v>1106</v>
      </c>
    </row>
    <row r="938" spans="1:2" x14ac:dyDescent="0.25">
      <c r="A938" s="346" t="s">
        <v>3986</v>
      </c>
      <c r="B938" s="344" t="s">
        <v>1107</v>
      </c>
    </row>
    <row r="939" spans="1:2" x14ac:dyDescent="0.25">
      <c r="A939" s="346" t="s">
        <v>3987</v>
      </c>
      <c r="B939" s="344" t="s">
        <v>1108</v>
      </c>
    </row>
    <row r="940" spans="1:2" x14ac:dyDescent="0.25">
      <c r="A940" s="346" t="s">
        <v>3988</v>
      </c>
      <c r="B940" s="344" t="s">
        <v>1109</v>
      </c>
    </row>
    <row r="941" spans="1:2" x14ac:dyDescent="0.25">
      <c r="A941" s="346" t="s">
        <v>3967</v>
      </c>
      <c r="B941" s="344" t="s">
        <v>1008</v>
      </c>
    </row>
    <row r="942" spans="1:2" x14ac:dyDescent="0.25">
      <c r="A942" s="346" t="s">
        <v>3966</v>
      </c>
      <c r="B942" s="344" t="s">
        <v>3876</v>
      </c>
    </row>
    <row r="943" spans="1:2" x14ac:dyDescent="0.25">
      <c r="A943" s="346" t="s">
        <v>3989</v>
      </c>
      <c r="B943" s="344" t="s">
        <v>1018</v>
      </c>
    </row>
    <row r="944" spans="1:2" x14ac:dyDescent="0.25">
      <c r="A944" s="346" t="s">
        <v>3990</v>
      </c>
      <c r="B944" s="344" t="s">
        <v>1105</v>
      </c>
    </row>
    <row r="945" spans="1:2" x14ac:dyDescent="0.25">
      <c r="A945" s="344" t="s">
        <v>1493</v>
      </c>
      <c r="B945" s="344" t="s">
        <v>1492</v>
      </c>
    </row>
    <row r="946" spans="1:2" x14ac:dyDescent="0.25">
      <c r="A946" s="344" t="s">
        <v>1491</v>
      </c>
      <c r="B946" s="344" t="s">
        <v>1490</v>
      </c>
    </row>
    <row r="947" spans="1:2" x14ac:dyDescent="0.25">
      <c r="A947" s="344" t="s">
        <v>1489</v>
      </c>
      <c r="B947" s="344" t="s">
        <v>237</v>
      </c>
    </row>
    <row r="948" spans="1:2" x14ac:dyDescent="0.25">
      <c r="A948" t="s">
        <v>1488</v>
      </c>
      <c r="B948" t="s">
        <v>1487</v>
      </c>
    </row>
    <row r="949" spans="1:2" x14ac:dyDescent="0.25">
      <c r="A949" t="s">
        <v>790</v>
      </c>
      <c r="B949" t="s">
        <v>557</v>
      </c>
    </row>
    <row r="950" spans="1:2" x14ac:dyDescent="0.25">
      <c r="A950" t="s">
        <v>791</v>
      </c>
      <c r="B950" t="s">
        <v>558</v>
      </c>
    </row>
    <row r="951" spans="1:2" x14ac:dyDescent="0.25">
      <c r="A951" t="s">
        <v>793</v>
      </c>
      <c r="B951" t="s">
        <v>559</v>
      </c>
    </row>
    <row r="952" spans="1:2" x14ac:dyDescent="0.25">
      <c r="A952" t="s">
        <v>792</v>
      </c>
      <c r="B952" t="s">
        <v>560</v>
      </c>
    </row>
    <row r="953" spans="1:2" x14ac:dyDescent="0.25">
      <c r="A953" t="s">
        <v>800</v>
      </c>
      <c r="B953" t="s">
        <v>562</v>
      </c>
    </row>
    <row r="954" spans="1:2" x14ac:dyDescent="0.25">
      <c r="A954" t="s">
        <v>801</v>
      </c>
      <c r="B954" t="s">
        <v>563</v>
      </c>
    </row>
    <row r="955" spans="1:2" x14ac:dyDescent="0.25">
      <c r="A955" t="s">
        <v>803</v>
      </c>
      <c r="B955" t="s">
        <v>565</v>
      </c>
    </row>
    <row r="956" spans="1:2" x14ac:dyDescent="0.25">
      <c r="A956" t="s">
        <v>802</v>
      </c>
      <c r="B956" t="s">
        <v>564</v>
      </c>
    </row>
    <row r="957" spans="1:2" x14ac:dyDescent="0.25">
      <c r="A957" t="s">
        <v>1486</v>
      </c>
      <c r="B957" t="s">
        <v>1485</v>
      </c>
    </row>
    <row r="958" spans="1:2" x14ac:dyDescent="0.25">
      <c r="A958" t="s">
        <v>1484</v>
      </c>
      <c r="B958" t="s">
        <v>1483</v>
      </c>
    </row>
    <row r="959" spans="1:2" x14ac:dyDescent="0.25">
      <c r="A959" t="s">
        <v>1482</v>
      </c>
      <c r="B959" t="s">
        <v>1481</v>
      </c>
    </row>
    <row r="960" spans="1:2" x14ac:dyDescent="0.25">
      <c r="A960" t="s">
        <v>1480</v>
      </c>
      <c r="B960" t="s">
        <v>1479</v>
      </c>
    </row>
    <row r="961" spans="1:2" x14ac:dyDescent="0.25">
      <c r="A961" t="s">
        <v>1478</v>
      </c>
      <c r="B961" t="s">
        <v>1477</v>
      </c>
    </row>
    <row r="962" spans="1:2" x14ac:dyDescent="0.25">
      <c r="A962" t="s">
        <v>1476</v>
      </c>
      <c r="B962" t="s">
        <v>218</v>
      </c>
    </row>
    <row r="963" spans="1:2" x14ac:dyDescent="0.25">
      <c r="A963" t="s">
        <v>1475</v>
      </c>
      <c r="B963" t="s">
        <v>1474</v>
      </c>
    </row>
    <row r="964" spans="1:2" x14ac:dyDescent="0.25">
      <c r="A964" t="s">
        <v>1473</v>
      </c>
      <c r="B964" t="s">
        <v>219</v>
      </c>
    </row>
    <row r="965" spans="1:2" x14ac:dyDescent="0.25">
      <c r="A965" t="s">
        <v>1472</v>
      </c>
      <c r="B965" t="s">
        <v>220</v>
      </c>
    </row>
    <row r="966" spans="1:2" x14ac:dyDescent="0.25">
      <c r="A966" t="s">
        <v>1471</v>
      </c>
      <c r="B966" t="s">
        <v>221</v>
      </c>
    </row>
    <row r="967" spans="1:2" x14ac:dyDescent="0.25">
      <c r="A967" t="s">
        <v>1470</v>
      </c>
      <c r="B967" t="s">
        <v>222</v>
      </c>
    </row>
    <row r="968" spans="1:2" x14ac:dyDescent="0.25">
      <c r="A968" t="s">
        <v>1469</v>
      </c>
      <c r="B968" t="s">
        <v>223</v>
      </c>
    </row>
    <row r="969" spans="1:2" x14ac:dyDescent="0.25">
      <c r="A969" t="s">
        <v>1468</v>
      </c>
      <c r="B969" t="s">
        <v>224</v>
      </c>
    </row>
    <row r="970" spans="1:2" x14ac:dyDescent="0.25">
      <c r="A970" t="s">
        <v>1467</v>
      </c>
      <c r="B970" t="s">
        <v>225</v>
      </c>
    </row>
    <row r="971" spans="1:2" x14ac:dyDescent="0.25">
      <c r="A971" t="s">
        <v>1466</v>
      </c>
      <c r="B971" t="s">
        <v>229</v>
      </c>
    </row>
    <row r="972" spans="1:2" x14ac:dyDescent="0.25">
      <c r="A972" t="s">
        <v>910</v>
      </c>
      <c r="B972" t="s">
        <v>226</v>
      </c>
    </row>
    <row r="973" spans="1:2" x14ac:dyDescent="0.25">
      <c r="A973" t="s">
        <v>1465</v>
      </c>
      <c r="B973" t="s">
        <v>1464</v>
      </c>
    </row>
    <row r="974" spans="1:2" x14ac:dyDescent="0.25">
      <c r="A974" t="s">
        <v>1463</v>
      </c>
      <c r="B974" t="s">
        <v>1461</v>
      </c>
    </row>
    <row r="975" spans="1:2" x14ac:dyDescent="0.25">
      <c r="A975" t="s">
        <v>1462</v>
      </c>
      <c r="B975" t="s">
        <v>1461</v>
      </c>
    </row>
    <row r="976" spans="1:2" x14ac:dyDescent="0.25">
      <c r="A976" t="s">
        <v>1460</v>
      </c>
      <c r="B976" t="s">
        <v>1459</v>
      </c>
    </row>
    <row r="977" spans="1:2" x14ac:dyDescent="0.25">
      <c r="A977" t="s">
        <v>1458</v>
      </c>
      <c r="B977" t="s">
        <v>1457</v>
      </c>
    </row>
    <row r="978" spans="1:2" x14ac:dyDescent="0.25">
      <c r="A978" t="s">
        <v>1456</v>
      </c>
      <c r="B978" t="s">
        <v>244</v>
      </c>
    </row>
    <row r="979" spans="1:2" x14ac:dyDescent="0.25">
      <c r="A979" t="s">
        <v>1455</v>
      </c>
      <c r="B979" t="s">
        <v>1454</v>
      </c>
    </row>
    <row r="980" spans="1:2" x14ac:dyDescent="0.25">
      <c r="A980" t="s">
        <v>1453</v>
      </c>
      <c r="B980" t="s">
        <v>1452</v>
      </c>
    </row>
    <row r="981" spans="1:2" x14ac:dyDescent="0.25">
      <c r="A981" t="s">
        <v>883</v>
      </c>
      <c r="B981" t="s">
        <v>236</v>
      </c>
    </row>
    <row r="982" spans="1:2" x14ac:dyDescent="0.25">
      <c r="A982" t="s">
        <v>1451</v>
      </c>
      <c r="B982" t="s">
        <v>238</v>
      </c>
    </row>
    <row r="983" spans="1:2" x14ac:dyDescent="0.25">
      <c r="A983" t="s">
        <v>1450</v>
      </c>
      <c r="B983" t="s">
        <v>239</v>
      </c>
    </row>
    <row r="984" spans="1:2" x14ac:dyDescent="0.25">
      <c r="A984" t="s">
        <v>1449</v>
      </c>
      <c r="B984" t="s">
        <v>1448</v>
      </c>
    </row>
    <row r="985" spans="1:2" x14ac:dyDescent="0.25">
      <c r="A985" t="s">
        <v>1447</v>
      </c>
      <c r="B985" t="s">
        <v>1446</v>
      </c>
    </row>
    <row r="986" spans="1:2" x14ac:dyDescent="0.25">
      <c r="A986" t="s">
        <v>1445</v>
      </c>
      <c r="B986" t="s">
        <v>1013</v>
      </c>
    </row>
    <row r="987" spans="1:2" x14ac:dyDescent="0.25">
      <c r="A987" t="s">
        <v>1444</v>
      </c>
      <c r="B987" t="s">
        <v>1443</v>
      </c>
    </row>
    <row r="988" spans="1:2" x14ac:dyDescent="0.25">
      <c r="A988" t="s">
        <v>1442</v>
      </c>
      <c r="B988" t="s">
        <v>666</v>
      </c>
    </row>
    <row r="989" spans="1:2" x14ac:dyDescent="0.25">
      <c r="A989" t="s">
        <v>1441</v>
      </c>
      <c r="B989" t="s">
        <v>1440</v>
      </c>
    </row>
    <row r="990" spans="1:2" x14ac:dyDescent="0.25">
      <c r="A990" t="s">
        <v>1439</v>
      </c>
      <c r="B990" t="s">
        <v>1169</v>
      </c>
    </row>
    <row r="991" spans="1:2" x14ac:dyDescent="0.25">
      <c r="A991" t="s">
        <v>1438</v>
      </c>
      <c r="B991" t="s">
        <v>1437</v>
      </c>
    </row>
    <row r="992" spans="1:2" x14ac:dyDescent="0.25">
      <c r="A992" t="s">
        <v>1436</v>
      </c>
      <c r="B992" t="s">
        <v>509</v>
      </c>
    </row>
    <row r="993" spans="1:2" x14ac:dyDescent="0.25">
      <c r="A993" t="s">
        <v>1435</v>
      </c>
      <c r="B993" t="s">
        <v>1434</v>
      </c>
    </row>
    <row r="994" spans="1:2" x14ac:dyDescent="0.25">
      <c r="A994" t="s">
        <v>1433</v>
      </c>
      <c r="B994" t="s">
        <v>1432</v>
      </c>
    </row>
    <row r="995" spans="1:2" x14ac:dyDescent="0.25">
      <c r="A995" t="s">
        <v>1431</v>
      </c>
      <c r="B995" t="s">
        <v>1430</v>
      </c>
    </row>
    <row r="996" spans="1:2" x14ac:dyDescent="0.25">
      <c r="A996" t="s">
        <v>1429</v>
      </c>
      <c r="B996" t="s">
        <v>1428</v>
      </c>
    </row>
    <row r="997" spans="1:2" x14ac:dyDescent="0.25">
      <c r="A997" t="s">
        <v>1427</v>
      </c>
      <c r="B997" t="s">
        <v>1426</v>
      </c>
    </row>
    <row r="998" spans="1:2" x14ac:dyDescent="0.25">
      <c r="A998" t="s">
        <v>1425</v>
      </c>
      <c r="B998" t="s">
        <v>1424</v>
      </c>
    </row>
    <row r="999" spans="1:2" x14ac:dyDescent="0.25">
      <c r="A999" t="s">
        <v>1423</v>
      </c>
      <c r="B999" t="s">
        <v>1422</v>
      </c>
    </row>
    <row r="1000" spans="1:2" x14ac:dyDescent="0.25">
      <c r="A1000" t="s">
        <v>1421</v>
      </c>
      <c r="B1000" t="s">
        <v>326</v>
      </c>
    </row>
    <row r="1001" spans="1:2" x14ac:dyDescent="0.25">
      <c r="A1001" t="s">
        <v>1420</v>
      </c>
      <c r="B1001" t="s">
        <v>1419</v>
      </c>
    </row>
    <row r="1002" spans="1:2" x14ac:dyDescent="0.25">
      <c r="A1002" t="s">
        <v>1418</v>
      </c>
      <c r="B1002" t="s">
        <v>1170</v>
      </c>
    </row>
    <row r="1003" spans="1:2" x14ac:dyDescent="0.25">
      <c r="A1003" t="s">
        <v>1417</v>
      </c>
      <c r="B1003" t="s">
        <v>1416</v>
      </c>
    </row>
    <row r="1004" spans="1:2" x14ac:dyDescent="0.25">
      <c r="A1004" t="s">
        <v>1415</v>
      </c>
      <c r="B1004" t="s">
        <v>1414</v>
      </c>
    </row>
    <row r="1005" spans="1:2" x14ac:dyDescent="0.25">
      <c r="A1005" t="s">
        <v>1413</v>
      </c>
      <c r="B1005" t="s">
        <v>1412</v>
      </c>
    </row>
    <row r="1006" spans="1:2" x14ac:dyDescent="0.25">
      <c r="A1006" t="s">
        <v>1411</v>
      </c>
      <c r="B1006" t="s">
        <v>1410</v>
      </c>
    </row>
    <row r="1007" spans="1:2" x14ac:dyDescent="0.25">
      <c r="A1007" t="s">
        <v>1409</v>
      </c>
      <c r="B1007" t="s">
        <v>1408</v>
      </c>
    </row>
    <row r="1008" spans="1:2" x14ac:dyDescent="0.25">
      <c r="A1008" t="s">
        <v>1407</v>
      </c>
      <c r="B1008" t="s">
        <v>1406</v>
      </c>
    </row>
    <row r="1009" spans="1:2" x14ac:dyDescent="0.25">
      <c r="A1009" t="s">
        <v>1405</v>
      </c>
      <c r="B1009" t="s">
        <v>1404</v>
      </c>
    </row>
    <row r="1010" spans="1:2" x14ac:dyDescent="0.25">
      <c r="A1010" t="s">
        <v>1403</v>
      </c>
      <c r="B1010" t="s">
        <v>1402</v>
      </c>
    </row>
    <row r="1011" spans="1:2" x14ac:dyDescent="0.25">
      <c r="A1011" t="s">
        <v>1401</v>
      </c>
      <c r="B1011" t="s">
        <v>1400</v>
      </c>
    </row>
    <row r="1012" spans="1:2" x14ac:dyDescent="0.25">
      <c r="A1012" t="s">
        <v>1399</v>
      </c>
      <c r="B1012" t="s">
        <v>1398</v>
      </c>
    </row>
    <row r="1013" spans="1:2" x14ac:dyDescent="0.25">
      <c r="A1013" t="s">
        <v>1397</v>
      </c>
      <c r="B1013" t="s">
        <v>1396</v>
      </c>
    </row>
    <row r="1014" spans="1:2" x14ac:dyDescent="0.25">
      <c r="A1014" t="s">
        <v>1395</v>
      </c>
      <c r="B1014" t="s">
        <v>1380</v>
      </c>
    </row>
    <row r="1015" spans="1:2" x14ac:dyDescent="0.25">
      <c r="A1015" t="s">
        <v>1394</v>
      </c>
      <c r="B1015" t="s">
        <v>1378</v>
      </c>
    </row>
    <row r="1016" spans="1:2" x14ac:dyDescent="0.25">
      <c r="A1016" t="s">
        <v>1393</v>
      </c>
      <c r="B1016" t="s">
        <v>1392</v>
      </c>
    </row>
    <row r="1017" spans="1:2" x14ac:dyDescent="0.25">
      <c r="A1017" t="s">
        <v>1391</v>
      </c>
      <c r="B1017" t="s">
        <v>1390</v>
      </c>
    </row>
    <row r="1018" spans="1:2" x14ac:dyDescent="0.25">
      <c r="A1018" t="s">
        <v>1389</v>
      </c>
      <c r="B1018" t="s">
        <v>1388</v>
      </c>
    </row>
    <row r="1019" spans="1:2" x14ac:dyDescent="0.25">
      <c r="A1019" t="s">
        <v>1387</v>
      </c>
      <c r="B1019" t="s">
        <v>1386</v>
      </c>
    </row>
    <row r="1020" spans="1:2" x14ac:dyDescent="0.25">
      <c r="A1020" t="s">
        <v>1385</v>
      </c>
      <c r="B1020" t="s">
        <v>1384</v>
      </c>
    </row>
    <row r="1021" spans="1:2" x14ac:dyDescent="0.25">
      <c r="A1021" t="s">
        <v>1383</v>
      </c>
      <c r="B1021" t="s">
        <v>1382</v>
      </c>
    </row>
    <row r="1022" spans="1:2" x14ac:dyDescent="0.25">
      <c r="A1022" t="s">
        <v>1381</v>
      </c>
      <c r="B1022" t="s">
        <v>1380</v>
      </c>
    </row>
    <row r="1023" spans="1:2" x14ac:dyDescent="0.25">
      <c r="A1023" t="s">
        <v>1379</v>
      </c>
      <c r="B1023" t="s">
        <v>1378</v>
      </c>
    </row>
    <row r="1024" spans="1:2" x14ac:dyDescent="0.25">
      <c r="A1024" t="s">
        <v>1377</v>
      </c>
      <c r="B1024" t="s">
        <v>1376</v>
      </c>
    </row>
    <row r="1025" spans="1:2" x14ac:dyDescent="0.25">
      <c r="A1025" t="s">
        <v>1375</v>
      </c>
      <c r="B1025" t="s">
        <v>1374</v>
      </c>
    </row>
    <row r="1026" spans="1:2" x14ac:dyDescent="0.25">
      <c r="A1026" t="s">
        <v>1373</v>
      </c>
      <c r="B1026" t="s">
        <v>1372</v>
      </c>
    </row>
    <row r="1027" spans="1:2" x14ac:dyDescent="0.25">
      <c r="A1027" t="s">
        <v>1371</v>
      </c>
      <c r="B1027" t="s">
        <v>1370</v>
      </c>
    </row>
    <row r="1028" spans="1:2" x14ac:dyDescent="0.25">
      <c r="A1028" t="s">
        <v>1369</v>
      </c>
      <c r="B1028" t="s">
        <v>1368</v>
      </c>
    </row>
    <row r="1029" spans="1:2" x14ac:dyDescent="0.25">
      <c r="A1029" t="s">
        <v>1367</v>
      </c>
      <c r="B1029" t="s">
        <v>1366</v>
      </c>
    </row>
    <row r="1030" spans="1:2" x14ac:dyDescent="0.25">
      <c r="A1030" t="s">
        <v>1365</v>
      </c>
      <c r="B1030" t="s">
        <v>1364</v>
      </c>
    </row>
    <row r="1031" spans="1:2" x14ac:dyDescent="0.25">
      <c r="A1031" t="s">
        <v>1363</v>
      </c>
      <c r="B1031" t="s">
        <v>1362</v>
      </c>
    </row>
    <row r="1032" spans="1:2" x14ac:dyDescent="0.25">
      <c r="A1032" t="s">
        <v>1361</v>
      </c>
      <c r="B1032" t="s">
        <v>1360</v>
      </c>
    </row>
    <row r="1033" spans="1:2" x14ac:dyDescent="0.25">
      <c r="A1033" t="s">
        <v>1359</v>
      </c>
      <c r="B1033" t="s">
        <v>1358</v>
      </c>
    </row>
    <row r="1034" spans="1:2" x14ac:dyDescent="0.25">
      <c r="A1034" t="s">
        <v>1357</v>
      </c>
      <c r="B1034" t="s">
        <v>1356</v>
      </c>
    </row>
    <row r="1035" spans="1:2" x14ac:dyDescent="0.25">
      <c r="A1035" t="s">
        <v>1355</v>
      </c>
      <c r="B1035" t="s">
        <v>1354</v>
      </c>
    </row>
    <row r="1036" spans="1:2" x14ac:dyDescent="0.25">
      <c r="A1036" t="s">
        <v>1353</v>
      </c>
      <c r="B1036" t="s">
        <v>1352</v>
      </c>
    </row>
    <row r="1037" spans="1:2" x14ac:dyDescent="0.25">
      <c r="A1037" t="s">
        <v>1351</v>
      </c>
      <c r="B1037" t="s">
        <v>1006</v>
      </c>
    </row>
    <row r="1038" spans="1:2" x14ac:dyDescent="0.25">
      <c r="A1038" t="s">
        <v>1350</v>
      </c>
      <c r="B1038" t="s">
        <v>1007</v>
      </c>
    </row>
    <row r="1039" spans="1:2" x14ac:dyDescent="0.25">
      <c r="A1039" t="s">
        <v>1349</v>
      </c>
      <c r="B1039" t="s">
        <v>1008</v>
      </c>
    </row>
    <row r="1040" spans="1:2" x14ac:dyDescent="0.25">
      <c r="A1040" t="s">
        <v>1348</v>
      </c>
      <c r="B1040" t="s">
        <v>1009</v>
      </c>
    </row>
    <row r="1041" spans="1:2" x14ac:dyDescent="0.25">
      <c r="A1041" t="s">
        <v>1347</v>
      </c>
      <c r="B1041" t="s">
        <v>1010</v>
      </c>
    </row>
    <row r="1042" spans="1:2" x14ac:dyDescent="0.25">
      <c r="A1042" t="s">
        <v>1346</v>
      </c>
      <c r="B1042" t="s">
        <v>1011</v>
      </c>
    </row>
    <row r="1043" spans="1:2" x14ac:dyDescent="0.25">
      <c r="A1043" t="s">
        <v>1345</v>
      </c>
      <c r="B1043" t="s">
        <v>1012</v>
      </c>
    </row>
    <row r="1044" spans="1:2" x14ac:dyDescent="0.25">
      <c r="A1044" t="s">
        <v>1344</v>
      </c>
      <c r="B1044" t="s">
        <v>1103</v>
      </c>
    </row>
    <row r="1045" spans="1:2" x14ac:dyDescent="0.25">
      <c r="A1045" t="s">
        <v>1343</v>
      </c>
      <c r="B1045" t="s">
        <v>1104</v>
      </c>
    </row>
    <row r="1046" spans="1:2" x14ac:dyDescent="0.25">
      <c r="A1046" t="s">
        <v>1342</v>
      </c>
      <c r="B1046" t="s">
        <v>1105</v>
      </c>
    </row>
    <row r="1047" spans="1:2" x14ac:dyDescent="0.25">
      <c r="A1047" t="s">
        <v>1341</v>
      </c>
      <c r="B1047" t="s">
        <v>1106</v>
      </c>
    </row>
    <row r="1048" spans="1:2" x14ac:dyDescent="0.25">
      <c r="A1048" t="s">
        <v>1340</v>
      </c>
      <c r="B1048" t="s">
        <v>1107</v>
      </c>
    </row>
    <row r="1049" spans="1:2" x14ac:dyDescent="0.25">
      <c r="A1049" t="s">
        <v>1339</v>
      </c>
      <c r="B1049" t="s">
        <v>1108</v>
      </c>
    </row>
    <row r="1050" spans="1:2" x14ac:dyDescent="0.25">
      <c r="A1050" t="s">
        <v>1338</v>
      </c>
      <c r="B1050" t="s">
        <v>1109</v>
      </c>
    </row>
    <row r="1051" spans="1:2" x14ac:dyDescent="0.25">
      <c r="A1051" t="s">
        <v>1337</v>
      </c>
      <c r="B1051" t="s">
        <v>1016</v>
      </c>
    </row>
    <row r="1052" spans="1:2" x14ac:dyDescent="0.25">
      <c r="A1052" t="s">
        <v>1336</v>
      </c>
      <c r="B1052" t="s">
        <v>1017</v>
      </c>
    </row>
    <row r="1053" spans="1:2" x14ac:dyDescent="0.25">
      <c r="A1053" t="s">
        <v>1335</v>
      </c>
      <c r="B1053" t="s">
        <v>1018</v>
      </c>
    </row>
    <row r="1054" spans="1:2" x14ac:dyDescent="0.25">
      <c r="A1054" t="s">
        <v>1334</v>
      </c>
      <c r="B1054" t="s">
        <v>1019</v>
      </c>
    </row>
    <row r="1055" spans="1:2" x14ac:dyDescent="0.25">
      <c r="A1055" t="s">
        <v>1333</v>
      </c>
      <c r="B1055" t="s">
        <v>1020</v>
      </c>
    </row>
    <row r="1056" spans="1:2" x14ac:dyDescent="0.25">
      <c r="A1056" t="s">
        <v>1332</v>
      </c>
      <c r="B1056" t="s">
        <v>1021</v>
      </c>
    </row>
    <row r="1057" spans="1:2" x14ac:dyDescent="0.25">
      <c r="A1057" t="s">
        <v>1331</v>
      </c>
      <c r="B1057" t="s">
        <v>1022</v>
      </c>
    </row>
    <row r="1058" spans="1:2" x14ac:dyDescent="0.25">
      <c r="A1058" t="s">
        <v>1330</v>
      </c>
      <c r="B1058" t="s">
        <v>508</v>
      </c>
    </row>
    <row r="1059" spans="1:2" x14ac:dyDescent="0.25">
      <c r="A1059" t="s">
        <v>1329</v>
      </c>
      <c r="B1059" t="s">
        <v>1328</v>
      </c>
    </row>
    <row r="1060" spans="1:2" x14ac:dyDescent="0.25">
      <c r="A1060" t="s">
        <v>1327</v>
      </c>
      <c r="B1060" t="s">
        <v>510</v>
      </c>
    </row>
    <row r="1061" spans="1:2" x14ac:dyDescent="0.25">
      <c r="A1061" t="s">
        <v>1326</v>
      </c>
      <c r="B1061" t="s">
        <v>660</v>
      </c>
    </row>
    <row r="1062" spans="1:2" x14ac:dyDescent="0.25">
      <c r="A1062" t="s">
        <v>1325</v>
      </c>
      <c r="B1062" t="s">
        <v>661</v>
      </c>
    </row>
    <row r="1063" spans="1:2" x14ac:dyDescent="0.25">
      <c r="A1063" t="s">
        <v>1324</v>
      </c>
      <c r="B1063" t="s">
        <v>662</v>
      </c>
    </row>
    <row r="1064" spans="1:2" x14ac:dyDescent="0.25">
      <c r="A1064" t="s">
        <v>1323</v>
      </c>
      <c r="B1064" t="s">
        <v>663</v>
      </c>
    </row>
    <row r="1065" spans="1:2" x14ac:dyDescent="0.25">
      <c r="A1065" t="s">
        <v>1322</v>
      </c>
      <c r="B1065" t="s">
        <v>664</v>
      </c>
    </row>
    <row r="1066" spans="1:2" x14ac:dyDescent="0.25">
      <c r="A1066" t="s">
        <v>1321</v>
      </c>
      <c r="B1066" t="s">
        <v>665</v>
      </c>
    </row>
    <row r="1067" spans="1:2" x14ac:dyDescent="0.25">
      <c r="A1067" t="s">
        <v>1320</v>
      </c>
      <c r="B1067" t="s">
        <v>1319</v>
      </c>
    </row>
    <row r="1068" spans="1:2" x14ac:dyDescent="0.25">
      <c r="A1068" t="s">
        <v>1318</v>
      </c>
      <c r="B1068" t="s">
        <v>673</v>
      </c>
    </row>
    <row r="1069" spans="1:2" x14ac:dyDescent="0.25">
      <c r="A1069" t="s">
        <v>1317</v>
      </c>
      <c r="B1069" t="s">
        <v>674</v>
      </c>
    </row>
    <row r="1070" spans="1:2" x14ac:dyDescent="0.25">
      <c r="A1070" t="s">
        <v>1316</v>
      </c>
      <c r="B1070" t="s">
        <v>675</v>
      </c>
    </row>
    <row r="1071" spans="1:2" x14ac:dyDescent="0.25">
      <c r="A1071" t="s">
        <v>1315</v>
      </c>
      <c r="B1071" t="s">
        <v>676</v>
      </c>
    </row>
    <row r="1072" spans="1:2" x14ac:dyDescent="0.25">
      <c r="A1072" t="s">
        <v>1314</v>
      </c>
      <c r="B1072" t="s">
        <v>677</v>
      </c>
    </row>
    <row r="1073" spans="1:2" x14ac:dyDescent="0.25">
      <c r="A1073" t="s">
        <v>1313</v>
      </c>
      <c r="B1073" t="s">
        <v>678</v>
      </c>
    </row>
    <row r="1074" spans="1:2" x14ac:dyDescent="0.25">
      <c r="A1074" t="s">
        <v>1312</v>
      </c>
      <c r="B1074" t="s">
        <v>679</v>
      </c>
    </row>
    <row r="1075" spans="1:2" x14ac:dyDescent="0.25">
      <c r="A1075" t="s">
        <v>1311</v>
      </c>
      <c r="B1075" t="s">
        <v>680</v>
      </c>
    </row>
    <row r="1076" spans="1:2" x14ac:dyDescent="0.25">
      <c r="A1076" t="s">
        <v>1310</v>
      </c>
      <c r="B1076" t="s">
        <v>681</v>
      </c>
    </row>
    <row r="1077" spans="1:2" x14ac:dyDescent="0.25">
      <c r="A1077" t="s">
        <v>1309</v>
      </c>
      <c r="B1077" t="s">
        <v>682</v>
      </c>
    </row>
    <row r="1078" spans="1:2" x14ac:dyDescent="0.25">
      <c r="A1078" t="s">
        <v>1308</v>
      </c>
      <c r="B1078" t="s">
        <v>683</v>
      </c>
    </row>
    <row r="1079" spans="1:2" x14ac:dyDescent="0.25">
      <c r="A1079" t="s">
        <v>1307</v>
      </c>
      <c r="B1079" t="s">
        <v>684</v>
      </c>
    </row>
    <row r="1080" spans="1:2" x14ac:dyDescent="0.25">
      <c r="A1080" t="s">
        <v>1306</v>
      </c>
      <c r="B1080" t="s">
        <v>685</v>
      </c>
    </row>
    <row r="1081" spans="1:2" x14ac:dyDescent="0.25">
      <c r="A1081" t="s">
        <v>1305</v>
      </c>
      <c r="B1081" t="s">
        <v>1304</v>
      </c>
    </row>
    <row r="1082" spans="1:2" x14ac:dyDescent="0.25">
      <c r="A1082" t="s">
        <v>1303</v>
      </c>
      <c r="B1082" t="s">
        <v>1302</v>
      </c>
    </row>
    <row r="1083" spans="1:2" x14ac:dyDescent="0.25">
      <c r="A1083" t="s">
        <v>1301</v>
      </c>
      <c r="B1083" t="s">
        <v>1300</v>
      </c>
    </row>
    <row r="1084" spans="1:2" x14ac:dyDescent="0.25">
      <c r="A1084" t="s">
        <v>1299</v>
      </c>
      <c r="B1084" t="s">
        <v>1298</v>
      </c>
    </row>
    <row r="1085" spans="1:2" x14ac:dyDescent="0.25">
      <c r="A1085" t="s">
        <v>1297</v>
      </c>
      <c r="B1085" t="s">
        <v>686</v>
      </c>
    </row>
    <row r="1086" spans="1:2" x14ac:dyDescent="0.25">
      <c r="A1086" t="s">
        <v>1296</v>
      </c>
      <c r="B1086" t="s">
        <v>687</v>
      </c>
    </row>
    <row r="1087" spans="1:2" x14ac:dyDescent="0.25">
      <c r="A1087" t="s">
        <v>1295</v>
      </c>
      <c r="B1087" t="s">
        <v>688</v>
      </c>
    </row>
    <row r="1088" spans="1:2" x14ac:dyDescent="0.25">
      <c r="A1088" t="s">
        <v>1294</v>
      </c>
      <c r="B1088" t="s">
        <v>689</v>
      </c>
    </row>
    <row r="1089" spans="1:2" x14ac:dyDescent="0.25">
      <c r="A1089" t="s">
        <v>1293</v>
      </c>
      <c r="B1089" t="s">
        <v>1292</v>
      </c>
    </row>
    <row r="1090" spans="1:2" x14ac:dyDescent="0.25">
      <c r="A1090" t="s">
        <v>1291</v>
      </c>
      <c r="B1090" t="s">
        <v>690</v>
      </c>
    </row>
    <row r="1091" spans="1:2" x14ac:dyDescent="0.25">
      <c r="A1091" t="s">
        <v>1290</v>
      </c>
      <c r="B1091" t="s">
        <v>670</v>
      </c>
    </row>
    <row r="1092" spans="1:2" x14ac:dyDescent="0.25">
      <c r="A1092" t="s">
        <v>1289</v>
      </c>
      <c r="B1092" t="s">
        <v>671</v>
      </c>
    </row>
    <row r="1093" spans="1:2" x14ac:dyDescent="0.25">
      <c r="A1093" t="s">
        <v>1288</v>
      </c>
      <c r="B1093" t="s">
        <v>672</v>
      </c>
    </row>
    <row r="1094" spans="1:2" x14ac:dyDescent="0.25">
      <c r="A1094" t="s">
        <v>1287</v>
      </c>
      <c r="B1094" t="s">
        <v>668</v>
      </c>
    </row>
    <row r="1095" spans="1:2" x14ac:dyDescent="0.25">
      <c r="A1095" t="s">
        <v>1286</v>
      </c>
      <c r="B1095" t="s">
        <v>1285</v>
      </c>
    </row>
    <row r="1096" spans="1:2" x14ac:dyDescent="0.25">
      <c r="A1096" t="s">
        <v>1284</v>
      </c>
      <c r="B1096" t="s">
        <v>669</v>
      </c>
    </row>
    <row r="1097" spans="1:2" x14ac:dyDescent="0.25">
      <c r="A1097" t="s">
        <v>1283</v>
      </c>
      <c r="B1097" t="s">
        <v>355</v>
      </c>
    </row>
    <row r="1098" spans="1:2" x14ac:dyDescent="0.25">
      <c r="A1098" t="s">
        <v>1282</v>
      </c>
      <c r="B1098" t="s">
        <v>691</v>
      </c>
    </row>
    <row r="1099" spans="1:2" x14ac:dyDescent="0.25">
      <c r="A1099" t="s">
        <v>1281</v>
      </c>
      <c r="B1099" t="s">
        <v>692</v>
      </c>
    </row>
    <row r="1100" spans="1:2" x14ac:dyDescent="0.25">
      <c r="A1100" t="s">
        <v>1280</v>
      </c>
      <c r="B1100" t="s">
        <v>693</v>
      </c>
    </row>
    <row r="1101" spans="1:2" x14ac:dyDescent="0.25">
      <c r="A1101" t="s">
        <v>1279</v>
      </c>
      <c r="B1101" t="s">
        <v>694</v>
      </c>
    </row>
    <row r="1102" spans="1:2" x14ac:dyDescent="0.25">
      <c r="A1102" t="s">
        <v>1278</v>
      </c>
      <c r="B1102" t="s">
        <v>1277</v>
      </c>
    </row>
    <row r="1103" spans="1:2" x14ac:dyDescent="0.25">
      <c r="A1103" t="s">
        <v>1276</v>
      </c>
      <c r="B1103" t="s">
        <v>695</v>
      </c>
    </row>
    <row r="1104" spans="1:2" x14ac:dyDescent="0.25">
      <c r="A1104" t="s">
        <v>1275</v>
      </c>
      <c r="B1104" t="s">
        <v>697</v>
      </c>
    </row>
    <row r="1105" spans="1:2" x14ac:dyDescent="0.25">
      <c r="A1105" t="s">
        <v>1274</v>
      </c>
      <c r="B1105" t="s">
        <v>696</v>
      </c>
    </row>
    <row r="1106" spans="1:2" x14ac:dyDescent="0.25">
      <c r="A1106" t="s">
        <v>1273</v>
      </c>
      <c r="B1106" t="s">
        <v>698</v>
      </c>
    </row>
    <row r="1107" spans="1:2" x14ac:dyDescent="0.25">
      <c r="A1107" t="s">
        <v>1272</v>
      </c>
      <c r="B1107" t="s">
        <v>699</v>
      </c>
    </row>
    <row r="1108" spans="1:2" x14ac:dyDescent="0.25">
      <c r="A1108" t="s">
        <v>1271</v>
      </c>
      <c r="B1108" t="s">
        <v>700</v>
      </c>
    </row>
    <row r="1109" spans="1:2" x14ac:dyDescent="0.25">
      <c r="A1109" t="s">
        <v>1270</v>
      </c>
      <c r="B1109" t="s">
        <v>701</v>
      </c>
    </row>
    <row r="1110" spans="1:2" x14ac:dyDescent="0.25">
      <c r="A1110" t="s">
        <v>1269</v>
      </c>
      <c r="B1110" t="s">
        <v>702</v>
      </c>
    </row>
    <row r="1111" spans="1:2" x14ac:dyDescent="0.25">
      <c r="A1111" t="s">
        <v>1268</v>
      </c>
      <c r="B1111" t="s">
        <v>703</v>
      </c>
    </row>
    <row r="1112" spans="1:2" x14ac:dyDescent="0.25">
      <c r="A1112" t="s">
        <v>1267</v>
      </c>
      <c r="B1112" t="s">
        <v>704</v>
      </c>
    </row>
    <row r="1113" spans="1:2" x14ac:dyDescent="0.25">
      <c r="A1113" t="s">
        <v>1266</v>
      </c>
      <c r="B1113" t="s">
        <v>705</v>
      </c>
    </row>
    <row r="1114" spans="1:2" x14ac:dyDescent="0.25">
      <c r="A1114" t="s">
        <v>1265</v>
      </c>
      <c r="B1114" t="s">
        <v>706</v>
      </c>
    </row>
    <row r="1115" spans="1:2" x14ac:dyDescent="0.25">
      <c r="A1115" t="s">
        <v>1264</v>
      </c>
      <c r="B1115" t="s">
        <v>707</v>
      </c>
    </row>
    <row r="1116" spans="1:2" x14ac:dyDescent="0.25">
      <c r="A1116" t="s">
        <v>1263</v>
      </c>
      <c r="B1116" t="s">
        <v>708</v>
      </c>
    </row>
    <row r="1117" spans="1:2" x14ac:dyDescent="0.25">
      <c r="A1117" t="s">
        <v>1262</v>
      </c>
      <c r="B1117" t="s">
        <v>709</v>
      </c>
    </row>
    <row r="1118" spans="1:2" x14ac:dyDescent="0.25">
      <c r="A1118" t="s">
        <v>1261</v>
      </c>
      <c r="B1118" t="s">
        <v>710</v>
      </c>
    </row>
    <row r="1119" spans="1:2" x14ac:dyDescent="0.25">
      <c r="A1119" t="s">
        <v>1260</v>
      </c>
      <c r="B1119" t="s">
        <v>711</v>
      </c>
    </row>
    <row r="1120" spans="1:2" x14ac:dyDescent="0.25">
      <c r="A1120" t="s">
        <v>1259</v>
      </c>
      <c r="B1120" t="s">
        <v>712</v>
      </c>
    </row>
    <row r="1121" spans="1:2" x14ac:dyDescent="0.25">
      <c r="A1121" t="s">
        <v>1258</v>
      </c>
      <c r="B1121" t="s">
        <v>713</v>
      </c>
    </row>
    <row r="1122" spans="1:2" x14ac:dyDescent="0.25">
      <c r="A1122" t="s">
        <v>1257</v>
      </c>
      <c r="B1122" t="s">
        <v>1256</v>
      </c>
    </row>
    <row r="1123" spans="1:2" x14ac:dyDescent="0.25">
      <c r="A1123" t="s">
        <v>1255</v>
      </c>
      <c r="B1123" t="s">
        <v>1254</v>
      </c>
    </row>
    <row r="1124" spans="1:2" x14ac:dyDescent="0.25">
      <c r="A1124" t="s">
        <v>1253</v>
      </c>
      <c r="B1124" t="s">
        <v>273</v>
      </c>
    </row>
    <row r="1125" spans="1:2" x14ac:dyDescent="0.25">
      <c r="A1125" t="s">
        <v>1252</v>
      </c>
      <c r="B1125" t="s">
        <v>287</v>
      </c>
    </row>
    <row r="1126" spans="1:2" x14ac:dyDescent="0.25">
      <c r="A1126" t="s">
        <v>1251</v>
      </c>
      <c r="B1126" t="s">
        <v>319</v>
      </c>
    </row>
    <row r="1127" spans="1:2" x14ac:dyDescent="0.25">
      <c r="A1127" t="s">
        <v>1250</v>
      </c>
      <c r="B1127" t="s">
        <v>1249</v>
      </c>
    </row>
    <row r="1128" spans="1:2" x14ac:dyDescent="0.25">
      <c r="A1128" t="s">
        <v>1248</v>
      </c>
      <c r="B1128" t="s">
        <v>327</v>
      </c>
    </row>
    <row r="1129" spans="1:2" x14ac:dyDescent="0.25">
      <c r="A1129" t="s">
        <v>1247</v>
      </c>
      <c r="B1129" t="s">
        <v>1246</v>
      </c>
    </row>
    <row r="1130" spans="1:2" x14ac:dyDescent="0.25">
      <c r="A1130" t="s">
        <v>1245</v>
      </c>
      <c r="B1130" t="s">
        <v>1244</v>
      </c>
    </row>
    <row r="1131" spans="1:2" x14ac:dyDescent="0.25">
      <c r="A1131" t="s">
        <v>1243</v>
      </c>
      <c r="B1131" t="s">
        <v>1242</v>
      </c>
    </row>
    <row r="1132" spans="1:2" x14ac:dyDescent="0.25">
      <c r="A1132" s="344" t="s">
        <v>1241</v>
      </c>
      <c r="B1132" s="344" t="s">
        <v>336</v>
      </c>
    </row>
    <row r="1133" spans="1:2" x14ac:dyDescent="0.25">
      <c r="A1133" s="344" t="s">
        <v>1240</v>
      </c>
      <c r="B1133" s="344" t="s">
        <v>342</v>
      </c>
    </row>
    <row r="1134" spans="1:2" x14ac:dyDescent="0.25">
      <c r="A1134" s="344" t="s">
        <v>1239</v>
      </c>
      <c r="B1134" s="344" t="s">
        <v>1238</v>
      </c>
    </row>
    <row r="1135" spans="1:2" x14ac:dyDescent="0.25">
      <c r="A1135" s="344" t="s">
        <v>1237</v>
      </c>
      <c r="B1135" s="344" t="s">
        <v>1236</v>
      </c>
    </row>
    <row r="1136" spans="1:2" x14ac:dyDescent="0.25">
      <c r="A1136" s="346" t="s">
        <v>3128</v>
      </c>
      <c r="B1136" s="344" t="s">
        <v>3876</v>
      </c>
    </row>
    <row r="1137" spans="1:2" x14ac:dyDescent="0.25">
      <c r="A1137" s="346" t="s">
        <v>3870</v>
      </c>
      <c r="B1137" s="344" t="s">
        <v>3881</v>
      </c>
    </row>
    <row r="1138" spans="1:2" x14ac:dyDescent="0.25">
      <c r="A1138" s="346" t="s">
        <v>3873</v>
      </c>
      <c r="B1138" s="344" t="s">
        <v>3882</v>
      </c>
    </row>
    <row r="1139" spans="1:2" x14ac:dyDescent="0.25">
      <c r="A1139" s="346" t="s">
        <v>3875</v>
      </c>
      <c r="B1139" s="344" t="s">
        <v>3884</v>
      </c>
    </row>
    <row r="1140" spans="1:2" x14ac:dyDescent="0.25">
      <c r="A1140" s="344" t="s">
        <v>1235</v>
      </c>
      <c r="B1140" s="344" t="s">
        <v>1234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workbookViewId="0">
      <selection activeCell="A34" sqref="A34"/>
    </sheetView>
  </sheetViews>
  <sheetFormatPr baseColWidth="10" defaultColWidth="0" defaultRowHeight="12.75" zeroHeight="1" x14ac:dyDescent="0.2"/>
  <cols>
    <col min="1" max="1" width="17.28515625" style="95" bestFit="1" customWidth="1"/>
    <col min="2" max="2" width="102.7109375" style="115" customWidth="1"/>
    <col min="3" max="3" width="17" style="95" bestFit="1" customWidth="1"/>
    <col min="4" max="4" width="20.7109375" style="95" bestFit="1" customWidth="1"/>
    <col min="5" max="5" width="2.7109375" style="95" customWidth="1"/>
    <col min="6" max="6" width="15.7109375" style="95" hidden="1" customWidth="1"/>
    <col min="7" max="7" width="11.42578125" style="95" hidden="1" customWidth="1"/>
    <col min="8" max="8" width="11.5703125" style="95" hidden="1" customWidth="1"/>
    <col min="9" max="9" width="10.5703125" style="95" hidden="1" customWidth="1"/>
    <col min="10" max="10" width="10.7109375" style="95" hidden="1" customWidth="1"/>
    <col min="11" max="11" width="18.140625" style="95" hidden="1" customWidth="1"/>
    <col min="12" max="16384" width="11.42578125" style="95" hidden="1"/>
  </cols>
  <sheetData>
    <row r="1" spans="1:2" x14ac:dyDescent="0.2">
      <c r="A1" s="94" t="s">
        <v>2713</v>
      </c>
      <c r="B1" s="108" t="s">
        <v>2714</v>
      </c>
    </row>
    <row r="2" spans="1:2" x14ac:dyDescent="0.2">
      <c r="A2" s="94" t="s">
        <v>2715</v>
      </c>
      <c r="B2" s="99" t="s">
        <v>2716</v>
      </c>
    </row>
    <row r="3" spans="1:2" x14ac:dyDescent="0.2">
      <c r="A3" s="96" t="s">
        <v>2717</v>
      </c>
      <c r="B3" s="109" t="s">
        <v>409</v>
      </c>
    </row>
    <row r="4" spans="1:2" x14ac:dyDescent="0.2">
      <c r="A4" s="98" t="s">
        <v>2714</v>
      </c>
      <c r="B4" s="99" t="s">
        <v>2718</v>
      </c>
    </row>
    <row r="5" spans="1:2" x14ac:dyDescent="0.2">
      <c r="A5" s="98" t="s">
        <v>2754</v>
      </c>
      <c r="B5" s="99" t="s">
        <v>2719</v>
      </c>
    </row>
    <row r="6" spans="1:2" x14ac:dyDescent="0.2">
      <c r="A6" s="98" t="s">
        <v>2722</v>
      </c>
      <c r="B6" s="99" t="s">
        <v>2721</v>
      </c>
    </row>
    <row r="7" spans="1:2" x14ac:dyDescent="0.2">
      <c r="A7" s="98" t="s">
        <v>2724</v>
      </c>
      <c r="B7" s="99" t="s">
        <v>2723</v>
      </c>
    </row>
    <row r="8" spans="1:2" x14ac:dyDescent="0.2">
      <c r="A8" s="98" t="s">
        <v>2726</v>
      </c>
      <c r="B8" s="99" t="s">
        <v>2725</v>
      </c>
    </row>
    <row r="9" spans="1:2" x14ac:dyDescent="0.2">
      <c r="A9" s="98" t="s">
        <v>2727</v>
      </c>
      <c r="B9" s="99" t="s">
        <v>2728</v>
      </c>
    </row>
    <row r="10" spans="1:2" ht="25.5" x14ac:dyDescent="0.2">
      <c r="A10" s="98" t="s">
        <v>2729</v>
      </c>
      <c r="B10" s="99" t="s">
        <v>2730</v>
      </c>
    </row>
    <row r="11" spans="1:2" x14ac:dyDescent="0.2">
      <c r="A11" s="98">
        <v>14</v>
      </c>
      <c r="B11" s="99" t="s">
        <v>3007</v>
      </c>
    </row>
    <row r="12" spans="1:2" x14ac:dyDescent="0.2">
      <c r="A12" s="98">
        <v>16</v>
      </c>
      <c r="B12" s="99" t="s">
        <v>3008</v>
      </c>
    </row>
    <row r="13" spans="1:2" x14ac:dyDescent="0.2">
      <c r="A13" s="98" t="s">
        <v>2731</v>
      </c>
      <c r="B13" s="99" t="s">
        <v>2732</v>
      </c>
    </row>
    <row r="14" spans="1:2" x14ac:dyDescent="0.2">
      <c r="A14" s="98" t="s">
        <v>2734</v>
      </c>
      <c r="B14" s="99" t="s">
        <v>2733</v>
      </c>
    </row>
    <row r="15" spans="1:2" x14ac:dyDescent="0.2">
      <c r="A15" s="98" t="s">
        <v>2736</v>
      </c>
      <c r="B15" s="99" t="s">
        <v>2735</v>
      </c>
    </row>
    <row r="16" spans="1:2" x14ac:dyDescent="0.2">
      <c r="A16" s="98" t="s">
        <v>2738</v>
      </c>
      <c r="B16" s="99" t="s">
        <v>2737</v>
      </c>
    </row>
    <row r="17" spans="1:2" x14ac:dyDescent="0.2">
      <c r="A17" s="98" t="s">
        <v>2739</v>
      </c>
      <c r="B17" s="99" t="s">
        <v>2740</v>
      </c>
    </row>
    <row r="18" spans="1:2" x14ac:dyDescent="0.2">
      <c r="A18" s="98" t="s">
        <v>2741</v>
      </c>
      <c r="B18" s="99" t="s">
        <v>2742</v>
      </c>
    </row>
    <row r="19" spans="1:2" x14ac:dyDescent="0.2">
      <c r="A19" s="98" t="s">
        <v>2743</v>
      </c>
      <c r="B19" s="99" t="s">
        <v>2744</v>
      </c>
    </row>
    <row r="20" spans="1:2" x14ac:dyDescent="0.2">
      <c r="A20" s="98" t="s">
        <v>2745</v>
      </c>
      <c r="B20" s="99" t="s">
        <v>2746</v>
      </c>
    </row>
    <row r="21" spans="1:2" x14ac:dyDescent="0.2"/>
    <row r="22" spans="1:2" x14ac:dyDescent="0.2">
      <c r="A22" s="94" t="s">
        <v>2713</v>
      </c>
      <c r="B22" s="108" t="s">
        <v>2720</v>
      </c>
    </row>
    <row r="23" spans="1:2" x14ac:dyDescent="0.2">
      <c r="A23" s="94" t="s">
        <v>2715</v>
      </c>
      <c r="B23" s="99" t="s">
        <v>2747</v>
      </c>
    </row>
    <row r="24" spans="1:2" x14ac:dyDescent="0.2">
      <c r="A24" s="96" t="s">
        <v>2717</v>
      </c>
      <c r="B24" s="109" t="s">
        <v>409</v>
      </c>
    </row>
    <row r="25" spans="1:2" x14ac:dyDescent="0.2">
      <c r="A25" s="97" t="s">
        <v>2748</v>
      </c>
      <c r="B25" s="99" t="s">
        <v>2749</v>
      </c>
    </row>
    <row r="26" spans="1:2" x14ac:dyDescent="0.2">
      <c r="A26" s="97" t="s">
        <v>2750</v>
      </c>
      <c r="B26" s="99" t="s">
        <v>2751</v>
      </c>
    </row>
    <row r="27" spans="1:2" x14ac:dyDescent="0.2">
      <c r="A27" s="498" t="s">
        <v>2752</v>
      </c>
      <c r="B27" s="498"/>
    </row>
    <row r="28" spans="1:2" x14ac:dyDescent="0.2">
      <c r="A28" s="499" t="s">
        <v>2753</v>
      </c>
      <c r="B28" s="499"/>
    </row>
    <row r="29" spans="1:2" x14ac:dyDescent="0.2">
      <c r="A29" s="100"/>
      <c r="B29" s="110"/>
    </row>
    <row r="30" spans="1:2" x14ac:dyDescent="0.2">
      <c r="A30" s="94" t="s">
        <v>2713</v>
      </c>
      <c r="B30" s="108" t="s">
        <v>2754</v>
      </c>
    </row>
    <row r="31" spans="1:2" x14ac:dyDescent="0.2">
      <c r="A31" s="94" t="s">
        <v>2715</v>
      </c>
      <c r="B31" s="99" t="s">
        <v>2755</v>
      </c>
    </row>
    <row r="32" spans="1:2" x14ac:dyDescent="0.2">
      <c r="A32" s="96" t="s">
        <v>2717</v>
      </c>
      <c r="B32" s="109" t="s">
        <v>409</v>
      </c>
    </row>
    <row r="33" spans="1:4" x14ac:dyDescent="0.2">
      <c r="A33" s="97" t="s">
        <v>2756</v>
      </c>
      <c r="B33" s="99" t="s">
        <v>2757</v>
      </c>
    </row>
    <row r="34" spans="1:4" x14ac:dyDescent="0.2">
      <c r="A34" s="97" t="s">
        <v>2758</v>
      </c>
      <c r="B34" s="99" t="s">
        <v>2759</v>
      </c>
    </row>
    <row r="35" spans="1:4" x14ac:dyDescent="0.2">
      <c r="A35" s="498" t="s">
        <v>2760</v>
      </c>
      <c r="B35" s="498"/>
    </row>
    <row r="36" spans="1:4" x14ac:dyDescent="0.2">
      <c r="A36" s="499" t="s">
        <v>2761</v>
      </c>
      <c r="B36" s="499"/>
    </row>
    <row r="37" spans="1:4" x14ac:dyDescent="0.2"/>
    <row r="38" spans="1:4" x14ac:dyDescent="0.2">
      <c r="A38" s="94" t="s">
        <v>2713</v>
      </c>
      <c r="B38" s="108" t="s">
        <v>2762</v>
      </c>
    </row>
    <row r="39" spans="1:4" x14ac:dyDescent="0.2">
      <c r="A39" s="94" t="s">
        <v>2715</v>
      </c>
      <c r="B39" s="99" t="s">
        <v>2763</v>
      </c>
    </row>
    <row r="40" spans="1:4" x14ac:dyDescent="0.2">
      <c r="A40" s="96" t="s">
        <v>2717</v>
      </c>
      <c r="B40" s="109" t="s">
        <v>409</v>
      </c>
    </row>
    <row r="41" spans="1:4" x14ac:dyDescent="0.2">
      <c r="A41" s="97" t="s">
        <v>2764</v>
      </c>
      <c r="B41" s="99" t="s">
        <v>2765</v>
      </c>
    </row>
    <row r="42" spans="1:4" x14ac:dyDescent="0.2">
      <c r="A42" s="498" t="s">
        <v>2766</v>
      </c>
      <c r="B42" s="498"/>
    </row>
    <row r="43" spans="1:4" x14ac:dyDescent="0.2">
      <c r="A43" s="499" t="s">
        <v>2767</v>
      </c>
      <c r="B43" s="499"/>
    </row>
    <row r="44" spans="1:4" x14ac:dyDescent="0.2"/>
    <row r="45" spans="1:4" x14ac:dyDescent="0.2">
      <c r="A45" s="94" t="s">
        <v>2713</v>
      </c>
      <c r="B45" s="108" t="s">
        <v>2768</v>
      </c>
    </row>
    <row r="46" spans="1:4" x14ac:dyDescent="0.2">
      <c r="A46" s="101" t="s">
        <v>2715</v>
      </c>
      <c r="B46" s="111" t="s">
        <v>2769</v>
      </c>
    </row>
    <row r="47" spans="1:4" x14ac:dyDescent="0.2">
      <c r="A47" s="96" t="s">
        <v>2717</v>
      </c>
      <c r="B47" s="109" t="s">
        <v>409</v>
      </c>
      <c r="C47" s="96" t="s">
        <v>2770</v>
      </c>
      <c r="D47" s="96" t="s">
        <v>2771</v>
      </c>
    </row>
    <row r="48" spans="1:4" x14ac:dyDescent="0.2">
      <c r="A48" s="98" t="s">
        <v>2772</v>
      </c>
      <c r="B48" s="99" t="s">
        <v>2773</v>
      </c>
      <c r="C48" s="97" t="s">
        <v>2774</v>
      </c>
      <c r="D48" s="97" t="s">
        <v>2775</v>
      </c>
    </row>
    <row r="49" spans="1:4" x14ac:dyDescent="0.2">
      <c r="A49" s="98" t="s">
        <v>2776</v>
      </c>
      <c r="B49" s="105" t="s">
        <v>2777</v>
      </c>
      <c r="C49" s="97" t="s">
        <v>2778</v>
      </c>
      <c r="D49" s="97" t="s">
        <v>2775</v>
      </c>
    </row>
    <row r="50" spans="1:4" x14ac:dyDescent="0.2">
      <c r="A50" s="98" t="s">
        <v>2779</v>
      </c>
      <c r="B50" s="105" t="s">
        <v>2780</v>
      </c>
      <c r="C50" s="97" t="s">
        <v>2781</v>
      </c>
      <c r="D50" s="97" t="s">
        <v>2775</v>
      </c>
    </row>
    <row r="51" spans="1:4" x14ac:dyDescent="0.2"/>
    <row r="52" spans="1:4" x14ac:dyDescent="0.2">
      <c r="A52" s="94" t="s">
        <v>2713</v>
      </c>
      <c r="B52" s="108" t="s">
        <v>2782</v>
      </c>
      <c r="C52" s="274"/>
    </row>
    <row r="53" spans="1:4" x14ac:dyDescent="0.2">
      <c r="A53" s="94" t="s">
        <v>2715</v>
      </c>
      <c r="B53" s="99" t="s">
        <v>2783</v>
      </c>
      <c r="C53" s="274"/>
    </row>
    <row r="54" spans="1:4" x14ac:dyDescent="0.2">
      <c r="A54" s="96" t="s">
        <v>2717</v>
      </c>
      <c r="B54" s="109" t="s">
        <v>409</v>
      </c>
      <c r="C54" s="274"/>
    </row>
    <row r="55" spans="1:4" x14ac:dyDescent="0.2">
      <c r="A55" s="98" t="s">
        <v>2785</v>
      </c>
      <c r="B55" s="99" t="s">
        <v>2784</v>
      </c>
      <c r="C55" s="106"/>
    </row>
    <row r="56" spans="1:4" x14ac:dyDescent="0.2">
      <c r="A56" s="98" t="s">
        <v>2787</v>
      </c>
      <c r="B56" s="105" t="s">
        <v>2786</v>
      </c>
      <c r="C56" s="106"/>
    </row>
    <row r="57" spans="1:4" x14ac:dyDescent="0.2">
      <c r="A57" s="98" t="s">
        <v>2789</v>
      </c>
      <c r="B57" s="105" t="s">
        <v>2788</v>
      </c>
      <c r="C57" s="106"/>
    </row>
    <row r="58" spans="1:4" x14ac:dyDescent="0.2">
      <c r="A58" s="98" t="s">
        <v>2791</v>
      </c>
      <c r="B58" s="105" t="s">
        <v>2790</v>
      </c>
      <c r="C58" s="106"/>
    </row>
    <row r="59" spans="1:4" x14ac:dyDescent="0.2">
      <c r="A59" s="103" t="s">
        <v>2793</v>
      </c>
      <c r="B59" s="105" t="s">
        <v>2792</v>
      </c>
      <c r="C59" s="104"/>
    </row>
    <row r="60" spans="1:4" x14ac:dyDescent="0.2">
      <c r="A60" s="103" t="s">
        <v>2795</v>
      </c>
      <c r="B60" s="105" t="s">
        <v>2794</v>
      </c>
      <c r="C60" s="104"/>
    </row>
    <row r="61" spans="1:4" x14ac:dyDescent="0.2">
      <c r="A61" s="104"/>
      <c r="B61" s="112"/>
      <c r="C61" s="274"/>
    </row>
    <row r="62" spans="1:4" x14ac:dyDescent="0.2">
      <c r="A62" s="94" t="s">
        <v>2713</v>
      </c>
      <c r="B62" s="108" t="s">
        <v>2722</v>
      </c>
      <c r="C62" s="274"/>
    </row>
    <row r="63" spans="1:4" x14ac:dyDescent="0.2">
      <c r="A63" s="94" t="s">
        <v>2715</v>
      </c>
      <c r="B63" s="99" t="s">
        <v>2796</v>
      </c>
      <c r="C63" s="274"/>
    </row>
    <row r="64" spans="1:4" x14ac:dyDescent="0.2">
      <c r="A64" s="96" t="s">
        <v>2717</v>
      </c>
      <c r="B64" s="109" t="s">
        <v>409</v>
      </c>
      <c r="C64" s="274"/>
    </row>
    <row r="65" spans="1:2" x14ac:dyDescent="0.2">
      <c r="A65" s="98" t="s">
        <v>2797</v>
      </c>
      <c r="B65" s="99" t="s">
        <v>2798</v>
      </c>
    </row>
    <row r="66" spans="1:2" x14ac:dyDescent="0.2">
      <c r="A66" s="98" t="s">
        <v>2799</v>
      </c>
      <c r="B66" s="105" t="s">
        <v>2800</v>
      </c>
    </row>
    <row r="67" spans="1:2" x14ac:dyDescent="0.2">
      <c r="A67" s="103" t="s">
        <v>2727</v>
      </c>
      <c r="B67" s="105" t="s">
        <v>2801</v>
      </c>
    </row>
    <row r="68" spans="1:2" x14ac:dyDescent="0.2">
      <c r="A68" s="103" t="s">
        <v>2729</v>
      </c>
      <c r="B68" s="105" t="s">
        <v>2802</v>
      </c>
    </row>
    <row r="69" spans="1:2" x14ac:dyDescent="0.2">
      <c r="A69" s="103" t="s">
        <v>2803</v>
      </c>
      <c r="B69" s="105" t="s">
        <v>2804</v>
      </c>
    </row>
    <row r="70" spans="1:2" x14ac:dyDescent="0.2">
      <c r="A70" s="103" t="s">
        <v>2805</v>
      </c>
      <c r="B70" s="105" t="s">
        <v>2806</v>
      </c>
    </row>
    <row r="71" spans="1:2" x14ac:dyDescent="0.2">
      <c r="A71" s="103" t="s">
        <v>2807</v>
      </c>
      <c r="B71" s="105" t="s">
        <v>2808</v>
      </c>
    </row>
    <row r="72" spans="1:2" x14ac:dyDescent="0.2">
      <c r="A72" s="103">
        <v>17</v>
      </c>
      <c r="B72" s="105" t="s">
        <v>2809</v>
      </c>
    </row>
    <row r="73" spans="1:2" x14ac:dyDescent="0.2">
      <c r="A73" s="103" t="s">
        <v>2734</v>
      </c>
      <c r="B73" s="105" t="s">
        <v>2810</v>
      </c>
    </row>
    <row r="74" spans="1:2" x14ac:dyDescent="0.2">
      <c r="A74" s="103">
        <v>21</v>
      </c>
      <c r="B74" s="105" t="s">
        <v>2811</v>
      </c>
    </row>
    <row r="75" spans="1:2" x14ac:dyDescent="0.2">
      <c r="A75" s="103" t="s">
        <v>2812</v>
      </c>
      <c r="B75" s="105" t="s">
        <v>2813</v>
      </c>
    </row>
    <row r="76" spans="1:2" x14ac:dyDescent="0.2">
      <c r="A76" s="103" t="s">
        <v>2736</v>
      </c>
      <c r="B76" s="105" t="s">
        <v>2814</v>
      </c>
    </row>
    <row r="77" spans="1:2" x14ac:dyDescent="0.2">
      <c r="A77" s="103" t="s">
        <v>2815</v>
      </c>
      <c r="B77" s="105" t="s">
        <v>2816</v>
      </c>
    </row>
    <row r="78" spans="1:2" x14ac:dyDescent="0.2">
      <c r="A78" s="103" t="s">
        <v>2817</v>
      </c>
      <c r="B78" s="105" t="s">
        <v>2818</v>
      </c>
    </row>
    <row r="79" spans="1:2" x14ac:dyDescent="0.2">
      <c r="A79" s="103" t="s">
        <v>2819</v>
      </c>
      <c r="B79" s="105" t="s">
        <v>2820</v>
      </c>
    </row>
    <row r="80" spans="1:2" x14ac:dyDescent="0.2">
      <c r="A80" s="103" t="s">
        <v>2821</v>
      </c>
      <c r="B80" s="105" t="s">
        <v>2822</v>
      </c>
    </row>
    <row r="81" spans="1:2" x14ac:dyDescent="0.2">
      <c r="A81" s="103" t="s">
        <v>2823</v>
      </c>
      <c r="B81" s="105" t="s">
        <v>2824</v>
      </c>
    </row>
    <row r="82" spans="1:2" x14ac:dyDescent="0.2">
      <c r="A82" s="103" t="s">
        <v>2738</v>
      </c>
      <c r="B82" s="105" t="s">
        <v>2825</v>
      </c>
    </row>
    <row r="83" spans="1:2" x14ac:dyDescent="0.2">
      <c r="A83" s="104"/>
      <c r="B83" s="112"/>
    </row>
    <row r="84" spans="1:2" x14ac:dyDescent="0.2">
      <c r="A84" s="94" t="s">
        <v>2713</v>
      </c>
      <c r="B84" s="108" t="s">
        <v>2724</v>
      </c>
    </row>
    <row r="85" spans="1:2" x14ac:dyDescent="0.2">
      <c r="A85" s="94" t="s">
        <v>2715</v>
      </c>
      <c r="B85" s="99" t="s">
        <v>2826</v>
      </c>
    </row>
    <row r="86" spans="1:2" x14ac:dyDescent="0.2">
      <c r="A86" s="96" t="s">
        <v>2717</v>
      </c>
      <c r="B86" s="109" t="s">
        <v>409</v>
      </c>
    </row>
    <row r="87" spans="1:2" x14ac:dyDescent="0.2">
      <c r="A87" s="98" t="s">
        <v>2714</v>
      </c>
      <c r="B87" s="99" t="s">
        <v>2827</v>
      </c>
    </row>
    <row r="88" spans="1:2" x14ac:dyDescent="0.2">
      <c r="A88" s="103" t="s">
        <v>2720</v>
      </c>
      <c r="B88" s="105" t="s">
        <v>2828</v>
      </c>
    </row>
    <row r="89" spans="1:2" x14ac:dyDescent="0.2">
      <c r="A89" s="103" t="s">
        <v>2754</v>
      </c>
      <c r="B89" s="105" t="s">
        <v>2829</v>
      </c>
    </row>
    <row r="90" spans="1:2" x14ac:dyDescent="0.2">
      <c r="A90" s="104"/>
      <c r="B90" s="112"/>
    </row>
    <row r="91" spans="1:2" x14ac:dyDescent="0.2">
      <c r="A91" s="94" t="s">
        <v>2713</v>
      </c>
      <c r="B91" s="108" t="s">
        <v>2726</v>
      </c>
    </row>
    <row r="92" spans="1:2" x14ac:dyDescent="0.2">
      <c r="A92" s="94" t="s">
        <v>2715</v>
      </c>
      <c r="B92" s="99" t="s">
        <v>2830</v>
      </c>
    </row>
    <row r="93" spans="1:2" x14ac:dyDescent="0.2">
      <c r="A93" s="96" t="s">
        <v>2717</v>
      </c>
      <c r="B93" s="109" t="s">
        <v>409</v>
      </c>
    </row>
    <row r="94" spans="1:2" x14ac:dyDescent="0.2">
      <c r="A94" s="103" t="s">
        <v>2714</v>
      </c>
      <c r="B94" s="105" t="s">
        <v>2831</v>
      </c>
    </row>
    <row r="95" spans="1:2" x14ac:dyDescent="0.2">
      <c r="A95" s="103" t="s">
        <v>2720</v>
      </c>
      <c r="B95" s="105" t="s">
        <v>2832</v>
      </c>
    </row>
    <row r="96" spans="1:2" x14ac:dyDescent="0.2">
      <c r="A96" s="103" t="s">
        <v>2754</v>
      </c>
      <c r="B96" s="105" t="s">
        <v>2833</v>
      </c>
    </row>
    <row r="97" spans="1:2" x14ac:dyDescent="0.2">
      <c r="A97" s="103" t="s">
        <v>2762</v>
      </c>
      <c r="B97" s="105" t="s">
        <v>2834</v>
      </c>
    </row>
    <row r="98" spans="1:2" x14ac:dyDescent="0.2">
      <c r="A98" s="103" t="s">
        <v>2768</v>
      </c>
      <c r="B98" s="105" t="s">
        <v>2835</v>
      </c>
    </row>
    <row r="99" spans="1:2" x14ac:dyDescent="0.2">
      <c r="A99" s="103" t="s">
        <v>2782</v>
      </c>
      <c r="B99" s="105" t="s">
        <v>2836</v>
      </c>
    </row>
    <row r="100" spans="1:2" x14ac:dyDescent="0.2">
      <c r="A100" s="103" t="s">
        <v>2722</v>
      </c>
      <c r="B100" s="105" t="s">
        <v>2837</v>
      </c>
    </row>
    <row r="101" spans="1:2" x14ac:dyDescent="0.2">
      <c r="A101" s="103" t="s">
        <v>2724</v>
      </c>
      <c r="B101" s="105" t="s">
        <v>2838</v>
      </c>
    </row>
    <row r="102" spans="1:2" x14ac:dyDescent="0.2">
      <c r="A102" s="103" t="s">
        <v>2726</v>
      </c>
      <c r="B102" s="105" t="s">
        <v>2839</v>
      </c>
    </row>
    <row r="103" spans="1:2" x14ac:dyDescent="0.2">
      <c r="A103" s="103" t="s">
        <v>2797</v>
      </c>
      <c r="B103" s="105" t="s">
        <v>2840</v>
      </c>
    </row>
    <row r="104" spans="1:2" x14ac:dyDescent="0.2">
      <c r="A104" s="104"/>
      <c r="B104" s="112"/>
    </row>
    <row r="105" spans="1:2" x14ac:dyDescent="0.2">
      <c r="A105" s="94" t="s">
        <v>2713</v>
      </c>
      <c r="B105" s="108" t="s">
        <v>2797</v>
      </c>
    </row>
    <row r="106" spans="1:2" x14ac:dyDescent="0.2">
      <c r="A106" s="94" t="s">
        <v>2715</v>
      </c>
      <c r="B106" s="99" t="s">
        <v>2841</v>
      </c>
    </row>
    <row r="107" spans="1:2" x14ac:dyDescent="0.2">
      <c r="A107" s="96" t="s">
        <v>2717</v>
      </c>
      <c r="B107" s="109" t="s">
        <v>409</v>
      </c>
    </row>
    <row r="108" spans="1:2" x14ac:dyDescent="0.2">
      <c r="A108" s="98" t="s">
        <v>2714</v>
      </c>
      <c r="B108" s="99" t="s">
        <v>2842</v>
      </c>
    </row>
    <row r="109" spans="1:2" x14ac:dyDescent="0.2">
      <c r="A109" s="98" t="s">
        <v>2720</v>
      </c>
      <c r="B109" s="99" t="s">
        <v>2843</v>
      </c>
    </row>
    <row r="110" spans="1:2" x14ac:dyDescent="0.2">
      <c r="A110" s="98" t="s">
        <v>2754</v>
      </c>
      <c r="B110" s="99" t="s">
        <v>2844</v>
      </c>
    </row>
    <row r="111" spans="1:2" x14ac:dyDescent="0.2">
      <c r="A111" s="104"/>
      <c r="B111" s="112"/>
    </row>
    <row r="112" spans="1:2" x14ac:dyDescent="0.2">
      <c r="A112" s="94" t="s">
        <v>2713</v>
      </c>
      <c r="B112" s="108" t="s">
        <v>2799</v>
      </c>
    </row>
    <row r="113" spans="1:2" x14ac:dyDescent="0.2">
      <c r="A113" s="94" t="s">
        <v>2715</v>
      </c>
      <c r="B113" s="99" t="s">
        <v>2845</v>
      </c>
    </row>
    <row r="114" spans="1:2" x14ac:dyDescent="0.2">
      <c r="A114" s="96" t="s">
        <v>2717</v>
      </c>
      <c r="B114" s="109" t="s">
        <v>409</v>
      </c>
    </row>
    <row r="115" spans="1:2" x14ac:dyDescent="0.2">
      <c r="A115" s="98" t="s">
        <v>2714</v>
      </c>
      <c r="B115" s="99" t="s">
        <v>2846</v>
      </c>
    </row>
    <row r="116" spans="1:2" x14ac:dyDescent="0.2">
      <c r="A116" s="98" t="s">
        <v>2720</v>
      </c>
      <c r="B116" s="99" t="s">
        <v>2847</v>
      </c>
    </row>
    <row r="117" spans="1:2" x14ac:dyDescent="0.2">
      <c r="A117" s="98" t="s">
        <v>2754</v>
      </c>
      <c r="B117" s="99" t="s">
        <v>2848</v>
      </c>
    </row>
    <row r="118" spans="1:2" x14ac:dyDescent="0.2">
      <c r="A118" s="98" t="s">
        <v>2762</v>
      </c>
      <c r="B118" s="99" t="s">
        <v>2825</v>
      </c>
    </row>
    <row r="119" spans="1:2" x14ac:dyDescent="0.2">
      <c r="A119" s="98" t="s">
        <v>2768</v>
      </c>
      <c r="B119" s="99" t="s">
        <v>2849</v>
      </c>
    </row>
    <row r="120" spans="1:2" x14ac:dyDescent="0.2">
      <c r="A120" s="104"/>
      <c r="B120" s="112"/>
    </row>
    <row r="121" spans="1:2" x14ac:dyDescent="0.2">
      <c r="A121" s="94" t="s">
        <v>2713</v>
      </c>
      <c r="B121" s="108" t="s">
        <v>2727</v>
      </c>
    </row>
    <row r="122" spans="1:2" x14ac:dyDescent="0.2">
      <c r="A122" s="94" t="s">
        <v>2715</v>
      </c>
      <c r="B122" s="99" t="s">
        <v>2850</v>
      </c>
    </row>
    <row r="123" spans="1:2" x14ac:dyDescent="0.2">
      <c r="A123" s="96" t="s">
        <v>2717</v>
      </c>
      <c r="B123" s="109" t="s">
        <v>409</v>
      </c>
    </row>
    <row r="124" spans="1:2" x14ac:dyDescent="0.2">
      <c r="A124" s="98" t="s">
        <v>2714</v>
      </c>
      <c r="B124" s="99" t="s">
        <v>2851</v>
      </c>
    </row>
    <row r="125" spans="1:2" x14ac:dyDescent="0.2">
      <c r="A125" s="98" t="s">
        <v>2720</v>
      </c>
      <c r="B125" s="99" t="s">
        <v>2852</v>
      </c>
    </row>
    <row r="126" spans="1:2" x14ac:dyDescent="0.2">
      <c r="A126" s="98" t="s">
        <v>2754</v>
      </c>
      <c r="B126" s="99" t="s">
        <v>2853</v>
      </c>
    </row>
    <row r="127" spans="1:2" x14ac:dyDescent="0.2">
      <c r="A127" s="98" t="s">
        <v>2762</v>
      </c>
      <c r="B127" s="99" t="s">
        <v>2854</v>
      </c>
    </row>
    <row r="128" spans="1:2" x14ac:dyDescent="0.2">
      <c r="A128" s="98" t="s">
        <v>2768</v>
      </c>
      <c r="B128" s="105" t="s">
        <v>2855</v>
      </c>
    </row>
    <row r="129" spans="1:2" x14ac:dyDescent="0.2">
      <c r="A129" s="98" t="s">
        <v>2856</v>
      </c>
      <c r="B129" s="105" t="s">
        <v>2857</v>
      </c>
    </row>
    <row r="130" spans="1:2" x14ac:dyDescent="0.2"/>
    <row r="131" spans="1:2" x14ac:dyDescent="0.2">
      <c r="A131" s="94" t="s">
        <v>2713</v>
      </c>
      <c r="B131" s="108" t="s">
        <v>2729</v>
      </c>
    </row>
    <row r="132" spans="1:2" x14ac:dyDescent="0.2">
      <c r="A132" s="94" t="s">
        <v>2715</v>
      </c>
      <c r="B132" s="99" t="s">
        <v>2858</v>
      </c>
    </row>
    <row r="133" spans="1:2" x14ac:dyDescent="0.2">
      <c r="A133" s="96" t="s">
        <v>2717</v>
      </c>
      <c r="B133" s="109" t="s">
        <v>409</v>
      </c>
    </row>
    <row r="134" spans="1:2" x14ac:dyDescent="0.2">
      <c r="A134" s="98" t="s">
        <v>2859</v>
      </c>
      <c r="B134" s="99" t="s">
        <v>2860</v>
      </c>
    </row>
    <row r="135" spans="1:2" x14ac:dyDescent="0.2">
      <c r="A135" s="98" t="s">
        <v>2861</v>
      </c>
      <c r="B135" s="99" t="s">
        <v>2862</v>
      </c>
    </row>
    <row r="136" spans="1:2" x14ac:dyDescent="0.2">
      <c r="A136" s="498" t="s">
        <v>2863</v>
      </c>
      <c r="B136" s="498"/>
    </row>
    <row r="137" spans="1:2" x14ac:dyDescent="0.2">
      <c r="A137" s="499" t="s">
        <v>2864</v>
      </c>
      <c r="B137" s="499"/>
    </row>
    <row r="138" spans="1:2" x14ac:dyDescent="0.2">
      <c r="A138" s="100"/>
      <c r="B138" s="110"/>
    </row>
    <row r="139" spans="1:2" x14ac:dyDescent="0.2">
      <c r="A139" s="94" t="s">
        <v>2713</v>
      </c>
      <c r="B139" s="108" t="s">
        <v>2803</v>
      </c>
    </row>
    <row r="140" spans="1:2" x14ac:dyDescent="0.2">
      <c r="A140" s="94" t="s">
        <v>2715</v>
      </c>
      <c r="B140" s="99" t="s">
        <v>2865</v>
      </c>
    </row>
    <row r="141" spans="1:2" x14ac:dyDescent="0.2">
      <c r="A141" s="96" t="s">
        <v>2717</v>
      </c>
      <c r="B141" s="109" t="s">
        <v>409</v>
      </c>
    </row>
    <row r="142" spans="1:2" x14ac:dyDescent="0.2">
      <c r="A142" s="98" t="s">
        <v>2600</v>
      </c>
      <c r="B142" s="99" t="s">
        <v>64</v>
      </c>
    </row>
    <row r="143" spans="1:2" x14ac:dyDescent="0.2">
      <c r="A143" s="98" t="s">
        <v>2599</v>
      </c>
      <c r="B143" s="108" t="s">
        <v>63</v>
      </c>
    </row>
    <row r="144" spans="1:2" x14ac:dyDescent="0.2">
      <c r="A144" s="98" t="s">
        <v>2598</v>
      </c>
      <c r="B144" s="108" t="s">
        <v>65</v>
      </c>
    </row>
    <row r="145" spans="1:2" x14ac:dyDescent="0.2">
      <c r="A145" s="98" t="s">
        <v>2597</v>
      </c>
      <c r="B145" s="108" t="s">
        <v>2866</v>
      </c>
    </row>
    <row r="146" spans="1:2" x14ac:dyDescent="0.2">
      <c r="A146" s="98" t="s">
        <v>2596</v>
      </c>
      <c r="B146" s="108" t="s">
        <v>2867</v>
      </c>
    </row>
    <row r="147" spans="1:2" x14ac:dyDescent="0.2">
      <c r="A147" s="98" t="s">
        <v>2868</v>
      </c>
      <c r="B147" s="108" t="s">
        <v>2869</v>
      </c>
    </row>
    <row r="148" spans="1:2" x14ac:dyDescent="0.2">
      <c r="A148" s="98" t="s">
        <v>2870</v>
      </c>
      <c r="B148" s="108" t="s">
        <v>2871</v>
      </c>
    </row>
    <row r="149" spans="1:2" x14ac:dyDescent="0.2">
      <c r="A149" s="98" t="s">
        <v>2872</v>
      </c>
      <c r="B149" s="108" t="s">
        <v>2873</v>
      </c>
    </row>
    <row r="150" spans="1:2" x14ac:dyDescent="0.2">
      <c r="A150" s="98" t="s">
        <v>2874</v>
      </c>
      <c r="B150" s="108" t="s">
        <v>2875</v>
      </c>
    </row>
    <row r="151" spans="1:2" x14ac:dyDescent="0.2">
      <c r="A151" s="98" t="s">
        <v>2876</v>
      </c>
      <c r="B151" s="108" t="s">
        <v>30</v>
      </c>
    </row>
    <row r="152" spans="1:2" x14ac:dyDescent="0.2">
      <c r="A152" s="98">
        <v>3001</v>
      </c>
      <c r="B152" s="99" t="s">
        <v>3009</v>
      </c>
    </row>
    <row r="153" spans="1:2" x14ac:dyDescent="0.2">
      <c r="A153" s="100"/>
      <c r="B153" s="110"/>
    </row>
    <row r="154" spans="1:2" x14ac:dyDescent="0.2">
      <c r="A154" s="94" t="s">
        <v>2713</v>
      </c>
      <c r="B154" s="108" t="s">
        <v>2805</v>
      </c>
    </row>
    <row r="155" spans="1:2" x14ac:dyDescent="0.2">
      <c r="A155" s="94" t="s">
        <v>2715</v>
      </c>
      <c r="B155" s="99" t="s">
        <v>2877</v>
      </c>
    </row>
    <row r="156" spans="1:2" x14ac:dyDescent="0.2">
      <c r="A156" s="96" t="s">
        <v>2717</v>
      </c>
      <c r="B156" s="109" t="s">
        <v>409</v>
      </c>
    </row>
    <row r="157" spans="1:2" x14ac:dyDescent="0.2">
      <c r="A157" s="103" t="s">
        <v>2772</v>
      </c>
      <c r="B157" s="105" t="s">
        <v>2878</v>
      </c>
    </row>
    <row r="158" spans="1:2" x14ac:dyDescent="0.2">
      <c r="A158" s="103" t="s">
        <v>2599</v>
      </c>
      <c r="B158" s="105" t="s">
        <v>2879</v>
      </c>
    </row>
    <row r="159" spans="1:2" x14ac:dyDescent="0.2">
      <c r="A159" s="103" t="s">
        <v>2776</v>
      </c>
      <c r="B159" s="105" t="s">
        <v>2880</v>
      </c>
    </row>
    <row r="160" spans="1:2" x14ac:dyDescent="0.2">
      <c r="A160" s="103" t="s">
        <v>2868</v>
      </c>
      <c r="B160" s="105" t="s">
        <v>2881</v>
      </c>
    </row>
    <row r="161" spans="1:2" x14ac:dyDescent="0.2">
      <c r="A161" s="103" t="s">
        <v>2870</v>
      </c>
      <c r="B161" s="105" t="s">
        <v>2882</v>
      </c>
    </row>
    <row r="162" spans="1:2" x14ac:dyDescent="0.2">
      <c r="A162" s="103" t="s">
        <v>2872</v>
      </c>
      <c r="B162" s="105" t="s">
        <v>2883</v>
      </c>
    </row>
    <row r="163" spans="1:2" x14ac:dyDescent="0.2">
      <c r="A163" s="103" t="s">
        <v>2874</v>
      </c>
      <c r="B163" s="105" t="s">
        <v>2884</v>
      </c>
    </row>
    <row r="164" spans="1:2" x14ac:dyDescent="0.2">
      <c r="A164" s="103" t="s">
        <v>2876</v>
      </c>
      <c r="B164" s="105" t="s">
        <v>2885</v>
      </c>
    </row>
    <row r="165" spans="1:2" x14ac:dyDescent="0.2">
      <c r="A165" s="103" t="s">
        <v>2886</v>
      </c>
      <c r="B165" s="105" t="s">
        <v>3011</v>
      </c>
    </row>
    <row r="166" spans="1:2" x14ac:dyDescent="0.2">
      <c r="A166" s="103">
        <v>2007</v>
      </c>
      <c r="B166" s="105" t="s">
        <v>3010</v>
      </c>
    </row>
    <row r="167" spans="1:2" x14ac:dyDescent="0.2">
      <c r="A167" s="103" t="s">
        <v>2887</v>
      </c>
      <c r="B167" s="105" t="s">
        <v>3012</v>
      </c>
    </row>
    <row r="168" spans="1:2" x14ac:dyDescent="0.2">
      <c r="A168" s="103" t="s">
        <v>2888</v>
      </c>
      <c r="B168" s="105" t="s">
        <v>3013</v>
      </c>
    </row>
    <row r="169" spans="1:2" x14ac:dyDescent="0.2">
      <c r="A169" s="103" t="s">
        <v>2889</v>
      </c>
      <c r="B169" s="105" t="s">
        <v>3014</v>
      </c>
    </row>
    <row r="170" spans="1:2" x14ac:dyDescent="0.2">
      <c r="A170" s="103" t="s">
        <v>2890</v>
      </c>
      <c r="B170" s="105" t="s">
        <v>3015</v>
      </c>
    </row>
    <row r="171" spans="1:2" x14ac:dyDescent="0.2">
      <c r="A171" s="103" t="s">
        <v>2891</v>
      </c>
      <c r="B171" s="105" t="s">
        <v>3016</v>
      </c>
    </row>
    <row r="172" spans="1:2" x14ac:dyDescent="0.2">
      <c r="A172" s="103" t="s">
        <v>2892</v>
      </c>
      <c r="B172" s="105" t="s">
        <v>3017</v>
      </c>
    </row>
    <row r="173" spans="1:2" x14ac:dyDescent="0.2">
      <c r="A173" s="103" t="s">
        <v>2893</v>
      </c>
      <c r="B173" s="105" t="s">
        <v>3004</v>
      </c>
    </row>
    <row r="174" spans="1:2" x14ac:dyDescent="0.2">
      <c r="A174" s="103" t="s">
        <v>2894</v>
      </c>
      <c r="B174" s="105" t="s">
        <v>3005</v>
      </c>
    </row>
    <row r="175" spans="1:2" x14ac:dyDescent="0.2">
      <c r="A175" s="103" t="s">
        <v>2895</v>
      </c>
      <c r="B175" s="105" t="s">
        <v>3018</v>
      </c>
    </row>
    <row r="176" spans="1:2" x14ac:dyDescent="0.2">
      <c r="A176" s="103" t="s">
        <v>2896</v>
      </c>
      <c r="B176" s="105" t="s">
        <v>3019</v>
      </c>
    </row>
    <row r="177" spans="1:2" x14ac:dyDescent="0.2">
      <c r="A177" s="103" t="s">
        <v>2897</v>
      </c>
      <c r="B177" s="105" t="s">
        <v>3006</v>
      </c>
    </row>
    <row r="178" spans="1:2" x14ac:dyDescent="0.2">
      <c r="A178" s="103" t="s">
        <v>1493</v>
      </c>
      <c r="B178" s="105" t="s">
        <v>2898</v>
      </c>
    </row>
    <row r="179" spans="1:2" x14ac:dyDescent="0.2">
      <c r="A179" s="103" t="s">
        <v>1491</v>
      </c>
      <c r="B179" s="105" t="s">
        <v>2899</v>
      </c>
    </row>
    <row r="180" spans="1:2" x14ac:dyDescent="0.2">
      <c r="A180" s="103" t="s">
        <v>1489</v>
      </c>
      <c r="B180" s="105" t="s">
        <v>2900</v>
      </c>
    </row>
    <row r="181" spans="1:2" x14ac:dyDescent="0.2">
      <c r="A181" s="103" t="s">
        <v>1488</v>
      </c>
      <c r="B181" s="105" t="s">
        <v>2901</v>
      </c>
    </row>
    <row r="182" spans="1:2" x14ac:dyDescent="0.2">
      <c r="A182" s="103" t="s">
        <v>790</v>
      </c>
      <c r="B182" s="105" t="s">
        <v>2902</v>
      </c>
    </row>
    <row r="183" spans="1:2" x14ac:dyDescent="0.2">
      <c r="A183" s="103" t="s">
        <v>791</v>
      </c>
      <c r="B183" s="105" t="s">
        <v>2903</v>
      </c>
    </row>
    <row r="184" spans="1:2" x14ac:dyDescent="0.2">
      <c r="A184" s="103" t="s">
        <v>793</v>
      </c>
      <c r="B184" s="105" t="s">
        <v>2904</v>
      </c>
    </row>
    <row r="185" spans="1:2" x14ac:dyDescent="0.2">
      <c r="A185" s="103" t="s">
        <v>792</v>
      </c>
      <c r="B185" s="105" t="s">
        <v>2905</v>
      </c>
    </row>
    <row r="186" spans="1:2" x14ac:dyDescent="0.2">
      <c r="A186" s="103" t="s">
        <v>800</v>
      </c>
      <c r="B186" s="105" t="s">
        <v>2906</v>
      </c>
    </row>
    <row r="187" spans="1:2" x14ac:dyDescent="0.2">
      <c r="A187" s="103" t="s">
        <v>801</v>
      </c>
      <c r="B187" s="105" t="s">
        <v>2907</v>
      </c>
    </row>
    <row r="188" spans="1:2" x14ac:dyDescent="0.2">
      <c r="A188" s="103" t="s">
        <v>2908</v>
      </c>
      <c r="B188" s="105" t="s">
        <v>2909</v>
      </c>
    </row>
    <row r="189" spans="1:2" x14ac:dyDescent="0.2">
      <c r="A189" s="103" t="s">
        <v>2910</v>
      </c>
      <c r="B189" s="105" t="s">
        <v>2911</v>
      </c>
    </row>
    <row r="190" spans="1:2" x14ac:dyDescent="0.2">
      <c r="A190" s="103" t="s">
        <v>2912</v>
      </c>
      <c r="B190" s="105" t="s">
        <v>2913</v>
      </c>
    </row>
    <row r="191" spans="1:2" x14ac:dyDescent="0.2">
      <c r="A191" s="98" t="s">
        <v>2914</v>
      </c>
      <c r="B191" s="99" t="s">
        <v>2915</v>
      </c>
    </row>
    <row r="192" spans="1:2" x14ac:dyDescent="0.2">
      <c r="A192" s="98" t="s">
        <v>2916</v>
      </c>
      <c r="B192" s="99" t="s">
        <v>2917</v>
      </c>
    </row>
    <row r="193" spans="1:2" x14ac:dyDescent="0.2">
      <c r="A193" s="98" t="s">
        <v>2918</v>
      </c>
      <c r="B193" s="99" t="s">
        <v>2919</v>
      </c>
    </row>
    <row r="194" spans="1:2" x14ac:dyDescent="0.2">
      <c r="A194" s="98" t="s">
        <v>2920</v>
      </c>
      <c r="B194" s="99" t="s">
        <v>2921</v>
      </c>
    </row>
    <row r="195" spans="1:2" x14ac:dyDescent="0.2">
      <c r="A195" s="98" t="s">
        <v>2922</v>
      </c>
      <c r="B195" s="99" t="s">
        <v>2923</v>
      </c>
    </row>
    <row r="196" spans="1:2" x14ac:dyDescent="0.2">
      <c r="A196" s="98" t="s">
        <v>2924</v>
      </c>
      <c r="B196" s="99" t="s">
        <v>2925</v>
      </c>
    </row>
    <row r="197" spans="1:2" x14ac:dyDescent="0.2">
      <c r="A197" s="106"/>
      <c r="B197" s="107"/>
    </row>
    <row r="198" spans="1:2" x14ac:dyDescent="0.2">
      <c r="A198" s="94" t="s">
        <v>2713</v>
      </c>
      <c r="B198" s="108" t="s">
        <v>2807</v>
      </c>
    </row>
    <row r="199" spans="1:2" x14ac:dyDescent="0.2">
      <c r="A199" s="94" t="s">
        <v>2715</v>
      </c>
      <c r="B199" s="99" t="s">
        <v>2926</v>
      </c>
    </row>
    <row r="200" spans="1:2" x14ac:dyDescent="0.2">
      <c r="A200" s="96" t="s">
        <v>2717</v>
      </c>
      <c r="B200" s="109" t="s">
        <v>409</v>
      </c>
    </row>
    <row r="201" spans="1:2" x14ac:dyDescent="0.2">
      <c r="A201" s="98" t="s">
        <v>2714</v>
      </c>
      <c r="B201" s="99" t="s">
        <v>2927</v>
      </c>
    </row>
    <row r="202" spans="1:2" x14ac:dyDescent="0.2">
      <c r="A202" s="98" t="s">
        <v>2720</v>
      </c>
      <c r="B202" s="99" t="s">
        <v>2928</v>
      </c>
    </row>
    <row r="203" spans="1:2" x14ac:dyDescent="0.2"/>
    <row r="204" spans="1:2" x14ac:dyDescent="0.2">
      <c r="A204" s="94" t="s">
        <v>2713</v>
      </c>
      <c r="B204" s="108" t="s">
        <v>2929</v>
      </c>
    </row>
    <row r="205" spans="1:2" x14ac:dyDescent="0.2">
      <c r="A205" s="94" t="s">
        <v>2715</v>
      </c>
      <c r="B205" s="99" t="s">
        <v>2930</v>
      </c>
    </row>
    <row r="206" spans="1:2" x14ac:dyDescent="0.2">
      <c r="A206" s="96" t="s">
        <v>2717</v>
      </c>
      <c r="B206" s="109" t="s">
        <v>409</v>
      </c>
    </row>
    <row r="207" spans="1:2" x14ac:dyDescent="0.2">
      <c r="A207" s="98" t="s">
        <v>2714</v>
      </c>
      <c r="B207" s="108" t="s">
        <v>2931</v>
      </c>
    </row>
    <row r="208" spans="1:2" x14ac:dyDescent="0.2">
      <c r="A208" s="98" t="s">
        <v>2720</v>
      </c>
      <c r="B208" s="108" t="s">
        <v>2825</v>
      </c>
    </row>
    <row r="209" spans="1:2" x14ac:dyDescent="0.2">
      <c r="A209" s="98" t="s">
        <v>2754</v>
      </c>
      <c r="B209" s="108" t="s">
        <v>2932</v>
      </c>
    </row>
    <row r="210" spans="1:2" x14ac:dyDescent="0.2">
      <c r="A210" s="98" t="s">
        <v>2762</v>
      </c>
      <c r="B210" s="108" t="s">
        <v>2933</v>
      </c>
    </row>
    <row r="211" spans="1:2" x14ac:dyDescent="0.2">
      <c r="A211" s="103" t="s">
        <v>2768</v>
      </c>
      <c r="B211" s="108" t="s">
        <v>2934</v>
      </c>
    </row>
    <row r="212" spans="1:2" x14ac:dyDescent="0.2">
      <c r="A212" s="103" t="s">
        <v>2782</v>
      </c>
      <c r="B212" s="108" t="s">
        <v>2935</v>
      </c>
    </row>
    <row r="213" spans="1:2" x14ac:dyDescent="0.2">
      <c r="A213" s="103" t="s">
        <v>2722</v>
      </c>
      <c r="B213" s="108" t="s">
        <v>2936</v>
      </c>
    </row>
    <row r="214" spans="1:2" x14ac:dyDescent="0.2">
      <c r="A214" s="103" t="s">
        <v>2724</v>
      </c>
      <c r="B214" s="108" t="s">
        <v>2937</v>
      </c>
    </row>
    <row r="215" spans="1:2" x14ac:dyDescent="0.2">
      <c r="A215" s="103" t="s">
        <v>2797</v>
      </c>
      <c r="B215" s="108" t="s">
        <v>2938</v>
      </c>
    </row>
    <row r="216" spans="1:2" x14ac:dyDescent="0.2">
      <c r="A216" s="103" t="s">
        <v>2799</v>
      </c>
      <c r="B216" s="108" t="s">
        <v>2939</v>
      </c>
    </row>
    <row r="217" spans="1:2" x14ac:dyDescent="0.2">
      <c r="A217" s="103">
        <v>12</v>
      </c>
      <c r="B217" s="99" t="s">
        <v>3020</v>
      </c>
    </row>
    <row r="218" spans="1:2" x14ac:dyDescent="0.2">
      <c r="A218" s="103">
        <v>13</v>
      </c>
      <c r="B218" s="99" t="s">
        <v>3021</v>
      </c>
    </row>
    <row r="219" spans="1:2" x14ac:dyDescent="0.2"/>
    <row r="220" spans="1:2" x14ac:dyDescent="0.2">
      <c r="A220" s="94" t="s">
        <v>2713</v>
      </c>
      <c r="B220" s="108" t="s">
        <v>2731</v>
      </c>
    </row>
    <row r="221" spans="1:2" x14ac:dyDescent="0.2">
      <c r="A221" s="94" t="s">
        <v>2715</v>
      </c>
      <c r="B221" s="99" t="s">
        <v>2940</v>
      </c>
    </row>
    <row r="222" spans="1:2" x14ac:dyDescent="0.2">
      <c r="A222" s="96" t="s">
        <v>2717</v>
      </c>
      <c r="B222" s="109" t="s">
        <v>409</v>
      </c>
    </row>
    <row r="223" spans="1:2" x14ac:dyDescent="0.2">
      <c r="A223" s="98" t="s">
        <v>2714</v>
      </c>
      <c r="B223" s="99" t="s">
        <v>2941</v>
      </c>
    </row>
    <row r="224" spans="1:2" x14ac:dyDescent="0.2">
      <c r="A224" s="98" t="s">
        <v>2720</v>
      </c>
      <c r="B224" s="99" t="s">
        <v>2942</v>
      </c>
    </row>
    <row r="225" spans="1:2" x14ac:dyDescent="0.2"/>
    <row r="226" spans="1:2" x14ac:dyDescent="0.2">
      <c r="A226" s="94" t="s">
        <v>2713</v>
      </c>
      <c r="B226" s="108" t="s">
        <v>2943</v>
      </c>
    </row>
    <row r="227" spans="1:2" x14ac:dyDescent="0.2">
      <c r="A227" s="94" t="s">
        <v>2715</v>
      </c>
      <c r="B227" s="99" t="s">
        <v>2944</v>
      </c>
    </row>
    <row r="228" spans="1:2" x14ac:dyDescent="0.2">
      <c r="A228" s="96" t="s">
        <v>2717</v>
      </c>
      <c r="B228" s="109" t="s">
        <v>409</v>
      </c>
    </row>
    <row r="229" spans="1:2" x14ac:dyDescent="0.2">
      <c r="A229" s="98" t="s">
        <v>2787</v>
      </c>
      <c r="B229" s="99" t="s">
        <v>2945</v>
      </c>
    </row>
    <row r="230" spans="1:2" x14ac:dyDescent="0.2">
      <c r="A230" s="98" t="s">
        <v>2946</v>
      </c>
      <c r="B230" s="99" t="s">
        <v>2947</v>
      </c>
    </row>
    <row r="231" spans="1:2" x14ac:dyDescent="0.2">
      <c r="A231" s="98" t="s">
        <v>2948</v>
      </c>
      <c r="B231" s="99" t="s">
        <v>2949</v>
      </c>
    </row>
    <row r="232" spans="1:2" x14ac:dyDescent="0.2">
      <c r="A232" s="98" t="s">
        <v>2789</v>
      </c>
      <c r="B232" s="99" t="s">
        <v>2950</v>
      </c>
    </row>
    <row r="233" spans="1:2" x14ac:dyDescent="0.2"/>
    <row r="234" spans="1:2" x14ac:dyDescent="0.2">
      <c r="A234" s="94" t="s">
        <v>2713</v>
      </c>
      <c r="B234" s="108" t="s">
        <v>2734</v>
      </c>
    </row>
    <row r="235" spans="1:2" x14ac:dyDescent="0.2">
      <c r="A235" s="94" t="s">
        <v>2715</v>
      </c>
      <c r="B235" s="99" t="s">
        <v>477</v>
      </c>
    </row>
    <row r="236" spans="1:2" x14ac:dyDescent="0.2">
      <c r="A236" s="96" t="s">
        <v>2717</v>
      </c>
      <c r="B236" s="109" t="s">
        <v>409</v>
      </c>
    </row>
    <row r="237" spans="1:2" x14ac:dyDescent="0.2">
      <c r="A237" s="103" t="s">
        <v>2714</v>
      </c>
      <c r="B237" s="108" t="s">
        <v>2951</v>
      </c>
    </row>
    <row r="238" spans="1:2" x14ac:dyDescent="0.2">
      <c r="A238" s="103" t="s">
        <v>2803</v>
      </c>
      <c r="B238" s="108" t="s">
        <v>2952</v>
      </c>
    </row>
    <row r="239" spans="1:2" x14ac:dyDescent="0.2">
      <c r="A239" s="103" t="s">
        <v>2720</v>
      </c>
      <c r="B239" s="108" t="s">
        <v>2953</v>
      </c>
    </row>
    <row r="240" spans="1:2" x14ac:dyDescent="0.2">
      <c r="A240" s="103" t="s">
        <v>2762</v>
      </c>
      <c r="B240" s="108" t="s">
        <v>2954</v>
      </c>
    </row>
    <row r="241" spans="1:2" x14ac:dyDescent="0.2">
      <c r="A241" s="103" t="s">
        <v>2731</v>
      </c>
      <c r="B241" s="108" t="s">
        <v>2955</v>
      </c>
    </row>
    <row r="242" spans="1:2" x14ac:dyDescent="0.2">
      <c r="A242" s="103" t="s">
        <v>2724</v>
      </c>
      <c r="B242" s="108" t="s">
        <v>2956</v>
      </c>
    </row>
    <row r="243" spans="1:2" x14ac:dyDescent="0.2">
      <c r="A243" s="103" t="s">
        <v>2726</v>
      </c>
      <c r="B243" s="108" t="s">
        <v>2957</v>
      </c>
    </row>
    <row r="244" spans="1:2" x14ac:dyDescent="0.2">
      <c r="A244" s="103" t="s">
        <v>2943</v>
      </c>
      <c r="B244" s="108" t="s">
        <v>2958</v>
      </c>
    </row>
    <row r="245" spans="1:2" x14ac:dyDescent="0.2">
      <c r="A245" s="103" t="s">
        <v>2729</v>
      </c>
      <c r="B245" s="108" t="s">
        <v>2959</v>
      </c>
    </row>
    <row r="246" spans="1:2" x14ac:dyDescent="0.2"/>
    <row r="247" spans="1:2" x14ac:dyDescent="0.2">
      <c r="A247" s="94" t="s">
        <v>2713</v>
      </c>
      <c r="B247" s="108" t="s">
        <v>2960</v>
      </c>
    </row>
    <row r="248" spans="1:2" x14ac:dyDescent="0.2">
      <c r="A248" s="94" t="s">
        <v>2715</v>
      </c>
      <c r="B248" s="99" t="s">
        <v>2961</v>
      </c>
    </row>
    <row r="249" spans="1:2" x14ac:dyDescent="0.2">
      <c r="A249" s="96" t="s">
        <v>2717</v>
      </c>
      <c r="B249" s="109" t="s">
        <v>409</v>
      </c>
    </row>
    <row r="250" spans="1:2" x14ac:dyDescent="0.2">
      <c r="A250" s="103" t="s">
        <v>2714</v>
      </c>
      <c r="B250" s="108" t="s">
        <v>2962</v>
      </c>
    </row>
    <row r="251" spans="1:2" x14ac:dyDescent="0.2">
      <c r="A251" s="103" t="s">
        <v>2720</v>
      </c>
      <c r="B251" s="108" t="s">
        <v>2963</v>
      </c>
    </row>
    <row r="252" spans="1:2" x14ac:dyDescent="0.2">
      <c r="A252" s="103" t="s">
        <v>2754</v>
      </c>
      <c r="B252" s="108" t="s">
        <v>2964</v>
      </c>
    </row>
    <row r="253" spans="1:2" x14ac:dyDescent="0.2">
      <c r="A253" s="103" t="s">
        <v>2762</v>
      </c>
      <c r="B253" s="108" t="s">
        <v>2965</v>
      </c>
    </row>
    <row r="254" spans="1:2" x14ac:dyDescent="0.2">
      <c r="A254" s="103" t="s">
        <v>2768</v>
      </c>
      <c r="B254" s="108" t="s">
        <v>2966</v>
      </c>
    </row>
    <row r="255" spans="1:2" x14ac:dyDescent="0.2">
      <c r="A255" s="103" t="s">
        <v>2782</v>
      </c>
      <c r="B255" s="108" t="s">
        <v>2959</v>
      </c>
    </row>
    <row r="256" spans="1:2" x14ac:dyDescent="0.2"/>
    <row r="257" spans="1:3" x14ac:dyDescent="0.2">
      <c r="A257" s="94" t="s">
        <v>2713</v>
      </c>
      <c r="B257" s="108" t="s">
        <v>2967</v>
      </c>
    </row>
    <row r="258" spans="1:3" x14ac:dyDescent="0.2">
      <c r="A258" s="94" t="s">
        <v>2715</v>
      </c>
      <c r="B258" s="99" t="s">
        <v>2968</v>
      </c>
    </row>
    <row r="259" spans="1:3" x14ac:dyDescent="0.2">
      <c r="A259" s="96" t="s">
        <v>2717</v>
      </c>
      <c r="B259" s="109" t="s">
        <v>409</v>
      </c>
      <c r="C259" s="117" t="s">
        <v>3112</v>
      </c>
    </row>
    <row r="260" spans="1:3" x14ac:dyDescent="0.2">
      <c r="A260" s="103" t="s">
        <v>2714</v>
      </c>
      <c r="B260" s="108" t="s">
        <v>2969</v>
      </c>
      <c r="C260" s="118">
        <v>2</v>
      </c>
    </row>
    <row r="261" spans="1:3" x14ac:dyDescent="0.2">
      <c r="A261" s="103" t="s">
        <v>2720</v>
      </c>
      <c r="B261" s="108" t="s">
        <v>2970</v>
      </c>
      <c r="C261" s="118">
        <v>1</v>
      </c>
    </row>
    <row r="262" spans="1:3" x14ac:dyDescent="0.2">
      <c r="A262" s="103" t="s">
        <v>2754</v>
      </c>
      <c r="B262" s="108" t="s">
        <v>2971</v>
      </c>
      <c r="C262" s="118">
        <v>0.5</v>
      </c>
    </row>
    <row r="263" spans="1:3" x14ac:dyDescent="0.2">
      <c r="B263" s="113"/>
    </row>
    <row r="264" spans="1:3" x14ac:dyDescent="0.2">
      <c r="A264" s="94" t="s">
        <v>2713</v>
      </c>
      <c r="B264" s="108" t="s">
        <v>2972</v>
      </c>
    </row>
    <row r="265" spans="1:3" x14ac:dyDescent="0.2">
      <c r="A265" s="94" t="s">
        <v>2715</v>
      </c>
      <c r="B265" s="99" t="s">
        <v>2973</v>
      </c>
    </row>
    <row r="266" spans="1:3" x14ac:dyDescent="0.2">
      <c r="A266" s="96" t="s">
        <v>2717</v>
      </c>
      <c r="B266" s="109" t="s">
        <v>409</v>
      </c>
    </row>
    <row r="267" spans="1:3" x14ac:dyDescent="0.2">
      <c r="A267" s="103" t="s">
        <v>2714</v>
      </c>
      <c r="B267" s="108" t="s">
        <v>2974</v>
      </c>
    </row>
    <row r="268" spans="1:3" x14ac:dyDescent="0.2">
      <c r="A268" s="104"/>
      <c r="B268" s="114"/>
    </row>
    <row r="269" spans="1:3" x14ac:dyDescent="0.2">
      <c r="A269" s="94" t="s">
        <v>2713</v>
      </c>
      <c r="B269" s="108" t="s">
        <v>2975</v>
      </c>
    </row>
    <row r="270" spans="1:3" x14ac:dyDescent="0.2">
      <c r="A270" s="94" t="s">
        <v>2715</v>
      </c>
      <c r="B270" s="99" t="s">
        <v>2976</v>
      </c>
    </row>
    <row r="271" spans="1:3" x14ac:dyDescent="0.2">
      <c r="A271" s="96" t="s">
        <v>2717</v>
      </c>
      <c r="B271" s="109" t="s">
        <v>409</v>
      </c>
    </row>
    <row r="272" spans="1:3" x14ac:dyDescent="0.2">
      <c r="A272" s="102" t="s">
        <v>2977</v>
      </c>
      <c r="B272" s="99" t="s">
        <v>2978</v>
      </c>
      <c r="C272" s="95" t="s">
        <v>2979</v>
      </c>
    </row>
    <row r="273" spans="1:3" x14ac:dyDescent="0.2">
      <c r="A273" s="102" t="s">
        <v>2980</v>
      </c>
      <c r="B273" s="99" t="s">
        <v>2981</v>
      </c>
      <c r="C273" s="95" t="s">
        <v>2979</v>
      </c>
    </row>
    <row r="274" spans="1:3" x14ac:dyDescent="0.2">
      <c r="A274" s="102" t="s">
        <v>2982</v>
      </c>
      <c r="B274" s="99" t="s">
        <v>2983</v>
      </c>
      <c r="C274" s="95" t="s">
        <v>2979</v>
      </c>
    </row>
    <row r="275" spans="1:3" x14ac:dyDescent="0.2">
      <c r="A275" s="102" t="s">
        <v>2984</v>
      </c>
      <c r="B275" s="99" t="s">
        <v>2985</v>
      </c>
      <c r="C275" s="95" t="s">
        <v>2979</v>
      </c>
    </row>
    <row r="276" spans="1:3" x14ac:dyDescent="0.2">
      <c r="A276" s="102" t="s">
        <v>2986</v>
      </c>
      <c r="B276" s="99" t="s">
        <v>2987</v>
      </c>
      <c r="C276" s="95" t="s">
        <v>2979</v>
      </c>
    </row>
    <row r="277" spans="1:3" x14ac:dyDescent="0.2">
      <c r="A277" s="102" t="s">
        <v>2988</v>
      </c>
      <c r="B277" s="99" t="s">
        <v>2989</v>
      </c>
      <c r="C277" s="95" t="s">
        <v>2979</v>
      </c>
    </row>
    <row r="278" spans="1:3" x14ac:dyDescent="0.2">
      <c r="A278" s="102" t="s">
        <v>2990</v>
      </c>
      <c r="B278" s="99" t="s">
        <v>2991</v>
      </c>
      <c r="C278" s="95" t="s">
        <v>2979</v>
      </c>
    </row>
    <row r="279" spans="1:3" x14ac:dyDescent="0.2">
      <c r="A279" s="102" t="s">
        <v>2992</v>
      </c>
      <c r="B279" s="99" t="s">
        <v>2993</v>
      </c>
      <c r="C279" s="95" t="s">
        <v>2979</v>
      </c>
    </row>
    <row r="280" spans="1:3" x14ac:dyDescent="0.2">
      <c r="A280" s="102" t="s">
        <v>2994</v>
      </c>
      <c r="B280" s="99" t="s">
        <v>2995</v>
      </c>
      <c r="C280" s="95" t="s">
        <v>2996</v>
      </c>
    </row>
    <row r="281" spans="1:3" x14ac:dyDescent="0.2">
      <c r="A281" s="102" t="s">
        <v>2997</v>
      </c>
      <c r="B281" s="99" t="s">
        <v>2998</v>
      </c>
      <c r="C281" s="95" t="s">
        <v>2996</v>
      </c>
    </row>
    <row r="282" spans="1:3" x14ac:dyDescent="0.2">
      <c r="A282" s="102" t="s">
        <v>2999</v>
      </c>
      <c r="B282" s="99" t="s">
        <v>3000</v>
      </c>
      <c r="C282" s="95" t="s">
        <v>2996</v>
      </c>
    </row>
    <row r="283" spans="1:3" x14ac:dyDescent="0.2">
      <c r="A283" s="102" t="s">
        <v>3001</v>
      </c>
      <c r="B283" s="99" t="s">
        <v>3002</v>
      </c>
      <c r="C283" s="95" t="s">
        <v>2996</v>
      </c>
    </row>
    <row r="284" spans="1:3" x14ac:dyDescent="0.2">
      <c r="A284" s="116"/>
      <c r="B284" s="107"/>
    </row>
    <row r="285" spans="1:3" x14ac:dyDescent="0.2">
      <c r="A285" s="94" t="s">
        <v>2713</v>
      </c>
      <c r="B285" s="108" t="s">
        <v>3022</v>
      </c>
    </row>
    <row r="286" spans="1:3" x14ac:dyDescent="0.2">
      <c r="A286" s="94" t="s">
        <v>2715</v>
      </c>
      <c r="B286" s="99" t="s">
        <v>3023</v>
      </c>
    </row>
    <row r="287" spans="1:3" x14ac:dyDescent="0.2">
      <c r="A287" s="96" t="s">
        <v>2717</v>
      </c>
      <c r="B287" s="109" t="s">
        <v>409</v>
      </c>
    </row>
    <row r="288" spans="1:3" x14ac:dyDescent="0.2">
      <c r="A288" s="102">
        <v>10000000</v>
      </c>
      <c r="B288" s="99" t="s">
        <v>3026</v>
      </c>
    </row>
    <row r="289" spans="1:2" x14ac:dyDescent="0.2">
      <c r="A289" s="102">
        <v>10100000</v>
      </c>
      <c r="B289" s="99" t="s">
        <v>3003</v>
      </c>
    </row>
    <row r="290" spans="1:2" x14ac:dyDescent="0.2">
      <c r="A290" s="498" t="s">
        <v>3024</v>
      </c>
      <c r="B290" s="498"/>
    </row>
    <row r="291" spans="1:2" x14ac:dyDescent="0.2">
      <c r="A291" s="500" t="s">
        <v>3025</v>
      </c>
      <c r="B291" s="499"/>
    </row>
    <row r="292" spans="1:2" x14ac:dyDescent="0.2">
      <c r="A292" s="116"/>
      <c r="B292" s="107"/>
    </row>
  </sheetData>
  <mergeCells count="10">
    <mergeCell ref="A136:B136"/>
    <mergeCell ref="A137:B137"/>
    <mergeCell ref="A290:B290"/>
    <mergeCell ref="A291:B291"/>
    <mergeCell ref="A27:B27"/>
    <mergeCell ref="A28:B28"/>
    <mergeCell ref="A35:B35"/>
    <mergeCell ref="A36:B36"/>
    <mergeCell ref="A42:B42"/>
    <mergeCell ref="A43:B43"/>
  </mergeCells>
  <hyperlinks>
    <hyperlink ref="A28" r:id="rId1"/>
    <hyperlink ref="A137" r:id="rId2"/>
    <hyperlink ref="A43" r:id="rId3"/>
    <hyperlink ref="A291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595"/>
  <sheetViews>
    <sheetView workbookViewId="0">
      <pane xSplit="2" ySplit="3" topLeftCell="D4" activePane="bottomRight" state="frozen"/>
      <selection pane="topRight" activeCell="D1" sqref="D1"/>
      <selection pane="bottomLeft" activeCell="A4" sqref="A4"/>
      <selection pane="bottomRight" activeCell="A2" sqref="A2"/>
    </sheetView>
  </sheetViews>
  <sheetFormatPr baseColWidth="10" defaultColWidth="0" defaultRowHeight="12" zeroHeight="1" x14ac:dyDescent="0.25"/>
  <cols>
    <col min="1" max="1" width="1.42578125" style="59" customWidth="1"/>
    <col min="2" max="2" width="36" style="59" bestFit="1" customWidth="1"/>
    <col min="3" max="3" width="7.42578125" style="60" hidden="1" customWidth="1"/>
    <col min="4" max="4" width="14.42578125" style="60" customWidth="1"/>
    <col min="5" max="5" width="41.5703125" style="62" customWidth="1"/>
    <col min="6" max="6" width="70.140625" style="62" customWidth="1"/>
    <col min="7" max="7" width="13.85546875" style="59" customWidth="1"/>
    <col min="8" max="8" width="18.5703125" style="91" bestFit="1" customWidth="1"/>
    <col min="9" max="9" width="49" style="62" customWidth="1"/>
    <col min="10" max="10" width="2.7109375" style="59" customWidth="1"/>
    <col min="11" max="16384" width="11.42578125" style="59" hidden="1"/>
  </cols>
  <sheetData>
    <row r="1" spans="2:9" ht="12" hidden="1" customHeight="1" x14ac:dyDescent="0.25">
      <c r="B1" s="350"/>
      <c r="C1" s="350"/>
      <c r="D1" s="350"/>
      <c r="E1" s="350"/>
    </row>
    <row r="2" spans="2:9" ht="12" customHeight="1" thickBot="1" x14ac:dyDescent="0.3">
      <c r="B2" s="87"/>
      <c r="C2" s="87"/>
      <c r="D2" s="87"/>
      <c r="E2" s="119"/>
    </row>
    <row r="3" spans="2:9" s="62" customFormat="1" ht="24" x14ac:dyDescent="0.25">
      <c r="B3" s="86" t="s">
        <v>59</v>
      </c>
      <c r="C3" s="86" t="s">
        <v>1</v>
      </c>
      <c r="D3" s="86" t="s">
        <v>62</v>
      </c>
      <c r="E3" s="86" t="s">
        <v>27</v>
      </c>
      <c r="F3" s="86" t="s">
        <v>2671</v>
      </c>
      <c r="G3" s="85" t="s">
        <v>2670</v>
      </c>
      <c r="H3" s="85" t="s">
        <v>2669</v>
      </c>
      <c r="I3" s="86"/>
    </row>
    <row r="4" spans="2:9" ht="36" x14ac:dyDescent="0.25">
      <c r="B4" s="353" t="s">
        <v>43</v>
      </c>
      <c r="C4" s="355" t="s">
        <v>3</v>
      </c>
      <c r="D4" s="355" t="s">
        <v>4</v>
      </c>
      <c r="E4" s="353" t="s">
        <v>592</v>
      </c>
      <c r="F4" s="123" t="s">
        <v>2677</v>
      </c>
      <c r="G4" s="83" t="s">
        <v>213</v>
      </c>
      <c r="H4" s="82" t="s">
        <v>2428</v>
      </c>
      <c r="I4" s="123" t="str">
        <f>VLOOKUP(H4,CódigosRetorno!$A$1:$B$1140,2,FALSE)</f>
        <v>El XML no contiene el tag ext:UBLExtensions/ext:UBLExtension/ext:ExtensionContent/ds:Signature/@Id</v>
      </c>
    </row>
    <row r="5" spans="2:9" ht="24" x14ac:dyDescent="0.25">
      <c r="B5" s="353"/>
      <c r="C5" s="355"/>
      <c r="D5" s="355"/>
      <c r="E5" s="353"/>
      <c r="F5" s="123" t="s">
        <v>3029</v>
      </c>
      <c r="G5" s="83" t="s">
        <v>213</v>
      </c>
      <c r="H5" s="82" t="s">
        <v>2429</v>
      </c>
      <c r="I5" s="123" t="str">
        <f>VLOOKUP(H5,CódigosRetorno!$A$1:$B$1140,2,FALSE)</f>
        <v>ext:UBLExtensions/ext:UBLExtension/ext:ExtensionContent/ds:Signature/@Id - No cumple con el estandar</v>
      </c>
    </row>
    <row r="6" spans="2:9" ht="36" x14ac:dyDescent="0.25">
      <c r="B6" s="353"/>
      <c r="C6" s="355"/>
      <c r="D6" s="355"/>
      <c r="E6" s="353" t="s">
        <v>595</v>
      </c>
      <c r="F6" s="123" t="s">
        <v>2677</v>
      </c>
      <c r="G6" s="83" t="s">
        <v>213</v>
      </c>
      <c r="H6" s="82" t="s">
        <v>2425</v>
      </c>
      <c r="I6" s="123" t="str">
        <f>VLOOKUP(H6,CódigosRetorno!$A$1:$B$1140,2,FALSE)</f>
        <v>El XML no contiene el tag ext:UBLExtensions/.../ds:Signature/ds:SignedInfo/ds:CanonicalizationMethod/@Algorithm</v>
      </c>
    </row>
    <row r="7" spans="2:9" ht="30.75" customHeight="1" x14ac:dyDescent="0.25">
      <c r="B7" s="353"/>
      <c r="C7" s="355"/>
      <c r="D7" s="355"/>
      <c r="E7" s="353"/>
      <c r="F7" s="123" t="s">
        <v>3029</v>
      </c>
      <c r="G7" s="83" t="s">
        <v>213</v>
      </c>
      <c r="H7" s="82" t="s">
        <v>2427</v>
      </c>
      <c r="I7" s="123" t="str">
        <f>VLOOKUP(H7,CódigosRetorno!$A$1:$B$1140,2,FALSE)</f>
        <v>ext:UBLExtensions/.../ds:Signature/ds:SignedInfo/ds:CanonicalizationMethod/@Algorithm - No cumple con el estandar</v>
      </c>
    </row>
    <row r="8" spans="2:9" ht="36" x14ac:dyDescent="0.25">
      <c r="B8" s="353"/>
      <c r="C8" s="355"/>
      <c r="D8" s="355"/>
      <c r="E8" s="353" t="s">
        <v>597</v>
      </c>
      <c r="F8" s="123" t="s">
        <v>2677</v>
      </c>
      <c r="G8" s="83" t="s">
        <v>213</v>
      </c>
      <c r="H8" s="82" t="s">
        <v>2423</v>
      </c>
      <c r="I8" s="123" t="str">
        <f>VLOOKUP(H8,CódigosRetorno!$A$1:$B$1140,2,FALSE)</f>
        <v>El XML no contiene el tag ext:UBLExtensions/.../ds:Signature/ds:SignedInfo/ds:SignatureMethod/@Algorithm</v>
      </c>
    </row>
    <row r="9" spans="2:9" ht="26.25" customHeight="1" x14ac:dyDescent="0.25">
      <c r="B9" s="353"/>
      <c r="C9" s="355"/>
      <c r="D9" s="355"/>
      <c r="E9" s="353"/>
      <c r="F9" s="123" t="s">
        <v>3029</v>
      </c>
      <c r="G9" s="83" t="s">
        <v>213</v>
      </c>
      <c r="H9" s="82" t="s">
        <v>2424</v>
      </c>
      <c r="I9" s="123" t="str">
        <f>VLOOKUP(H9,CódigosRetorno!$A$1:$B$1140,2,FALSE)</f>
        <v>ext:UBLExtensions/.../ds:Signature/ds:SignedInfo/ds:SignatureMethod/@Algorithm - No cumple con el estandar</v>
      </c>
    </row>
    <row r="10" spans="2:9" ht="36" x14ac:dyDescent="0.25">
      <c r="B10" s="353"/>
      <c r="C10" s="355"/>
      <c r="D10" s="355"/>
      <c r="E10" s="353" t="s">
        <v>739</v>
      </c>
      <c r="F10" s="123" t="s">
        <v>2677</v>
      </c>
      <c r="G10" s="83" t="s">
        <v>213</v>
      </c>
      <c r="H10" s="82" t="s">
        <v>2421</v>
      </c>
      <c r="I10" s="123" t="str">
        <f>VLOOKUP(H10,CódigosRetorno!$A$1:$B$1140,2,FALSE)</f>
        <v>El XML no contiene el tag ext:UBLExtensions/.../ds:Signature/ds:SignedInfo/ds:Reference/@URI</v>
      </c>
    </row>
    <row r="11" spans="2:9" ht="24" x14ac:dyDescent="0.25">
      <c r="B11" s="353"/>
      <c r="C11" s="355"/>
      <c r="D11" s="355"/>
      <c r="E11" s="353"/>
      <c r="F11" s="123" t="s">
        <v>2679</v>
      </c>
      <c r="G11" s="83" t="s">
        <v>213</v>
      </c>
      <c r="H11" s="82" t="s">
        <v>2422</v>
      </c>
      <c r="I11" s="123" t="str">
        <f>VLOOKUP(H11,CódigosRetorno!$A$1:$B$1140,2,FALSE)</f>
        <v>ext:UBLExtensions/.../ds:Signature/ds:SignedInfo/ds:Reference/@URI - Debe estar vacio para id</v>
      </c>
    </row>
    <row r="12" spans="2:9" ht="36" x14ac:dyDescent="0.25">
      <c r="B12" s="353"/>
      <c r="C12" s="355"/>
      <c r="D12" s="355"/>
      <c r="E12" s="351" t="s">
        <v>740</v>
      </c>
      <c r="F12" s="123" t="s">
        <v>2677</v>
      </c>
      <c r="G12" s="83" t="s">
        <v>213</v>
      </c>
      <c r="H12" s="82" t="s">
        <v>2419</v>
      </c>
      <c r="I12" s="123" t="str">
        <f>VLOOKUP(H12,CódigosRetorno!$A$1:$B$1140,2,FALSE)</f>
        <v>El XML no contiene el tag ext:UBLExtensions/.../ds:Signature/ds:SignedInfo/ds:Reference/ds:Transform@Algorithm</v>
      </c>
    </row>
    <row r="13" spans="2:9" ht="24" x14ac:dyDescent="0.25">
      <c r="B13" s="353"/>
      <c r="C13" s="355"/>
      <c r="D13" s="355"/>
      <c r="E13" s="352"/>
      <c r="F13" s="123" t="s">
        <v>3029</v>
      </c>
      <c r="G13" s="83" t="s">
        <v>213</v>
      </c>
      <c r="H13" s="82" t="s">
        <v>2420</v>
      </c>
      <c r="I13" s="123" t="str">
        <f>VLOOKUP(H13,CódigosRetorno!$A$1:$B$1140,2,FALSE)</f>
        <v>ext:UBLExtensions/.../ds:Signature/ds:SignedInfo/.../ds:Transform@Algorithm - No cumple con el estandar</v>
      </c>
    </row>
    <row r="14" spans="2:9" ht="36" x14ac:dyDescent="0.25">
      <c r="B14" s="353"/>
      <c r="C14" s="355"/>
      <c r="D14" s="355"/>
      <c r="E14" s="353" t="s">
        <v>741</v>
      </c>
      <c r="F14" s="123" t="s">
        <v>2677</v>
      </c>
      <c r="G14" s="83" t="s">
        <v>213</v>
      </c>
      <c r="H14" s="82" t="s">
        <v>2417</v>
      </c>
      <c r="I14" s="123" t="str">
        <f>VLOOKUP(H14,CódigosRetorno!$A$1:$B$1140,2,FALSE)</f>
        <v>El XML no contiene el tag ext:UBLExtensions/.../ds:Signature/ds:SignedInfo/ds:Reference/ds:DigestMethod/@Algorithm</v>
      </c>
    </row>
    <row r="15" spans="2:9" ht="36" x14ac:dyDescent="0.25">
      <c r="B15" s="353"/>
      <c r="C15" s="355"/>
      <c r="D15" s="355"/>
      <c r="E15" s="353"/>
      <c r="F15" s="123" t="s">
        <v>3029</v>
      </c>
      <c r="G15" s="83" t="s">
        <v>213</v>
      </c>
      <c r="H15" s="82" t="s">
        <v>2418</v>
      </c>
      <c r="I15" s="123" t="str">
        <f>VLOOKUP(H15,CódigosRetorno!$A$1:$B$1140,2,FALSE)</f>
        <v>ext:UBLExtensions/.../ds:Signature/ds:SignedInfo/ds:Reference/ds:DigestMethod/@Algorithm - No cumple con el estandar</v>
      </c>
    </row>
    <row r="16" spans="2:9" ht="36" x14ac:dyDescent="0.25">
      <c r="B16" s="353"/>
      <c r="C16" s="355"/>
      <c r="D16" s="355"/>
      <c r="E16" s="123" t="s">
        <v>742</v>
      </c>
      <c r="F16" s="123" t="s">
        <v>2677</v>
      </c>
      <c r="G16" s="83" t="s">
        <v>213</v>
      </c>
      <c r="H16" s="82" t="s">
        <v>2414</v>
      </c>
      <c r="I16" s="123" t="str">
        <f>VLOOKUP(H16,CódigosRetorno!$A$1:$B$1140,2,FALSE)</f>
        <v>El XML no contiene el tag ext:UBLExtensions/.../ds:Signature/ds:SignedInfo/ds:Reference/ds:DigestValue</v>
      </c>
    </row>
    <row r="17" spans="2:9" ht="24" x14ac:dyDescent="0.25">
      <c r="B17" s="353"/>
      <c r="C17" s="355"/>
      <c r="D17" s="355"/>
      <c r="E17" s="353" t="s">
        <v>743</v>
      </c>
      <c r="F17" s="123" t="s">
        <v>2677</v>
      </c>
      <c r="G17" s="83" t="s">
        <v>213</v>
      </c>
      <c r="H17" s="82" t="s">
        <v>2412</v>
      </c>
      <c r="I17" s="123" t="str">
        <f>VLOOKUP(H17,CódigosRetorno!$A$1:$B$1140,2,FALSE)</f>
        <v>El XML no contiene el tag ext:UBLExtensions/.../ds:Signature/ds:SignatureValue</v>
      </c>
    </row>
    <row r="18" spans="2:9" ht="24" x14ac:dyDescent="0.25">
      <c r="B18" s="353"/>
      <c r="C18" s="355"/>
      <c r="D18" s="355"/>
      <c r="E18" s="353"/>
      <c r="F18" s="123" t="s">
        <v>2680</v>
      </c>
      <c r="G18" s="83" t="s">
        <v>213</v>
      </c>
      <c r="H18" s="82" t="s">
        <v>2413</v>
      </c>
      <c r="I18" s="123" t="str">
        <f>VLOOKUP(H18,CódigosRetorno!$A$1:$B$1140,2,FALSE)</f>
        <v>ext:UBLExtensions/.../ds:Signature/ds:SignatureValue - No cumple con el estandar</v>
      </c>
    </row>
    <row r="19" spans="2:9" ht="36" x14ac:dyDescent="0.25">
      <c r="B19" s="353"/>
      <c r="C19" s="355"/>
      <c r="D19" s="355"/>
      <c r="E19" s="353" t="s">
        <v>744</v>
      </c>
      <c r="F19" s="123" t="s">
        <v>2677</v>
      </c>
      <c r="G19" s="83" t="s">
        <v>213</v>
      </c>
      <c r="H19" s="82" t="s">
        <v>2410</v>
      </c>
      <c r="I19" s="123" t="str">
        <f>VLOOKUP(H19,CódigosRetorno!$A$1:$B$1140,2,FALSE)</f>
        <v>El XML no contiene el tag ext:UBLExtensions/.../ds:Signature/ds:KeyInfo/ds:X509Data/ds:X509Certificate</v>
      </c>
    </row>
    <row r="20" spans="2:9" ht="24" x14ac:dyDescent="0.25">
      <c r="B20" s="353"/>
      <c r="C20" s="355"/>
      <c r="D20" s="355"/>
      <c r="E20" s="353"/>
      <c r="F20" s="123" t="s">
        <v>2680</v>
      </c>
      <c r="G20" s="83" t="s">
        <v>213</v>
      </c>
      <c r="H20" s="82" t="s">
        <v>2411</v>
      </c>
      <c r="I20" s="123" t="str">
        <f>VLOOKUP(H20,CódigosRetorno!$A$1:$B$1140,2,FALSE)</f>
        <v>ext:UBLExtensions/.../ds:Signature/ds:KeyInfo/ds:X509Data/ds:X509Certificate - No cumple con el estandar</v>
      </c>
    </row>
    <row r="21" spans="2:9" x14ac:dyDescent="0.25">
      <c r="B21" s="353"/>
      <c r="C21" s="355"/>
      <c r="D21" s="355"/>
      <c r="E21" s="120" t="s">
        <v>582</v>
      </c>
      <c r="F21" s="123"/>
      <c r="G21" s="121" t="s">
        <v>195</v>
      </c>
      <c r="H21" s="83" t="s">
        <v>195</v>
      </c>
      <c r="I21" s="122" t="s">
        <v>195</v>
      </c>
    </row>
    <row r="22" spans="2:9" ht="15" customHeight="1" x14ac:dyDescent="0.25">
      <c r="B22" s="353"/>
      <c r="C22" s="355"/>
      <c r="D22" s="355"/>
      <c r="E22" s="353" t="s">
        <v>581</v>
      </c>
      <c r="F22" s="123" t="s">
        <v>2677</v>
      </c>
      <c r="G22" s="83" t="s">
        <v>213</v>
      </c>
      <c r="H22" s="82" t="s">
        <v>2437</v>
      </c>
      <c r="I22" s="123" t="str">
        <f>VLOOKUP(H22,CódigosRetorno!$A$1:$B$1140,2,FALSE)</f>
        <v>cac:Signature/cbc:ID - Falta el identificador de la firma</v>
      </c>
    </row>
    <row r="23" spans="2:9" ht="24" customHeight="1" x14ac:dyDescent="0.25">
      <c r="B23" s="353"/>
      <c r="C23" s="355"/>
      <c r="D23" s="355"/>
      <c r="E23" s="353"/>
      <c r="F23" s="123" t="s">
        <v>3029</v>
      </c>
      <c r="G23" s="83" t="s">
        <v>213</v>
      </c>
      <c r="H23" s="82" t="s">
        <v>2436</v>
      </c>
      <c r="I23" s="123" t="str">
        <f>VLOOKUP(H23,CódigosRetorno!$A$1:$B$1140,2,FALSE)</f>
        <v>El tag cac:Signature/cbc:ID debe contener informacion</v>
      </c>
    </row>
    <row r="24" spans="2:9" ht="26.25" customHeight="1" x14ac:dyDescent="0.25">
      <c r="B24" s="353"/>
      <c r="C24" s="355"/>
      <c r="D24" s="355"/>
      <c r="E24" s="353" t="s">
        <v>585</v>
      </c>
      <c r="F24" s="123" t="s">
        <v>2677</v>
      </c>
      <c r="G24" s="83" t="s">
        <v>213</v>
      </c>
      <c r="H24" s="82" t="s">
        <v>2434</v>
      </c>
      <c r="I24" s="123" t="str">
        <f>VLOOKUP(H24,CódigosRetorno!$A$1:$B$1140,2,FALSE)</f>
        <v>El XML no contiene el tag cac:Signature/cac:SignatoryParty/cac:PartyIdentification/cbc:ID</v>
      </c>
    </row>
    <row r="25" spans="2:9" ht="24" x14ac:dyDescent="0.25">
      <c r="B25" s="353"/>
      <c r="C25" s="355"/>
      <c r="D25" s="355"/>
      <c r="E25" s="353"/>
      <c r="F25" s="267" t="s">
        <v>2681</v>
      </c>
      <c r="G25" s="83" t="s">
        <v>213</v>
      </c>
      <c r="H25" s="82" t="s">
        <v>2435</v>
      </c>
      <c r="I25" s="123" t="str">
        <f>VLOOKUP(H25,CódigosRetorno!$A$1:$B$1140,2,FALSE)</f>
        <v>cac:Signature/cac:SignatoryParty/cac:PartyIdentification/cbc:ID - Debe ser igual al RUC del emisor</v>
      </c>
    </row>
    <row r="26" spans="2:9" ht="24" x14ac:dyDescent="0.25">
      <c r="B26" s="353"/>
      <c r="C26" s="355"/>
      <c r="D26" s="355"/>
      <c r="E26" s="354" t="s">
        <v>2682</v>
      </c>
      <c r="F26" s="123" t="s">
        <v>2677</v>
      </c>
      <c r="G26" s="83" t="s">
        <v>213</v>
      </c>
      <c r="H26" s="82" t="s">
        <v>2432</v>
      </c>
      <c r="I26" s="123" t="str">
        <f>VLOOKUP(H26,CódigosRetorno!$A$1:$B$1140,2,FALSE)</f>
        <v>El XML no contiene el tag cac:Signature/cac:SignatoryParty/cac:PartyName/cbc:Name</v>
      </c>
    </row>
    <row r="27" spans="2:9" ht="24" x14ac:dyDescent="0.25">
      <c r="B27" s="353"/>
      <c r="C27" s="355"/>
      <c r="D27" s="355"/>
      <c r="E27" s="354"/>
      <c r="F27" s="123" t="s">
        <v>3029</v>
      </c>
      <c r="G27" s="83" t="s">
        <v>213</v>
      </c>
      <c r="H27" s="82" t="s">
        <v>2433</v>
      </c>
      <c r="I27" s="123" t="str">
        <f>VLOOKUP(H27,CódigosRetorno!$A$1:$B$1140,2,FALSE)</f>
        <v>cac:Signature/cac:SignatoryParty/cac:PartyName/cbc:Name - No cumple con el estandar</v>
      </c>
    </row>
    <row r="28" spans="2:9" ht="36" x14ac:dyDescent="0.25">
      <c r="B28" s="353"/>
      <c r="C28" s="355"/>
      <c r="D28" s="355"/>
      <c r="E28" s="353" t="s">
        <v>2683</v>
      </c>
      <c r="F28" s="123" t="s">
        <v>2677</v>
      </c>
      <c r="G28" s="83" t="s">
        <v>213</v>
      </c>
      <c r="H28" s="82" t="s">
        <v>2430</v>
      </c>
      <c r="I28" s="123" t="str">
        <f>VLOOKUP(H28,CódigosRetorno!$A$1:$B$1140,2,FALSE)</f>
        <v>El XML no contiene el tag cac:Signature/cac:DigitalSignatureAttachment/cac:ExternalReference/cbc:URI</v>
      </c>
    </row>
    <row r="29" spans="2:9" ht="24" x14ac:dyDescent="0.25">
      <c r="B29" s="353"/>
      <c r="C29" s="355"/>
      <c r="D29" s="355"/>
      <c r="E29" s="353"/>
      <c r="F29" s="123" t="s">
        <v>3029</v>
      </c>
      <c r="G29" s="83" t="s">
        <v>213</v>
      </c>
      <c r="H29" s="82" t="s">
        <v>2431</v>
      </c>
      <c r="I29" s="123" t="str">
        <f>VLOOKUP(H29,CódigosRetorno!$A$1:$B$1140,2,FALSE)</f>
        <v>cac:Signature/cac:DigitalSignatureAttachment/cac:ExternalReference/cbc:URI - No cumple con el estandar</v>
      </c>
    </row>
    <row r="30" spans="2:9" x14ac:dyDescent="0.25">
      <c r="G30" s="81"/>
      <c r="H30" s="93"/>
    </row>
    <row r="31" spans="2:9" hidden="1" x14ac:dyDescent="0.25">
      <c r="G31" s="81"/>
      <c r="H31" s="93"/>
    </row>
    <row r="32" spans="2:9" hidden="1" x14ac:dyDescent="0.25">
      <c r="G32" s="81"/>
      <c r="H32" s="93"/>
    </row>
    <row r="33" spans="7:8" hidden="1" x14ac:dyDescent="0.25">
      <c r="G33" s="81"/>
      <c r="H33" s="93"/>
    </row>
    <row r="34" spans="7:8" hidden="1" x14ac:dyDescent="0.25">
      <c r="G34" s="81"/>
      <c r="H34" s="93"/>
    </row>
    <row r="35" spans="7:8" hidden="1" x14ac:dyDescent="0.25">
      <c r="G35" s="81"/>
      <c r="H35" s="93"/>
    </row>
    <row r="36" spans="7:8" hidden="1" x14ac:dyDescent="0.25">
      <c r="G36" s="81"/>
      <c r="H36" s="93"/>
    </row>
    <row r="37" spans="7:8" hidden="1" x14ac:dyDescent="0.25">
      <c r="G37" s="81"/>
      <c r="H37" s="93"/>
    </row>
    <row r="38" spans="7:8" hidden="1" x14ac:dyDescent="0.25">
      <c r="G38" s="81"/>
      <c r="H38" s="93"/>
    </row>
    <row r="39" spans="7:8" hidden="1" x14ac:dyDescent="0.25">
      <c r="G39" s="81"/>
      <c r="H39" s="93"/>
    </row>
    <row r="40" spans="7:8" hidden="1" x14ac:dyDescent="0.25">
      <c r="G40" s="81"/>
      <c r="H40" s="93"/>
    </row>
    <row r="41" spans="7:8" hidden="1" x14ac:dyDescent="0.25">
      <c r="G41" s="81"/>
      <c r="H41" s="93"/>
    </row>
    <row r="42" spans="7:8" hidden="1" x14ac:dyDescent="0.25">
      <c r="G42" s="81"/>
      <c r="H42" s="93"/>
    </row>
    <row r="43" spans="7:8" hidden="1" x14ac:dyDescent="0.25">
      <c r="G43" s="81"/>
      <c r="H43" s="93"/>
    </row>
    <row r="44" spans="7:8" hidden="1" x14ac:dyDescent="0.25">
      <c r="G44" s="81"/>
      <c r="H44" s="93"/>
    </row>
    <row r="45" spans="7:8" hidden="1" x14ac:dyDescent="0.25">
      <c r="G45" s="81"/>
      <c r="H45" s="93"/>
    </row>
    <row r="46" spans="7:8" hidden="1" x14ac:dyDescent="0.25">
      <c r="G46" s="81"/>
      <c r="H46" s="93"/>
    </row>
    <row r="47" spans="7:8" hidden="1" x14ac:dyDescent="0.25">
      <c r="G47" s="81"/>
      <c r="H47" s="93"/>
    </row>
    <row r="48" spans="7:8" hidden="1" x14ac:dyDescent="0.25">
      <c r="G48" s="81"/>
      <c r="H48" s="93"/>
    </row>
    <row r="49" spans="7:8" hidden="1" x14ac:dyDescent="0.25">
      <c r="G49" s="81"/>
      <c r="H49" s="93"/>
    </row>
    <row r="50" spans="7:8" hidden="1" x14ac:dyDescent="0.25">
      <c r="G50" s="81"/>
      <c r="H50" s="93"/>
    </row>
    <row r="51" spans="7:8" hidden="1" x14ac:dyDescent="0.25">
      <c r="G51" s="81"/>
      <c r="H51" s="93"/>
    </row>
    <row r="52" spans="7:8" hidden="1" x14ac:dyDescent="0.25">
      <c r="G52" s="81"/>
      <c r="H52" s="93"/>
    </row>
    <row r="53" spans="7:8" hidden="1" x14ac:dyDescent="0.25">
      <c r="G53" s="81"/>
      <c r="H53" s="93"/>
    </row>
    <row r="54" spans="7:8" hidden="1" x14ac:dyDescent="0.25">
      <c r="G54" s="81"/>
      <c r="H54" s="93"/>
    </row>
    <row r="55" spans="7:8" hidden="1" x14ac:dyDescent="0.25">
      <c r="G55" s="81"/>
      <c r="H55" s="93"/>
    </row>
    <row r="56" spans="7:8" hidden="1" x14ac:dyDescent="0.25">
      <c r="G56" s="81"/>
      <c r="H56" s="93"/>
    </row>
    <row r="57" spans="7:8" hidden="1" x14ac:dyDescent="0.25">
      <c r="G57" s="81"/>
      <c r="H57" s="93"/>
    </row>
    <row r="58" spans="7:8" hidden="1" x14ac:dyDescent="0.25">
      <c r="G58" s="81"/>
      <c r="H58" s="93"/>
    </row>
    <row r="59" spans="7:8" hidden="1" x14ac:dyDescent="0.25">
      <c r="G59" s="81"/>
      <c r="H59" s="93"/>
    </row>
    <row r="60" spans="7:8" hidden="1" x14ac:dyDescent="0.25">
      <c r="G60" s="81"/>
      <c r="H60" s="93"/>
    </row>
    <row r="61" spans="7:8" hidden="1" x14ac:dyDescent="0.25">
      <c r="G61" s="81"/>
      <c r="H61" s="93"/>
    </row>
    <row r="62" spans="7:8" hidden="1" x14ac:dyDescent="0.25">
      <c r="G62" s="81"/>
      <c r="H62" s="93"/>
    </row>
    <row r="63" spans="7:8" hidden="1" x14ac:dyDescent="0.25">
      <c r="G63" s="81"/>
      <c r="H63" s="93"/>
    </row>
    <row r="64" spans="7:8" hidden="1" x14ac:dyDescent="0.25">
      <c r="G64" s="81"/>
      <c r="H64" s="93"/>
    </row>
    <row r="65" spans="7:8" hidden="1" x14ac:dyDescent="0.25">
      <c r="G65" s="81"/>
      <c r="H65" s="93"/>
    </row>
    <row r="66" spans="7:8" hidden="1" x14ac:dyDescent="0.25">
      <c r="G66" s="81"/>
      <c r="H66" s="93"/>
    </row>
    <row r="67" spans="7:8" hidden="1" x14ac:dyDescent="0.25">
      <c r="G67" s="81"/>
      <c r="H67" s="93"/>
    </row>
    <row r="68" spans="7:8" hidden="1" x14ac:dyDescent="0.25">
      <c r="G68" s="81"/>
      <c r="H68" s="93"/>
    </row>
    <row r="69" spans="7:8" hidden="1" x14ac:dyDescent="0.25">
      <c r="G69" s="81"/>
      <c r="H69" s="93"/>
    </row>
    <row r="70" spans="7:8" hidden="1" x14ac:dyDescent="0.25">
      <c r="G70" s="81"/>
      <c r="H70" s="93"/>
    </row>
    <row r="71" spans="7:8" hidden="1" x14ac:dyDescent="0.25">
      <c r="G71" s="81"/>
      <c r="H71" s="93"/>
    </row>
    <row r="72" spans="7:8" hidden="1" x14ac:dyDescent="0.25">
      <c r="G72" s="81"/>
      <c r="H72" s="93"/>
    </row>
    <row r="73" spans="7:8" hidden="1" x14ac:dyDescent="0.25">
      <c r="G73" s="81"/>
      <c r="H73" s="93"/>
    </row>
    <row r="74" spans="7:8" hidden="1" x14ac:dyDescent="0.25">
      <c r="G74" s="81"/>
      <c r="H74" s="93"/>
    </row>
    <row r="75" spans="7:8" hidden="1" x14ac:dyDescent="0.25">
      <c r="G75" s="81"/>
      <c r="H75" s="93"/>
    </row>
    <row r="76" spans="7:8" hidden="1" x14ac:dyDescent="0.25">
      <c r="G76" s="81"/>
      <c r="H76" s="93"/>
    </row>
    <row r="77" spans="7:8" hidden="1" x14ac:dyDescent="0.25">
      <c r="G77" s="81"/>
      <c r="H77" s="93"/>
    </row>
    <row r="78" spans="7:8" hidden="1" x14ac:dyDescent="0.25">
      <c r="G78" s="81"/>
      <c r="H78" s="93"/>
    </row>
    <row r="79" spans="7:8" hidden="1" x14ac:dyDescent="0.25">
      <c r="G79" s="81"/>
      <c r="H79" s="93"/>
    </row>
    <row r="80" spans="7:8" hidden="1" x14ac:dyDescent="0.25">
      <c r="G80" s="81"/>
      <c r="H80" s="93"/>
    </row>
    <row r="81" spans="7:8" hidden="1" x14ac:dyDescent="0.25">
      <c r="G81" s="81"/>
      <c r="H81" s="93"/>
    </row>
    <row r="82" spans="7:8" hidden="1" x14ac:dyDescent="0.25">
      <c r="G82" s="81"/>
      <c r="H82" s="93"/>
    </row>
    <row r="83" spans="7:8" hidden="1" x14ac:dyDescent="0.25">
      <c r="G83" s="81"/>
      <c r="H83" s="93"/>
    </row>
    <row r="84" spans="7:8" hidden="1" x14ac:dyDescent="0.25">
      <c r="G84" s="81"/>
      <c r="H84" s="93"/>
    </row>
    <row r="85" spans="7:8" hidden="1" x14ac:dyDescent="0.25">
      <c r="G85" s="81"/>
      <c r="H85" s="93"/>
    </row>
    <row r="86" spans="7:8" hidden="1" x14ac:dyDescent="0.25">
      <c r="G86" s="81"/>
      <c r="H86" s="93"/>
    </row>
    <row r="87" spans="7:8" hidden="1" x14ac:dyDescent="0.25">
      <c r="G87" s="81"/>
      <c r="H87" s="93"/>
    </row>
    <row r="88" spans="7:8" hidden="1" x14ac:dyDescent="0.25">
      <c r="G88" s="81"/>
      <c r="H88" s="93"/>
    </row>
    <row r="89" spans="7:8" hidden="1" x14ac:dyDescent="0.25">
      <c r="G89" s="81"/>
      <c r="H89" s="93"/>
    </row>
    <row r="90" spans="7:8" hidden="1" x14ac:dyDescent="0.25">
      <c r="G90" s="81"/>
      <c r="H90" s="93"/>
    </row>
    <row r="91" spans="7:8" hidden="1" x14ac:dyDescent="0.25">
      <c r="G91" s="81"/>
      <c r="H91" s="93"/>
    </row>
    <row r="92" spans="7:8" hidden="1" x14ac:dyDescent="0.25">
      <c r="G92" s="81"/>
      <c r="H92" s="93"/>
    </row>
    <row r="93" spans="7:8" hidden="1" x14ac:dyDescent="0.25">
      <c r="G93" s="81"/>
      <c r="H93" s="93"/>
    </row>
    <row r="94" spans="7:8" hidden="1" x14ac:dyDescent="0.25">
      <c r="G94" s="81"/>
      <c r="H94" s="93"/>
    </row>
    <row r="95" spans="7:8" hidden="1" x14ac:dyDescent="0.25">
      <c r="G95" s="81"/>
      <c r="H95" s="93"/>
    </row>
    <row r="96" spans="7:8" hidden="1" x14ac:dyDescent="0.25">
      <c r="G96" s="81"/>
      <c r="H96" s="93"/>
    </row>
    <row r="97" spans="7:8" hidden="1" x14ac:dyDescent="0.25">
      <c r="G97" s="81"/>
      <c r="H97" s="93"/>
    </row>
    <row r="98" spans="7:8" hidden="1" x14ac:dyDescent="0.25">
      <c r="G98" s="81"/>
      <c r="H98" s="93"/>
    </row>
    <row r="99" spans="7:8" hidden="1" x14ac:dyDescent="0.25">
      <c r="G99" s="81"/>
      <c r="H99" s="93"/>
    </row>
    <row r="100" spans="7:8" hidden="1" x14ac:dyDescent="0.25">
      <c r="G100" s="81"/>
      <c r="H100" s="93"/>
    </row>
    <row r="101" spans="7:8" hidden="1" x14ac:dyDescent="0.25">
      <c r="G101" s="81"/>
      <c r="H101" s="93"/>
    </row>
    <row r="102" spans="7:8" hidden="1" x14ac:dyDescent="0.25">
      <c r="G102" s="81"/>
      <c r="H102" s="93"/>
    </row>
    <row r="103" spans="7:8" hidden="1" x14ac:dyDescent="0.25">
      <c r="G103" s="81"/>
      <c r="H103" s="93"/>
    </row>
    <row r="104" spans="7:8" hidden="1" x14ac:dyDescent="0.25">
      <c r="G104" s="81"/>
      <c r="H104" s="93"/>
    </row>
    <row r="105" spans="7:8" hidden="1" x14ac:dyDescent="0.25">
      <c r="G105" s="81"/>
      <c r="H105" s="93"/>
    </row>
    <row r="106" spans="7:8" hidden="1" x14ac:dyDescent="0.25">
      <c r="G106" s="81"/>
      <c r="H106" s="93"/>
    </row>
    <row r="107" spans="7:8" hidden="1" x14ac:dyDescent="0.25">
      <c r="G107" s="81"/>
      <c r="H107" s="93"/>
    </row>
    <row r="108" spans="7:8" hidden="1" x14ac:dyDescent="0.25">
      <c r="G108" s="81"/>
      <c r="H108" s="93"/>
    </row>
    <row r="109" spans="7:8" hidden="1" x14ac:dyDescent="0.25">
      <c r="G109" s="81"/>
      <c r="H109" s="93"/>
    </row>
    <row r="110" spans="7:8" hidden="1" x14ac:dyDescent="0.25">
      <c r="G110" s="81"/>
      <c r="H110" s="93"/>
    </row>
    <row r="111" spans="7:8" hidden="1" x14ac:dyDescent="0.25">
      <c r="G111" s="81"/>
      <c r="H111" s="93"/>
    </row>
    <row r="112" spans="7:8" hidden="1" x14ac:dyDescent="0.25">
      <c r="G112" s="81"/>
      <c r="H112" s="93"/>
    </row>
    <row r="113" spans="7:8" hidden="1" x14ac:dyDescent="0.25">
      <c r="G113" s="81"/>
      <c r="H113" s="93"/>
    </row>
    <row r="114" spans="7:8" hidden="1" x14ac:dyDescent="0.25">
      <c r="G114" s="81"/>
      <c r="H114" s="93"/>
    </row>
    <row r="115" spans="7:8" hidden="1" x14ac:dyDescent="0.25">
      <c r="G115" s="81"/>
      <c r="H115" s="93"/>
    </row>
    <row r="116" spans="7:8" hidden="1" x14ac:dyDescent="0.25">
      <c r="G116" s="81"/>
      <c r="H116" s="93"/>
    </row>
    <row r="117" spans="7:8" hidden="1" x14ac:dyDescent="0.25">
      <c r="G117" s="81"/>
      <c r="H117" s="93"/>
    </row>
    <row r="118" spans="7:8" hidden="1" x14ac:dyDescent="0.25">
      <c r="G118" s="81"/>
      <c r="H118" s="93"/>
    </row>
    <row r="119" spans="7:8" hidden="1" x14ac:dyDescent="0.25">
      <c r="G119" s="81"/>
      <c r="H119" s="93"/>
    </row>
    <row r="120" spans="7:8" hidden="1" x14ac:dyDescent="0.25">
      <c r="G120" s="81"/>
      <c r="H120" s="93"/>
    </row>
    <row r="121" spans="7:8" hidden="1" x14ac:dyDescent="0.25">
      <c r="G121" s="81"/>
      <c r="H121" s="93"/>
    </row>
    <row r="122" spans="7:8" hidden="1" x14ac:dyDescent="0.25">
      <c r="G122" s="81"/>
      <c r="H122" s="93"/>
    </row>
    <row r="123" spans="7:8" hidden="1" x14ac:dyDescent="0.25">
      <c r="G123" s="81"/>
      <c r="H123" s="93"/>
    </row>
    <row r="124" spans="7:8" hidden="1" x14ac:dyDescent="0.25">
      <c r="G124" s="81"/>
      <c r="H124" s="93"/>
    </row>
    <row r="125" spans="7:8" hidden="1" x14ac:dyDescent="0.25">
      <c r="G125" s="81"/>
      <c r="H125" s="93"/>
    </row>
    <row r="126" spans="7:8" hidden="1" x14ac:dyDescent="0.25">
      <c r="G126" s="81"/>
      <c r="H126" s="93"/>
    </row>
    <row r="127" spans="7:8" hidden="1" x14ac:dyDescent="0.25">
      <c r="G127" s="81"/>
      <c r="H127" s="93"/>
    </row>
    <row r="128" spans="7:8" hidden="1" x14ac:dyDescent="0.25">
      <c r="G128" s="81"/>
      <c r="H128" s="93"/>
    </row>
    <row r="129" spans="7:8" hidden="1" x14ac:dyDescent="0.25">
      <c r="G129" s="81"/>
      <c r="H129" s="93"/>
    </row>
    <row r="130" spans="7:8" hidden="1" x14ac:dyDescent="0.25">
      <c r="G130" s="81"/>
      <c r="H130" s="93"/>
    </row>
    <row r="131" spans="7:8" hidden="1" x14ac:dyDescent="0.25">
      <c r="G131" s="81"/>
      <c r="H131" s="93"/>
    </row>
    <row r="132" spans="7:8" hidden="1" x14ac:dyDescent="0.25">
      <c r="G132" s="81"/>
      <c r="H132" s="93"/>
    </row>
    <row r="133" spans="7:8" hidden="1" x14ac:dyDescent="0.25">
      <c r="G133" s="81"/>
      <c r="H133" s="93"/>
    </row>
    <row r="134" spans="7:8" hidden="1" x14ac:dyDescent="0.25">
      <c r="G134" s="81"/>
      <c r="H134" s="93"/>
    </row>
    <row r="135" spans="7:8" hidden="1" x14ac:dyDescent="0.25">
      <c r="G135" s="81"/>
      <c r="H135" s="93"/>
    </row>
    <row r="136" spans="7:8" hidden="1" x14ac:dyDescent="0.25">
      <c r="G136" s="81"/>
      <c r="H136" s="93"/>
    </row>
    <row r="137" spans="7:8" hidden="1" x14ac:dyDescent="0.25">
      <c r="G137" s="81"/>
      <c r="H137" s="93"/>
    </row>
    <row r="138" spans="7:8" hidden="1" x14ac:dyDescent="0.25">
      <c r="G138" s="81"/>
      <c r="H138" s="93"/>
    </row>
    <row r="139" spans="7:8" hidden="1" x14ac:dyDescent="0.25">
      <c r="G139" s="81"/>
      <c r="H139" s="93"/>
    </row>
    <row r="140" spans="7:8" hidden="1" x14ac:dyDescent="0.25">
      <c r="G140" s="81"/>
      <c r="H140" s="93"/>
    </row>
    <row r="141" spans="7:8" hidden="1" x14ac:dyDescent="0.25">
      <c r="G141" s="81"/>
      <c r="H141" s="93"/>
    </row>
    <row r="142" spans="7:8" hidden="1" x14ac:dyDescent="0.25">
      <c r="G142" s="81"/>
      <c r="H142" s="93"/>
    </row>
    <row r="143" spans="7:8" hidden="1" x14ac:dyDescent="0.25">
      <c r="G143" s="81"/>
      <c r="H143" s="93"/>
    </row>
    <row r="144" spans="7:8" hidden="1" x14ac:dyDescent="0.25">
      <c r="G144" s="81"/>
      <c r="H144" s="93"/>
    </row>
    <row r="145" spans="7:8" hidden="1" x14ac:dyDescent="0.25">
      <c r="G145" s="81"/>
      <c r="H145" s="93"/>
    </row>
    <row r="146" spans="7:8" hidden="1" x14ac:dyDescent="0.25">
      <c r="G146" s="81"/>
      <c r="H146" s="93"/>
    </row>
    <row r="147" spans="7:8" hidden="1" x14ac:dyDescent="0.25">
      <c r="G147" s="81"/>
      <c r="H147" s="93"/>
    </row>
    <row r="148" spans="7:8" hidden="1" x14ac:dyDescent="0.25">
      <c r="G148" s="81"/>
      <c r="H148" s="93"/>
    </row>
    <row r="149" spans="7:8" hidden="1" x14ac:dyDescent="0.25">
      <c r="G149" s="81"/>
      <c r="H149" s="93"/>
    </row>
    <row r="150" spans="7:8" hidden="1" x14ac:dyDescent="0.25">
      <c r="G150" s="81"/>
      <c r="H150" s="93"/>
    </row>
    <row r="151" spans="7:8" hidden="1" x14ac:dyDescent="0.25">
      <c r="G151" s="81"/>
      <c r="H151" s="93"/>
    </row>
    <row r="152" spans="7:8" hidden="1" x14ac:dyDescent="0.25">
      <c r="G152" s="81"/>
      <c r="H152" s="93"/>
    </row>
    <row r="153" spans="7:8" hidden="1" x14ac:dyDescent="0.25">
      <c r="G153" s="81"/>
      <c r="H153" s="93"/>
    </row>
    <row r="154" spans="7:8" hidden="1" x14ac:dyDescent="0.25">
      <c r="G154" s="81"/>
      <c r="H154" s="93"/>
    </row>
    <row r="155" spans="7:8" hidden="1" x14ac:dyDescent="0.25">
      <c r="G155" s="81"/>
      <c r="H155" s="93"/>
    </row>
    <row r="156" spans="7:8" hidden="1" x14ac:dyDescent="0.25">
      <c r="G156" s="81"/>
      <c r="H156" s="93"/>
    </row>
    <row r="157" spans="7:8" hidden="1" x14ac:dyDescent="0.25">
      <c r="G157" s="81"/>
      <c r="H157" s="93"/>
    </row>
    <row r="158" spans="7:8" hidden="1" x14ac:dyDescent="0.25">
      <c r="G158" s="81"/>
      <c r="H158" s="93"/>
    </row>
    <row r="159" spans="7:8" hidden="1" x14ac:dyDescent="0.25">
      <c r="G159" s="81"/>
      <c r="H159" s="93"/>
    </row>
    <row r="160" spans="7:8" hidden="1" x14ac:dyDescent="0.25">
      <c r="G160" s="81"/>
      <c r="H160" s="93"/>
    </row>
    <row r="161" spans="7:7" hidden="1" x14ac:dyDescent="0.25">
      <c r="G161" s="81"/>
    </row>
    <row r="162" spans="7:7" hidden="1" x14ac:dyDescent="0.25">
      <c r="G162" s="81"/>
    </row>
    <row r="163" spans="7:7" hidden="1" x14ac:dyDescent="0.25">
      <c r="G163" s="81"/>
    </row>
    <row r="164" spans="7:7" hidden="1" x14ac:dyDescent="0.25">
      <c r="G164" s="81"/>
    </row>
    <row r="165" spans="7:7" hidden="1" x14ac:dyDescent="0.25">
      <c r="G165" s="81"/>
    </row>
    <row r="166" spans="7:7" hidden="1" x14ac:dyDescent="0.25">
      <c r="G166" s="81"/>
    </row>
    <row r="167" spans="7:7" hidden="1" x14ac:dyDescent="0.25">
      <c r="G167" s="81"/>
    </row>
    <row r="168" spans="7:7" hidden="1" x14ac:dyDescent="0.25">
      <c r="G168" s="81"/>
    </row>
    <row r="169" spans="7:7" hidden="1" x14ac:dyDescent="0.25">
      <c r="G169" s="81"/>
    </row>
    <row r="170" spans="7:7" hidden="1" x14ac:dyDescent="0.25">
      <c r="G170" s="81"/>
    </row>
    <row r="171" spans="7:7" hidden="1" x14ac:dyDescent="0.25">
      <c r="G171" s="81"/>
    </row>
    <row r="172" spans="7:7" hidden="1" x14ac:dyDescent="0.25">
      <c r="G172" s="81"/>
    </row>
    <row r="173" spans="7:7" hidden="1" x14ac:dyDescent="0.25">
      <c r="G173" s="81"/>
    </row>
    <row r="174" spans="7:7" hidden="1" x14ac:dyDescent="0.25">
      <c r="G174" s="81"/>
    </row>
    <row r="175" spans="7:7" hidden="1" x14ac:dyDescent="0.25">
      <c r="G175" s="81"/>
    </row>
    <row r="176" spans="7:7" hidden="1" x14ac:dyDescent="0.25">
      <c r="G176" s="81"/>
    </row>
    <row r="177" spans="7:7" hidden="1" x14ac:dyDescent="0.25">
      <c r="G177" s="81"/>
    </row>
    <row r="178" spans="7:7" hidden="1" x14ac:dyDescent="0.25">
      <c r="G178" s="81"/>
    </row>
    <row r="179" spans="7:7" hidden="1" x14ac:dyDescent="0.25">
      <c r="G179" s="81"/>
    </row>
    <row r="180" spans="7:7" hidden="1" x14ac:dyDescent="0.25">
      <c r="G180" s="81"/>
    </row>
    <row r="181" spans="7:7" hidden="1" x14ac:dyDescent="0.25">
      <c r="G181" s="81"/>
    </row>
    <row r="182" spans="7:7" hidden="1" x14ac:dyDescent="0.25">
      <c r="G182" s="81"/>
    </row>
    <row r="183" spans="7:7" hidden="1" x14ac:dyDescent="0.25">
      <c r="G183" s="81"/>
    </row>
    <row r="184" spans="7:7" hidden="1" x14ac:dyDescent="0.25">
      <c r="G184" s="81"/>
    </row>
    <row r="185" spans="7:7" hidden="1" x14ac:dyDescent="0.25">
      <c r="G185" s="81"/>
    </row>
    <row r="186" spans="7:7" hidden="1" x14ac:dyDescent="0.25">
      <c r="G186" s="81"/>
    </row>
    <row r="187" spans="7:7" hidden="1" x14ac:dyDescent="0.25">
      <c r="G187" s="81"/>
    </row>
    <row r="188" spans="7:7" hidden="1" x14ac:dyDescent="0.25">
      <c r="G188" s="81"/>
    </row>
    <row r="189" spans="7:7" hidden="1" x14ac:dyDescent="0.25">
      <c r="G189" s="81"/>
    </row>
    <row r="190" spans="7:7" hidden="1" x14ac:dyDescent="0.25">
      <c r="G190" s="81"/>
    </row>
    <row r="191" spans="7:7" hidden="1" x14ac:dyDescent="0.25">
      <c r="G191" s="81"/>
    </row>
    <row r="192" spans="7:7" hidden="1" x14ac:dyDescent="0.25">
      <c r="G192" s="81"/>
    </row>
    <row r="193" spans="7:7" hidden="1" x14ac:dyDescent="0.25">
      <c r="G193" s="81"/>
    </row>
    <row r="194" spans="7:7" hidden="1" x14ac:dyDescent="0.25">
      <c r="G194" s="81"/>
    </row>
    <row r="195" spans="7:7" hidden="1" x14ac:dyDescent="0.25">
      <c r="G195" s="81"/>
    </row>
    <row r="196" spans="7:7" hidden="1" x14ac:dyDescent="0.25">
      <c r="G196" s="81"/>
    </row>
    <row r="197" spans="7:7" hidden="1" x14ac:dyDescent="0.25">
      <c r="G197" s="81"/>
    </row>
    <row r="198" spans="7:7" hidden="1" x14ac:dyDescent="0.25">
      <c r="G198" s="81"/>
    </row>
    <row r="199" spans="7:7" hidden="1" x14ac:dyDescent="0.25">
      <c r="G199" s="81"/>
    </row>
    <row r="200" spans="7:7" hidden="1" x14ac:dyDescent="0.25">
      <c r="G200" s="81"/>
    </row>
    <row r="201" spans="7:7" hidden="1" x14ac:dyDescent="0.25">
      <c r="G201" s="81"/>
    </row>
    <row r="202" spans="7:7" hidden="1" x14ac:dyDescent="0.25">
      <c r="G202" s="81"/>
    </row>
    <row r="203" spans="7:7" hidden="1" x14ac:dyDescent="0.25">
      <c r="G203" s="81"/>
    </row>
    <row r="204" spans="7:7" hidden="1" x14ac:dyDescent="0.25">
      <c r="G204" s="81"/>
    </row>
    <row r="205" spans="7:7" hidden="1" x14ac:dyDescent="0.25">
      <c r="G205" s="81"/>
    </row>
    <row r="206" spans="7:7" hidden="1" x14ac:dyDescent="0.25">
      <c r="G206" s="81"/>
    </row>
    <row r="207" spans="7:7" hidden="1" x14ac:dyDescent="0.25">
      <c r="G207" s="81"/>
    </row>
    <row r="208" spans="7:7" hidden="1" x14ac:dyDescent="0.25">
      <c r="G208" s="81"/>
    </row>
    <row r="209" spans="7:7" hidden="1" x14ac:dyDescent="0.25">
      <c r="G209" s="81"/>
    </row>
    <row r="210" spans="7:7" hidden="1" x14ac:dyDescent="0.25">
      <c r="G210" s="81"/>
    </row>
    <row r="211" spans="7:7" hidden="1" x14ac:dyDescent="0.25">
      <c r="G211" s="81"/>
    </row>
    <row r="212" spans="7:7" hidden="1" x14ac:dyDescent="0.25">
      <c r="G212" s="81"/>
    </row>
    <row r="213" spans="7:7" hidden="1" x14ac:dyDescent="0.25">
      <c r="G213" s="81"/>
    </row>
    <row r="214" spans="7:7" hidden="1" x14ac:dyDescent="0.25">
      <c r="G214" s="81"/>
    </row>
    <row r="215" spans="7:7" hidden="1" x14ac:dyDescent="0.25">
      <c r="G215" s="81"/>
    </row>
    <row r="216" spans="7:7" hidden="1" x14ac:dyDescent="0.25">
      <c r="G216" s="81"/>
    </row>
    <row r="217" spans="7:7" hidden="1" x14ac:dyDescent="0.25">
      <c r="G217" s="81"/>
    </row>
    <row r="218" spans="7:7" hidden="1" x14ac:dyDescent="0.25">
      <c r="G218" s="81"/>
    </row>
    <row r="219" spans="7:7" hidden="1" x14ac:dyDescent="0.25">
      <c r="G219" s="81"/>
    </row>
    <row r="220" spans="7:7" hidden="1" x14ac:dyDescent="0.25">
      <c r="G220" s="81"/>
    </row>
    <row r="221" spans="7:7" hidden="1" x14ac:dyDescent="0.25">
      <c r="G221" s="81"/>
    </row>
    <row r="222" spans="7:7" hidden="1" x14ac:dyDescent="0.25">
      <c r="G222" s="81"/>
    </row>
    <row r="223" spans="7:7" hidden="1" x14ac:dyDescent="0.25">
      <c r="G223" s="81"/>
    </row>
    <row r="224" spans="7:7" hidden="1" x14ac:dyDescent="0.25">
      <c r="G224" s="81"/>
    </row>
    <row r="225" spans="7:7" hidden="1" x14ac:dyDescent="0.25">
      <c r="G225" s="81"/>
    </row>
    <row r="226" spans="7:7" hidden="1" x14ac:dyDescent="0.25">
      <c r="G226" s="81"/>
    </row>
    <row r="227" spans="7:7" hidden="1" x14ac:dyDescent="0.25">
      <c r="G227" s="81"/>
    </row>
    <row r="228" spans="7:7" hidden="1" x14ac:dyDescent="0.25">
      <c r="G228" s="81"/>
    </row>
    <row r="229" spans="7:7" hidden="1" x14ac:dyDescent="0.25">
      <c r="G229" s="81"/>
    </row>
    <row r="230" spans="7:7" hidden="1" x14ac:dyDescent="0.25">
      <c r="G230" s="81"/>
    </row>
    <row r="231" spans="7:7" hidden="1" x14ac:dyDescent="0.25">
      <c r="G231" s="81"/>
    </row>
    <row r="232" spans="7:7" hidden="1" x14ac:dyDescent="0.25">
      <c r="G232" s="81"/>
    </row>
    <row r="233" spans="7:7" hidden="1" x14ac:dyDescent="0.25">
      <c r="G233" s="81"/>
    </row>
    <row r="234" spans="7:7" hidden="1" x14ac:dyDescent="0.25">
      <c r="G234" s="81"/>
    </row>
    <row r="235" spans="7:7" hidden="1" x14ac:dyDescent="0.25">
      <c r="G235" s="81"/>
    </row>
    <row r="236" spans="7:7" hidden="1" x14ac:dyDescent="0.25">
      <c r="G236" s="81"/>
    </row>
    <row r="237" spans="7:7" hidden="1" x14ac:dyDescent="0.25">
      <c r="G237" s="81"/>
    </row>
    <row r="238" spans="7:7" hidden="1" x14ac:dyDescent="0.25">
      <c r="G238" s="81"/>
    </row>
    <row r="239" spans="7:7" hidden="1" x14ac:dyDescent="0.25">
      <c r="G239" s="81"/>
    </row>
    <row r="240" spans="7:7" hidden="1" x14ac:dyDescent="0.25">
      <c r="G240" s="81"/>
    </row>
    <row r="241" spans="7:7" hidden="1" x14ac:dyDescent="0.25">
      <c r="G241" s="81"/>
    </row>
    <row r="242" spans="7:7" hidden="1" x14ac:dyDescent="0.25">
      <c r="G242" s="81"/>
    </row>
    <row r="243" spans="7:7" hidden="1" x14ac:dyDescent="0.25">
      <c r="G243" s="81"/>
    </row>
    <row r="244" spans="7:7" hidden="1" x14ac:dyDescent="0.25">
      <c r="G244" s="81"/>
    </row>
    <row r="245" spans="7:7" hidden="1" x14ac:dyDescent="0.25">
      <c r="G245" s="81"/>
    </row>
    <row r="246" spans="7:7" hidden="1" x14ac:dyDescent="0.25">
      <c r="G246" s="81"/>
    </row>
    <row r="247" spans="7:7" hidden="1" x14ac:dyDescent="0.25">
      <c r="G247" s="81"/>
    </row>
    <row r="248" spans="7:7" hidden="1" x14ac:dyDescent="0.25">
      <c r="G248" s="81"/>
    </row>
    <row r="249" spans="7:7" hidden="1" x14ac:dyDescent="0.25">
      <c r="G249" s="81"/>
    </row>
    <row r="250" spans="7:7" hidden="1" x14ac:dyDescent="0.25">
      <c r="G250" s="81"/>
    </row>
    <row r="251" spans="7:7" hidden="1" x14ac:dyDescent="0.25">
      <c r="G251" s="81"/>
    </row>
    <row r="252" spans="7:7" hidden="1" x14ac:dyDescent="0.25">
      <c r="G252" s="81"/>
    </row>
    <row r="253" spans="7:7" hidden="1" x14ac:dyDescent="0.25">
      <c r="G253" s="81"/>
    </row>
    <row r="254" spans="7:7" hidden="1" x14ac:dyDescent="0.25">
      <c r="G254" s="81"/>
    </row>
    <row r="255" spans="7:7" hidden="1" x14ac:dyDescent="0.25">
      <c r="G255" s="81"/>
    </row>
    <row r="256" spans="7:7" hidden="1" x14ac:dyDescent="0.25">
      <c r="G256" s="81"/>
    </row>
    <row r="257" spans="7:7" hidden="1" x14ac:dyDescent="0.25">
      <c r="G257" s="81"/>
    </row>
    <row r="258" spans="7:7" hidden="1" x14ac:dyDescent="0.25">
      <c r="G258" s="81"/>
    </row>
    <row r="259" spans="7:7" hidden="1" x14ac:dyDescent="0.25">
      <c r="G259" s="81"/>
    </row>
    <row r="260" spans="7:7" hidden="1" x14ac:dyDescent="0.25">
      <c r="G260" s="81"/>
    </row>
    <row r="261" spans="7:7" hidden="1" x14ac:dyDescent="0.25">
      <c r="G261" s="81"/>
    </row>
    <row r="262" spans="7:7" hidden="1" x14ac:dyDescent="0.25">
      <c r="G262" s="81"/>
    </row>
    <row r="263" spans="7:7" hidden="1" x14ac:dyDescent="0.25">
      <c r="G263" s="81"/>
    </row>
    <row r="264" spans="7:7" hidden="1" x14ac:dyDescent="0.25">
      <c r="G264" s="81"/>
    </row>
    <row r="265" spans="7:7" hidden="1" x14ac:dyDescent="0.25">
      <c r="G265" s="81"/>
    </row>
    <row r="266" spans="7:7" hidden="1" x14ac:dyDescent="0.25">
      <c r="G266" s="81"/>
    </row>
    <row r="267" spans="7:7" hidden="1" x14ac:dyDescent="0.25">
      <c r="G267" s="81"/>
    </row>
    <row r="268" spans="7:7" hidden="1" x14ac:dyDescent="0.25">
      <c r="G268" s="81"/>
    </row>
    <row r="269" spans="7:7" hidden="1" x14ac:dyDescent="0.25">
      <c r="G269" s="81"/>
    </row>
    <row r="270" spans="7:7" hidden="1" x14ac:dyDescent="0.25">
      <c r="G270" s="81"/>
    </row>
    <row r="271" spans="7:7" hidden="1" x14ac:dyDescent="0.25">
      <c r="G271" s="81"/>
    </row>
    <row r="272" spans="7:7" hidden="1" x14ac:dyDescent="0.25">
      <c r="G272" s="81"/>
    </row>
    <row r="273" spans="7:7" hidden="1" x14ac:dyDescent="0.25">
      <c r="G273" s="81"/>
    </row>
    <row r="274" spans="7:7" hidden="1" x14ac:dyDescent="0.25">
      <c r="G274" s="81"/>
    </row>
    <row r="275" spans="7:7" hidden="1" x14ac:dyDescent="0.25">
      <c r="G275" s="81"/>
    </row>
    <row r="276" spans="7:7" hidden="1" x14ac:dyDescent="0.25">
      <c r="G276" s="81"/>
    </row>
    <row r="277" spans="7:7" hidden="1" x14ac:dyDescent="0.25">
      <c r="G277" s="81"/>
    </row>
    <row r="278" spans="7:7" hidden="1" x14ac:dyDescent="0.25">
      <c r="G278" s="81"/>
    </row>
    <row r="279" spans="7:7" hidden="1" x14ac:dyDescent="0.25">
      <c r="G279" s="81"/>
    </row>
    <row r="280" spans="7:7" hidden="1" x14ac:dyDescent="0.25">
      <c r="G280" s="81"/>
    </row>
    <row r="281" spans="7:7" hidden="1" x14ac:dyDescent="0.25">
      <c r="G281" s="81"/>
    </row>
    <row r="282" spans="7:7" hidden="1" x14ac:dyDescent="0.25">
      <c r="G282" s="81"/>
    </row>
    <row r="283" spans="7:7" hidden="1" x14ac:dyDescent="0.25">
      <c r="G283" s="81"/>
    </row>
    <row r="284" spans="7:7" hidden="1" x14ac:dyDescent="0.25">
      <c r="G284" s="81"/>
    </row>
    <row r="285" spans="7:7" hidden="1" x14ac:dyDescent="0.25">
      <c r="G285" s="81"/>
    </row>
    <row r="286" spans="7:7" hidden="1" x14ac:dyDescent="0.25">
      <c r="G286" s="81"/>
    </row>
    <row r="287" spans="7:7" hidden="1" x14ac:dyDescent="0.25">
      <c r="G287" s="81"/>
    </row>
    <row r="288" spans="7:7" hidden="1" x14ac:dyDescent="0.25">
      <c r="G288" s="81"/>
    </row>
    <row r="289" spans="7:7" hidden="1" x14ac:dyDescent="0.25">
      <c r="G289" s="81"/>
    </row>
    <row r="290" spans="7:7" hidden="1" x14ac:dyDescent="0.25">
      <c r="G290" s="81"/>
    </row>
    <row r="291" spans="7:7" hidden="1" x14ac:dyDescent="0.25">
      <c r="G291" s="81"/>
    </row>
    <row r="292" spans="7:7" hidden="1" x14ac:dyDescent="0.25">
      <c r="G292" s="81"/>
    </row>
    <row r="293" spans="7:7" hidden="1" x14ac:dyDescent="0.25">
      <c r="G293" s="81"/>
    </row>
    <row r="294" spans="7:7" hidden="1" x14ac:dyDescent="0.25">
      <c r="G294" s="81"/>
    </row>
    <row r="295" spans="7:7" hidden="1" x14ac:dyDescent="0.25">
      <c r="G295" s="81"/>
    </row>
    <row r="296" spans="7:7" hidden="1" x14ac:dyDescent="0.25">
      <c r="G296" s="81"/>
    </row>
    <row r="297" spans="7:7" hidden="1" x14ac:dyDescent="0.25">
      <c r="G297" s="81"/>
    </row>
    <row r="298" spans="7:7" hidden="1" x14ac:dyDescent="0.25">
      <c r="G298" s="81"/>
    </row>
    <row r="299" spans="7:7" hidden="1" x14ac:dyDescent="0.25">
      <c r="G299" s="81"/>
    </row>
    <row r="300" spans="7:7" hidden="1" x14ac:dyDescent="0.25">
      <c r="G300" s="81"/>
    </row>
    <row r="301" spans="7:7" hidden="1" x14ac:dyDescent="0.25">
      <c r="G301" s="81"/>
    </row>
    <row r="302" spans="7:7" hidden="1" x14ac:dyDescent="0.25">
      <c r="G302" s="81"/>
    </row>
    <row r="303" spans="7:7" hidden="1" x14ac:dyDescent="0.25">
      <c r="G303" s="81"/>
    </row>
    <row r="304" spans="7:7" hidden="1" x14ac:dyDescent="0.25">
      <c r="G304" s="81"/>
    </row>
    <row r="305" spans="7:7" hidden="1" x14ac:dyDescent="0.25">
      <c r="G305" s="81"/>
    </row>
    <row r="306" spans="7:7" hidden="1" x14ac:dyDescent="0.25">
      <c r="G306" s="81"/>
    </row>
    <row r="307" spans="7:7" hidden="1" x14ac:dyDescent="0.25">
      <c r="G307" s="81"/>
    </row>
    <row r="308" spans="7:7" hidden="1" x14ac:dyDescent="0.25">
      <c r="G308" s="81"/>
    </row>
    <row r="309" spans="7:7" hidden="1" x14ac:dyDescent="0.25">
      <c r="G309" s="81"/>
    </row>
    <row r="310" spans="7:7" hidden="1" x14ac:dyDescent="0.25">
      <c r="G310" s="81"/>
    </row>
    <row r="311" spans="7:7" hidden="1" x14ac:dyDescent="0.25">
      <c r="G311" s="81"/>
    </row>
    <row r="312" spans="7:7" hidden="1" x14ac:dyDescent="0.25">
      <c r="G312" s="81"/>
    </row>
    <row r="313" spans="7:7" hidden="1" x14ac:dyDescent="0.25">
      <c r="G313" s="81"/>
    </row>
    <row r="314" spans="7:7" hidden="1" x14ac:dyDescent="0.25">
      <c r="G314" s="81"/>
    </row>
    <row r="315" spans="7:7" hidden="1" x14ac:dyDescent="0.25">
      <c r="G315" s="81"/>
    </row>
    <row r="316" spans="7:7" hidden="1" x14ac:dyDescent="0.25">
      <c r="G316" s="81"/>
    </row>
    <row r="317" spans="7:7" hidden="1" x14ac:dyDescent="0.25">
      <c r="G317" s="81"/>
    </row>
    <row r="318" spans="7:7" hidden="1" x14ac:dyDescent="0.25">
      <c r="G318" s="81"/>
    </row>
    <row r="319" spans="7:7" hidden="1" x14ac:dyDescent="0.25">
      <c r="G319" s="81"/>
    </row>
    <row r="320" spans="7:7" hidden="1" x14ac:dyDescent="0.25">
      <c r="G320" s="81"/>
    </row>
    <row r="321" spans="7:7" hidden="1" x14ac:dyDescent="0.25">
      <c r="G321" s="81"/>
    </row>
    <row r="322" spans="7:7" hidden="1" x14ac:dyDescent="0.25">
      <c r="G322" s="81"/>
    </row>
    <row r="323" spans="7:7" hidden="1" x14ac:dyDescent="0.25">
      <c r="G323" s="81"/>
    </row>
    <row r="324" spans="7:7" hidden="1" x14ac:dyDescent="0.25">
      <c r="G324" s="81"/>
    </row>
    <row r="325" spans="7:7" hidden="1" x14ac:dyDescent="0.25">
      <c r="G325" s="81"/>
    </row>
    <row r="326" spans="7:7" hidden="1" x14ac:dyDescent="0.25">
      <c r="G326" s="81"/>
    </row>
    <row r="327" spans="7:7" hidden="1" x14ac:dyDescent="0.25">
      <c r="G327" s="81"/>
    </row>
    <row r="328" spans="7:7" hidden="1" x14ac:dyDescent="0.25">
      <c r="G328" s="81"/>
    </row>
    <row r="329" spans="7:7" hidden="1" x14ac:dyDescent="0.25">
      <c r="G329" s="81"/>
    </row>
    <row r="330" spans="7:7" hidden="1" x14ac:dyDescent="0.25">
      <c r="G330" s="81"/>
    </row>
    <row r="331" spans="7:7" hidden="1" x14ac:dyDescent="0.25">
      <c r="G331" s="81"/>
    </row>
    <row r="332" spans="7:7" hidden="1" x14ac:dyDescent="0.25">
      <c r="G332" s="81"/>
    </row>
    <row r="333" spans="7:7" hidden="1" x14ac:dyDescent="0.25">
      <c r="G333" s="81"/>
    </row>
    <row r="334" spans="7:7" hidden="1" x14ac:dyDescent="0.25">
      <c r="G334" s="81"/>
    </row>
    <row r="335" spans="7:7" hidden="1" x14ac:dyDescent="0.25">
      <c r="G335" s="81"/>
    </row>
    <row r="336" spans="7:7" hidden="1" x14ac:dyDescent="0.25">
      <c r="G336" s="81"/>
    </row>
    <row r="337" spans="7:7" hidden="1" x14ac:dyDescent="0.25">
      <c r="G337" s="81"/>
    </row>
    <row r="338" spans="7:7" hidden="1" x14ac:dyDescent="0.25">
      <c r="G338" s="81"/>
    </row>
    <row r="339" spans="7:7" hidden="1" x14ac:dyDescent="0.25">
      <c r="G339" s="81"/>
    </row>
    <row r="340" spans="7:7" hidden="1" x14ac:dyDescent="0.25">
      <c r="G340" s="81"/>
    </row>
    <row r="341" spans="7:7" hidden="1" x14ac:dyDescent="0.25">
      <c r="G341" s="81"/>
    </row>
    <row r="342" spans="7:7" hidden="1" x14ac:dyDescent="0.25">
      <c r="G342" s="81"/>
    </row>
    <row r="343" spans="7:7" hidden="1" x14ac:dyDescent="0.25">
      <c r="G343" s="81"/>
    </row>
    <row r="344" spans="7:7" hidden="1" x14ac:dyDescent="0.25">
      <c r="G344" s="81"/>
    </row>
    <row r="345" spans="7:7" hidden="1" x14ac:dyDescent="0.25">
      <c r="G345" s="81"/>
    </row>
    <row r="346" spans="7:7" hidden="1" x14ac:dyDescent="0.25">
      <c r="G346" s="81"/>
    </row>
    <row r="347" spans="7:7" hidden="1" x14ac:dyDescent="0.25">
      <c r="G347" s="81"/>
    </row>
    <row r="348" spans="7:7" hidden="1" x14ac:dyDescent="0.25">
      <c r="G348" s="81"/>
    </row>
    <row r="349" spans="7:7" hidden="1" x14ac:dyDescent="0.25">
      <c r="G349" s="81"/>
    </row>
    <row r="350" spans="7:7" hidden="1" x14ac:dyDescent="0.25">
      <c r="G350" s="81"/>
    </row>
    <row r="351" spans="7:7" hidden="1" x14ac:dyDescent="0.25">
      <c r="G351" s="81"/>
    </row>
    <row r="352" spans="7:7" hidden="1" x14ac:dyDescent="0.25">
      <c r="G352" s="81"/>
    </row>
    <row r="353" spans="7:7" hidden="1" x14ac:dyDescent="0.25">
      <c r="G353" s="81"/>
    </row>
    <row r="354" spans="7:7" hidden="1" x14ac:dyDescent="0.25">
      <c r="G354" s="81"/>
    </row>
    <row r="355" spans="7:7" hidden="1" x14ac:dyDescent="0.25">
      <c r="G355" s="81"/>
    </row>
    <row r="356" spans="7:7" hidden="1" x14ac:dyDescent="0.25">
      <c r="G356" s="81"/>
    </row>
    <row r="357" spans="7:7" hidden="1" x14ac:dyDescent="0.25">
      <c r="G357" s="81"/>
    </row>
    <row r="358" spans="7:7" hidden="1" x14ac:dyDescent="0.25">
      <c r="G358" s="81"/>
    </row>
    <row r="359" spans="7:7" hidden="1" x14ac:dyDescent="0.25">
      <c r="G359" s="81"/>
    </row>
    <row r="360" spans="7:7" hidden="1" x14ac:dyDescent="0.25">
      <c r="G360" s="81"/>
    </row>
    <row r="361" spans="7:7" hidden="1" x14ac:dyDescent="0.25">
      <c r="G361" s="81"/>
    </row>
    <row r="362" spans="7:7" hidden="1" x14ac:dyDescent="0.25">
      <c r="G362" s="81"/>
    </row>
    <row r="363" spans="7:7" hidden="1" x14ac:dyDescent="0.25">
      <c r="G363" s="81"/>
    </row>
    <row r="364" spans="7:7" hidden="1" x14ac:dyDescent="0.25">
      <c r="G364" s="81"/>
    </row>
    <row r="365" spans="7:7" hidden="1" x14ac:dyDescent="0.25">
      <c r="G365" s="81"/>
    </row>
    <row r="366" spans="7:7" hidden="1" x14ac:dyDescent="0.25">
      <c r="G366" s="81"/>
    </row>
    <row r="367" spans="7:7" hidden="1" x14ac:dyDescent="0.25">
      <c r="G367" s="81"/>
    </row>
    <row r="368" spans="7:7" hidden="1" x14ac:dyDescent="0.25">
      <c r="G368" s="81"/>
    </row>
    <row r="369" spans="7:7" hidden="1" x14ac:dyDescent="0.25">
      <c r="G369" s="81"/>
    </row>
    <row r="370" spans="7:7" hidden="1" x14ac:dyDescent="0.25">
      <c r="G370" s="81"/>
    </row>
    <row r="371" spans="7:7" hidden="1" x14ac:dyDescent="0.25">
      <c r="G371" s="81"/>
    </row>
    <row r="372" spans="7:7" hidden="1" x14ac:dyDescent="0.25">
      <c r="G372" s="81"/>
    </row>
    <row r="373" spans="7:7" hidden="1" x14ac:dyDescent="0.25">
      <c r="G373" s="81"/>
    </row>
    <row r="374" spans="7:7" hidden="1" x14ac:dyDescent="0.25">
      <c r="G374" s="81"/>
    </row>
    <row r="375" spans="7:7" hidden="1" x14ac:dyDescent="0.25">
      <c r="G375" s="81"/>
    </row>
    <row r="376" spans="7:7" hidden="1" x14ac:dyDescent="0.25">
      <c r="G376" s="81"/>
    </row>
    <row r="377" spans="7:7" hidden="1" x14ac:dyDescent="0.25">
      <c r="G377" s="81"/>
    </row>
    <row r="378" spans="7:7" hidden="1" x14ac:dyDescent="0.25">
      <c r="G378" s="81"/>
    </row>
    <row r="379" spans="7:7" hidden="1" x14ac:dyDescent="0.25">
      <c r="G379" s="81"/>
    </row>
    <row r="380" spans="7:7" hidden="1" x14ac:dyDescent="0.25">
      <c r="G380" s="81"/>
    </row>
    <row r="381" spans="7:7" hidden="1" x14ac:dyDescent="0.25">
      <c r="G381" s="81"/>
    </row>
    <row r="382" spans="7:7" hidden="1" x14ac:dyDescent="0.25">
      <c r="G382" s="81"/>
    </row>
    <row r="383" spans="7:7" hidden="1" x14ac:dyDescent="0.25">
      <c r="G383" s="81"/>
    </row>
    <row r="384" spans="7:7" hidden="1" x14ac:dyDescent="0.25">
      <c r="G384" s="81"/>
    </row>
    <row r="385" spans="7:7" hidden="1" x14ac:dyDescent="0.25">
      <c r="G385" s="81"/>
    </row>
    <row r="386" spans="7:7" hidden="1" x14ac:dyDescent="0.25">
      <c r="G386" s="81"/>
    </row>
    <row r="387" spans="7:7" hidden="1" x14ac:dyDescent="0.25">
      <c r="G387" s="81"/>
    </row>
    <row r="388" spans="7:7" hidden="1" x14ac:dyDescent="0.25">
      <c r="G388" s="81"/>
    </row>
    <row r="389" spans="7:7" hidden="1" x14ac:dyDescent="0.25">
      <c r="G389" s="81"/>
    </row>
    <row r="390" spans="7:7" hidden="1" x14ac:dyDescent="0.25">
      <c r="G390" s="81"/>
    </row>
    <row r="391" spans="7:7" hidden="1" x14ac:dyDescent="0.25">
      <c r="G391" s="81"/>
    </row>
    <row r="392" spans="7:7" hidden="1" x14ac:dyDescent="0.25">
      <c r="G392" s="81"/>
    </row>
    <row r="393" spans="7:7" hidden="1" x14ac:dyDescent="0.25">
      <c r="G393" s="81"/>
    </row>
    <row r="394" spans="7:7" hidden="1" x14ac:dyDescent="0.25">
      <c r="G394" s="81"/>
    </row>
    <row r="395" spans="7:7" hidden="1" x14ac:dyDescent="0.25">
      <c r="G395" s="81"/>
    </row>
    <row r="396" spans="7:7" hidden="1" x14ac:dyDescent="0.25">
      <c r="G396" s="81"/>
    </row>
    <row r="397" spans="7:7" hidden="1" x14ac:dyDescent="0.25">
      <c r="G397" s="81"/>
    </row>
    <row r="398" spans="7:7" hidden="1" x14ac:dyDescent="0.25">
      <c r="G398" s="81"/>
    </row>
    <row r="399" spans="7:7" hidden="1" x14ac:dyDescent="0.25">
      <c r="G399" s="81"/>
    </row>
    <row r="400" spans="7:7" hidden="1" x14ac:dyDescent="0.25">
      <c r="G400" s="81"/>
    </row>
    <row r="401" spans="7:7" hidden="1" x14ac:dyDescent="0.25">
      <c r="G401" s="81"/>
    </row>
    <row r="402" spans="7:7" hidden="1" x14ac:dyDescent="0.25">
      <c r="G402" s="81"/>
    </row>
    <row r="403" spans="7:7" hidden="1" x14ac:dyDescent="0.25">
      <c r="G403" s="81"/>
    </row>
    <row r="404" spans="7:7" hidden="1" x14ac:dyDescent="0.25">
      <c r="G404" s="81"/>
    </row>
    <row r="405" spans="7:7" hidden="1" x14ac:dyDescent="0.25">
      <c r="G405" s="81"/>
    </row>
    <row r="406" spans="7:7" hidden="1" x14ac:dyDescent="0.25">
      <c r="G406" s="81"/>
    </row>
    <row r="407" spans="7:7" hidden="1" x14ac:dyDescent="0.25">
      <c r="G407" s="81"/>
    </row>
    <row r="408" spans="7:7" hidden="1" x14ac:dyDescent="0.25">
      <c r="G408" s="81"/>
    </row>
    <row r="409" spans="7:7" hidden="1" x14ac:dyDescent="0.25">
      <c r="G409" s="81"/>
    </row>
    <row r="410" spans="7:7" hidden="1" x14ac:dyDescent="0.25">
      <c r="G410" s="81"/>
    </row>
    <row r="411" spans="7:7" hidden="1" x14ac:dyDescent="0.25">
      <c r="G411" s="81"/>
    </row>
    <row r="412" spans="7:7" hidden="1" x14ac:dyDescent="0.25">
      <c r="G412" s="81"/>
    </row>
    <row r="413" spans="7:7" hidden="1" x14ac:dyDescent="0.25">
      <c r="G413" s="81"/>
    </row>
    <row r="414" spans="7:7" hidden="1" x14ac:dyDescent="0.25">
      <c r="G414" s="81"/>
    </row>
    <row r="415" spans="7:7" hidden="1" x14ac:dyDescent="0.25">
      <c r="G415" s="81"/>
    </row>
    <row r="416" spans="7:7" hidden="1" x14ac:dyDescent="0.25">
      <c r="G416" s="81"/>
    </row>
    <row r="417" spans="7:7" hidden="1" x14ac:dyDescent="0.25">
      <c r="G417" s="81"/>
    </row>
    <row r="418" spans="7:7" hidden="1" x14ac:dyDescent="0.25">
      <c r="G418" s="81"/>
    </row>
    <row r="419" spans="7:7" hidden="1" x14ac:dyDescent="0.25">
      <c r="G419" s="81"/>
    </row>
    <row r="420" spans="7:7" hidden="1" x14ac:dyDescent="0.25">
      <c r="G420" s="81"/>
    </row>
    <row r="421" spans="7:7" hidden="1" x14ac:dyDescent="0.25">
      <c r="G421" s="81"/>
    </row>
    <row r="422" spans="7:7" hidden="1" x14ac:dyDescent="0.25">
      <c r="G422" s="81"/>
    </row>
    <row r="423" spans="7:7" hidden="1" x14ac:dyDescent="0.25">
      <c r="G423" s="81"/>
    </row>
    <row r="424" spans="7:7" hidden="1" x14ac:dyDescent="0.25">
      <c r="G424" s="81"/>
    </row>
    <row r="425" spans="7:7" hidden="1" x14ac:dyDescent="0.25">
      <c r="G425" s="81"/>
    </row>
    <row r="426" spans="7:7" hidden="1" x14ac:dyDescent="0.25">
      <c r="G426" s="81"/>
    </row>
    <row r="427" spans="7:7" hidden="1" x14ac:dyDescent="0.25">
      <c r="G427" s="81"/>
    </row>
    <row r="428" spans="7:7" hidden="1" x14ac:dyDescent="0.25">
      <c r="G428" s="81"/>
    </row>
    <row r="429" spans="7:7" hidden="1" x14ac:dyDescent="0.25">
      <c r="G429" s="81"/>
    </row>
    <row r="430" spans="7:7" hidden="1" x14ac:dyDescent="0.25">
      <c r="G430" s="81"/>
    </row>
    <row r="431" spans="7:7" hidden="1" x14ac:dyDescent="0.25">
      <c r="G431" s="81"/>
    </row>
    <row r="432" spans="7:7" hidden="1" x14ac:dyDescent="0.25">
      <c r="G432" s="81"/>
    </row>
    <row r="433" spans="7:7" hidden="1" x14ac:dyDescent="0.25">
      <c r="G433" s="81"/>
    </row>
    <row r="434" spans="7:7" hidden="1" x14ac:dyDescent="0.25">
      <c r="G434" s="81"/>
    </row>
    <row r="435" spans="7:7" hidden="1" x14ac:dyDescent="0.25">
      <c r="G435" s="81"/>
    </row>
    <row r="436" spans="7:7" hidden="1" x14ac:dyDescent="0.25">
      <c r="G436" s="81"/>
    </row>
    <row r="437" spans="7:7" hidden="1" x14ac:dyDescent="0.25">
      <c r="G437" s="81"/>
    </row>
    <row r="438" spans="7:7" hidden="1" x14ac:dyDescent="0.25">
      <c r="G438" s="81"/>
    </row>
    <row r="439" spans="7:7" hidden="1" x14ac:dyDescent="0.25">
      <c r="G439" s="81"/>
    </row>
    <row r="440" spans="7:7" hidden="1" x14ac:dyDescent="0.25">
      <c r="G440" s="81"/>
    </row>
    <row r="441" spans="7:7" hidden="1" x14ac:dyDescent="0.25">
      <c r="G441" s="81"/>
    </row>
    <row r="442" spans="7:7" hidden="1" x14ac:dyDescent="0.25">
      <c r="G442" s="81"/>
    </row>
    <row r="443" spans="7:7" hidden="1" x14ac:dyDescent="0.25">
      <c r="G443" s="81"/>
    </row>
    <row r="444" spans="7:7" hidden="1" x14ac:dyDescent="0.25">
      <c r="G444" s="81"/>
    </row>
    <row r="445" spans="7:7" hidden="1" x14ac:dyDescent="0.25">
      <c r="G445" s="81"/>
    </row>
    <row r="446" spans="7:7" hidden="1" x14ac:dyDescent="0.25">
      <c r="G446" s="81"/>
    </row>
    <row r="447" spans="7:7" hidden="1" x14ac:dyDescent="0.25">
      <c r="G447" s="81"/>
    </row>
    <row r="448" spans="7:7" hidden="1" x14ac:dyDescent="0.25">
      <c r="G448" s="81"/>
    </row>
    <row r="449" spans="7:7" hidden="1" x14ac:dyDescent="0.25">
      <c r="G449" s="81"/>
    </row>
    <row r="450" spans="7:7" hidden="1" x14ac:dyDescent="0.25">
      <c r="G450" s="81"/>
    </row>
    <row r="451" spans="7:7" hidden="1" x14ac:dyDescent="0.25">
      <c r="G451" s="81"/>
    </row>
    <row r="452" spans="7:7" hidden="1" x14ac:dyDescent="0.25">
      <c r="G452" s="81"/>
    </row>
    <row r="453" spans="7:7" hidden="1" x14ac:dyDescent="0.25">
      <c r="G453" s="81"/>
    </row>
    <row r="454" spans="7:7" hidden="1" x14ac:dyDescent="0.25">
      <c r="G454" s="81"/>
    </row>
    <row r="455" spans="7:7" hidden="1" x14ac:dyDescent="0.25">
      <c r="G455" s="81"/>
    </row>
    <row r="456" spans="7:7" hidden="1" x14ac:dyDescent="0.25">
      <c r="G456" s="81"/>
    </row>
    <row r="457" spans="7:7" hidden="1" x14ac:dyDescent="0.25">
      <c r="G457" s="81"/>
    </row>
    <row r="458" spans="7:7" hidden="1" x14ac:dyDescent="0.25">
      <c r="G458" s="81"/>
    </row>
    <row r="459" spans="7:7" hidden="1" x14ac:dyDescent="0.25">
      <c r="G459" s="81"/>
    </row>
    <row r="460" spans="7:7" hidden="1" x14ac:dyDescent="0.25">
      <c r="G460" s="81"/>
    </row>
    <row r="461" spans="7:7" hidden="1" x14ac:dyDescent="0.25">
      <c r="G461" s="81"/>
    </row>
    <row r="462" spans="7:7" hidden="1" x14ac:dyDescent="0.25">
      <c r="G462" s="81"/>
    </row>
    <row r="463" spans="7:7" hidden="1" x14ac:dyDescent="0.25">
      <c r="G463" s="81"/>
    </row>
    <row r="464" spans="7:7" hidden="1" x14ac:dyDescent="0.25">
      <c r="G464" s="81"/>
    </row>
    <row r="465" spans="7:7" hidden="1" x14ac:dyDescent="0.25">
      <c r="G465" s="81"/>
    </row>
    <row r="466" spans="7:7" hidden="1" x14ac:dyDescent="0.25">
      <c r="G466" s="81"/>
    </row>
    <row r="467" spans="7:7" hidden="1" x14ac:dyDescent="0.25">
      <c r="G467" s="81"/>
    </row>
    <row r="468" spans="7:7" hidden="1" x14ac:dyDescent="0.25">
      <c r="G468" s="81"/>
    </row>
    <row r="469" spans="7:7" hidden="1" x14ac:dyDescent="0.25">
      <c r="G469" s="81"/>
    </row>
    <row r="470" spans="7:7" hidden="1" x14ac:dyDescent="0.25">
      <c r="G470" s="81"/>
    </row>
    <row r="471" spans="7:7" hidden="1" x14ac:dyDescent="0.25">
      <c r="G471" s="81"/>
    </row>
    <row r="472" spans="7:7" hidden="1" x14ac:dyDescent="0.25">
      <c r="G472" s="81"/>
    </row>
    <row r="473" spans="7:7" hidden="1" x14ac:dyDescent="0.25">
      <c r="G473" s="81"/>
    </row>
    <row r="474" spans="7:7" hidden="1" x14ac:dyDescent="0.25">
      <c r="G474" s="81"/>
    </row>
    <row r="475" spans="7:7" hidden="1" x14ac:dyDescent="0.25">
      <c r="G475" s="81"/>
    </row>
    <row r="476" spans="7:7" hidden="1" x14ac:dyDescent="0.25">
      <c r="G476" s="81"/>
    </row>
    <row r="477" spans="7:7" hidden="1" x14ac:dyDescent="0.25">
      <c r="G477" s="81"/>
    </row>
    <row r="478" spans="7:7" hidden="1" x14ac:dyDescent="0.25">
      <c r="G478" s="81"/>
    </row>
    <row r="479" spans="7:7" hidden="1" x14ac:dyDescent="0.25">
      <c r="G479" s="81"/>
    </row>
    <row r="480" spans="7:7" hidden="1" x14ac:dyDescent="0.25">
      <c r="G480" s="81"/>
    </row>
    <row r="481" spans="7:7" hidden="1" x14ac:dyDescent="0.25">
      <c r="G481" s="81"/>
    </row>
    <row r="482" spans="7:7" hidden="1" x14ac:dyDescent="0.25">
      <c r="G482" s="81"/>
    </row>
    <row r="483" spans="7:7" hidden="1" x14ac:dyDescent="0.25">
      <c r="G483" s="81"/>
    </row>
    <row r="484" spans="7:7" hidden="1" x14ac:dyDescent="0.25">
      <c r="G484" s="81"/>
    </row>
    <row r="485" spans="7:7" hidden="1" x14ac:dyDescent="0.25">
      <c r="G485" s="81"/>
    </row>
    <row r="486" spans="7:7" hidden="1" x14ac:dyDescent="0.25">
      <c r="G486" s="81"/>
    </row>
    <row r="487" spans="7:7" hidden="1" x14ac:dyDescent="0.25">
      <c r="G487" s="81"/>
    </row>
    <row r="488" spans="7:7" hidden="1" x14ac:dyDescent="0.25">
      <c r="G488" s="81"/>
    </row>
    <row r="489" spans="7:7" hidden="1" x14ac:dyDescent="0.25">
      <c r="G489" s="81"/>
    </row>
    <row r="490" spans="7:7" hidden="1" x14ac:dyDescent="0.25">
      <c r="G490" s="81"/>
    </row>
    <row r="491" spans="7:7" hidden="1" x14ac:dyDescent="0.25">
      <c r="G491" s="81"/>
    </row>
    <row r="492" spans="7:7" hidden="1" x14ac:dyDescent="0.25">
      <c r="G492" s="81"/>
    </row>
    <row r="493" spans="7:7" hidden="1" x14ac:dyDescent="0.25">
      <c r="G493" s="81"/>
    </row>
    <row r="494" spans="7:7" hidden="1" x14ac:dyDescent="0.25">
      <c r="G494" s="81"/>
    </row>
    <row r="495" spans="7:7" hidden="1" x14ac:dyDescent="0.25">
      <c r="G495" s="81"/>
    </row>
    <row r="496" spans="7:7" hidden="1" x14ac:dyDescent="0.25">
      <c r="G496" s="81"/>
    </row>
    <row r="497" spans="7:7" hidden="1" x14ac:dyDescent="0.25">
      <c r="G497" s="81"/>
    </row>
    <row r="498" spans="7:7" hidden="1" x14ac:dyDescent="0.25">
      <c r="G498" s="81"/>
    </row>
    <row r="499" spans="7:7" hidden="1" x14ac:dyDescent="0.25">
      <c r="G499" s="81"/>
    </row>
    <row r="500" spans="7:7" hidden="1" x14ac:dyDescent="0.25">
      <c r="G500" s="81"/>
    </row>
    <row r="501" spans="7:7" hidden="1" x14ac:dyDescent="0.25">
      <c r="G501" s="81"/>
    </row>
    <row r="502" spans="7:7" hidden="1" x14ac:dyDescent="0.25">
      <c r="G502" s="81"/>
    </row>
    <row r="503" spans="7:7" hidden="1" x14ac:dyDescent="0.25">
      <c r="G503" s="81"/>
    </row>
    <row r="504" spans="7:7" hidden="1" x14ac:dyDescent="0.25">
      <c r="G504" s="81"/>
    </row>
    <row r="505" spans="7:7" hidden="1" x14ac:dyDescent="0.25">
      <c r="G505" s="81"/>
    </row>
    <row r="506" spans="7:7" hidden="1" x14ac:dyDescent="0.25">
      <c r="G506" s="81"/>
    </row>
    <row r="507" spans="7:7" hidden="1" x14ac:dyDescent="0.25">
      <c r="G507" s="81"/>
    </row>
    <row r="508" spans="7:7" hidden="1" x14ac:dyDescent="0.25">
      <c r="G508" s="81"/>
    </row>
    <row r="509" spans="7:7" hidden="1" x14ac:dyDescent="0.25">
      <c r="G509" s="81"/>
    </row>
    <row r="510" spans="7:7" hidden="1" x14ac:dyDescent="0.25">
      <c r="G510" s="81"/>
    </row>
    <row r="511" spans="7:7" hidden="1" x14ac:dyDescent="0.25">
      <c r="G511" s="81"/>
    </row>
    <row r="512" spans="7:7" hidden="1" x14ac:dyDescent="0.25">
      <c r="G512" s="81"/>
    </row>
    <row r="513" spans="7:7" hidden="1" x14ac:dyDescent="0.25">
      <c r="G513" s="81"/>
    </row>
    <row r="514" spans="7:7" hidden="1" x14ac:dyDescent="0.25">
      <c r="G514" s="81"/>
    </row>
    <row r="515" spans="7:7" hidden="1" x14ac:dyDescent="0.25">
      <c r="G515" s="81"/>
    </row>
    <row r="516" spans="7:7" hidden="1" x14ac:dyDescent="0.25">
      <c r="G516" s="81"/>
    </row>
    <row r="517" spans="7:7" hidden="1" x14ac:dyDescent="0.25">
      <c r="G517" s="81"/>
    </row>
    <row r="518" spans="7:7" hidden="1" x14ac:dyDescent="0.25">
      <c r="G518" s="81"/>
    </row>
    <row r="519" spans="7:7" hidden="1" x14ac:dyDescent="0.25">
      <c r="G519" s="81"/>
    </row>
    <row r="520" spans="7:7" hidden="1" x14ac:dyDescent="0.25">
      <c r="G520" s="81"/>
    </row>
    <row r="521" spans="7:7" hidden="1" x14ac:dyDescent="0.25">
      <c r="G521" s="81"/>
    </row>
    <row r="522" spans="7:7" hidden="1" x14ac:dyDescent="0.25">
      <c r="G522" s="81"/>
    </row>
    <row r="523" spans="7:7" hidden="1" x14ac:dyDescent="0.25">
      <c r="G523" s="81"/>
    </row>
    <row r="524" spans="7:7" hidden="1" x14ac:dyDescent="0.25">
      <c r="G524" s="81"/>
    </row>
    <row r="525" spans="7:7" hidden="1" x14ac:dyDescent="0.25">
      <c r="G525" s="81"/>
    </row>
    <row r="526" spans="7:7" hidden="1" x14ac:dyDescent="0.25">
      <c r="G526" s="81"/>
    </row>
    <row r="527" spans="7:7" hidden="1" x14ac:dyDescent="0.25">
      <c r="G527" s="81"/>
    </row>
    <row r="528" spans="7:7" hidden="1" x14ac:dyDescent="0.25">
      <c r="G528" s="81"/>
    </row>
    <row r="529" spans="7:7" hidden="1" x14ac:dyDescent="0.25">
      <c r="G529" s="81"/>
    </row>
    <row r="530" spans="7:7" hidden="1" x14ac:dyDescent="0.25">
      <c r="G530" s="81"/>
    </row>
    <row r="531" spans="7:7" hidden="1" x14ac:dyDescent="0.25">
      <c r="G531" s="81"/>
    </row>
    <row r="532" spans="7:7" hidden="1" x14ac:dyDescent="0.25">
      <c r="G532" s="81"/>
    </row>
    <row r="533" spans="7:7" hidden="1" x14ac:dyDescent="0.25">
      <c r="G533" s="81"/>
    </row>
    <row r="534" spans="7:7" hidden="1" x14ac:dyDescent="0.25">
      <c r="G534" s="81"/>
    </row>
    <row r="535" spans="7:7" hidden="1" x14ac:dyDescent="0.25">
      <c r="G535" s="81"/>
    </row>
    <row r="536" spans="7:7" hidden="1" x14ac:dyDescent="0.25">
      <c r="G536" s="81"/>
    </row>
    <row r="537" spans="7:7" hidden="1" x14ac:dyDescent="0.25">
      <c r="G537" s="81"/>
    </row>
    <row r="538" spans="7:7" hidden="1" x14ac:dyDescent="0.25">
      <c r="G538" s="81"/>
    </row>
    <row r="539" spans="7:7" hidden="1" x14ac:dyDescent="0.25">
      <c r="G539" s="81"/>
    </row>
    <row r="540" spans="7:7" hidden="1" x14ac:dyDescent="0.25">
      <c r="G540" s="81"/>
    </row>
    <row r="541" spans="7:7" hidden="1" x14ac:dyDescent="0.25">
      <c r="G541" s="81"/>
    </row>
    <row r="542" spans="7:7" hidden="1" x14ac:dyDescent="0.25">
      <c r="G542" s="81"/>
    </row>
    <row r="543" spans="7:7" hidden="1" x14ac:dyDescent="0.25">
      <c r="G543" s="81"/>
    </row>
    <row r="544" spans="7:7" hidden="1" x14ac:dyDescent="0.25">
      <c r="G544" s="81"/>
    </row>
    <row r="545" spans="7:7" hidden="1" x14ac:dyDescent="0.25">
      <c r="G545" s="81"/>
    </row>
    <row r="546" spans="7:7" hidden="1" x14ac:dyDescent="0.25">
      <c r="G546" s="81"/>
    </row>
    <row r="547" spans="7:7" hidden="1" x14ac:dyDescent="0.25">
      <c r="G547" s="81"/>
    </row>
    <row r="548" spans="7:7" hidden="1" x14ac:dyDescent="0.25">
      <c r="G548" s="81"/>
    </row>
    <row r="549" spans="7:7" hidden="1" x14ac:dyDescent="0.25">
      <c r="G549" s="81"/>
    </row>
    <row r="550" spans="7:7" hidden="1" x14ac:dyDescent="0.25">
      <c r="G550" s="81"/>
    </row>
    <row r="551" spans="7:7" hidden="1" x14ac:dyDescent="0.25">
      <c r="G551" s="81"/>
    </row>
    <row r="552" spans="7:7" hidden="1" x14ac:dyDescent="0.25">
      <c r="G552" s="81"/>
    </row>
    <row r="553" spans="7:7" hidden="1" x14ac:dyDescent="0.25">
      <c r="G553" s="81"/>
    </row>
    <row r="554" spans="7:7" hidden="1" x14ac:dyDescent="0.25">
      <c r="G554" s="81"/>
    </row>
    <row r="555" spans="7:7" hidden="1" x14ac:dyDescent="0.25">
      <c r="G555" s="81"/>
    </row>
    <row r="556" spans="7:7" hidden="1" x14ac:dyDescent="0.25">
      <c r="G556" s="81"/>
    </row>
    <row r="557" spans="7:7" hidden="1" x14ac:dyDescent="0.25">
      <c r="G557" s="81"/>
    </row>
    <row r="558" spans="7:7" hidden="1" x14ac:dyDescent="0.25">
      <c r="G558" s="81"/>
    </row>
    <row r="559" spans="7:7" hidden="1" x14ac:dyDescent="0.25">
      <c r="G559" s="81"/>
    </row>
    <row r="560" spans="7:7" hidden="1" x14ac:dyDescent="0.25">
      <c r="G560" s="81"/>
    </row>
    <row r="561" spans="7:7" hidden="1" x14ac:dyDescent="0.25">
      <c r="G561" s="81"/>
    </row>
    <row r="562" spans="7:7" hidden="1" x14ac:dyDescent="0.25">
      <c r="G562" s="81"/>
    </row>
    <row r="563" spans="7:7" hidden="1" x14ac:dyDescent="0.25">
      <c r="G563" s="81"/>
    </row>
    <row r="564" spans="7:7" hidden="1" x14ac:dyDescent="0.25">
      <c r="G564" s="81"/>
    </row>
    <row r="565" spans="7:7" hidden="1" x14ac:dyDescent="0.25">
      <c r="G565" s="81"/>
    </row>
    <row r="566" spans="7:7" hidden="1" x14ac:dyDescent="0.25">
      <c r="G566" s="81"/>
    </row>
    <row r="567" spans="7:7" hidden="1" x14ac:dyDescent="0.25">
      <c r="G567" s="81"/>
    </row>
    <row r="568" spans="7:7" hidden="1" x14ac:dyDescent="0.25">
      <c r="G568" s="81"/>
    </row>
    <row r="569" spans="7:7" hidden="1" x14ac:dyDescent="0.25">
      <c r="G569" s="81"/>
    </row>
    <row r="570" spans="7:7" hidden="1" x14ac:dyDescent="0.25">
      <c r="G570" s="81"/>
    </row>
    <row r="571" spans="7:7" hidden="1" x14ac:dyDescent="0.25">
      <c r="G571" s="81"/>
    </row>
    <row r="572" spans="7:7" hidden="1" x14ac:dyDescent="0.25">
      <c r="G572" s="81"/>
    </row>
    <row r="573" spans="7:7" hidden="1" x14ac:dyDescent="0.25">
      <c r="G573" s="81"/>
    </row>
    <row r="574" spans="7:7" hidden="1" x14ac:dyDescent="0.25">
      <c r="G574" s="81"/>
    </row>
    <row r="575" spans="7:7" hidden="1" x14ac:dyDescent="0.25">
      <c r="G575" s="81"/>
    </row>
    <row r="576" spans="7:7" hidden="1" x14ac:dyDescent="0.25">
      <c r="G576" s="81"/>
    </row>
    <row r="577" spans="7:7" hidden="1" x14ac:dyDescent="0.25">
      <c r="G577" s="81"/>
    </row>
    <row r="578" spans="7:7" hidden="1" x14ac:dyDescent="0.25">
      <c r="G578" s="81"/>
    </row>
    <row r="579" spans="7:7" hidden="1" x14ac:dyDescent="0.25">
      <c r="G579" s="81"/>
    </row>
    <row r="580" spans="7:7" hidden="1" x14ac:dyDescent="0.25">
      <c r="G580" s="81"/>
    </row>
    <row r="581" spans="7:7" hidden="1" x14ac:dyDescent="0.25">
      <c r="G581" s="81"/>
    </row>
    <row r="582" spans="7:7" hidden="1" x14ac:dyDescent="0.25">
      <c r="G582" s="81"/>
    </row>
    <row r="583" spans="7:7" hidden="1" x14ac:dyDescent="0.25">
      <c r="G583" s="81"/>
    </row>
    <row r="584" spans="7:7" hidden="1" x14ac:dyDescent="0.25">
      <c r="G584" s="81"/>
    </row>
    <row r="585" spans="7:7" hidden="1" x14ac:dyDescent="0.25">
      <c r="G585" s="81"/>
    </row>
    <row r="586" spans="7:7" hidden="1" x14ac:dyDescent="0.25">
      <c r="G586" s="81"/>
    </row>
    <row r="587" spans="7:7" hidden="1" x14ac:dyDescent="0.25">
      <c r="G587" s="81"/>
    </row>
    <row r="588" spans="7:7" hidden="1" x14ac:dyDescent="0.25">
      <c r="G588" s="81"/>
    </row>
    <row r="589" spans="7:7" hidden="1" x14ac:dyDescent="0.25">
      <c r="G589" s="81"/>
    </row>
    <row r="590" spans="7:7" hidden="1" x14ac:dyDescent="0.25">
      <c r="G590" s="81"/>
    </row>
    <row r="591" spans="7:7" hidden="1" x14ac:dyDescent="0.25">
      <c r="G591" s="81"/>
    </row>
    <row r="592" spans="7:7" hidden="1" x14ac:dyDescent="0.25">
      <c r="G592" s="81"/>
    </row>
    <row r="593" spans="7:7" hidden="1" x14ac:dyDescent="0.25">
      <c r="G593" s="81"/>
    </row>
    <row r="594" spans="7:7" hidden="1" x14ac:dyDescent="0.25">
      <c r="G594" s="81"/>
    </row>
    <row r="595" spans="7:7" hidden="1" x14ac:dyDescent="0.25">
      <c r="G595" s="81"/>
    </row>
  </sheetData>
  <mergeCells count="16">
    <mergeCell ref="B1:E1"/>
    <mergeCell ref="E12:E13"/>
    <mergeCell ref="B4:B29"/>
    <mergeCell ref="E4:E5"/>
    <mergeCell ref="E28:E29"/>
    <mergeCell ref="E26:E27"/>
    <mergeCell ref="E24:E25"/>
    <mergeCell ref="E6:E7"/>
    <mergeCell ref="E17:E18"/>
    <mergeCell ref="E8:E9"/>
    <mergeCell ref="E19:E20"/>
    <mergeCell ref="E10:E11"/>
    <mergeCell ref="E14:E15"/>
    <mergeCell ref="C4:C29"/>
    <mergeCell ref="D4:D29"/>
    <mergeCell ref="E22:E23"/>
  </mergeCells>
  <pageMargins left="0.19685039370078741" right="0.22" top="0.23622047244094491" bottom="0.35433070866141736" header="0.27559055118110237" footer="0.15748031496062992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03"/>
  <sheetViews>
    <sheetView workbookViewId="0">
      <pane xSplit="3" ySplit="2" topLeftCell="E70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ColWidth="0" defaultRowHeight="12" zeroHeight="1" x14ac:dyDescent="0.25"/>
  <cols>
    <col min="1" max="1" width="1.42578125" style="59" customWidth="1"/>
    <col min="2" max="2" width="4.28515625" style="60" customWidth="1"/>
    <col min="3" max="3" width="28.5703125" style="59" customWidth="1"/>
    <col min="4" max="4" width="7.42578125" style="60" hidden="1" customWidth="1"/>
    <col min="5" max="5" width="11.42578125" style="60" customWidth="1"/>
    <col min="6" max="6" width="10" style="60" customWidth="1"/>
    <col min="7" max="7" width="14.28515625" style="60" customWidth="1"/>
    <col min="8" max="8" width="35.7109375" style="62" customWidth="1"/>
    <col min="9" max="9" width="64.28515625" style="62" customWidth="1"/>
    <col min="10" max="10" width="10" style="59" customWidth="1"/>
    <col min="11" max="11" width="10" style="91" customWidth="1"/>
    <col min="12" max="12" width="50" style="62" customWidth="1"/>
    <col min="13" max="13" width="0" style="60" hidden="1" customWidth="1"/>
    <col min="14" max="14" width="12.7109375" style="90" customWidth="1"/>
    <col min="15" max="15" width="2.7109375" style="59" customWidth="1"/>
    <col min="16" max="16384" width="11.42578125" style="59" hidden="1"/>
  </cols>
  <sheetData>
    <row r="1" spans="2:14" x14ac:dyDescent="0.25">
      <c r="B1" s="131"/>
      <c r="C1" s="131"/>
      <c r="D1" s="131"/>
      <c r="E1" s="132"/>
      <c r="F1" s="132"/>
      <c r="G1" s="132"/>
      <c r="H1" s="133"/>
    </row>
    <row r="2" spans="2:14" s="325" customFormat="1" ht="24" customHeight="1" x14ac:dyDescent="0.25">
      <c r="B2" s="231" t="s">
        <v>0</v>
      </c>
      <c r="C2" s="231" t="s">
        <v>59</v>
      </c>
      <c r="D2" s="231" t="s">
        <v>1</v>
      </c>
      <c r="E2" s="231" t="s">
        <v>3283</v>
      </c>
      <c r="F2" s="231" t="s">
        <v>3284</v>
      </c>
      <c r="G2" s="231" t="s">
        <v>2</v>
      </c>
      <c r="H2" s="231" t="s">
        <v>27</v>
      </c>
      <c r="I2" s="231" t="s">
        <v>2671</v>
      </c>
      <c r="J2" s="232" t="s">
        <v>2670</v>
      </c>
      <c r="K2" s="232" t="s">
        <v>2669</v>
      </c>
      <c r="L2" s="231" t="s">
        <v>3282</v>
      </c>
      <c r="M2" s="231" t="s">
        <v>227</v>
      </c>
      <c r="N2" s="231" t="s">
        <v>3030</v>
      </c>
    </row>
    <row r="3" spans="2:14" s="62" customFormat="1" x14ac:dyDescent="0.25">
      <c r="B3" s="137" t="s">
        <v>195</v>
      </c>
      <c r="C3" s="136" t="s">
        <v>195</v>
      </c>
      <c r="D3" s="137"/>
      <c r="E3" s="137" t="s">
        <v>195</v>
      </c>
      <c r="F3" s="137" t="s">
        <v>195</v>
      </c>
      <c r="G3" s="137" t="s">
        <v>195</v>
      </c>
      <c r="H3" s="136" t="s">
        <v>195</v>
      </c>
      <c r="I3" s="280" t="s">
        <v>3793</v>
      </c>
      <c r="J3" s="209" t="s">
        <v>195</v>
      </c>
      <c r="K3" s="209" t="s">
        <v>195</v>
      </c>
      <c r="L3" s="137" t="s">
        <v>195</v>
      </c>
      <c r="M3" s="137"/>
      <c r="N3" s="137" t="s">
        <v>195</v>
      </c>
    </row>
    <row r="4" spans="2:14" x14ac:dyDescent="0.25">
      <c r="B4" s="233" t="s">
        <v>165</v>
      </c>
      <c r="C4" s="234"/>
      <c r="D4" s="235"/>
      <c r="E4" s="235" t="s">
        <v>195</v>
      </c>
      <c r="F4" s="236" t="s">
        <v>195</v>
      </c>
      <c r="G4" s="236" t="s">
        <v>195</v>
      </c>
      <c r="H4" s="237" t="s">
        <v>195</v>
      </c>
      <c r="I4" s="291" t="s">
        <v>195</v>
      </c>
      <c r="J4" s="285" t="s">
        <v>195</v>
      </c>
      <c r="K4" s="238" t="s">
        <v>195</v>
      </c>
      <c r="L4" s="283" t="s">
        <v>195</v>
      </c>
      <c r="M4" s="285" t="s">
        <v>195</v>
      </c>
      <c r="N4" s="283" t="s">
        <v>195</v>
      </c>
    </row>
    <row r="5" spans="2:14" ht="24" x14ac:dyDescent="0.25">
      <c r="B5" s="369">
        <v>1</v>
      </c>
      <c r="C5" s="390" t="s">
        <v>31</v>
      </c>
      <c r="D5" s="367" t="s">
        <v>3</v>
      </c>
      <c r="E5" s="367" t="s">
        <v>4</v>
      </c>
      <c r="F5" s="369" t="s">
        <v>24</v>
      </c>
      <c r="G5" s="367"/>
      <c r="H5" s="368" t="s">
        <v>41</v>
      </c>
      <c r="I5" s="280" t="s">
        <v>2677</v>
      </c>
      <c r="J5" s="138" t="s">
        <v>213</v>
      </c>
      <c r="K5" s="139" t="s">
        <v>2438</v>
      </c>
      <c r="L5" s="280" t="str">
        <f>VLOOKUP(K5,CódigosRetorno!$A$1:$B$1140,2,FALSE)</f>
        <v>El XML no contiene el tag o no existe informacion de UBLVersionID</v>
      </c>
      <c r="M5" s="279" t="s">
        <v>499</v>
      </c>
      <c r="N5" s="281" t="s">
        <v>195</v>
      </c>
    </row>
    <row r="6" spans="2:14" x14ac:dyDescent="0.25">
      <c r="B6" s="369"/>
      <c r="C6" s="390"/>
      <c r="D6" s="367"/>
      <c r="E6" s="367"/>
      <c r="F6" s="369"/>
      <c r="G6" s="367"/>
      <c r="H6" s="368"/>
      <c r="I6" s="280" t="s">
        <v>2678</v>
      </c>
      <c r="J6" s="138" t="s">
        <v>213</v>
      </c>
      <c r="K6" s="139" t="s">
        <v>2439</v>
      </c>
      <c r="L6" s="280" t="str">
        <f>VLOOKUP(K6,CódigosRetorno!$A$1:$B$1140,2,FALSE)</f>
        <v>UBLVersionID - La versión del UBL no es correcta</v>
      </c>
      <c r="M6" s="279" t="s">
        <v>499</v>
      </c>
      <c r="N6" s="281" t="s">
        <v>195</v>
      </c>
    </row>
    <row r="7" spans="2:14" x14ac:dyDescent="0.25">
      <c r="B7" s="370">
        <f>B5+1</f>
        <v>2</v>
      </c>
      <c r="C7" s="386" t="s">
        <v>32</v>
      </c>
      <c r="D7" s="367" t="s">
        <v>3</v>
      </c>
      <c r="E7" s="372" t="s">
        <v>4</v>
      </c>
      <c r="F7" s="370" t="s">
        <v>24</v>
      </c>
      <c r="G7" s="372"/>
      <c r="H7" s="386" t="s">
        <v>42</v>
      </c>
      <c r="I7" s="280" t="s">
        <v>2677</v>
      </c>
      <c r="J7" s="138" t="s">
        <v>213</v>
      </c>
      <c r="K7" s="139" t="s">
        <v>2440</v>
      </c>
      <c r="L7" s="280" t="str">
        <f>VLOOKUP(K7,CódigosRetorno!$A$1:$B$1140,2,FALSE)</f>
        <v>El XML no existe informacion de CustomizationID</v>
      </c>
      <c r="M7" s="279" t="s">
        <v>499</v>
      </c>
      <c r="N7" s="281" t="s">
        <v>195</v>
      </c>
    </row>
    <row r="8" spans="2:14" x14ac:dyDescent="0.25">
      <c r="B8" s="389"/>
      <c r="C8" s="387"/>
      <c r="D8" s="367"/>
      <c r="E8" s="373"/>
      <c r="F8" s="389"/>
      <c r="G8" s="373"/>
      <c r="H8" s="387"/>
      <c r="I8" s="252" t="s">
        <v>3540</v>
      </c>
      <c r="J8" s="314"/>
      <c r="K8" s="254"/>
      <c r="L8" s="280"/>
      <c r="M8" s="279"/>
      <c r="N8" s="281"/>
    </row>
    <row r="9" spans="2:14" x14ac:dyDescent="0.25">
      <c r="B9" s="389"/>
      <c r="C9" s="387"/>
      <c r="D9" s="367"/>
      <c r="E9" s="373"/>
      <c r="F9" s="389"/>
      <c r="G9" s="373"/>
      <c r="H9" s="387"/>
      <c r="I9" s="185" t="s">
        <v>3211</v>
      </c>
      <c r="J9" s="253" t="s">
        <v>213</v>
      </c>
      <c r="K9" s="254" t="s">
        <v>2441</v>
      </c>
      <c r="L9" s="280" t="str">
        <f>VLOOKUP(K9,CódigosRetorno!$A$1:$B$1140,2,FALSE)</f>
        <v>CustomizationID - La versión del documento no es la correcta</v>
      </c>
      <c r="M9" s="279" t="s">
        <v>499</v>
      </c>
      <c r="N9" s="281" t="s">
        <v>195</v>
      </c>
    </row>
    <row r="10" spans="2:14" x14ac:dyDescent="0.25">
      <c r="B10" s="389"/>
      <c r="C10" s="387"/>
      <c r="D10" s="279"/>
      <c r="E10" s="373"/>
      <c r="F10" s="389"/>
      <c r="G10" s="373"/>
      <c r="H10" s="387"/>
      <c r="I10" s="240" t="s">
        <v>3439</v>
      </c>
      <c r="J10" s="148" t="s">
        <v>195</v>
      </c>
      <c r="K10" s="149" t="s">
        <v>195</v>
      </c>
      <c r="L10" s="280" t="s">
        <v>195</v>
      </c>
      <c r="M10" s="279"/>
      <c r="N10" s="281" t="s">
        <v>195</v>
      </c>
    </row>
    <row r="11" spans="2:14" x14ac:dyDescent="0.25">
      <c r="B11" s="371"/>
      <c r="C11" s="388"/>
      <c r="D11" s="279"/>
      <c r="E11" s="374"/>
      <c r="F11" s="371"/>
      <c r="G11" s="374"/>
      <c r="H11" s="388"/>
      <c r="I11" s="287" t="s">
        <v>3914</v>
      </c>
      <c r="J11" s="148" t="s">
        <v>213</v>
      </c>
      <c r="K11" s="251" t="s">
        <v>2441</v>
      </c>
      <c r="L11" s="280" t="str">
        <f>VLOOKUP(K11,CódigosRetorno!$A$1:$B$1140,2,FALSE)</f>
        <v>CustomizationID - La versión del documento no es la correcta</v>
      </c>
      <c r="M11" s="279" t="s">
        <v>499</v>
      </c>
      <c r="N11" s="281" t="s">
        <v>195</v>
      </c>
    </row>
    <row r="12" spans="2:14" ht="24" x14ac:dyDescent="0.25">
      <c r="B12" s="369">
        <f>B7+1</f>
        <v>3</v>
      </c>
      <c r="C12" s="390" t="s">
        <v>28</v>
      </c>
      <c r="D12" s="367" t="s">
        <v>3</v>
      </c>
      <c r="E12" s="367" t="s">
        <v>4</v>
      </c>
      <c r="F12" s="369" t="s">
        <v>45</v>
      </c>
      <c r="G12" s="367" t="s">
        <v>61</v>
      </c>
      <c r="H12" s="368" t="s">
        <v>36</v>
      </c>
      <c r="I12" s="292" t="s">
        <v>3261</v>
      </c>
      <c r="J12" s="138" t="s">
        <v>213</v>
      </c>
      <c r="K12" s="138" t="s">
        <v>2561</v>
      </c>
      <c r="L12" s="280" t="str">
        <f>VLOOKUP(K12,CódigosRetorno!$A$1:$B$1140,2,FALSE)</f>
        <v>Numero de Serie del nombre del archivo no coincide con el consignado en el contenido del archivo XML</v>
      </c>
      <c r="M12" s="279" t="s">
        <v>499</v>
      </c>
      <c r="N12" s="281" t="s">
        <v>195</v>
      </c>
    </row>
    <row r="13" spans="2:14" ht="24" x14ac:dyDescent="0.25">
      <c r="B13" s="369"/>
      <c r="C13" s="390"/>
      <c r="D13" s="367"/>
      <c r="E13" s="367"/>
      <c r="F13" s="369"/>
      <c r="G13" s="367"/>
      <c r="H13" s="368"/>
      <c r="I13" s="292" t="s">
        <v>3262</v>
      </c>
      <c r="J13" s="138" t="s">
        <v>213</v>
      </c>
      <c r="K13" s="138" t="s">
        <v>2560</v>
      </c>
      <c r="L13" s="280" t="str">
        <f>VLOOKUP(K13,CódigosRetorno!$A$1:$B$1140,2,FALSE)</f>
        <v>Número de documento en el nombre del archivo no coincide con el consignado en el contenido del XML</v>
      </c>
      <c r="M13" s="279" t="s">
        <v>499</v>
      </c>
      <c r="N13" s="281" t="s">
        <v>195</v>
      </c>
    </row>
    <row r="14" spans="2:14" ht="36" x14ac:dyDescent="0.25">
      <c r="B14" s="369"/>
      <c r="C14" s="390"/>
      <c r="D14" s="367"/>
      <c r="E14" s="367"/>
      <c r="F14" s="369"/>
      <c r="G14" s="367"/>
      <c r="H14" s="368"/>
      <c r="I14" s="292" t="s">
        <v>3895</v>
      </c>
      <c r="J14" s="138" t="s">
        <v>213</v>
      </c>
      <c r="K14" s="138" t="s">
        <v>2563</v>
      </c>
      <c r="L14" s="280" t="str">
        <f>VLOOKUP(K14,CódigosRetorno!$A$1:$B$1140,2,FALSE)</f>
        <v>El comprobante fue registrado previamente con otros datos</v>
      </c>
      <c r="M14" s="279" t="s">
        <v>228</v>
      </c>
      <c r="N14" s="281" t="s">
        <v>2675</v>
      </c>
    </row>
    <row r="15" spans="2:14" ht="36" x14ac:dyDescent="0.25">
      <c r="B15" s="369"/>
      <c r="C15" s="390"/>
      <c r="D15" s="367"/>
      <c r="E15" s="367"/>
      <c r="F15" s="369"/>
      <c r="G15" s="367"/>
      <c r="H15" s="368"/>
      <c r="I15" s="292" t="s">
        <v>3894</v>
      </c>
      <c r="J15" s="138" t="s">
        <v>213</v>
      </c>
      <c r="K15" s="138" t="s">
        <v>2564</v>
      </c>
      <c r="L15" s="280" t="str">
        <f>VLOOKUP(K15,CódigosRetorno!$A$1:$B$1140,2,FALSE)</f>
        <v>El comprobante fue informado previamente en una comunicacion de baja</v>
      </c>
      <c r="M15" s="279" t="s">
        <v>228</v>
      </c>
      <c r="N15" s="281" t="s">
        <v>2675</v>
      </c>
    </row>
    <row r="16" spans="2:14" ht="24" x14ac:dyDescent="0.25">
      <c r="B16" s="369">
        <f>B12+1</f>
        <v>4</v>
      </c>
      <c r="C16" s="368" t="s">
        <v>23</v>
      </c>
      <c r="D16" s="279" t="s">
        <v>3</v>
      </c>
      <c r="E16" s="367" t="s">
        <v>4</v>
      </c>
      <c r="F16" s="369" t="s">
        <v>153</v>
      </c>
      <c r="G16" s="367" t="s">
        <v>25</v>
      </c>
      <c r="H16" s="368" t="s">
        <v>33</v>
      </c>
      <c r="I16" s="317" t="s">
        <v>3723</v>
      </c>
      <c r="J16" s="138" t="s">
        <v>213</v>
      </c>
      <c r="K16" s="138" t="s">
        <v>2401</v>
      </c>
      <c r="L16" s="280" t="str">
        <f>VLOOKUP(K16,CódigosRetorno!$A$1:$B$1140,2,FALSE)</f>
        <v>Presentacion fuera de fecha</v>
      </c>
      <c r="M16" s="279" t="s">
        <v>228</v>
      </c>
      <c r="N16" s="281" t="s">
        <v>3171</v>
      </c>
    </row>
    <row r="17" spans="2:14" x14ac:dyDescent="0.25">
      <c r="B17" s="369"/>
      <c r="C17" s="368"/>
      <c r="D17" s="279"/>
      <c r="E17" s="367"/>
      <c r="F17" s="369"/>
      <c r="G17" s="367"/>
      <c r="H17" s="368"/>
      <c r="I17" s="292" t="s">
        <v>3896</v>
      </c>
      <c r="J17" s="138" t="s">
        <v>213</v>
      </c>
      <c r="K17" s="140" t="s">
        <v>2169</v>
      </c>
      <c r="L17" s="280" t="str">
        <f>VLOOKUP(K17,CódigosRetorno!$A$1:$B$1140,2,FALSE)</f>
        <v>La fecha de emision se encuentra fuera del limite permitido</v>
      </c>
      <c r="M17" s="279"/>
      <c r="N17" s="281" t="s">
        <v>195</v>
      </c>
    </row>
    <row r="18" spans="2:14" ht="12.75" x14ac:dyDescent="0.25">
      <c r="B18" s="281">
        <f>+B16+1</f>
        <v>5</v>
      </c>
      <c r="C18" s="292" t="s">
        <v>1229</v>
      </c>
      <c r="D18" s="279"/>
      <c r="E18" s="279" t="s">
        <v>9</v>
      </c>
      <c r="F18" s="337" t="s">
        <v>997</v>
      </c>
      <c r="G18" s="338" t="s">
        <v>3164</v>
      </c>
      <c r="H18" s="341" t="s">
        <v>3163</v>
      </c>
      <c r="I18" s="280" t="s">
        <v>2692</v>
      </c>
      <c r="J18" s="279" t="s">
        <v>195</v>
      </c>
      <c r="K18" s="138" t="s">
        <v>195</v>
      </c>
      <c r="L18" s="281" t="s">
        <v>195</v>
      </c>
      <c r="M18" s="279" t="s">
        <v>195</v>
      </c>
      <c r="N18" s="281" t="s">
        <v>195</v>
      </c>
    </row>
    <row r="19" spans="2:14" ht="24" x14ac:dyDescent="0.25">
      <c r="B19" s="369">
        <f>+B18+1</f>
        <v>6</v>
      </c>
      <c r="C19" s="390" t="s">
        <v>105</v>
      </c>
      <c r="D19" s="367" t="s">
        <v>3</v>
      </c>
      <c r="E19" s="367" t="s">
        <v>4</v>
      </c>
      <c r="F19" s="369" t="s">
        <v>10</v>
      </c>
      <c r="G19" s="367"/>
      <c r="H19" s="368" t="s">
        <v>2685</v>
      </c>
      <c r="I19" s="280" t="s">
        <v>2677</v>
      </c>
      <c r="J19" s="138" t="s">
        <v>213</v>
      </c>
      <c r="K19" s="141" t="s">
        <v>2597</v>
      </c>
      <c r="L19" s="280" t="str">
        <f>VLOOKUP(K19,CódigosRetorno!$A$1:$B$1140,2,FALSE)</f>
        <v>El XML no contiene el tag o no existe informacion de InvoiceTypeCode</v>
      </c>
      <c r="M19" s="279" t="s">
        <v>499</v>
      </c>
      <c r="N19" s="281" t="s">
        <v>195</v>
      </c>
    </row>
    <row r="20" spans="2:14" ht="24" x14ac:dyDescent="0.25">
      <c r="B20" s="369"/>
      <c r="C20" s="390"/>
      <c r="D20" s="367"/>
      <c r="E20" s="367"/>
      <c r="F20" s="369"/>
      <c r="G20" s="367"/>
      <c r="H20" s="368"/>
      <c r="I20" s="292" t="s">
        <v>3263</v>
      </c>
      <c r="J20" s="138" t="s">
        <v>213</v>
      </c>
      <c r="K20" s="141" t="s">
        <v>2598</v>
      </c>
      <c r="L20" s="280" t="str">
        <f>VLOOKUP(K20,CódigosRetorno!$A$1:$B$1140,2,FALSE)</f>
        <v>InvoiceTypeCode - El valor del tipo de documento es invalido o no coincide con el nombre del archivo</v>
      </c>
      <c r="M20" s="279" t="s">
        <v>499</v>
      </c>
      <c r="N20" s="281" t="s">
        <v>195</v>
      </c>
    </row>
    <row r="21" spans="2:14" ht="24" x14ac:dyDescent="0.25">
      <c r="B21" s="369">
        <f>B19+1</f>
        <v>7</v>
      </c>
      <c r="C21" s="390" t="s">
        <v>3113</v>
      </c>
      <c r="D21" s="367" t="s">
        <v>3</v>
      </c>
      <c r="E21" s="367" t="s">
        <v>4</v>
      </c>
      <c r="F21" s="369" t="s">
        <v>13</v>
      </c>
      <c r="G21" s="367" t="s">
        <v>2712</v>
      </c>
      <c r="H21" s="368" t="s">
        <v>2686</v>
      </c>
      <c r="I21" s="280" t="s">
        <v>2677</v>
      </c>
      <c r="J21" s="138" t="s">
        <v>213</v>
      </c>
      <c r="K21" s="141" t="s">
        <v>804</v>
      </c>
      <c r="L21" s="280" t="str">
        <f>VLOOKUP(K21,CódigosRetorno!$A$1:$B$1140,2,FALSE)</f>
        <v>El XML no contiene el tag o no existe informacion de DocumentCurrencyCode</v>
      </c>
      <c r="M21" s="279" t="s">
        <v>499</v>
      </c>
      <c r="N21" s="281" t="s">
        <v>195</v>
      </c>
    </row>
    <row r="22" spans="2:14" ht="24" x14ac:dyDescent="0.25">
      <c r="B22" s="369"/>
      <c r="C22" s="390"/>
      <c r="D22" s="367"/>
      <c r="E22" s="367"/>
      <c r="F22" s="369"/>
      <c r="G22" s="367"/>
      <c r="H22" s="368"/>
      <c r="I22" s="280" t="s">
        <v>3456</v>
      </c>
      <c r="J22" s="138" t="s">
        <v>213</v>
      </c>
      <c r="K22" s="141" t="s">
        <v>808</v>
      </c>
      <c r="L22" s="280" t="s">
        <v>546</v>
      </c>
      <c r="M22" s="281"/>
      <c r="N22" s="281" t="s">
        <v>195</v>
      </c>
    </row>
    <row r="23" spans="2:14" ht="36" x14ac:dyDescent="0.25">
      <c r="B23" s="369"/>
      <c r="C23" s="390"/>
      <c r="D23" s="367"/>
      <c r="E23" s="367"/>
      <c r="F23" s="369"/>
      <c r="G23" s="367"/>
      <c r="H23" s="368"/>
      <c r="I23" s="292" t="s">
        <v>3897</v>
      </c>
      <c r="J23" s="138" t="s">
        <v>213</v>
      </c>
      <c r="K23" s="141" t="s">
        <v>805</v>
      </c>
      <c r="L23" s="280" t="str">
        <f>VLOOKUP(K23,CódigosRetorno!$A$1:$B$1140,2,FALSE)</f>
        <v>La moneda debe ser la misma en todo el documento</v>
      </c>
      <c r="M23" s="279" t="s">
        <v>499</v>
      </c>
      <c r="N23" s="281" t="s">
        <v>195</v>
      </c>
    </row>
    <row r="24" spans="2:14" ht="12.75" x14ac:dyDescent="0.25">
      <c r="B24" s="281">
        <f>+B21+1</f>
        <v>8</v>
      </c>
      <c r="C24" s="342" t="s">
        <v>3165</v>
      </c>
      <c r="D24" s="342" t="s">
        <v>3</v>
      </c>
      <c r="E24" s="337" t="s">
        <v>9</v>
      </c>
      <c r="F24" s="337" t="s">
        <v>153</v>
      </c>
      <c r="G24" s="281" t="s">
        <v>25</v>
      </c>
      <c r="H24" s="341" t="s">
        <v>3166</v>
      </c>
      <c r="I24" s="280" t="s">
        <v>2692</v>
      </c>
      <c r="J24" s="279" t="s">
        <v>195</v>
      </c>
      <c r="K24" s="138" t="s">
        <v>195</v>
      </c>
      <c r="L24" s="281" t="s">
        <v>195</v>
      </c>
      <c r="M24" s="279" t="s">
        <v>195</v>
      </c>
      <c r="N24" s="281" t="s">
        <v>195</v>
      </c>
    </row>
    <row r="25" spans="2:14" x14ac:dyDescent="0.25">
      <c r="B25" s="142" t="s">
        <v>197</v>
      </c>
      <c r="C25" s="136"/>
      <c r="D25" s="147"/>
      <c r="E25" s="137" t="s">
        <v>195</v>
      </c>
      <c r="F25" s="144" t="s">
        <v>195</v>
      </c>
      <c r="G25" s="144" t="s">
        <v>195</v>
      </c>
      <c r="H25" s="145" t="s">
        <v>195</v>
      </c>
      <c r="I25" s="280" t="s">
        <v>195</v>
      </c>
      <c r="J25" s="279" t="s">
        <v>195</v>
      </c>
      <c r="K25" s="138" t="s">
        <v>195</v>
      </c>
      <c r="L25" s="281" t="s">
        <v>195</v>
      </c>
      <c r="M25" s="279" t="s">
        <v>195</v>
      </c>
      <c r="N25" s="281" t="s">
        <v>195</v>
      </c>
    </row>
    <row r="26" spans="2:14" x14ac:dyDescent="0.25">
      <c r="B26" s="281">
        <f>+B24+1</f>
        <v>9</v>
      </c>
      <c r="C26" s="280" t="s">
        <v>43</v>
      </c>
      <c r="D26" s="279" t="s">
        <v>3</v>
      </c>
      <c r="E26" s="279" t="s">
        <v>4</v>
      </c>
      <c r="F26" s="281" t="s">
        <v>26</v>
      </c>
      <c r="G26" s="279" t="s">
        <v>195</v>
      </c>
      <c r="H26" s="280" t="s">
        <v>195</v>
      </c>
      <c r="I26" s="280" t="s">
        <v>3794</v>
      </c>
      <c r="J26" s="279" t="s">
        <v>195</v>
      </c>
      <c r="K26" s="138" t="s">
        <v>195</v>
      </c>
      <c r="L26" s="281" t="s">
        <v>195</v>
      </c>
      <c r="M26" s="279" t="s">
        <v>195</v>
      </c>
      <c r="N26" s="281" t="s">
        <v>195</v>
      </c>
    </row>
    <row r="27" spans="2:14" x14ac:dyDescent="0.25">
      <c r="B27" s="142" t="s">
        <v>159</v>
      </c>
      <c r="C27" s="142"/>
      <c r="D27" s="147"/>
      <c r="E27" s="137" t="s">
        <v>195</v>
      </c>
      <c r="F27" s="144" t="s">
        <v>195</v>
      </c>
      <c r="G27" s="144" t="s">
        <v>195</v>
      </c>
      <c r="H27" s="145" t="s">
        <v>195</v>
      </c>
      <c r="I27" s="280" t="s">
        <v>195</v>
      </c>
      <c r="J27" s="279" t="s">
        <v>195</v>
      </c>
      <c r="K27" s="138" t="s">
        <v>195</v>
      </c>
      <c r="L27" s="281" t="s">
        <v>195</v>
      </c>
      <c r="M27" s="279" t="s">
        <v>195</v>
      </c>
      <c r="N27" s="281" t="s">
        <v>195</v>
      </c>
    </row>
    <row r="28" spans="2:14" ht="24" x14ac:dyDescent="0.25">
      <c r="B28" s="369">
        <f>B26+1</f>
        <v>10</v>
      </c>
      <c r="C28" s="368" t="s">
        <v>6</v>
      </c>
      <c r="D28" s="367" t="s">
        <v>3</v>
      </c>
      <c r="E28" s="367" t="s">
        <v>4</v>
      </c>
      <c r="F28" s="369" t="s">
        <v>7</v>
      </c>
      <c r="G28" s="367"/>
      <c r="H28" s="368" t="s">
        <v>2684</v>
      </c>
      <c r="I28" s="280" t="s">
        <v>2677</v>
      </c>
      <c r="J28" s="138" t="s">
        <v>213</v>
      </c>
      <c r="K28" s="141" t="s">
        <v>2595</v>
      </c>
      <c r="L28" s="280" t="str">
        <f>VLOOKUP(K28,CódigosRetorno!$A$1:$B$1140,2,FALSE)</f>
        <v>El XML no contiene el tag o no existe informacion de CustomerAssignedAccountID del emisor del documento</v>
      </c>
      <c r="M28" s="279" t="s">
        <v>499</v>
      </c>
      <c r="N28" s="281" t="s">
        <v>195</v>
      </c>
    </row>
    <row r="29" spans="2:14" ht="24" x14ac:dyDescent="0.25">
      <c r="B29" s="369"/>
      <c r="C29" s="368"/>
      <c r="D29" s="367"/>
      <c r="E29" s="367"/>
      <c r="F29" s="369"/>
      <c r="G29" s="367"/>
      <c r="H29" s="368"/>
      <c r="I29" s="280" t="s">
        <v>3898</v>
      </c>
      <c r="J29" s="138" t="s">
        <v>213</v>
      </c>
      <c r="K29" s="141" t="s">
        <v>2562</v>
      </c>
      <c r="L29" s="280" t="str">
        <f>VLOOKUP(K29,CódigosRetorno!$A$1:$B$1140,2,FALSE)</f>
        <v>Número de RUC del nombre del archivo no coincide con el consignado en el contenido del archivo XML</v>
      </c>
      <c r="M29" s="279" t="s">
        <v>499</v>
      </c>
      <c r="N29" s="281" t="s">
        <v>195</v>
      </c>
    </row>
    <row r="30" spans="2:14" x14ac:dyDescent="0.25">
      <c r="B30" s="369"/>
      <c r="C30" s="368"/>
      <c r="D30" s="367"/>
      <c r="E30" s="367"/>
      <c r="F30" s="369"/>
      <c r="G30" s="367"/>
      <c r="H30" s="368"/>
      <c r="I30" s="280" t="s">
        <v>3899</v>
      </c>
      <c r="J30" s="138" t="s">
        <v>213</v>
      </c>
      <c r="K30" s="141" t="s">
        <v>2405</v>
      </c>
      <c r="L30" s="280" t="str">
        <f>VLOOKUP(K30,CódigosRetorno!$A$1:$B$1140,2,FALSE)</f>
        <v>ElNumero de RUC del emisor no existe</v>
      </c>
      <c r="M30" s="279" t="s">
        <v>228</v>
      </c>
      <c r="N30" s="281" t="s">
        <v>2690</v>
      </c>
    </row>
    <row r="31" spans="2:14" x14ac:dyDescent="0.25">
      <c r="B31" s="369"/>
      <c r="C31" s="368"/>
      <c r="D31" s="367"/>
      <c r="E31" s="367"/>
      <c r="F31" s="369"/>
      <c r="G31" s="367"/>
      <c r="H31" s="368"/>
      <c r="I31" s="280" t="s">
        <v>3912</v>
      </c>
      <c r="J31" s="138" t="s">
        <v>213</v>
      </c>
      <c r="K31" s="141" t="s">
        <v>2496</v>
      </c>
      <c r="L31" s="280" t="str">
        <f>VLOOKUP(K31,CódigosRetorno!$A$1:$B$1140,2,FALSE)</f>
        <v>El contribuyente no esta activo</v>
      </c>
      <c r="M31" s="279" t="s">
        <v>228</v>
      </c>
      <c r="N31" s="281" t="s">
        <v>2690</v>
      </c>
    </row>
    <row r="32" spans="2:14" x14ac:dyDescent="0.25">
      <c r="B32" s="369"/>
      <c r="C32" s="368"/>
      <c r="D32" s="367"/>
      <c r="E32" s="367"/>
      <c r="F32" s="369"/>
      <c r="G32" s="367"/>
      <c r="H32" s="368"/>
      <c r="I32" s="280" t="s">
        <v>3913</v>
      </c>
      <c r="J32" s="138" t="s">
        <v>213</v>
      </c>
      <c r="K32" s="141" t="s">
        <v>2495</v>
      </c>
      <c r="L32" s="280" t="str">
        <f>VLOOKUP(K32,CódigosRetorno!$A$1:$B$1140,2,FALSE)</f>
        <v>El contribuyente no esta habido</v>
      </c>
      <c r="M32" s="279" t="s">
        <v>228</v>
      </c>
      <c r="N32" s="281" t="s">
        <v>2690</v>
      </c>
    </row>
    <row r="33" spans="2:14" ht="24" x14ac:dyDescent="0.25">
      <c r="B33" s="369"/>
      <c r="C33" s="368" t="s">
        <v>2709</v>
      </c>
      <c r="D33" s="367"/>
      <c r="E33" s="367" t="s">
        <v>4</v>
      </c>
      <c r="F33" s="369" t="s">
        <v>11</v>
      </c>
      <c r="G33" s="367"/>
      <c r="H33" s="368" t="s">
        <v>2687</v>
      </c>
      <c r="I33" s="280" t="s">
        <v>2677</v>
      </c>
      <c r="J33" s="138" t="s">
        <v>213</v>
      </c>
      <c r="K33" s="141" t="s">
        <v>2593</v>
      </c>
      <c r="L33" s="280" t="str">
        <f>VLOOKUP(K33,CódigosRetorno!$A$1:$B$1140,2,FALSE)</f>
        <v>El XML no contiene el tag o no existe informacion de AdditionalAccountID del emisor del documento</v>
      </c>
      <c r="M33" s="279" t="s">
        <v>499</v>
      </c>
      <c r="N33" s="281" t="s">
        <v>195</v>
      </c>
    </row>
    <row r="34" spans="2:14" ht="24" x14ac:dyDescent="0.25">
      <c r="B34" s="369"/>
      <c r="C34" s="368"/>
      <c r="D34" s="367"/>
      <c r="E34" s="367"/>
      <c r="F34" s="369"/>
      <c r="G34" s="367"/>
      <c r="H34" s="368"/>
      <c r="I34" s="280" t="s">
        <v>3592</v>
      </c>
      <c r="J34" s="138" t="s">
        <v>213</v>
      </c>
      <c r="K34" s="141" t="s">
        <v>2594</v>
      </c>
      <c r="L34" s="280" t="str">
        <f>VLOOKUP(K34,CódigosRetorno!$A$1:$B$1140,2,FALSE)</f>
        <v>AdditionalAccountID -  El dato ingresado no cumple con el estandar</v>
      </c>
      <c r="M34" s="279" t="s">
        <v>499</v>
      </c>
      <c r="N34" s="281" t="s">
        <v>195</v>
      </c>
    </row>
    <row r="35" spans="2:14" ht="24" x14ac:dyDescent="0.25">
      <c r="B35" s="369"/>
      <c r="C35" s="368"/>
      <c r="D35" s="367"/>
      <c r="E35" s="367"/>
      <c r="F35" s="369"/>
      <c r="G35" s="367"/>
      <c r="H35" s="368"/>
      <c r="I35" s="280" t="s">
        <v>3027</v>
      </c>
      <c r="J35" s="138" t="s">
        <v>213</v>
      </c>
      <c r="K35" s="141" t="s">
        <v>2128</v>
      </c>
      <c r="L35" s="280" t="str">
        <f>VLOOKUP(K35,CódigosRetorno!$A$1:$B$1140,2,FALSE)</f>
        <v>Debe consignar solo un tag cac:AccountingSupplierParty/cbc:AdditionalAccountID</v>
      </c>
      <c r="M35" s="279" t="s">
        <v>499</v>
      </c>
      <c r="N35" s="281" t="s">
        <v>195</v>
      </c>
    </row>
    <row r="36" spans="2:14" ht="24" x14ac:dyDescent="0.25">
      <c r="B36" s="281">
        <f>B28+1</f>
        <v>11</v>
      </c>
      <c r="C36" s="280" t="s">
        <v>8</v>
      </c>
      <c r="D36" s="279" t="s">
        <v>3</v>
      </c>
      <c r="E36" s="279" t="s">
        <v>9</v>
      </c>
      <c r="F36" s="281" t="s">
        <v>5</v>
      </c>
      <c r="G36" s="279"/>
      <c r="H36" s="280" t="s">
        <v>35</v>
      </c>
      <c r="I36" s="280" t="s">
        <v>2692</v>
      </c>
      <c r="J36" s="279" t="s">
        <v>195</v>
      </c>
      <c r="K36" s="138" t="s">
        <v>195</v>
      </c>
      <c r="L36" s="281" t="s">
        <v>195</v>
      </c>
      <c r="M36" s="279" t="s">
        <v>195</v>
      </c>
      <c r="N36" s="281" t="s">
        <v>195</v>
      </c>
    </row>
    <row r="37" spans="2:14" ht="24" x14ac:dyDescent="0.25">
      <c r="B37" s="369">
        <f>B36+1</f>
        <v>12</v>
      </c>
      <c r="C37" s="390" t="s">
        <v>54</v>
      </c>
      <c r="D37" s="367" t="s">
        <v>3</v>
      </c>
      <c r="E37" s="367" t="s">
        <v>4</v>
      </c>
      <c r="F37" s="369" t="s">
        <v>5</v>
      </c>
      <c r="G37" s="367"/>
      <c r="H37" s="368" t="s">
        <v>34</v>
      </c>
      <c r="I37" s="280" t="s">
        <v>2677</v>
      </c>
      <c r="J37" s="138" t="s">
        <v>213</v>
      </c>
      <c r="K37" s="141" t="s">
        <v>2559</v>
      </c>
      <c r="L37" s="280" t="str">
        <f>VLOOKUP(K37,CódigosRetorno!$A$1:$B$1140,2,FALSE)</f>
        <v>El XML no contiene el tag o no existe informacion de RegistrationName del emisor del documento</v>
      </c>
      <c r="M37" s="279" t="s">
        <v>499</v>
      </c>
      <c r="N37" s="281" t="s">
        <v>195</v>
      </c>
    </row>
    <row r="38" spans="2:14" ht="24" x14ac:dyDescent="0.25">
      <c r="B38" s="369"/>
      <c r="C38" s="390"/>
      <c r="D38" s="367"/>
      <c r="E38" s="367"/>
      <c r="F38" s="369"/>
      <c r="G38" s="367"/>
      <c r="H38" s="368"/>
      <c r="I38" s="280" t="s">
        <v>3028</v>
      </c>
      <c r="J38" s="138" t="s">
        <v>213</v>
      </c>
      <c r="K38" s="141" t="s">
        <v>2558</v>
      </c>
      <c r="L38" s="280" t="str">
        <f>VLOOKUP(K38,CódigosRetorno!$A$1:$B$1140,2,FALSE)</f>
        <v>RegistrationName - El nombre o razon social del emisor no cumple con el estandar</v>
      </c>
      <c r="M38" s="279" t="s">
        <v>499</v>
      </c>
      <c r="N38" s="281" t="s">
        <v>195</v>
      </c>
    </row>
    <row r="39" spans="2:14" ht="24" x14ac:dyDescent="0.25">
      <c r="B39" s="367">
        <f>B37+1</f>
        <v>13</v>
      </c>
      <c r="C39" s="368" t="s">
        <v>2696</v>
      </c>
      <c r="D39" s="367" t="s">
        <v>3</v>
      </c>
      <c r="E39" s="367" t="s">
        <v>9</v>
      </c>
      <c r="F39" s="281" t="s">
        <v>5</v>
      </c>
      <c r="G39" s="279"/>
      <c r="H39" s="280" t="s">
        <v>2697</v>
      </c>
      <c r="I39" s="280" t="s">
        <v>2692</v>
      </c>
      <c r="J39" s="279" t="s">
        <v>195</v>
      </c>
      <c r="K39" s="138" t="s">
        <v>195</v>
      </c>
      <c r="L39" s="280" t="s">
        <v>195</v>
      </c>
      <c r="M39" s="279" t="s">
        <v>195</v>
      </c>
      <c r="N39" s="281" t="s">
        <v>195</v>
      </c>
    </row>
    <row r="40" spans="2:14" ht="24" x14ac:dyDescent="0.25">
      <c r="B40" s="367"/>
      <c r="C40" s="368"/>
      <c r="D40" s="367"/>
      <c r="E40" s="367"/>
      <c r="F40" s="281" t="s">
        <v>50</v>
      </c>
      <c r="G40" s="279"/>
      <c r="H40" s="280" t="s">
        <v>2698</v>
      </c>
      <c r="I40" s="280" t="s">
        <v>2692</v>
      </c>
      <c r="J40" s="279" t="s">
        <v>195</v>
      </c>
      <c r="K40" s="138" t="s">
        <v>195</v>
      </c>
      <c r="L40" s="280" t="s">
        <v>195</v>
      </c>
      <c r="M40" s="279" t="s">
        <v>195</v>
      </c>
      <c r="N40" s="281" t="s">
        <v>195</v>
      </c>
    </row>
    <row r="41" spans="2:14" ht="24" x14ac:dyDescent="0.25">
      <c r="B41" s="367"/>
      <c r="C41" s="368"/>
      <c r="D41" s="367"/>
      <c r="E41" s="367"/>
      <c r="F41" s="281" t="s">
        <v>18</v>
      </c>
      <c r="G41" s="279"/>
      <c r="H41" s="280" t="s">
        <v>2699</v>
      </c>
      <c r="I41" s="280" t="s">
        <v>2692</v>
      </c>
      <c r="J41" s="279" t="s">
        <v>195</v>
      </c>
      <c r="K41" s="138" t="s">
        <v>195</v>
      </c>
      <c r="L41" s="280" t="s">
        <v>195</v>
      </c>
      <c r="M41" s="279" t="s">
        <v>195</v>
      </c>
      <c r="N41" s="281" t="s">
        <v>195</v>
      </c>
    </row>
    <row r="42" spans="2:14" ht="24" x14ac:dyDescent="0.25">
      <c r="B42" s="367"/>
      <c r="C42" s="368"/>
      <c r="D42" s="367"/>
      <c r="E42" s="367"/>
      <c r="F42" s="281" t="s">
        <v>183</v>
      </c>
      <c r="G42" s="279" t="s">
        <v>2695</v>
      </c>
      <c r="H42" s="280" t="s">
        <v>2700</v>
      </c>
      <c r="I42" s="280" t="s">
        <v>3906</v>
      </c>
      <c r="J42" s="279" t="s">
        <v>1230</v>
      </c>
      <c r="K42" s="138" t="s">
        <v>3128</v>
      </c>
      <c r="L42" s="280" t="str">
        <f>VLOOKUP(K42,CódigosRetorno!$A$1:$B$1140,2,FALSE)</f>
        <v>Debe corresponder a algún valor válido establecido en el catálogo 13</v>
      </c>
      <c r="M42" s="279" t="s">
        <v>195</v>
      </c>
      <c r="N42" s="281" t="s">
        <v>3412</v>
      </c>
    </row>
    <row r="43" spans="2:14" ht="24" x14ac:dyDescent="0.25">
      <c r="B43" s="367"/>
      <c r="C43" s="368"/>
      <c r="D43" s="367"/>
      <c r="E43" s="367"/>
      <c r="F43" s="281" t="s">
        <v>18</v>
      </c>
      <c r="G43" s="279"/>
      <c r="H43" s="280" t="s">
        <v>2701</v>
      </c>
      <c r="I43" s="280" t="s">
        <v>2692</v>
      </c>
      <c r="J43" s="279" t="s">
        <v>195</v>
      </c>
      <c r="K43" s="138" t="s">
        <v>195</v>
      </c>
      <c r="L43" s="280" t="s">
        <v>195</v>
      </c>
      <c r="M43" s="279" t="s">
        <v>195</v>
      </c>
      <c r="N43" s="281" t="s">
        <v>195</v>
      </c>
    </row>
    <row r="44" spans="2:14" ht="24" x14ac:dyDescent="0.25">
      <c r="B44" s="367"/>
      <c r="C44" s="368"/>
      <c r="D44" s="367"/>
      <c r="E44" s="367"/>
      <c r="F44" s="281" t="s">
        <v>18</v>
      </c>
      <c r="G44" s="279"/>
      <c r="H44" s="280" t="s">
        <v>2702</v>
      </c>
      <c r="I44" s="280" t="s">
        <v>2692</v>
      </c>
      <c r="J44" s="279" t="s">
        <v>195</v>
      </c>
      <c r="K44" s="138" t="s">
        <v>195</v>
      </c>
      <c r="L44" s="280" t="s">
        <v>195</v>
      </c>
      <c r="M44" s="279" t="s">
        <v>195</v>
      </c>
      <c r="N44" s="281" t="s">
        <v>195</v>
      </c>
    </row>
    <row r="45" spans="2:14" ht="36" x14ac:dyDescent="0.25">
      <c r="B45" s="367"/>
      <c r="C45" s="368"/>
      <c r="D45" s="367"/>
      <c r="E45" s="367"/>
      <c r="F45" s="281" t="s">
        <v>10</v>
      </c>
      <c r="G45" s="279" t="s">
        <v>2694</v>
      </c>
      <c r="H45" s="280" t="s">
        <v>2703</v>
      </c>
      <c r="I45" s="280" t="s">
        <v>3932</v>
      </c>
      <c r="J45" s="279" t="s">
        <v>1230</v>
      </c>
      <c r="K45" s="138" t="s">
        <v>1445</v>
      </c>
      <c r="L45" s="280" t="str">
        <f>VLOOKUP(K45,CódigosRetorno!$A$1:$B$1140,2,FALSE)</f>
        <v>El codigo de pais debe ser PE</v>
      </c>
      <c r="M45" s="279" t="s">
        <v>499</v>
      </c>
      <c r="N45" s="281" t="s">
        <v>195</v>
      </c>
    </row>
    <row r="46" spans="2:14" ht="24" x14ac:dyDescent="0.25">
      <c r="B46" s="281">
        <f>B39+1</f>
        <v>14</v>
      </c>
      <c r="C46" s="280" t="s">
        <v>3900</v>
      </c>
      <c r="D46" s="279" t="s">
        <v>3</v>
      </c>
      <c r="E46" s="279" t="s">
        <v>9</v>
      </c>
      <c r="F46" s="281" t="s">
        <v>70</v>
      </c>
      <c r="G46" s="279"/>
      <c r="H46" s="280" t="s">
        <v>2693</v>
      </c>
      <c r="I46" s="280" t="s">
        <v>2692</v>
      </c>
      <c r="J46" s="279" t="s">
        <v>195</v>
      </c>
      <c r="K46" s="138" t="s">
        <v>195</v>
      </c>
      <c r="L46" s="280" t="s">
        <v>195</v>
      </c>
      <c r="M46" s="279" t="s">
        <v>195</v>
      </c>
      <c r="N46" s="281" t="s">
        <v>195</v>
      </c>
    </row>
    <row r="47" spans="2:14" x14ac:dyDescent="0.25">
      <c r="B47" s="142" t="s">
        <v>160</v>
      </c>
      <c r="C47" s="142"/>
      <c r="D47" s="147"/>
      <c r="E47" s="137" t="s">
        <v>195</v>
      </c>
      <c r="F47" s="144" t="s">
        <v>195</v>
      </c>
      <c r="G47" s="144" t="s">
        <v>195</v>
      </c>
      <c r="H47" s="145" t="s">
        <v>195</v>
      </c>
      <c r="I47" s="280" t="s">
        <v>195</v>
      </c>
      <c r="J47" s="279" t="s">
        <v>195</v>
      </c>
      <c r="K47" s="138" t="s">
        <v>195</v>
      </c>
      <c r="L47" s="280" t="s">
        <v>195</v>
      </c>
      <c r="M47" s="279" t="s">
        <v>195</v>
      </c>
      <c r="N47" s="281" t="s">
        <v>195</v>
      </c>
    </row>
    <row r="48" spans="2:14" ht="24" x14ac:dyDescent="0.25">
      <c r="B48" s="369">
        <f>B46+1</f>
        <v>15</v>
      </c>
      <c r="C48" s="368" t="s">
        <v>2707</v>
      </c>
      <c r="D48" s="367" t="s">
        <v>3</v>
      </c>
      <c r="E48" s="372" t="s">
        <v>4</v>
      </c>
      <c r="F48" s="370" t="s">
        <v>12</v>
      </c>
      <c r="G48" s="367"/>
      <c r="H48" s="368" t="s">
        <v>2704</v>
      </c>
      <c r="I48" s="280" t="s">
        <v>2677</v>
      </c>
      <c r="J48" s="138" t="s">
        <v>213</v>
      </c>
      <c r="K48" s="141" t="s">
        <v>809</v>
      </c>
      <c r="L48" s="280" t="str">
        <f>VLOOKUP(K48,CódigosRetorno!$A$1:$B$1140,2,FALSE)</f>
        <v>El XML no contiene el tag o no existe informacion de CustomerAssignedAccountID del receptor del documento</v>
      </c>
      <c r="M48" s="279" t="s">
        <v>499</v>
      </c>
      <c r="N48" s="281" t="s">
        <v>195</v>
      </c>
    </row>
    <row r="49" spans="2:14" ht="24" x14ac:dyDescent="0.25">
      <c r="B49" s="369"/>
      <c r="C49" s="368"/>
      <c r="D49" s="367"/>
      <c r="E49" s="373"/>
      <c r="F49" s="389"/>
      <c r="G49" s="367"/>
      <c r="H49" s="368"/>
      <c r="I49" s="280" t="s">
        <v>3907</v>
      </c>
      <c r="J49" s="138" t="s">
        <v>213</v>
      </c>
      <c r="K49" s="141" t="s">
        <v>810</v>
      </c>
      <c r="L49" s="280" t="str">
        <f>VLOOKUP(K49,CódigosRetorno!$A$1:$B$1140,2,FALSE)</f>
        <v>CustomerAssignedAccountID - El numero de documento de identidad del recepetor debe ser  RUC</v>
      </c>
      <c r="M49" s="279" t="s">
        <v>499</v>
      </c>
      <c r="N49" s="281" t="s">
        <v>195</v>
      </c>
    </row>
    <row r="50" spans="2:14" ht="24" x14ac:dyDescent="0.25">
      <c r="B50" s="369"/>
      <c r="C50" s="368"/>
      <c r="D50" s="367"/>
      <c r="E50" s="373"/>
      <c r="F50" s="389"/>
      <c r="G50" s="367"/>
      <c r="H50" s="368"/>
      <c r="I50" s="280" t="s">
        <v>3908</v>
      </c>
      <c r="J50" s="138" t="s">
        <v>1230</v>
      </c>
      <c r="K50" s="141" t="s">
        <v>1491</v>
      </c>
      <c r="L50" s="280" t="str">
        <f>VLOOKUP(K50,CódigosRetorno!$A$1:$B$1140,2,FALSE)</f>
        <v>El numero de RUC del receptor no existe.</v>
      </c>
      <c r="M50" s="279" t="s">
        <v>228</v>
      </c>
      <c r="N50" s="281" t="s">
        <v>2690</v>
      </c>
    </row>
    <row r="51" spans="2:14" ht="24" x14ac:dyDescent="0.25">
      <c r="B51" s="369"/>
      <c r="C51" s="368"/>
      <c r="D51" s="367"/>
      <c r="E51" s="373"/>
      <c r="F51" s="389"/>
      <c r="G51" s="367"/>
      <c r="H51" s="368"/>
      <c r="I51" s="280" t="s">
        <v>3909</v>
      </c>
      <c r="J51" s="138" t="s">
        <v>1230</v>
      </c>
      <c r="K51" s="141" t="s">
        <v>1484</v>
      </c>
      <c r="L51" s="280" t="str">
        <f>VLOOKUP(K51,CódigosRetorno!$A$1:$B$1140,2,FALSE)</f>
        <v>El RUC  del receptor no esta activo</v>
      </c>
      <c r="M51" s="279" t="s">
        <v>228</v>
      </c>
      <c r="N51" s="281" t="s">
        <v>2690</v>
      </c>
    </row>
    <row r="52" spans="2:14" ht="24" x14ac:dyDescent="0.25">
      <c r="B52" s="369"/>
      <c r="C52" s="368"/>
      <c r="D52" s="367"/>
      <c r="E52" s="373"/>
      <c r="F52" s="389"/>
      <c r="G52" s="367"/>
      <c r="H52" s="368"/>
      <c r="I52" s="280" t="s">
        <v>3910</v>
      </c>
      <c r="J52" s="138" t="s">
        <v>1230</v>
      </c>
      <c r="K52" s="141" t="s">
        <v>1482</v>
      </c>
      <c r="L52" s="280" t="str">
        <f>VLOOKUP(K52,CódigosRetorno!$A$1:$B$1140,2,FALSE)</f>
        <v>El RUC del receptor no esta habido</v>
      </c>
      <c r="M52" s="279" t="s">
        <v>228</v>
      </c>
      <c r="N52" s="281" t="s">
        <v>2690</v>
      </c>
    </row>
    <row r="53" spans="2:14" ht="36" x14ac:dyDescent="0.25">
      <c r="B53" s="369"/>
      <c r="C53" s="368"/>
      <c r="D53" s="367"/>
      <c r="E53" s="374"/>
      <c r="F53" s="371"/>
      <c r="G53" s="367"/>
      <c r="H53" s="368"/>
      <c r="I53" s="280" t="s">
        <v>3911</v>
      </c>
      <c r="J53" s="138" t="s">
        <v>213</v>
      </c>
      <c r="K53" s="141" t="s">
        <v>1636</v>
      </c>
      <c r="L53" s="280" t="str">
        <f>VLOOKUP(K53,CódigosRetorno!$A$1:$B$1140,2,FALSE)</f>
        <v>CustomerAssignedAccountID -  El DNI ingresado no cumple con el estandar.</v>
      </c>
      <c r="M53" s="279" t="s">
        <v>499</v>
      </c>
      <c r="N53" s="281" t="s">
        <v>195</v>
      </c>
    </row>
    <row r="54" spans="2:14" ht="24" x14ac:dyDescent="0.25">
      <c r="B54" s="369"/>
      <c r="C54" s="368" t="s">
        <v>2708</v>
      </c>
      <c r="D54" s="367"/>
      <c r="E54" s="367" t="s">
        <v>4</v>
      </c>
      <c r="F54" s="369" t="s">
        <v>47</v>
      </c>
      <c r="G54" s="367" t="s">
        <v>2705</v>
      </c>
      <c r="H54" s="368" t="s">
        <v>2706</v>
      </c>
      <c r="I54" s="280" t="s">
        <v>2677</v>
      </c>
      <c r="J54" s="138" t="s">
        <v>213</v>
      </c>
      <c r="K54" s="141" t="s">
        <v>812</v>
      </c>
      <c r="L54" s="280" t="str">
        <f>VLOOKUP(K54,CódigosRetorno!$A$1:$B$1140,2,FALSE)</f>
        <v>El XML no contiene el tag o no existe informacion de AdditionalAccountID del receptor del documento</v>
      </c>
      <c r="M54" s="279" t="s">
        <v>499</v>
      </c>
      <c r="N54" s="281" t="s">
        <v>195</v>
      </c>
    </row>
    <row r="55" spans="2:14" ht="24" x14ac:dyDescent="0.25">
      <c r="B55" s="369"/>
      <c r="C55" s="368"/>
      <c r="D55" s="367"/>
      <c r="E55" s="367"/>
      <c r="F55" s="369"/>
      <c r="G55" s="367"/>
      <c r="H55" s="368"/>
      <c r="I55" s="280" t="s">
        <v>3027</v>
      </c>
      <c r="J55" s="138" t="s">
        <v>213</v>
      </c>
      <c r="K55" s="141" t="s">
        <v>811</v>
      </c>
      <c r="L55" s="280" t="str">
        <f>VLOOKUP(K55,CódigosRetorno!$A$1:$B$1140,2,FALSE)</f>
        <v>Debe consignar solo un tag cac:AccountingCustomerParty/cbc:AdditionalAccountID</v>
      </c>
      <c r="M55" s="279" t="s">
        <v>499</v>
      </c>
      <c r="N55" s="281" t="s">
        <v>195</v>
      </c>
    </row>
    <row r="56" spans="2:14" ht="36" x14ac:dyDescent="0.25">
      <c r="B56" s="369"/>
      <c r="C56" s="368"/>
      <c r="D56" s="367"/>
      <c r="E56" s="367"/>
      <c r="F56" s="369"/>
      <c r="G56" s="367"/>
      <c r="H56" s="368"/>
      <c r="I56" s="280" t="s">
        <v>3915</v>
      </c>
      <c r="J56" s="138" t="s">
        <v>213</v>
      </c>
      <c r="K56" s="141" t="s">
        <v>813</v>
      </c>
      <c r="L56" s="280" t="str">
        <f>VLOOKUP(K56,CódigosRetorno!$A$1:$B$1140,2,FALSE)</f>
        <v>AdditionalAccountID -  El dato ingresado  en el tipo de documento de identidad del receptor no cumple con el estandar o no esta permitido.</v>
      </c>
      <c r="M56" s="279" t="s">
        <v>499</v>
      </c>
      <c r="N56" s="281" t="s">
        <v>3182</v>
      </c>
    </row>
    <row r="57" spans="2:14" ht="24" x14ac:dyDescent="0.25">
      <c r="B57" s="369"/>
      <c r="C57" s="368"/>
      <c r="D57" s="367"/>
      <c r="E57" s="367"/>
      <c r="F57" s="369"/>
      <c r="G57" s="367"/>
      <c r="H57" s="368"/>
      <c r="I57" s="280" t="s">
        <v>3916</v>
      </c>
      <c r="J57" s="138" t="s">
        <v>213</v>
      </c>
      <c r="K57" s="141" t="s">
        <v>1637</v>
      </c>
      <c r="L57" s="280" t="str">
        <f>VLOOKUP(K57,CódigosRetorno!$A$1:$B$1140,2,FALSE)</f>
        <v>AdditionalAccountID -  El dato ingresado  en el tipo de documento de identidad del receptor no esta permitido.</v>
      </c>
      <c r="M57" s="279" t="s">
        <v>499</v>
      </c>
      <c r="N57" s="281" t="s">
        <v>195</v>
      </c>
    </row>
    <row r="58" spans="2:14" ht="36" x14ac:dyDescent="0.25">
      <c r="B58" s="369"/>
      <c r="C58" s="368"/>
      <c r="D58" s="367"/>
      <c r="E58" s="367"/>
      <c r="F58" s="369"/>
      <c r="G58" s="367"/>
      <c r="H58" s="368"/>
      <c r="I58" s="280" t="s">
        <v>3905</v>
      </c>
      <c r="J58" s="138" t="s">
        <v>213</v>
      </c>
      <c r="K58" s="138" t="s">
        <v>813</v>
      </c>
      <c r="L58" s="280" t="str">
        <f>VLOOKUP(K58,CódigosRetorno!$A$1:$B$1140,2,FALSE)</f>
        <v>AdditionalAccountID -  El dato ingresado  en el tipo de documento de identidad del receptor no cumple con el estandar o no esta permitido.</v>
      </c>
      <c r="M58" s="279" t="s">
        <v>499</v>
      </c>
      <c r="N58" s="281" t="s">
        <v>195</v>
      </c>
    </row>
    <row r="59" spans="2:14" ht="24" x14ac:dyDescent="0.25">
      <c r="B59" s="369">
        <f>B48+1</f>
        <v>16</v>
      </c>
      <c r="C59" s="368" t="s">
        <v>55</v>
      </c>
      <c r="D59" s="367" t="s">
        <v>3</v>
      </c>
      <c r="E59" s="367" t="s">
        <v>4</v>
      </c>
      <c r="F59" s="369" t="s">
        <v>5</v>
      </c>
      <c r="G59" s="367"/>
      <c r="H59" s="368" t="s">
        <v>37</v>
      </c>
      <c r="I59" s="280" t="s">
        <v>2677</v>
      </c>
      <c r="J59" s="138" t="s">
        <v>213</v>
      </c>
      <c r="K59" s="141" t="s">
        <v>814</v>
      </c>
      <c r="L59" s="280" t="str">
        <f>VLOOKUP(K59,CódigosRetorno!$A$1:$B$1140,2,FALSE)</f>
        <v>El XML no contiene el tag o no existe informacion de RegistrationName del receptor del documento</v>
      </c>
      <c r="M59" s="279" t="s">
        <v>499</v>
      </c>
      <c r="N59" s="281" t="s">
        <v>195</v>
      </c>
    </row>
    <row r="60" spans="2:14" ht="24" x14ac:dyDescent="0.25">
      <c r="B60" s="369"/>
      <c r="C60" s="368"/>
      <c r="D60" s="367"/>
      <c r="E60" s="367"/>
      <c r="F60" s="369"/>
      <c r="G60" s="367"/>
      <c r="H60" s="368"/>
      <c r="I60" s="280" t="s">
        <v>3214</v>
      </c>
      <c r="J60" s="138" t="s">
        <v>213</v>
      </c>
      <c r="K60" s="141" t="s">
        <v>815</v>
      </c>
      <c r="L60" s="280" t="str">
        <f>VLOOKUP(K60,CódigosRetorno!$A$1:$B$1140,2,FALSE)</f>
        <v>RegistrationName -  El dato ingresado no cumple con el estandar</v>
      </c>
      <c r="M60" s="279" t="s">
        <v>499</v>
      </c>
      <c r="N60" s="281" t="s">
        <v>195</v>
      </c>
    </row>
    <row r="61" spans="2:14" x14ac:dyDescent="0.25">
      <c r="B61" s="142" t="s">
        <v>3202</v>
      </c>
      <c r="C61" s="280"/>
      <c r="D61" s="279"/>
      <c r="E61" s="279"/>
      <c r="F61" s="281"/>
      <c r="G61" s="279"/>
      <c r="H61" s="280" t="s">
        <v>195</v>
      </c>
      <c r="I61" s="280" t="s">
        <v>195</v>
      </c>
      <c r="J61" s="138" t="s">
        <v>195</v>
      </c>
      <c r="K61" s="141" t="s">
        <v>195</v>
      </c>
      <c r="L61" s="280" t="s">
        <v>195</v>
      </c>
      <c r="M61" s="279" t="s">
        <v>195</v>
      </c>
      <c r="N61" s="281" t="s">
        <v>195</v>
      </c>
    </row>
    <row r="62" spans="2:14" ht="24" x14ac:dyDescent="0.25">
      <c r="B62" s="369">
        <f>+B59+1</f>
        <v>17</v>
      </c>
      <c r="C62" s="280" t="s">
        <v>3205</v>
      </c>
      <c r="D62" s="392" t="s">
        <v>3</v>
      </c>
      <c r="E62" s="367" t="s">
        <v>9</v>
      </c>
      <c r="F62" s="281" t="s">
        <v>12</v>
      </c>
      <c r="G62" s="279"/>
      <c r="H62" s="280" t="s">
        <v>3208</v>
      </c>
      <c r="I62" s="280" t="s">
        <v>2692</v>
      </c>
      <c r="J62" s="279" t="s">
        <v>195</v>
      </c>
      <c r="K62" s="138" t="s">
        <v>195</v>
      </c>
      <c r="L62" s="280" t="s">
        <v>195</v>
      </c>
      <c r="M62" s="279" t="s">
        <v>195</v>
      </c>
      <c r="N62" s="281" t="s">
        <v>195</v>
      </c>
    </row>
    <row r="63" spans="2:14" ht="24" x14ac:dyDescent="0.25">
      <c r="B63" s="369"/>
      <c r="C63" s="280" t="s">
        <v>3206</v>
      </c>
      <c r="D63" s="392"/>
      <c r="E63" s="367"/>
      <c r="F63" s="281" t="s">
        <v>47</v>
      </c>
      <c r="G63" s="279" t="s">
        <v>2705</v>
      </c>
      <c r="H63" s="280" t="s">
        <v>3207</v>
      </c>
      <c r="I63" s="280" t="s">
        <v>2692</v>
      </c>
      <c r="J63" s="279" t="s">
        <v>195</v>
      </c>
      <c r="K63" s="138" t="s">
        <v>195</v>
      </c>
      <c r="L63" s="280" t="s">
        <v>195</v>
      </c>
      <c r="M63" s="279" t="s">
        <v>195</v>
      </c>
      <c r="N63" s="281" t="s">
        <v>195</v>
      </c>
    </row>
    <row r="64" spans="2:14" ht="24" x14ac:dyDescent="0.25">
      <c r="B64" s="281">
        <f>+B62+1</f>
        <v>18</v>
      </c>
      <c r="C64" s="280" t="s">
        <v>3203</v>
      </c>
      <c r="D64" s="334" t="s">
        <v>3</v>
      </c>
      <c r="E64" s="279" t="s">
        <v>9</v>
      </c>
      <c r="F64" s="281" t="s">
        <v>5</v>
      </c>
      <c r="G64" s="279"/>
      <c r="H64" s="280" t="s">
        <v>3204</v>
      </c>
      <c r="I64" s="280" t="s">
        <v>2692</v>
      </c>
      <c r="J64" s="279" t="s">
        <v>195</v>
      </c>
      <c r="K64" s="138" t="s">
        <v>195</v>
      </c>
      <c r="L64" s="280" t="s">
        <v>195</v>
      </c>
      <c r="M64" s="279" t="s">
        <v>195</v>
      </c>
      <c r="N64" s="281" t="s">
        <v>195</v>
      </c>
    </row>
    <row r="65" spans="2:14" x14ac:dyDescent="0.25">
      <c r="B65" s="142" t="s">
        <v>161</v>
      </c>
      <c r="C65" s="143"/>
      <c r="D65" s="144" t="s">
        <v>195</v>
      </c>
      <c r="E65" s="137" t="s">
        <v>195</v>
      </c>
      <c r="F65" s="144" t="s">
        <v>195</v>
      </c>
      <c r="G65" s="144" t="s">
        <v>195</v>
      </c>
      <c r="H65" s="145" t="s">
        <v>195</v>
      </c>
      <c r="I65" s="280" t="s">
        <v>195</v>
      </c>
      <c r="J65" s="279" t="s">
        <v>195</v>
      </c>
      <c r="K65" s="138" t="s">
        <v>195</v>
      </c>
      <c r="L65" s="280" t="s">
        <v>195</v>
      </c>
      <c r="M65" s="279" t="s">
        <v>195</v>
      </c>
      <c r="N65" s="281" t="s">
        <v>195</v>
      </c>
    </row>
    <row r="66" spans="2:14" ht="48" x14ac:dyDescent="0.25">
      <c r="B66" s="369">
        <f>B64+1</f>
        <v>19</v>
      </c>
      <c r="C66" s="368" t="s">
        <v>3414</v>
      </c>
      <c r="D66" s="367" t="s">
        <v>3</v>
      </c>
      <c r="E66" s="367" t="s">
        <v>9</v>
      </c>
      <c r="F66" s="369" t="s">
        <v>18</v>
      </c>
      <c r="G66" s="367"/>
      <c r="H66" s="368" t="s">
        <v>3033</v>
      </c>
      <c r="I66" s="292" t="s">
        <v>3215</v>
      </c>
      <c r="J66" s="138" t="s">
        <v>1230</v>
      </c>
      <c r="K66" s="141" t="s">
        <v>793</v>
      </c>
      <c r="L66" s="280" t="str">
        <f>VLOOKUP(K66,CódigosRetorno!$A$1:$B$1140,2,FALSE)</f>
        <v>El ID de las guias debe tener informacion de la SERIE-NUMERO de guia.</v>
      </c>
      <c r="M66" s="279" t="s">
        <v>499</v>
      </c>
      <c r="N66" s="281" t="s">
        <v>195</v>
      </c>
    </row>
    <row r="67" spans="2:14" ht="24" x14ac:dyDescent="0.25">
      <c r="B67" s="369"/>
      <c r="C67" s="368"/>
      <c r="D67" s="367"/>
      <c r="E67" s="367"/>
      <c r="F67" s="369"/>
      <c r="G67" s="367"/>
      <c r="H67" s="368"/>
      <c r="I67" s="292" t="s">
        <v>3901</v>
      </c>
      <c r="J67" s="138" t="s">
        <v>213</v>
      </c>
      <c r="K67" s="141" t="s">
        <v>818</v>
      </c>
      <c r="L67" s="280" t="str">
        <f>VLOOKUP(K67,CódigosRetorno!$A$1:$B$1140,2,FALSE)</f>
        <v>El comprobante contiene un tipo y número de Guía de Remisión repetido</v>
      </c>
      <c r="M67" s="279" t="s">
        <v>499</v>
      </c>
      <c r="N67" s="281" t="s">
        <v>195</v>
      </c>
    </row>
    <row r="68" spans="2:14" ht="24" x14ac:dyDescent="0.25">
      <c r="B68" s="369"/>
      <c r="C68" s="280" t="s">
        <v>3413</v>
      </c>
      <c r="D68" s="367"/>
      <c r="E68" s="279" t="s">
        <v>9</v>
      </c>
      <c r="F68" s="281" t="s">
        <v>10</v>
      </c>
      <c r="G68" s="279" t="s">
        <v>3034</v>
      </c>
      <c r="H68" s="280" t="s">
        <v>3035</v>
      </c>
      <c r="I68" s="280" t="s">
        <v>3902</v>
      </c>
      <c r="J68" s="138" t="s">
        <v>1230</v>
      </c>
      <c r="K68" s="141" t="s">
        <v>791</v>
      </c>
      <c r="L68" s="280" t="str">
        <f>VLOOKUP(K68,CódigosRetorno!$A$1:$B$1140,2,FALSE)</f>
        <v>El DocumentTypeCode de las guias debe ser 09 o 31</v>
      </c>
      <c r="M68" s="279" t="s">
        <v>499</v>
      </c>
      <c r="N68" s="281" t="s">
        <v>195</v>
      </c>
    </row>
    <row r="69" spans="2:14" ht="24" x14ac:dyDescent="0.25">
      <c r="B69" s="369">
        <f>B66+1</f>
        <v>20</v>
      </c>
      <c r="C69" s="368" t="s">
        <v>3415</v>
      </c>
      <c r="D69" s="367" t="s">
        <v>3</v>
      </c>
      <c r="E69" s="367" t="s">
        <v>9</v>
      </c>
      <c r="F69" s="369" t="s">
        <v>18</v>
      </c>
      <c r="G69" s="367"/>
      <c r="H69" s="368" t="s">
        <v>3037</v>
      </c>
      <c r="I69" s="280" t="s">
        <v>3472</v>
      </c>
      <c r="J69" s="138" t="s">
        <v>1230</v>
      </c>
      <c r="K69" s="141" t="s">
        <v>803</v>
      </c>
      <c r="L69" s="280" t="str">
        <f>VLOOKUP(K69,CódigosRetorno!$A$1:$B$1140,2,FALSE)</f>
        <v>El ID de los documentos relacionados no cumplen con el estandar.</v>
      </c>
      <c r="M69" s="279" t="s">
        <v>499</v>
      </c>
      <c r="N69" s="281" t="s">
        <v>195</v>
      </c>
    </row>
    <row r="70" spans="2:14" ht="24" x14ac:dyDescent="0.25">
      <c r="B70" s="369"/>
      <c r="C70" s="368"/>
      <c r="D70" s="367"/>
      <c r="E70" s="367"/>
      <c r="F70" s="369"/>
      <c r="G70" s="367"/>
      <c r="H70" s="368"/>
      <c r="I70" s="292" t="s">
        <v>3903</v>
      </c>
      <c r="J70" s="138" t="s">
        <v>213</v>
      </c>
      <c r="K70" s="141" t="s">
        <v>816</v>
      </c>
      <c r="L70" s="280" t="str">
        <f>VLOOKUP(K70,CódigosRetorno!$A$1:$B$1140,2,FALSE)</f>
        <v>El comprobante contiene un tipo y número de Documento Relacionado repetido</v>
      </c>
      <c r="M70" s="279" t="s">
        <v>499</v>
      </c>
      <c r="N70" s="281" t="s">
        <v>195</v>
      </c>
    </row>
    <row r="71" spans="2:14" ht="24" x14ac:dyDescent="0.25">
      <c r="B71" s="369"/>
      <c r="C71" s="280" t="s">
        <v>3416</v>
      </c>
      <c r="D71" s="367"/>
      <c r="E71" s="279" t="s">
        <v>9</v>
      </c>
      <c r="F71" s="281" t="s">
        <v>10</v>
      </c>
      <c r="G71" s="279" t="s">
        <v>3036</v>
      </c>
      <c r="H71" s="280" t="s">
        <v>3038</v>
      </c>
      <c r="I71" s="280" t="s">
        <v>3904</v>
      </c>
      <c r="J71" s="138" t="s">
        <v>1230</v>
      </c>
      <c r="K71" s="141" t="s">
        <v>801</v>
      </c>
      <c r="L71" s="280" t="str">
        <f>VLOOKUP(K71,CódigosRetorno!$A$1:$B$1140,2,FALSE)</f>
        <v>El DocumentTypeCode de Otros documentos relacionados tiene valores incorrectos.</v>
      </c>
      <c r="M71" s="279" t="s">
        <v>499</v>
      </c>
      <c r="N71" s="281" t="s">
        <v>195</v>
      </c>
    </row>
    <row r="72" spans="2:14" x14ac:dyDescent="0.25">
      <c r="B72" s="142" t="s">
        <v>169</v>
      </c>
      <c r="C72" s="136"/>
      <c r="D72" s="144" t="s">
        <v>195</v>
      </c>
      <c r="E72" s="137" t="s">
        <v>195</v>
      </c>
      <c r="F72" s="144" t="s">
        <v>195</v>
      </c>
      <c r="G72" s="144" t="s">
        <v>195</v>
      </c>
      <c r="H72" s="145" t="s">
        <v>195</v>
      </c>
      <c r="I72" s="280" t="s">
        <v>195</v>
      </c>
      <c r="J72" s="279" t="s">
        <v>195</v>
      </c>
      <c r="K72" s="138" t="s">
        <v>195</v>
      </c>
      <c r="L72" s="280" t="s">
        <v>195</v>
      </c>
      <c r="M72" s="279" t="s">
        <v>195</v>
      </c>
      <c r="N72" s="281" t="s">
        <v>195</v>
      </c>
    </row>
    <row r="73" spans="2:14" ht="24" x14ac:dyDescent="0.25">
      <c r="B73" s="369">
        <f>B69+1</f>
        <v>21</v>
      </c>
      <c r="C73" s="390" t="s">
        <v>14</v>
      </c>
      <c r="D73" s="367" t="s">
        <v>15</v>
      </c>
      <c r="E73" s="367" t="s">
        <v>4</v>
      </c>
      <c r="F73" s="369" t="s">
        <v>53</v>
      </c>
      <c r="G73" s="367"/>
      <c r="H73" s="368" t="s">
        <v>38</v>
      </c>
      <c r="I73" s="280" t="s">
        <v>3041</v>
      </c>
      <c r="J73" s="138" t="s">
        <v>213</v>
      </c>
      <c r="K73" s="139" t="s">
        <v>2489</v>
      </c>
      <c r="L73" s="280" t="str">
        <f>VLOOKUP(K73,CódigosRetorno!$A$1:$B$1140,2,FALSE)</f>
        <v>El Numero de orden del item no cumple con el formato establecido</v>
      </c>
      <c r="M73" s="279" t="s">
        <v>499</v>
      </c>
      <c r="N73" s="281" t="s">
        <v>195</v>
      </c>
    </row>
    <row r="74" spans="2:14" x14ac:dyDescent="0.25">
      <c r="B74" s="369"/>
      <c r="C74" s="390"/>
      <c r="D74" s="367"/>
      <c r="E74" s="367"/>
      <c r="F74" s="369"/>
      <c r="G74" s="367"/>
      <c r="H74" s="368"/>
      <c r="I74" s="292" t="s">
        <v>3053</v>
      </c>
      <c r="J74" s="138" t="s">
        <v>213</v>
      </c>
      <c r="K74" s="141" t="s">
        <v>1706</v>
      </c>
      <c r="L74" s="280" t="str">
        <f>VLOOKUP(K74,CódigosRetorno!$A$1:$B$1140,2,FALSE)</f>
        <v>El número de ítem no puede estar duplicado.</v>
      </c>
      <c r="M74" s="279" t="s">
        <v>499</v>
      </c>
      <c r="N74" s="281" t="s">
        <v>195</v>
      </c>
    </row>
    <row r="75" spans="2:14" ht="24" x14ac:dyDescent="0.25">
      <c r="B75" s="281">
        <f>B73+1</f>
        <v>22</v>
      </c>
      <c r="C75" s="280" t="s">
        <v>56</v>
      </c>
      <c r="D75" s="279" t="s">
        <v>15</v>
      </c>
      <c r="E75" s="279" t="s">
        <v>4</v>
      </c>
      <c r="F75" s="281" t="s">
        <v>17</v>
      </c>
      <c r="G75" s="279" t="s">
        <v>3042</v>
      </c>
      <c r="H75" s="280" t="s">
        <v>3043</v>
      </c>
      <c r="I75" s="280" t="s">
        <v>3878</v>
      </c>
      <c r="J75" s="279" t="s">
        <v>213</v>
      </c>
      <c r="K75" s="138" t="s">
        <v>3869</v>
      </c>
      <c r="L75" s="280" t="e">
        <f>VLOOKUP(K75,CódigosRetorno!$A$1:$B$1140,2,FALSE)</f>
        <v>#N/A</v>
      </c>
      <c r="M75" s="279" t="s">
        <v>499</v>
      </c>
      <c r="N75" s="281" t="s">
        <v>195</v>
      </c>
    </row>
    <row r="76" spans="2:14" ht="24" x14ac:dyDescent="0.25">
      <c r="B76" s="369">
        <f>B75+1</f>
        <v>23</v>
      </c>
      <c r="C76" s="390" t="s">
        <v>57</v>
      </c>
      <c r="D76" s="367" t="s">
        <v>15</v>
      </c>
      <c r="E76" s="367" t="s">
        <v>4</v>
      </c>
      <c r="F76" s="369" t="s">
        <v>148</v>
      </c>
      <c r="G76" s="367" t="s">
        <v>149</v>
      </c>
      <c r="H76" s="368" t="s">
        <v>39</v>
      </c>
      <c r="I76" s="280" t="s">
        <v>2677</v>
      </c>
      <c r="J76" s="138" t="s">
        <v>213</v>
      </c>
      <c r="K76" s="141" t="s">
        <v>2488</v>
      </c>
      <c r="L76" s="280" t="str">
        <f>VLOOKUP(K76,CódigosRetorno!$A$1:$B$1140,2,FALSE)</f>
        <v>El XML no contiene el tag InvoicedQuantity en el detalle de los Items</v>
      </c>
      <c r="M76" s="279" t="s">
        <v>499</v>
      </c>
      <c r="N76" s="281" t="s">
        <v>195</v>
      </c>
    </row>
    <row r="77" spans="2:14" ht="24" x14ac:dyDescent="0.25">
      <c r="B77" s="369"/>
      <c r="C77" s="390"/>
      <c r="D77" s="367"/>
      <c r="E77" s="367"/>
      <c r="F77" s="369"/>
      <c r="G77" s="367"/>
      <c r="H77" s="368"/>
      <c r="I77" s="280" t="s">
        <v>3044</v>
      </c>
      <c r="J77" s="138" t="s">
        <v>213</v>
      </c>
      <c r="K77" s="141" t="s">
        <v>2487</v>
      </c>
      <c r="L77" s="280" t="str">
        <f>VLOOKUP(K77,CódigosRetorno!$A$1:$B$1140,2,FALSE)</f>
        <v>InvoicedQuantity El dato ingresado no cumple con el estandar</v>
      </c>
      <c r="M77" s="279" t="s">
        <v>499</v>
      </c>
      <c r="N77" s="281" t="s">
        <v>195</v>
      </c>
    </row>
    <row r="78" spans="2:14" ht="24" x14ac:dyDescent="0.25">
      <c r="B78" s="281">
        <f>B76+1</f>
        <v>24</v>
      </c>
      <c r="C78" s="280" t="s">
        <v>29</v>
      </c>
      <c r="D78" s="279" t="s">
        <v>15</v>
      </c>
      <c r="E78" s="279" t="s">
        <v>9</v>
      </c>
      <c r="F78" s="281" t="s">
        <v>18</v>
      </c>
      <c r="G78" s="279"/>
      <c r="H78" s="280" t="s">
        <v>67</v>
      </c>
      <c r="I78" s="280" t="s">
        <v>2692</v>
      </c>
      <c r="J78" s="279" t="s">
        <v>195</v>
      </c>
      <c r="K78" s="138" t="s">
        <v>195</v>
      </c>
      <c r="L78" s="280" t="s">
        <v>195</v>
      </c>
      <c r="M78" s="279" t="s">
        <v>195</v>
      </c>
      <c r="N78" s="281" t="s">
        <v>195</v>
      </c>
    </row>
    <row r="79" spans="2:14" ht="24" x14ac:dyDescent="0.25">
      <c r="B79" s="279">
        <f>B78+1</f>
        <v>25</v>
      </c>
      <c r="C79" s="280" t="s">
        <v>196</v>
      </c>
      <c r="D79" s="279" t="s">
        <v>15</v>
      </c>
      <c r="E79" s="279" t="s">
        <v>9</v>
      </c>
      <c r="F79" s="138" t="s">
        <v>154</v>
      </c>
      <c r="G79" s="279"/>
      <c r="H79" s="280" t="s">
        <v>1218</v>
      </c>
      <c r="I79" s="280" t="s">
        <v>2692</v>
      </c>
      <c r="J79" s="279" t="s">
        <v>195</v>
      </c>
      <c r="K79" s="138" t="s">
        <v>195</v>
      </c>
      <c r="L79" s="280" t="s">
        <v>195</v>
      </c>
      <c r="M79" s="279" t="s">
        <v>195</v>
      </c>
      <c r="N79" s="281" t="s">
        <v>195</v>
      </c>
    </row>
    <row r="80" spans="2:14" ht="36" x14ac:dyDescent="0.25">
      <c r="B80" s="279">
        <f>B79+1</f>
        <v>26</v>
      </c>
      <c r="C80" s="280" t="s">
        <v>3209</v>
      </c>
      <c r="D80" s="279" t="s">
        <v>3</v>
      </c>
      <c r="E80" s="279" t="s">
        <v>9</v>
      </c>
      <c r="F80" s="281" t="s">
        <v>152</v>
      </c>
      <c r="G80" s="279"/>
      <c r="H80" s="280" t="s">
        <v>192</v>
      </c>
      <c r="I80" s="280" t="s">
        <v>2692</v>
      </c>
      <c r="J80" s="279" t="s">
        <v>195</v>
      </c>
      <c r="K80" s="138" t="s">
        <v>195</v>
      </c>
      <c r="L80" s="280" t="s">
        <v>195</v>
      </c>
      <c r="M80" s="279" t="s">
        <v>195</v>
      </c>
      <c r="N80" s="281" t="s">
        <v>195</v>
      </c>
    </row>
    <row r="81" spans="2:14" ht="24" x14ac:dyDescent="0.25">
      <c r="B81" s="370">
        <f>B80+1</f>
        <v>27</v>
      </c>
      <c r="C81" s="386" t="s">
        <v>66</v>
      </c>
      <c r="D81" s="367" t="s">
        <v>15</v>
      </c>
      <c r="E81" s="372" t="s">
        <v>4</v>
      </c>
      <c r="F81" s="370" t="s">
        <v>60</v>
      </c>
      <c r="G81" s="372"/>
      <c r="H81" s="386" t="s">
        <v>40</v>
      </c>
      <c r="I81" s="280" t="s">
        <v>2677</v>
      </c>
      <c r="J81" s="138" t="s">
        <v>213</v>
      </c>
      <c r="K81" s="141" t="s">
        <v>628</v>
      </c>
      <c r="L81" s="280" t="str">
        <f>VLOOKUP(K81,CódigosRetorno!$A$1:$B$1140,2,FALSE)</f>
        <v>El XML no contiene el tag cac:Item/cbc:Description en el detalle de los Items</v>
      </c>
      <c r="M81" s="279" t="s">
        <v>499</v>
      </c>
      <c r="N81" s="281" t="s">
        <v>195</v>
      </c>
    </row>
    <row r="82" spans="2:14" ht="24" x14ac:dyDescent="0.25">
      <c r="B82" s="389"/>
      <c r="C82" s="387"/>
      <c r="D82" s="367"/>
      <c r="E82" s="373"/>
      <c r="F82" s="389"/>
      <c r="G82" s="373"/>
      <c r="H82" s="387"/>
      <c r="I82" s="280" t="s">
        <v>3217</v>
      </c>
      <c r="J82" s="138" t="s">
        <v>213</v>
      </c>
      <c r="K82" s="141" t="s">
        <v>629</v>
      </c>
      <c r="L82" s="280" t="str">
        <f>VLOOKUP(K82,CódigosRetorno!$A$1:$B$1140,2,FALSE)</f>
        <v>El XML no contiene el tag o no existe informacion de cac:Item/cbc:Description del item</v>
      </c>
      <c r="M82" s="279" t="s">
        <v>499</v>
      </c>
      <c r="N82" s="281" t="s">
        <v>195</v>
      </c>
    </row>
    <row r="83" spans="2:14" ht="24" x14ac:dyDescent="0.25">
      <c r="B83" s="371"/>
      <c r="C83" s="388"/>
      <c r="D83" s="279"/>
      <c r="E83" s="374"/>
      <c r="F83" s="371"/>
      <c r="G83" s="374"/>
      <c r="H83" s="388"/>
      <c r="I83" s="280" t="s">
        <v>3130</v>
      </c>
      <c r="J83" s="138" t="s">
        <v>213</v>
      </c>
      <c r="K83" s="141" t="s">
        <v>2019</v>
      </c>
      <c r="L83" s="280" t="str">
        <f>VLOOKUP(K83,CódigosRetorno!$A$1:$B$1140,2,FALSE)</f>
        <v>Ingresar descripción y valor venta por ítem para documento de anticipos.</v>
      </c>
      <c r="M83" s="279"/>
      <c r="N83" s="281" t="s">
        <v>195</v>
      </c>
    </row>
    <row r="84" spans="2:14" ht="24" x14ac:dyDescent="0.25">
      <c r="B84" s="369">
        <f>B81+1</f>
        <v>28</v>
      </c>
      <c r="C84" s="368" t="s">
        <v>68</v>
      </c>
      <c r="D84" s="367" t="s">
        <v>15</v>
      </c>
      <c r="E84" s="367" t="s">
        <v>4</v>
      </c>
      <c r="F84" s="369" t="s">
        <v>148</v>
      </c>
      <c r="G84" s="367" t="s">
        <v>149</v>
      </c>
      <c r="H84" s="368" t="s">
        <v>3045</v>
      </c>
      <c r="I84" s="280" t="s">
        <v>2677</v>
      </c>
      <c r="J84" s="138" t="s">
        <v>213</v>
      </c>
      <c r="K84" s="141" t="s">
        <v>2442</v>
      </c>
      <c r="L84" s="280" t="str">
        <f>VLOOKUP(K84,CódigosRetorno!$A$1:$B$1140,2,FALSE)</f>
        <v>El XML no contiene el tag cac:Price/cbc:PriceAmount en el detalle de los Items</v>
      </c>
      <c r="M84" s="279" t="s">
        <v>499</v>
      </c>
      <c r="N84" s="281" t="s">
        <v>195</v>
      </c>
    </row>
    <row r="85" spans="2:14" ht="24" x14ac:dyDescent="0.25">
      <c r="B85" s="369"/>
      <c r="C85" s="368"/>
      <c r="D85" s="367"/>
      <c r="E85" s="367"/>
      <c r="F85" s="369"/>
      <c r="G85" s="367"/>
      <c r="H85" s="368"/>
      <c r="I85" s="280" t="s">
        <v>3044</v>
      </c>
      <c r="J85" s="138" t="s">
        <v>213</v>
      </c>
      <c r="K85" s="141" t="s">
        <v>2124</v>
      </c>
      <c r="L85" s="280" t="str">
        <f>VLOOKUP(K85,CódigosRetorno!$A$1:$B$1140,2,FALSE)</f>
        <v>El dato ingresado en PriceAmount del Valor de venta unitario por item no cumple con el formato establecido</v>
      </c>
      <c r="M85" s="279" t="s">
        <v>499</v>
      </c>
      <c r="N85" s="281" t="s">
        <v>195</v>
      </c>
    </row>
    <row r="86" spans="2:14" ht="24" x14ac:dyDescent="0.25">
      <c r="B86" s="369"/>
      <c r="C86" s="368"/>
      <c r="D86" s="367"/>
      <c r="E86" s="367"/>
      <c r="F86" s="369"/>
      <c r="G86" s="367"/>
      <c r="H86" s="368"/>
      <c r="I86" s="292" t="s">
        <v>3917</v>
      </c>
      <c r="J86" s="138" t="s">
        <v>213</v>
      </c>
      <c r="K86" s="141" t="s">
        <v>1840</v>
      </c>
      <c r="L86" s="280" t="str">
        <f>VLOOKUP(K86,CódigosRetorno!$A$1:$B$1140,2,FALSE)</f>
        <v>Operacion gratuita, solo debe consignar un monto referencial</v>
      </c>
      <c r="M86" s="279" t="s">
        <v>499</v>
      </c>
      <c r="N86" s="281" t="s">
        <v>195</v>
      </c>
    </row>
    <row r="87" spans="2:14" x14ac:dyDescent="0.25">
      <c r="B87" s="369">
        <f>B84+1</f>
        <v>29</v>
      </c>
      <c r="C87" s="386" t="s">
        <v>3259</v>
      </c>
      <c r="D87" s="367" t="s">
        <v>15</v>
      </c>
      <c r="E87" s="372" t="s">
        <v>4</v>
      </c>
      <c r="F87" s="370" t="s">
        <v>148</v>
      </c>
      <c r="G87" s="372" t="s">
        <v>149</v>
      </c>
      <c r="H87" s="386" t="s">
        <v>3046</v>
      </c>
      <c r="I87" s="280" t="s">
        <v>3420</v>
      </c>
      <c r="J87" s="279" t="s">
        <v>213</v>
      </c>
      <c r="K87" s="141" t="s">
        <v>2486</v>
      </c>
      <c r="L87" s="280" t="str">
        <f>VLOOKUP(K87,CódigosRetorno!$A$1:$B$1140,2,FALSE)</f>
        <v>Debe existir el tag cac:AlternativeConditionPrice</v>
      </c>
      <c r="M87" s="279" t="s">
        <v>499</v>
      </c>
      <c r="N87" s="281" t="s">
        <v>195</v>
      </c>
    </row>
    <row r="88" spans="2:14" ht="24" x14ac:dyDescent="0.25">
      <c r="B88" s="369"/>
      <c r="C88" s="387"/>
      <c r="D88" s="367"/>
      <c r="E88" s="373"/>
      <c r="F88" s="389"/>
      <c r="G88" s="373"/>
      <c r="H88" s="387"/>
      <c r="I88" s="280" t="s">
        <v>3044</v>
      </c>
      <c r="J88" s="138" t="s">
        <v>213</v>
      </c>
      <c r="K88" s="141" t="s">
        <v>2126</v>
      </c>
      <c r="L88" s="280" t="str">
        <f>VLOOKUP(K88,CódigosRetorno!$A$1:$B$1140,2,FALSE)</f>
        <v>El dato ingresado en PriceAmount del Precio de venta unitario por item no cumple con el formato establecido</v>
      </c>
      <c r="M88" s="279" t="s">
        <v>499</v>
      </c>
      <c r="N88" s="281" t="s">
        <v>195</v>
      </c>
    </row>
    <row r="89" spans="2:14" ht="24" x14ac:dyDescent="0.25">
      <c r="B89" s="369"/>
      <c r="C89" s="368" t="s">
        <v>3052</v>
      </c>
      <c r="D89" s="367"/>
      <c r="E89" s="373"/>
      <c r="F89" s="369" t="s">
        <v>10</v>
      </c>
      <c r="G89" s="367" t="s">
        <v>3047</v>
      </c>
      <c r="H89" s="368" t="s">
        <v>3048</v>
      </c>
      <c r="I89" s="280" t="s">
        <v>3513</v>
      </c>
      <c r="J89" s="138" t="s">
        <v>213</v>
      </c>
      <c r="K89" s="141" t="s">
        <v>633</v>
      </c>
      <c r="L89" s="280" t="str">
        <f>VLOOKUP(K89,CódigosRetorno!$A$1:$B$1140,2,FALSE)</f>
        <v>Se ha consignado un valor invalido en el campo cbc:PriceTypeCode</v>
      </c>
      <c r="M89" s="279" t="s">
        <v>499</v>
      </c>
      <c r="N89" s="281" t="s">
        <v>3193</v>
      </c>
    </row>
    <row r="90" spans="2:14" ht="36" x14ac:dyDescent="0.25">
      <c r="B90" s="369"/>
      <c r="C90" s="368"/>
      <c r="D90" s="367"/>
      <c r="E90" s="374"/>
      <c r="F90" s="369"/>
      <c r="G90" s="367"/>
      <c r="H90" s="368"/>
      <c r="I90" s="292" t="s">
        <v>3877</v>
      </c>
      <c r="J90" s="138" t="s">
        <v>213</v>
      </c>
      <c r="K90" s="141" t="s">
        <v>632</v>
      </c>
      <c r="L90" s="280" t="str">
        <f>VLOOKUP(K90,CódigosRetorno!$A$1:$B$1140,2,FALSE)</f>
        <v>Existe mas de un tag cac:AlternativeConditionPrice con el mismo cbc:PriceTypeCode</v>
      </c>
      <c r="M90" s="279" t="s">
        <v>499</v>
      </c>
      <c r="N90" s="281" t="s">
        <v>195</v>
      </c>
    </row>
    <row r="91" spans="2:14" ht="36" x14ac:dyDescent="0.25">
      <c r="B91" s="369">
        <f>+B87+1</f>
        <v>30</v>
      </c>
      <c r="C91" s="289" t="s">
        <v>3210</v>
      </c>
      <c r="D91" s="279"/>
      <c r="E91" s="372" t="s">
        <v>9</v>
      </c>
      <c r="F91" s="282" t="s">
        <v>148</v>
      </c>
      <c r="G91" s="284" t="s">
        <v>149</v>
      </c>
      <c r="H91" s="289" t="s">
        <v>3046</v>
      </c>
      <c r="I91" s="280" t="s">
        <v>3093</v>
      </c>
      <c r="J91" s="138" t="s">
        <v>213</v>
      </c>
      <c r="K91" s="141" t="s">
        <v>2045</v>
      </c>
      <c r="L91" s="280" t="str">
        <f>VLOOKUP(K91,CódigosRetorno!$A$1:$B$1140,2,FALSE)</f>
        <v>Si la  operacion es gratuita PriceTypeCode =02 y cbc:PriceAmount&gt; 0 el codigo de afectacion de igv debe ser  no onerosa es  decir diferente de 10,20,30.</v>
      </c>
      <c r="M91" s="279" t="s">
        <v>195</v>
      </c>
      <c r="N91" s="281" t="s">
        <v>195</v>
      </c>
    </row>
    <row r="92" spans="2:14" ht="36" x14ac:dyDescent="0.25">
      <c r="B92" s="369"/>
      <c r="C92" s="280" t="s">
        <v>3052</v>
      </c>
      <c r="D92" s="279"/>
      <c r="E92" s="374"/>
      <c r="F92" s="281" t="s">
        <v>10</v>
      </c>
      <c r="G92" s="279" t="s">
        <v>3047</v>
      </c>
      <c r="H92" s="280" t="s">
        <v>3048</v>
      </c>
      <c r="I92" s="280" t="s">
        <v>2692</v>
      </c>
      <c r="J92" s="279" t="s">
        <v>195</v>
      </c>
      <c r="K92" s="138" t="s">
        <v>195</v>
      </c>
      <c r="L92" s="280" t="s">
        <v>195</v>
      </c>
      <c r="M92" s="279" t="s">
        <v>195</v>
      </c>
      <c r="N92" s="281" t="s">
        <v>195</v>
      </c>
    </row>
    <row r="93" spans="2:14" ht="24" x14ac:dyDescent="0.25">
      <c r="B93" s="369">
        <f>+B91+1</f>
        <v>31</v>
      </c>
      <c r="C93" s="368" t="s">
        <v>3056</v>
      </c>
      <c r="D93" s="367" t="s">
        <v>15</v>
      </c>
      <c r="E93" s="367" t="s">
        <v>4</v>
      </c>
      <c r="F93" s="370" t="s">
        <v>12</v>
      </c>
      <c r="G93" s="372" t="s">
        <v>16</v>
      </c>
      <c r="H93" s="386" t="s">
        <v>3049</v>
      </c>
      <c r="I93" s="280" t="s">
        <v>3055</v>
      </c>
      <c r="J93" s="138" t="s">
        <v>213</v>
      </c>
      <c r="K93" s="141" t="s">
        <v>2479</v>
      </c>
      <c r="L93" s="280" t="str">
        <f>VLOOKUP(K93,CódigosRetorno!$A$1:$B$1140,2,FALSE)</f>
        <v>El dato ingresado en TaxAmount de la linea no cumple con el formato establecido</v>
      </c>
      <c r="M93" s="279" t="s">
        <v>499</v>
      </c>
      <c r="N93" s="281" t="s">
        <v>195</v>
      </c>
    </row>
    <row r="94" spans="2:14" ht="24" x14ac:dyDescent="0.25">
      <c r="B94" s="369"/>
      <c r="C94" s="368"/>
      <c r="D94" s="367"/>
      <c r="E94" s="367"/>
      <c r="F94" s="389"/>
      <c r="G94" s="373"/>
      <c r="H94" s="387"/>
      <c r="I94" s="292" t="s">
        <v>3131</v>
      </c>
      <c r="J94" s="138" t="s">
        <v>213</v>
      </c>
      <c r="K94" s="139" t="s">
        <v>1837</v>
      </c>
      <c r="L94" s="280" t="str">
        <f>VLOOKUP(K94,CódigosRetorno!$A$1:$B$1140,2,FALSE)</f>
        <v>Factura de operacion sujeta IVAP debe consignar Monto de impuestos por item</v>
      </c>
      <c r="M94" s="279"/>
      <c r="N94" s="281" t="s">
        <v>195</v>
      </c>
    </row>
    <row r="95" spans="2:14" ht="24" x14ac:dyDescent="0.25">
      <c r="B95" s="369"/>
      <c r="C95" s="368"/>
      <c r="D95" s="367"/>
      <c r="E95" s="367"/>
      <c r="F95" s="282" t="s">
        <v>12</v>
      </c>
      <c r="G95" s="284" t="s">
        <v>16</v>
      </c>
      <c r="H95" s="294" t="s">
        <v>3057</v>
      </c>
      <c r="I95" s="280" t="s">
        <v>3463</v>
      </c>
      <c r="J95" s="138" t="s">
        <v>213</v>
      </c>
      <c r="K95" s="141" t="s">
        <v>2121</v>
      </c>
      <c r="L95" s="280" t="str">
        <f>VLOOKUP(K95,CódigosRetorno!$A$1:$B$1140,2,FALSE)</f>
        <v>El tag en el item cac:TaxTotal/cbc:TaxAmount debe tener el mismo valor que cac:TaxTotal/cac:TaxSubtotal/cbc:TaxAmount</v>
      </c>
      <c r="M95" s="279"/>
      <c r="N95" s="281" t="s">
        <v>195</v>
      </c>
    </row>
    <row r="96" spans="2:14" ht="24" x14ac:dyDescent="0.25">
      <c r="B96" s="369"/>
      <c r="C96" s="368" t="s">
        <v>3058</v>
      </c>
      <c r="D96" s="367"/>
      <c r="E96" s="367"/>
      <c r="F96" s="369" t="s">
        <v>10</v>
      </c>
      <c r="G96" s="367" t="s">
        <v>3054</v>
      </c>
      <c r="H96" s="368" t="s">
        <v>3060</v>
      </c>
      <c r="I96" s="280" t="s">
        <v>3219</v>
      </c>
      <c r="J96" s="138" t="s">
        <v>213</v>
      </c>
      <c r="K96" s="141" t="s">
        <v>2122</v>
      </c>
      <c r="L96" s="280" t="str">
        <f>VLOOKUP(K96,CódigosRetorno!$A$1:$B$1140,2,FALSE)</f>
        <v>El XML no contiene el tag cbc:TaxExemptionReasonCode de Afectacion al IGV</v>
      </c>
      <c r="M96" s="279" t="s">
        <v>499</v>
      </c>
      <c r="N96" s="281" t="s">
        <v>195</v>
      </c>
    </row>
    <row r="97" spans="2:14" ht="24" x14ac:dyDescent="0.25">
      <c r="B97" s="369"/>
      <c r="C97" s="368"/>
      <c r="D97" s="367"/>
      <c r="E97" s="367"/>
      <c r="F97" s="369"/>
      <c r="G97" s="367"/>
      <c r="H97" s="368"/>
      <c r="I97" s="280" t="s">
        <v>3787</v>
      </c>
      <c r="J97" s="138" t="s">
        <v>213</v>
      </c>
      <c r="K97" s="141" t="s">
        <v>2471</v>
      </c>
      <c r="L97" s="280" t="str">
        <f>VLOOKUP(K97,CódigosRetorno!$A$1:$B$1140,2,FALSE)</f>
        <v>El tipo de afectacion del IGV es incorrecto</v>
      </c>
      <c r="M97" s="279" t="s">
        <v>499</v>
      </c>
      <c r="N97" s="281" t="s">
        <v>3183</v>
      </c>
    </row>
    <row r="98" spans="2:14" ht="24" x14ac:dyDescent="0.25">
      <c r="B98" s="369"/>
      <c r="C98" s="368"/>
      <c r="D98" s="367"/>
      <c r="E98" s="367"/>
      <c r="F98" s="369"/>
      <c r="G98" s="367"/>
      <c r="H98" s="368"/>
      <c r="I98" s="292" t="s">
        <v>3922</v>
      </c>
      <c r="J98" s="138" t="s">
        <v>213</v>
      </c>
      <c r="K98" s="141" t="s">
        <v>1838</v>
      </c>
      <c r="L98" s="280" t="str">
        <f>VLOOKUP(K98,CódigosRetorno!$A$1:$B$1140,2,FALSE)</f>
        <v>Operaciones de exportacion, deben consignar Tipo Afectacion igual a 40</v>
      </c>
      <c r="M98" s="279" t="s">
        <v>499</v>
      </c>
      <c r="N98" s="281" t="s">
        <v>195</v>
      </c>
    </row>
    <row r="99" spans="2:14" ht="24" x14ac:dyDescent="0.25">
      <c r="B99" s="369"/>
      <c r="C99" s="368"/>
      <c r="D99" s="367"/>
      <c r="E99" s="367"/>
      <c r="F99" s="369"/>
      <c r="G99" s="367"/>
      <c r="H99" s="368"/>
      <c r="I99" s="292" t="s">
        <v>3132</v>
      </c>
      <c r="J99" s="138" t="s">
        <v>213</v>
      </c>
      <c r="K99" s="139" t="s">
        <v>1836</v>
      </c>
      <c r="L99" s="280" t="str">
        <f>VLOOKUP(K99,CódigosRetorno!$A$1:$B$1140,2,FALSE)</f>
        <v>Factura de operacion sujeta IVAP solo debe tener ítems con código afectación IGV 17.</v>
      </c>
      <c r="M99" s="279" t="s">
        <v>499</v>
      </c>
      <c r="N99" s="281" t="s">
        <v>195</v>
      </c>
    </row>
    <row r="100" spans="2:14" ht="24" x14ac:dyDescent="0.25">
      <c r="B100" s="369"/>
      <c r="C100" s="368"/>
      <c r="D100" s="367"/>
      <c r="E100" s="367"/>
      <c r="F100" s="369"/>
      <c r="G100" s="367"/>
      <c r="H100" s="368"/>
      <c r="I100" s="292" t="s">
        <v>3921</v>
      </c>
      <c r="J100" s="138" t="s">
        <v>213</v>
      </c>
      <c r="K100" s="139" t="s">
        <v>1821</v>
      </c>
      <c r="L100" s="280" t="str">
        <f>VLOOKUP(K100,CódigosRetorno!$A$1:$B$1140,2,FALSE)</f>
        <v>Servicios prestados No domiciliados. El código de afectación debe ser 40</v>
      </c>
      <c r="M100" s="279"/>
      <c r="N100" s="281" t="s">
        <v>195</v>
      </c>
    </row>
    <row r="101" spans="2:14" ht="36" x14ac:dyDescent="0.25">
      <c r="B101" s="369"/>
      <c r="C101" s="368"/>
      <c r="D101" s="367"/>
      <c r="E101" s="367"/>
      <c r="F101" s="369"/>
      <c r="G101" s="367"/>
      <c r="H101" s="368"/>
      <c r="I101" s="292" t="s">
        <v>3920</v>
      </c>
      <c r="J101" s="138" t="s">
        <v>1230</v>
      </c>
      <c r="K101" s="141" t="s">
        <v>1467</v>
      </c>
      <c r="L101" s="280" t="str">
        <f>VLOOKUP(K101,CódigosRetorno!$A$1:$B$1140,2,FALSE)</f>
        <v>Si usa la leyenda de Transferencia o Servivicio gratuito, todos los items deben ser  no onerosos</v>
      </c>
      <c r="M101" s="279" t="s">
        <v>499</v>
      </c>
      <c r="N101" s="281" t="s">
        <v>195</v>
      </c>
    </row>
    <row r="102" spans="2:14" ht="24" x14ac:dyDescent="0.25">
      <c r="B102" s="369"/>
      <c r="C102" s="368" t="s">
        <v>3088</v>
      </c>
      <c r="D102" s="367"/>
      <c r="E102" s="367"/>
      <c r="F102" s="369" t="s">
        <v>44</v>
      </c>
      <c r="G102" s="367" t="s">
        <v>3062</v>
      </c>
      <c r="H102" s="368" t="s">
        <v>3063</v>
      </c>
      <c r="I102" s="280" t="s">
        <v>2677</v>
      </c>
      <c r="J102" s="138" t="s">
        <v>213</v>
      </c>
      <c r="K102" s="141" t="s">
        <v>2475</v>
      </c>
      <c r="L102" s="280" t="str">
        <f>VLOOKUP(K102,CódigosRetorno!$A$1:$B$1140,2,FALSE)</f>
        <v>El XML no contiene el tag cac:TaxCategory/cac:TaxScheme/cbc:ID del Item</v>
      </c>
      <c r="M102" s="279" t="s">
        <v>499</v>
      </c>
      <c r="N102" s="281" t="s">
        <v>195</v>
      </c>
    </row>
    <row r="103" spans="2:14" ht="24" x14ac:dyDescent="0.25">
      <c r="B103" s="369"/>
      <c r="C103" s="368"/>
      <c r="D103" s="367"/>
      <c r="E103" s="367"/>
      <c r="F103" s="369"/>
      <c r="G103" s="367"/>
      <c r="H103" s="368"/>
      <c r="I103" s="280" t="s">
        <v>3513</v>
      </c>
      <c r="J103" s="138" t="s">
        <v>213</v>
      </c>
      <c r="K103" s="141" t="s">
        <v>2476</v>
      </c>
      <c r="L103" s="280" t="str">
        <f>VLOOKUP(K103,CódigosRetorno!$A$1:$B$1140,2,FALSE)</f>
        <v>El codigo del tributo es invalido</v>
      </c>
      <c r="M103" s="279" t="s">
        <v>499</v>
      </c>
      <c r="N103" s="281" t="s">
        <v>3180</v>
      </c>
    </row>
    <row r="104" spans="2:14" x14ac:dyDescent="0.25">
      <c r="B104" s="369"/>
      <c r="C104" s="368"/>
      <c r="D104" s="367"/>
      <c r="E104" s="367"/>
      <c r="F104" s="369"/>
      <c r="G104" s="367"/>
      <c r="H104" s="368"/>
      <c r="I104" s="280" t="s">
        <v>3218</v>
      </c>
      <c r="J104" s="138" t="s">
        <v>213</v>
      </c>
      <c r="K104" s="139" t="s">
        <v>2469</v>
      </c>
      <c r="L104" s="280" t="str">
        <f>VLOOKUP(K104,CódigosRetorno!$A$1:$B$1140,2,FALSE)</f>
        <v>Debe indicar el IGV. Es un campo obligatorio</v>
      </c>
      <c r="M104" s="279" t="s">
        <v>499</v>
      </c>
      <c r="N104" s="281" t="s">
        <v>195</v>
      </c>
    </row>
    <row r="105" spans="2:14" ht="24" x14ac:dyDescent="0.25">
      <c r="B105" s="369"/>
      <c r="C105" s="368"/>
      <c r="D105" s="367"/>
      <c r="E105" s="367"/>
      <c r="F105" s="369"/>
      <c r="G105" s="367"/>
      <c r="H105" s="368"/>
      <c r="I105" s="292" t="s">
        <v>3069</v>
      </c>
      <c r="J105" s="138" t="s">
        <v>213</v>
      </c>
      <c r="K105" s="141" t="s">
        <v>2140</v>
      </c>
      <c r="L105" s="280" t="str">
        <f>VLOOKUP(K105,CódigosRetorno!$A$1:$B$1140,2,FALSE)</f>
        <v>Debe consignar solo un elemento cac:TaxTotal a nivel de item para IGV (cbc:ID igual a 1000)</v>
      </c>
      <c r="M105" s="279" t="s">
        <v>499</v>
      </c>
      <c r="N105" s="281" t="s">
        <v>195</v>
      </c>
    </row>
    <row r="106" spans="2:14" ht="24" x14ac:dyDescent="0.25">
      <c r="B106" s="369"/>
      <c r="C106" s="368"/>
      <c r="D106" s="367"/>
      <c r="E106" s="367"/>
      <c r="F106" s="369"/>
      <c r="G106" s="367"/>
      <c r="H106" s="368"/>
      <c r="I106" s="292" t="s">
        <v>3918</v>
      </c>
      <c r="J106" s="138" t="s">
        <v>213</v>
      </c>
      <c r="K106" s="141" t="s">
        <v>1822</v>
      </c>
      <c r="L106" s="280" t="str">
        <f>VLOOKUP(K106,CódigosRetorno!$A$1:$B$1140,2,FALSE)</f>
        <v>Servicios prestados No domiciliados. Código tributo a consignar debe ser 1000</v>
      </c>
      <c r="M106" s="279" t="s">
        <v>499</v>
      </c>
      <c r="N106" s="281" t="s">
        <v>195</v>
      </c>
    </row>
    <row r="107" spans="2:14" ht="24" x14ac:dyDescent="0.25">
      <c r="B107" s="369"/>
      <c r="C107" s="368"/>
      <c r="D107" s="367"/>
      <c r="E107" s="367"/>
      <c r="F107" s="369"/>
      <c r="G107" s="367"/>
      <c r="H107" s="368"/>
      <c r="I107" s="292" t="s">
        <v>3919</v>
      </c>
      <c r="J107" s="138" t="s">
        <v>213</v>
      </c>
      <c r="K107" s="139" t="s">
        <v>1835</v>
      </c>
      <c r="L107" s="280" t="str">
        <f>VLOOKUP(K107,CódigosRetorno!$A$1:$B$1140,2,FALSE)</f>
        <v>Factura de operacion sujeta a IVAP debe consignar items con codigo de tributo 1000</v>
      </c>
      <c r="M107" s="279" t="s">
        <v>499</v>
      </c>
      <c r="N107" s="281" t="s">
        <v>195</v>
      </c>
    </row>
    <row r="108" spans="2:14" ht="24" x14ac:dyDescent="0.25">
      <c r="B108" s="369"/>
      <c r="C108" s="368" t="s">
        <v>3089</v>
      </c>
      <c r="D108" s="367"/>
      <c r="E108" s="367"/>
      <c r="F108" s="369" t="s">
        <v>46</v>
      </c>
      <c r="G108" s="367" t="s">
        <v>3062</v>
      </c>
      <c r="H108" s="368" t="s">
        <v>3065</v>
      </c>
      <c r="I108" s="280" t="s">
        <v>2677</v>
      </c>
      <c r="J108" s="138" t="s">
        <v>213</v>
      </c>
      <c r="K108" s="141" t="s">
        <v>2474</v>
      </c>
      <c r="L108" s="280" t="str">
        <f>VLOOKUP(K108,CódigosRetorno!$A$1:$B$1140,2,FALSE)</f>
        <v>cac:TaxScheme/cbc:Name del item - No existe el tag o el dato ingresado no cumple con el estandar</v>
      </c>
      <c r="M108" s="279" t="s">
        <v>499</v>
      </c>
      <c r="N108" s="281" t="s">
        <v>195</v>
      </c>
    </row>
    <row r="109" spans="2:14" ht="24" x14ac:dyDescent="0.25">
      <c r="B109" s="369"/>
      <c r="C109" s="368"/>
      <c r="D109" s="367"/>
      <c r="E109" s="367"/>
      <c r="F109" s="369"/>
      <c r="G109" s="367"/>
      <c r="H109" s="368"/>
      <c r="I109" s="292" t="s">
        <v>3133</v>
      </c>
      <c r="J109" s="138" t="s">
        <v>213</v>
      </c>
      <c r="K109" s="138" t="s">
        <v>837</v>
      </c>
      <c r="L109" s="280" t="str">
        <f>VLOOKUP(K109,CódigosRetorno!$A$1:$B$1140,2,FALSE)</f>
        <v>El Name o TaxTypeCode debe corresponder con el Id para el IGV</v>
      </c>
      <c r="M109" s="279" t="s">
        <v>499</v>
      </c>
      <c r="N109" s="281" t="s">
        <v>195</v>
      </c>
    </row>
    <row r="110" spans="2:14" ht="24" x14ac:dyDescent="0.25">
      <c r="B110" s="369"/>
      <c r="C110" s="368"/>
      <c r="D110" s="367"/>
      <c r="E110" s="367"/>
      <c r="F110" s="369"/>
      <c r="G110" s="367"/>
      <c r="H110" s="368"/>
      <c r="I110" s="292" t="s">
        <v>3404</v>
      </c>
      <c r="J110" s="138" t="s">
        <v>213</v>
      </c>
      <c r="K110" s="140" t="s">
        <v>1834</v>
      </c>
      <c r="L110" s="280" t="str">
        <f>VLOOKUP(K110,CódigosRetorno!$A$1:$B$1140,2,FALSE)</f>
        <v>Factura de operacion sujeta a IVAP debe consignar  items con nombre  de tributo IVAP</v>
      </c>
      <c r="M110" s="279" t="s">
        <v>499</v>
      </c>
      <c r="N110" s="281" t="s">
        <v>195</v>
      </c>
    </row>
    <row r="111" spans="2:14" ht="36" x14ac:dyDescent="0.25">
      <c r="B111" s="369"/>
      <c r="C111" s="280" t="s">
        <v>3090</v>
      </c>
      <c r="D111" s="367"/>
      <c r="E111" s="367"/>
      <c r="F111" s="281" t="s">
        <v>13</v>
      </c>
      <c r="G111" s="279" t="s">
        <v>3062</v>
      </c>
      <c r="H111" s="280" t="s">
        <v>3067</v>
      </c>
      <c r="I111" s="292" t="s">
        <v>3923</v>
      </c>
      <c r="J111" s="138" t="s">
        <v>213</v>
      </c>
      <c r="K111" s="138" t="s">
        <v>837</v>
      </c>
      <c r="L111" s="280" t="str">
        <f>VLOOKUP(K111,CódigosRetorno!$A$1:$B$1140,2,FALSE)</f>
        <v>El Name o TaxTypeCode debe corresponder con el Id para el IGV</v>
      </c>
      <c r="M111" s="279" t="s">
        <v>499</v>
      </c>
      <c r="N111" s="281" t="s">
        <v>3180</v>
      </c>
    </row>
    <row r="112" spans="2:14" ht="24" x14ac:dyDescent="0.25">
      <c r="B112" s="369">
        <f>B93+1</f>
        <v>32</v>
      </c>
      <c r="C112" s="368" t="s">
        <v>3071</v>
      </c>
      <c r="D112" s="367" t="s">
        <v>15</v>
      </c>
      <c r="E112" s="367" t="s">
        <v>9</v>
      </c>
      <c r="F112" s="281" t="s">
        <v>12</v>
      </c>
      <c r="G112" s="279" t="s">
        <v>16</v>
      </c>
      <c r="H112" s="280" t="s">
        <v>3049</v>
      </c>
      <c r="I112" s="280" t="s">
        <v>3224</v>
      </c>
      <c r="J112" s="279" t="s">
        <v>1230</v>
      </c>
      <c r="K112" s="138" t="s">
        <v>3870</v>
      </c>
      <c r="L112" s="280" t="str">
        <f>VLOOKUP(K112,CódigosRetorno!$A$1:$B$1140,2,FALSE)</f>
        <v>EL monto del ISC se debe detallar a nivel de línea</v>
      </c>
      <c r="M112" s="279" t="s">
        <v>195</v>
      </c>
      <c r="N112" s="281" t="s">
        <v>195</v>
      </c>
    </row>
    <row r="113" spans="2:14" ht="24" x14ac:dyDescent="0.25">
      <c r="B113" s="369"/>
      <c r="C113" s="368"/>
      <c r="D113" s="367"/>
      <c r="E113" s="367"/>
      <c r="F113" s="281" t="s">
        <v>12</v>
      </c>
      <c r="G113" s="279" t="s">
        <v>16</v>
      </c>
      <c r="H113" s="280" t="s">
        <v>3057</v>
      </c>
      <c r="I113" s="280" t="s">
        <v>2692</v>
      </c>
      <c r="J113" s="279" t="s">
        <v>195</v>
      </c>
      <c r="K113" s="138" t="s">
        <v>195</v>
      </c>
      <c r="L113" s="280" t="s">
        <v>195</v>
      </c>
      <c r="M113" s="279" t="s">
        <v>195</v>
      </c>
      <c r="N113" s="281" t="s">
        <v>195</v>
      </c>
    </row>
    <row r="114" spans="2:14" ht="24" x14ac:dyDescent="0.25">
      <c r="B114" s="369"/>
      <c r="C114" s="368" t="s">
        <v>3072</v>
      </c>
      <c r="D114" s="367"/>
      <c r="E114" s="367"/>
      <c r="F114" s="369" t="s">
        <v>10</v>
      </c>
      <c r="G114" s="367" t="s">
        <v>3073</v>
      </c>
      <c r="H114" s="368" t="s">
        <v>3074</v>
      </c>
      <c r="I114" s="280" t="s">
        <v>3220</v>
      </c>
      <c r="J114" s="138" t="s">
        <v>213</v>
      </c>
      <c r="K114" s="141" t="s">
        <v>2120</v>
      </c>
      <c r="L114" s="280" t="str">
        <f>VLOOKUP(K114,CódigosRetorno!$A$1:$B$1140,2,FALSE)</f>
        <v>Si existe monto de ISC en el ITEM debe especificar el sistema de calculo</v>
      </c>
      <c r="M114" s="279" t="s">
        <v>499</v>
      </c>
      <c r="N114" s="281" t="s">
        <v>195</v>
      </c>
    </row>
    <row r="115" spans="2:14" ht="24" x14ac:dyDescent="0.25">
      <c r="B115" s="369"/>
      <c r="C115" s="368"/>
      <c r="D115" s="367"/>
      <c r="E115" s="367"/>
      <c r="F115" s="369"/>
      <c r="G115" s="367"/>
      <c r="H115" s="368"/>
      <c r="I115" s="280" t="s">
        <v>3788</v>
      </c>
      <c r="J115" s="138" t="s">
        <v>213</v>
      </c>
      <c r="K115" s="141" t="s">
        <v>2470</v>
      </c>
      <c r="L115" s="280" t="str">
        <f>VLOOKUP(K115,CódigosRetorno!$A$1:$B$1140,2,FALSE)</f>
        <v>El sistema de calculo del ISC es incorrecto</v>
      </c>
      <c r="M115" s="279" t="s">
        <v>499</v>
      </c>
      <c r="N115" s="281" t="s">
        <v>3186</v>
      </c>
    </row>
    <row r="116" spans="2:14" ht="36" x14ac:dyDescent="0.25">
      <c r="B116" s="369"/>
      <c r="C116" s="280" t="s">
        <v>3088</v>
      </c>
      <c r="D116" s="367"/>
      <c r="E116" s="367"/>
      <c r="F116" s="281" t="s">
        <v>44</v>
      </c>
      <c r="G116" s="279"/>
      <c r="H116" s="280" t="s">
        <v>3063</v>
      </c>
      <c r="I116" s="280" t="s">
        <v>2692</v>
      </c>
      <c r="J116" s="279" t="s">
        <v>195</v>
      </c>
      <c r="K116" s="138" t="s">
        <v>195</v>
      </c>
      <c r="L116" s="280" t="s">
        <v>195</v>
      </c>
      <c r="M116" s="279" t="s">
        <v>195</v>
      </c>
      <c r="N116" s="281" t="s">
        <v>195</v>
      </c>
    </row>
    <row r="117" spans="2:14" ht="36" x14ac:dyDescent="0.25">
      <c r="B117" s="369"/>
      <c r="C117" s="280" t="s">
        <v>3089</v>
      </c>
      <c r="D117" s="367"/>
      <c r="E117" s="367"/>
      <c r="F117" s="281" t="s">
        <v>46</v>
      </c>
      <c r="G117" s="279" t="s">
        <v>3062</v>
      </c>
      <c r="H117" s="280" t="s">
        <v>3065</v>
      </c>
      <c r="I117" s="292" t="s">
        <v>3094</v>
      </c>
      <c r="J117" s="138" t="s">
        <v>213</v>
      </c>
      <c r="K117" s="138" t="s">
        <v>838</v>
      </c>
      <c r="L117" s="280" t="str">
        <f>VLOOKUP(K117,CódigosRetorno!$A$1:$B$1140,2,FALSE)</f>
        <v>El Name o TaxTypeCode debe corresponder con el Id para el ISC</v>
      </c>
      <c r="M117" s="279" t="s">
        <v>499</v>
      </c>
      <c r="N117" s="281" t="s">
        <v>195</v>
      </c>
    </row>
    <row r="118" spans="2:14" ht="36" x14ac:dyDescent="0.25">
      <c r="B118" s="369"/>
      <c r="C118" s="280" t="s">
        <v>3090</v>
      </c>
      <c r="D118" s="367"/>
      <c r="E118" s="367"/>
      <c r="F118" s="281" t="s">
        <v>13</v>
      </c>
      <c r="G118" s="279" t="s">
        <v>3062</v>
      </c>
      <c r="H118" s="280" t="s">
        <v>3067</v>
      </c>
      <c r="I118" s="292" t="s">
        <v>3924</v>
      </c>
      <c r="J118" s="138" t="s">
        <v>213</v>
      </c>
      <c r="K118" s="138" t="s">
        <v>838</v>
      </c>
      <c r="L118" s="280" t="str">
        <f>VLOOKUP(K118,CódigosRetorno!$A$1:$B$1140,2,FALSE)</f>
        <v>El Name o TaxTypeCode debe corresponder con el Id para el ISC</v>
      </c>
      <c r="M118" s="279" t="s">
        <v>195</v>
      </c>
      <c r="N118" s="281" t="s">
        <v>195</v>
      </c>
    </row>
    <row r="119" spans="2:14" ht="24" x14ac:dyDescent="0.25">
      <c r="B119" s="369">
        <f>B112+1</f>
        <v>33</v>
      </c>
      <c r="C119" s="390" t="s">
        <v>3091</v>
      </c>
      <c r="D119" s="367" t="s">
        <v>15</v>
      </c>
      <c r="E119" s="367" t="s">
        <v>4</v>
      </c>
      <c r="F119" s="369" t="s">
        <v>12</v>
      </c>
      <c r="G119" s="367" t="s">
        <v>16</v>
      </c>
      <c r="H119" s="368" t="s">
        <v>3076</v>
      </c>
      <c r="I119" s="273" t="s">
        <v>3077</v>
      </c>
      <c r="J119" s="138" t="s">
        <v>213</v>
      </c>
      <c r="K119" s="141" t="s">
        <v>2123</v>
      </c>
      <c r="L119" s="280" t="str">
        <f>VLOOKUP(K119,CódigosRetorno!$A$1:$B$1140,2,FALSE)</f>
        <v>El dato ingresado en LineExtensionAmount del item no cumple con el formato establecido</v>
      </c>
      <c r="M119" s="279" t="s">
        <v>499</v>
      </c>
      <c r="N119" s="281" t="s">
        <v>195</v>
      </c>
    </row>
    <row r="120" spans="2:14" x14ac:dyDescent="0.25">
      <c r="B120" s="369"/>
      <c r="C120" s="390"/>
      <c r="D120" s="367"/>
      <c r="E120" s="367"/>
      <c r="F120" s="369"/>
      <c r="G120" s="367"/>
      <c r="H120" s="368"/>
      <c r="I120" s="280" t="s">
        <v>3078</v>
      </c>
      <c r="J120" s="138" t="s">
        <v>213</v>
      </c>
      <c r="K120" s="141" t="s">
        <v>2018</v>
      </c>
      <c r="L120" s="280" t="str">
        <f>VLOOKUP(K120,CódigosRetorno!$A$1:$B$1140,2,FALSE)</f>
        <v>Valor venta debe ser mayor a cero.</v>
      </c>
      <c r="M120" s="279" t="s">
        <v>499</v>
      </c>
      <c r="N120" s="281" t="s">
        <v>195</v>
      </c>
    </row>
    <row r="121" spans="2:14" ht="24" x14ac:dyDescent="0.25">
      <c r="B121" s="369">
        <f>B119+1</f>
        <v>34</v>
      </c>
      <c r="C121" s="368" t="s">
        <v>3092</v>
      </c>
      <c r="D121" s="367" t="s">
        <v>15</v>
      </c>
      <c r="E121" s="367" t="s">
        <v>9</v>
      </c>
      <c r="F121" s="281" t="s">
        <v>150</v>
      </c>
      <c r="G121" s="279"/>
      <c r="H121" s="280" t="s">
        <v>3079</v>
      </c>
      <c r="I121" s="280" t="s">
        <v>2692</v>
      </c>
      <c r="J121" s="279" t="s">
        <v>195</v>
      </c>
      <c r="K121" s="138" t="s">
        <v>195</v>
      </c>
      <c r="L121" s="280" t="s">
        <v>195</v>
      </c>
      <c r="M121" s="279" t="s">
        <v>195</v>
      </c>
      <c r="N121" s="281" t="s">
        <v>195</v>
      </c>
    </row>
    <row r="122" spans="2:14" ht="24" x14ac:dyDescent="0.25">
      <c r="B122" s="369"/>
      <c r="C122" s="368"/>
      <c r="D122" s="367"/>
      <c r="E122" s="367"/>
      <c r="F122" s="281" t="s">
        <v>12</v>
      </c>
      <c r="G122" s="279" t="s">
        <v>16</v>
      </c>
      <c r="H122" s="280" t="s">
        <v>3080</v>
      </c>
      <c r="I122" s="280" t="s">
        <v>2692</v>
      </c>
      <c r="J122" s="279" t="s">
        <v>195</v>
      </c>
      <c r="K122" s="138" t="s">
        <v>195</v>
      </c>
      <c r="L122" s="280" t="s">
        <v>195</v>
      </c>
      <c r="M122" s="279" t="s">
        <v>195</v>
      </c>
      <c r="N122" s="281" t="s">
        <v>195</v>
      </c>
    </row>
    <row r="123" spans="2:14" x14ac:dyDescent="0.25">
      <c r="B123" s="142" t="s">
        <v>3225</v>
      </c>
      <c r="C123" s="280"/>
      <c r="D123" s="279"/>
      <c r="E123" s="279"/>
      <c r="F123" s="281"/>
      <c r="G123" s="279"/>
      <c r="H123" s="280" t="s">
        <v>195</v>
      </c>
      <c r="I123" s="280" t="s">
        <v>195</v>
      </c>
      <c r="J123" s="279" t="s">
        <v>195</v>
      </c>
      <c r="K123" s="138" t="s">
        <v>195</v>
      </c>
      <c r="L123" s="280" t="s">
        <v>195</v>
      </c>
      <c r="M123" s="279" t="s">
        <v>195</v>
      </c>
      <c r="N123" s="281" t="s">
        <v>195</v>
      </c>
    </row>
    <row r="124" spans="2:14" ht="24" x14ac:dyDescent="0.25">
      <c r="B124" s="281">
        <f>+B121+1</f>
        <v>35</v>
      </c>
      <c r="C124" s="280" t="s">
        <v>3226</v>
      </c>
      <c r="D124" s="334" t="s">
        <v>3227</v>
      </c>
      <c r="E124" s="279" t="s">
        <v>9</v>
      </c>
      <c r="F124" s="281" t="s">
        <v>5</v>
      </c>
      <c r="G124" s="279"/>
      <c r="H124" s="280" t="s">
        <v>3228</v>
      </c>
      <c r="I124" s="280" t="s">
        <v>2692</v>
      </c>
      <c r="J124" s="279" t="s">
        <v>195</v>
      </c>
      <c r="K124" s="138" t="s">
        <v>195</v>
      </c>
      <c r="L124" s="280" t="s">
        <v>195</v>
      </c>
      <c r="M124" s="279" t="s">
        <v>195</v>
      </c>
      <c r="N124" s="281" t="s">
        <v>195</v>
      </c>
    </row>
    <row r="125" spans="2:14" ht="24" x14ac:dyDescent="0.25">
      <c r="B125" s="281">
        <f>+B124+1</f>
        <v>36</v>
      </c>
      <c r="C125" s="292" t="s">
        <v>3229</v>
      </c>
      <c r="D125" s="279" t="s">
        <v>15</v>
      </c>
      <c r="E125" s="279" t="s">
        <v>9</v>
      </c>
      <c r="F125" s="281" t="s">
        <v>153</v>
      </c>
      <c r="G125" s="279" t="s">
        <v>25</v>
      </c>
      <c r="H125" s="280" t="s">
        <v>3230</v>
      </c>
      <c r="I125" s="280" t="s">
        <v>2692</v>
      </c>
      <c r="J125" s="279" t="s">
        <v>195</v>
      </c>
      <c r="K125" s="138" t="s">
        <v>195</v>
      </c>
      <c r="L125" s="280" t="s">
        <v>195</v>
      </c>
      <c r="M125" s="279" t="s">
        <v>195</v>
      </c>
      <c r="N125" s="281" t="s">
        <v>195</v>
      </c>
    </row>
    <row r="126" spans="2:14" x14ac:dyDescent="0.25">
      <c r="B126" s="142" t="s">
        <v>163</v>
      </c>
      <c r="C126" s="142"/>
      <c r="D126" s="147"/>
      <c r="E126" s="137" t="s">
        <v>195</v>
      </c>
      <c r="F126" s="144" t="s">
        <v>195</v>
      </c>
      <c r="G126" s="144" t="s">
        <v>195</v>
      </c>
      <c r="H126" s="145" t="s">
        <v>195</v>
      </c>
      <c r="I126" s="280" t="s">
        <v>195</v>
      </c>
      <c r="J126" s="279" t="s">
        <v>195</v>
      </c>
      <c r="K126" s="138" t="s">
        <v>195</v>
      </c>
      <c r="L126" s="280" t="s">
        <v>195</v>
      </c>
      <c r="M126" s="279" t="s">
        <v>195</v>
      </c>
      <c r="N126" s="281" t="s">
        <v>195</v>
      </c>
    </row>
    <row r="127" spans="2:14" ht="24" x14ac:dyDescent="0.25">
      <c r="B127" s="146"/>
      <c r="C127" s="147" t="s">
        <v>502</v>
      </c>
      <c r="D127" s="137" t="s">
        <v>3</v>
      </c>
      <c r="E127" s="137" t="s">
        <v>4</v>
      </c>
      <c r="F127" s="144" t="s">
        <v>195</v>
      </c>
      <c r="G127" s="144" t="s">
        <v>195</v>
      </c>
      <c r="H127" s="136" t="s">
        <v>503</v>
      </c>
      <c r="I127" s="292" t="s">
        <v>3086</v>
      </c>
      <c r="J127" s="138" t="s">
        <v>213</v>
      </c>
      <c r="K127" s="141" t="s">
        <v>2044</v>
      </c>
      <c r="L127" s="280" t="str">
        <f>VLOOKUP(K127,CódigosRetorno!$A$1:$B$1140,2,FALSE)</f>
        <v>Solo debe de existir un tag AdditionalInformation.</v>
      </c>
      <c r="M127" s="279" t="s">
        <v>499</v>
      </c>
      <c r="N127" s="281" t="s">
        <v>195</v>
      </c>
    </row>
    <row r="128" spans="2:14" x14ac:dyDescent="0.25">
      <c r="B128" s="369">
        <f>+B125+1</f>
        <v>37</v>
      </c>
      <c r="C128" s="368" t="s">
        <v>3082</v>
      </c>
      <c r="D128" s="367" t="s">
        <v>3</v>
      </c>
      <c r="E128" s="367" t="s">
        <v>4</v>
      </c>
      <c r="F128" s="369" t="s">
        <v>44</v>
      </c>
      <c r="G128" s="367" t="s">
        <v>3081</v>
      </c>
      <c r="H128" s="368" t="s">
        <v>3083</v>
      </c>
      <c r="I128" s="292" t="s">
        <v>2677</v>
      </c>
      <c r="J128" s="138" t="s">
        <v>213</v>
      </c>
      <c r="K128" s="141" t="s">
        <v>2464</v>
      </c>
      <c r="L128" s="280" t="str">
        <f>VLOOKUP(K128,CódigosRetorno!$A$1:$B$1140,2,FALSE)</f>
        <v>AdditionalMonetaryTotal/cbc:ID debe tener valor</v>
      </c>
      <c r="M128" s="279" t="s">
        <v>499</v>
      </c>
      <c r="N128" s="281" t="s">
        <v>195</v>
      </c>
    </row>
    <row r="129" spans="2:14" ht="24" x14ac:dyDescent="0.25">
      <c r="B129" s="369"/>
      <c r="C129" s="368"/>
      <c r="D129" s="367"/>
      <c r="E129" s="367"/>
      <c r="F129" s="369"/>
      <c r="G129" s="367"/>
      <c r="H129" s="368"/>
      <c r="I129" s="292" t="s">
        <v>3513</v>
      </c>
      <c r="J129" s="138" t="s">
        <v>213</v>
      </c>
      <c r="K129" s="141" t="s">
        <v>2465</v>
      </c>
      <c r="L129" s="280" t="str">
        <f>VLOOKUP(K129,CódigosRetorno!$A$1:$B$1140,2,FALSE)</f>
        <v>El valor ingresado en AdditionalMonetaryTotal/cbc:ID es incorrecto</v>
      </c>
      <c r="M129" s="279"/>
      <c r="N129" s="281" t="s">
        <v>3789</v>
      </c>
    </row>
    <row r="130" spans="2:14" ht="36" x14ac:dyDescent="0.25">
      <c r="B130" s="369"/>
      <c r="C130" s="368"/>
      <c r="D130" s="367"/>
      <c r="E130" s="367"/>
      <c r="F130" s="369"/>
      <c r="G130" s="367"/>
      <c r="H130" s="368"/>
      <c r="I130" s="292" t="s">
        <v>3085</v>
      </c>
      <c r="J130" s="138" t="s">
        <v>213</v>
      </c>
      <c r="K130" s="141" t="s">
        <v>2463</v>
      </c>
      <c r="L130" s="280" t="str">
        <f>VLOOKUP(K130,CódigosRetorno!$A$1:$B$1140,2,FALSE)</f>
        <v>Es obligatorio al menos un AdditionalMonetaryTotal con codigo 1001, 1002, 1003 o 3001</v>
      </c>
      <c r="M130" s="279" t="s">
        <v>499</v>
      </c>
      <c r="N130" s="281" t="s">
        <v>195</v>
      </c>
    </row>
    <row r="131" spans="2:14" ht="24" x14ac:dyDescent="0.25">
      <c r="B131" s="369"/>
      <c r="C131" s="368"/>
      <c r="D131" s="367"/>
      <c r="E131" s="367"/>
      <c r="F131" s="369"/>
      <c r="G131" s="367"/>
      <c r="H131" s="368"/>
      <c r="I131" s="292" t="s">
        <v>3053</v>
      </c>
      <c r="J131" s="138" t="s">
        <v>213</v>
      </c>
      <c r="K131" s="141" t="s">
        <v>2068</v>
      </c>
      <c r="L131" s="280" t="str">
        <f>VLOOKUP(K131,CódigosRetorno!$A$1:$B$1140,2,FALSE)</f>
        <v>Existe mas de un tag sac:AdditionalMonetaryTotal con el mismo ID</v>
      </c>
      <c r="M131" s="279" t="s">
        <v>499</v>
      </c>
      <c r="N131" s="281" t="s">
        <v>195</v>
      </c>
    </row>
    <row r="132" spans="2:14" ht="24" x14ac:dyDescent="0.25">
      <c r="B132" s="369"/>
      <c r="C132" s="368" t="s">
        <v>64</v>
      </c>
      <c r="D132" s="367"/>
      <c r="E132" s="367"/>
      <c r="F132" s="369" t="s">
        <v>12</v>
      </c>
      <c r="G132" s="367" t="s">
        <v>48</v>
      </c>
      <c r="H132" s="368" t="s">
        <v>3084</v>
      </c>
      <c r="I132" s="280" t="s">
        <v>3055</v>
      </c>
      <c r="J132" s="138" t="s">
        <v>213</v>
      </c>
      <c r="K132" s="141" t="s">
        <v>2468</v>
      </c>
      <c r="L132" s="280" t="str">
        <f>VLOOKUP(K132,CódigosRetorno!$A$1:$B$1140,2,FALSE)</f>
        <v>El dato ingresado en PayableAmount no cumple con el formato establecido</v>
      </c>
      <c r="M132" s="279"/>
      <c r="N132" s="281" t="s">
        <v>195</v>
      </c>
    </row>
    <row r="133" spans="2:14" ht="24" x14ac:dyDescent="0.25">
      <c r="B133" s="369"/>
      <c r="C133" s="368"/>
      <c r="D133" s="279"/>
      <c r="E133" s="367"/>
      <c r="F133" s="369"/>
      <c r="G133" s="367"/>
      <c r="H133" s="368"/>
      <c r="I133" s="280" t="s">
        <v>3135</v>
      </c>
      <c r="J133" s="138" t="s">
        <v>213</v>
      </c>
      <c r="K133" s="141" t="s">
        <v>1832</v>
      </c>
      <c r="L133" s="280" t="str">
        <f>VLOOKUP(K133,CódigosRetorno!$A$1:$B$1140,2,FALSE)</f>
        <v>Factura de operacion sujeta al IVAP, solo puede consignar informacion para operacion gravadas</v>
      </c>
      <c r="M133" s="279" t="s">
        <v>499</v>
      </c>
      <c r="N133" s="281" t="s">
        <v>195</v>
      </c>
    </row>
    <row r="134" spans="2:14" ht="24" x14ac:dyDescent="0.25">
      <c r="B134" s="369"/>
      <c r="C134" s="368"/>
      <c r="D134" s="279"/>
      <c r="E134" s="367"/>
      <c r="F134" s="369"/>
      <c r="G134" s="367"/>
      <c r="H134" s="368"/>
      <c r="I134" s="280" t="s">
        <v>3134</v>
      </c>
      <c r="J134" s="138" t="s">
        <v>213</v>
      </c>
      <c r="K134" s="139" t="s">
        <v>1831</v>
      </c>
      <c r="L134" s="280" t="str">
        <f>VLOOKUP(K134,CódigosRetorno!$A$1:$B$1140,2,FALSE)</f>
        <v>Operación sujeta al IVAP, debe consignar monto en total operaciones gravadas</v>
      </c>
      <c r="M134" s="279" t="s">
        <v>499</v>
      </c>
      <c r="N134" s="281" t="s">
        <v>195</v>
      </c>
    </row>
    <row r="135" spans="2:14" ht="24" x14ac:dyDescent="0.25">
      <c r="B135" s="369"/>
      <c r="C135" s="368"/>
      <c r="D135" s="279"/>
      <c r="E135" s="367"/>
      <c r="F135" s="369"/>
      <c r="G135" s="367"/>
      <c r="H135" s="368"/>
      <c r="I135" s="280" t="s">
        <v>3221</v>
      </c>
      <c r="J135" s="138" t="s">
        <v>1230</v>
      </c>
      <c r="K135" s="141" t="s">
        <v>1478</v>
      </c>
      <c r="L135" s="280" t="str">
        <f>VLOOKUP(K135,CódigosRetorno!$A$1:$B$1140,2,FALSE)</f>
        <v>El total valor venta neta de oper. gravadas IGV debe ser mayor a 0.00 o debe existir oper. gravadas onerosas</v>
      </c>
      <c r="M135" s="279"/>
      <c r="N135" s="281" t="s">
        <v>195</v>
      </c>
    </row>
    <row r="136" spans="2:14" ht="36" x14ac:dyDescent="0.25">
      <c r="B136" s="369">
        <f>B128+1</f>
        <v>38</v>
      </c>
      <c r="C136" s="368" t="s">
        <v>63</v>
      </c>
      <c r="D136" s="367" t="s">
        <v>3</v>
      </c>
      <c r="E136" s="367" t="s">
        <v>4</v>
      </c>
      <c r="F136" s="281" t="s">
        <v>44</v>
      </c>
      <c r="G136" s="279" t="s">
        <v>3081</v>
      </c>
      <c r="H136" s="280" t="s">
        <v>3083</v>
      </c>
      <c r="I136" s="280" t="s">
        <v>3222</v>
      </c>
      <c r="J136" s="138" t="s">
        <v>1230</v>
      </c>
      <c r="K136" s="141" t="s">
        <v>1476</v>
      </c>
      <c r="L136" s="280" t="str">
        <f>VLOOKUP(K136,CódigosRetorno!$A$1:$B$1140,2,FALSE)</f>
        <v>El total valor venta neta de oper. inafectas IGV debe ser mayor a 0.00 o debe existir oper. inafectas onerosas o de export.</v>
      </c>
      <c r="M136" s="279" t="s">
        <v>195</v>
      </c>
      <c r="N136" s="281" t="s">
        <v>195</v>
      </c>
    </row>
    <row r="137" spans="2:14" ht="48" x14ac:dyDescent="0.25">
      <c r="B137" s="369"/>
      <c r="C137" s="368"/>
      <c r="D137" s="367"/>
      <c r="E137" s="367"/>
      <c r="F137" s="281" t="s">
        <v>12</v>
      </c>
      <c r="G137" s="279" t="s">
        <v>16</v>
      </c>
      <c r="H137" s="280" t="s">
        <v>3084</v>
      </c>
      <c r="I137" s="280" t="s">
        <v>2692</v>
      </c>
      <c r="J137" s="279" t="s">
        <v>195</v>
      </c>
      <c r="K137" s="138" t="s">
        <v>195</v>
      </c>
      <c r="L137" s="280" t="s">
        <v>195</v>
      </c>
      <c r="M137" s="279" t="s">
        <v>195</v>
      </c>
      <c r="N137" s="281" t="s">
        <v>195</v>
      </c>
    </row>
    <row r="138" spans="2:14" ht="36" x14ac:dyDescent="0.25">
      <c r="B138" s="369">
        <f>B136+1</f>
        <v>39</v>
      </c>
      <c r="C138" s="368" t="s">
        <v>65</v>
      </c>
      <c r="D138" s="367" t="s">
        <v>3</v>
      </c>
      <c r="E138" s="367" t="s">
        <v>4</v>
      </c>
      <c r="F138" s="281" t="s">
        <v>44</v>
      </c>
      <c r="G138" s="279" t="s">
        <v>3081</v>
      </c>
      <c r="H138" s="280" t="s">
        <v>3083</v>
      </c>
      <c r="I138" s="280" t="s">
        <v>3223</v>
      </c>
      <c r="J138" s="138" t="s">
        <v>1230</v>
      </c>
      <c r="K138" s="141" t="s">
        <v>1475</v>
      </c>
      <c r="L138" s="280" t="str">
        <f>VLOOKUP(K138,CódigosRetorno!$A$1:$B$1140,2,FALSE)</f>
        <v>El total valor venta neta de oper. exoneradas IGV debe ser mayor a 0.00 o debe existir oper. exoneradas</v>
      </c>
      <c r="M138" s="279" t="s">
        <v>195</v>
      </c>
      <c r="N138" s="281" t="s">
        <v>195</v>
      </c>
    </row>
    <row r="139" spans="2:14" ht="48" x14ac:dyDescent="0.25">
      <c r="B139" s="369"/>
      <c r="C139" s="368"/>
      <c r="D139" s="367"/>
      <c r="E139" s="367"/>
      <c r="F139" s="281" t="s">
        <v>12</v>
      </c>
      <c r="G139" s="279" t="s">
        <v>16</v>
      </c>
      <c r="H139" s="280" t="s">
        <v>3084</v>
      </c>
      <c r="I139" s="280" t="s">
        <v>3257</v>
      </c>
      <c r="J139" s="138" t="s">
        <v>1230</v>
      </c>
      <c r="K139" s="141" t="s">
        <v>1470</v>
      </c>
      <c r="L139" s="280" t="str">
        <f>VLOOKUP(K139,CódigosRetorno!$A$1:$B$1140,2,FALSE)</f>
        <v>Si se utiliza la leyenda con código 2001, el total de operaciones exoneradas debe ser mayor a 0.00</v>
      </c>
      <c r="M139" s="279" t="s">
        <v>195</v>
      </c>
      <c r="N139" s="281" t="s">
        <v>195</v>
      </c>
    </row>
    <row r="140" spans="2:14" ht="36" x14ac:dyDescent="0.25">
      <c r="B140" s="370">
        <f>B138+1</f>
        <v>40</v>
      </c>
      <c r="C140" s="386" t="s">
        <v>144</v>
      </c>
      <c r="D140" s="367" t="s">
        <v>3</v>
      </c>
      <c r="E140" s="372" t="s">
        <v>9</v>
      </c>
      <c r="F140" s="281" t="s">
        <v>44</v>
      </c>
      <c r="G140" s="279" t="s">
        <v>3081</v>
      </c>
      <c r="H140" s="280" t="s">
        <v>3083</v>
      </c>
      <c r="I140" s="280" t="s">
        <v>2692</v>
      </c>
      <c r="J140" s="279" t="s">
        <v>195</v>
      </c>
      <c r="K140" s="138" t="s">
        <v>195</v>
      </c>
      <c r="L140" s="280" t="s">
        <v>195</v>
      </c>
      <c r="M140" s="279" t="s">
        <v>195</v>
      </c>
      <c r="N140" s="281" t="s">
        <v>195</v>
      </c>
    </row>
    <row r="141" spans="2:14" ht="24" x14ac:dyDescent="0.25">
      <c r="B141" s="389"/>
      <c r="C141" s="387"/>
      <c r="D141" s="367"/>
      <c r="E141" s="373"/>
      <c r="F141" s="370" t="s">
        <v>145</v>
      </c>
      <c r="G141" s="372" t="s">
        <v>16</v>
      </c>
      <c r="H141" s="386" t="s">
        <v>3084</v>
      </c>
      <c r="I141" s="280" t="s">
        <v>3925</v>
      </c>
      <c r="J141" s="138" t="s">
        <v>213</v>
      </c>
      <c r="K141" s="141" t="s">
        <v>1839</v>
      </c>
      <c r="L141" s="280" t="str">
        <f>VLOOKUP(K141,CódigosRetorno!$A$1:$B$1140,2,FALSE)</f>
        <v>Operacion gratuita,  debe consignar Total valor venta - operaciones gratuitas  mayor a cero</v>
      </c>
      <c r="M141" s="279" t="s">
        <v>499</v>
      </c>
      <c r="N141" s="281" t="s">
        <v>195</v>
      </c>
    </row>
    <row r="142" spans="2:14" ht="24" x14ac:dyDescent="0.25">
      <c r="B142" s="371"/>
      <c r="C142" s="388"/>
      <c r="D142" s="279"/>
      <c r="E142" s="374"/>
      <c r="F142" s="371"/>
      <c r="G142" s="374"/>
      <c r="H142" s="388"/>
      <c r="I142" s="280" t="s">
        <v>3258</v>
      </c>
      <c r="J142" s="138" t="s">
        <v>213</v>
      </c>
      <c r="K142" s="139" t="s">
        <v>2060</v>
      </c>
      <c r="L142" s="280" t="str">
        <f>VLOOKUP(K142,CódigosRetorno!$A$1:$B$1140,2,FALSE)</f>
        <v>Si existe leyenda Transferencia Gratuita debe consignar Total Valor de Venta de Operaciones Gratuitas</v>
      </c>
      <c r="M142" s="279" t="s">
        <v>499</v>
      </c>
      <c r="N142" s="281" t="s">
        <v>195</v>
      </c>
    </row>
    <row r="143" spans="2:14" ht="36" x14ac:dyDescent="0.25">
      <c r="B143" s="369">
        <f>+B140+1</f>
        <v>41</v>
      </c>
      <c r="C143" s="368" t="s">
        <v>3231</v>
      </c>
      <c r="D143" s="367" t="s">
        <v>3</v>
      </c>
      <c r="E143" s="367" t="s">
        <v>9</v>
      </c>
      <c r="F143" s="281" t="s">
        <v>44</v>
      </c>
      <c r="G143" s="279" t="s">
        <v>3081</v>
      </c>
      <c r="H143" s="280" t="s">
        <v>3083</v>
      </c>
      <c r="I143" s="280" t="s">
        <v>2692</v>
      </c>
      <c r="J143" s="279" t="s">
        <v>195</v>
      </c>
      <c r="K143" s="138" t="s">
        <v>195</v>
      </c>
      <c r="L143" s="280" t="s">
        <v>195</v>
      </c>
      <c r="M143" s="279" t="s">
        <v>195</v>
      </c>
      <c r="N143" s="281" t="s">
        <v>195</v>
      </c>
    </row>
    <row r="144" spans="2:14" ht="48" x14ac:dyDescent="0.25">
      <c r="B144" s="369"/>
      <c r="C144" s="368"/>
      <c r="D144" s="367"/>
      <c r="E144" s="367"/>
      <c r="F144" s="281" t="s">
        <v>145</v>
      </c>
      <c r="G144" s="279" t="s">
        <v>16</v>
      </c>
      <c r="H144" s="280" t="s">
        <v>3084</v>
      </c>
      <c r="I144" s="280" t="s">
        <v>2692</v>
      </c>
      <c r="J144" s="279" t="s">
        <v>195</v>
      </c>
      <c r="K144" s="138" t="s">
        <v>195</v>
      </c>
      <c r="L144" s="280" t="s">
        <v>195</v>
      </c>
      <c r="M144" s="279" t="s">
        <v>195</v>
      </c>
      <c r="N144" s="281" t="s">
        <v>195</v>
      </c>
    </row>
    <row r="145" spans="2:14" ht="36" x14ac:dyDescent="0.25">
      <c r="B145" s="369">
        <f>B143+1</f>
        <v>42</v>
      </c>
      <c r="C145" s="368" t="s">
        <v>30</v>
      </c>
      <c r="D145" s="367" t="s">
        <v>3</v>
      </c>
      <c r="E145" s="367" t="s">
        <v>9</v>
      </c>
      <c r="F145" s="281" t="s">
        <v>44</v>
      </c>
      <c r="G145" s="279" t="s">
        <v>3081</v>
      </c>
      <c r="H145" s="280" t="s">
        <v>3083</v>
      </c>
      <c r="I145" s="280" t="s">
        <v>2692</v>
      </c>
      <c r="J145" s="279" t="s">
        <v>195</v>
      </c>
      <c r="K145" s="138" t="s">
        <v>195</v>
      </c>
      <c r="L145" s="280" t="s">
        <v>195</v>
      </c>
      <c r="M145" s="279" t="s">
        <v>195</v>
      </c>
      <c r="N145" s="281" t="s">
        <v>195</v>
      </c>
    </row>
    <row r="146" spans="2:14" ht="48" x14ac:dyDescent="0.25">
      <c r="B146" s="369"/>
      <c r="C146" s="368"/>
      <c r="D146" s="367"/>
      <c r="E146" s="367"/>
      <c r="F146" s="281" t="s">
        <v>12</v>
      </c>
      <c r="G146" s="281" t="s">
        <v>48</v>
      </c>
      <c r="H146" s="280" t="s">
        <v>3084</v>
      </c>
      <c r="I146" s="280" t="s">
        <v>2692</v>
      </c>
      <c r="J146" s="279" t="s">
        <v>195</v>
      </c>
      <c r="K146" s="138" t="s">
        <v>195</v>
      </c>
      <c r="L146" s="280" t="s">
        <v>195</v>
      </c>
      <c r="M146" s="279" t="s">
        <v>195</v>
      </c>
      <c r="N146" s="281" t="s">
        <v>195</v>
      </c>
    </row>
    <row r="147" spans="2:14" ht="24" x14ac:dyDescent="0.25">
      <c r="B147" s="369">
        <f>B145+1</f>
        <v>43</v>
      </c>
      <c r="C147" s="386" t="s">
        <v>19</v>
      </c>
      <c r="D147" s="367" t="s">
        <v>3</v>
      </c>
      <c r="E147" s="367" t="s">
        <v>9</v>
      </c>
      <c r="F147" s="369" t="s">
        <v>12</v>
      </c>
      <c r="G147" s="367" t="s">
        <v>16</v>
      </c>
      <c r="H147" s="368" t="s">
        <v>3095</v>
      </c>
      <c r="I147" s="280" t="s">
        <v>3055</v>
      </c>
      <c r="J147" s="138" t="s">
        <v>213</v>
      </c>
      <c r="K147" s="141" t="s">
        <v>2462</v>
      </c>
      <c r="L147" s="280" t="str">
        <f>VLOOKUP(K147,CódigosRetorno!$A$1:$B$1140,2,FALSE)</f>
        <v>El dato ingresado en TaxAmount no cumple con el formato establecido</v>
      </c>
      <c r="M147" s="279"/>
      <c r="N147" s="281" t="s">
        <v>195</v>
      </c>
    </row>
    <row r="148" spans="2:14" ht="24" x14ac:dyDescent="0.25">
      <c r="B148" s="369"/>
      <c r="C148" s="387"/>
      <c r="D148" s="367"/>
      <c r="E148" s="367"/>
      <c r="F148" s="369"/>
      <c r="G148" s="367"/>
      <c r="H148" s="368"/>
      <c r="I148" s="280" t="s">
        <v>3087</v>
      </c>
      <c r="J148" s="138" t="s">
        <v>213</v>
      </c>
      <c r="K148" s="141" t="s">
        <v>2017</v>
      </c>
      <c r="L148" s="280" t="str">
        <f>VLOOKUP(K148,CódigosRetorno!$A$1:$B$1140,2,FALSE)</f>
        <v>Los valores totales deben ser mayores a cero.</v>
      </c>
      <c r="M148" s="279" t="s">
        <v>499</v>
      </c>
      <c r="N148" s="281" t="s">
        <v>195</v>
      </c>
    </row>
    <row r="149" spans="2:14" ht="36" x14ac:dyDescent="0.25">
      <c r="B149" s="369"/>
      <c r="C149" s="387"/>
      <c r="D149" s="367"/>
      <c r="E149" s="367"/>
      <c r="F149" s="369"/>
      <c r="G149" s="367"/>
      <c r="H149" s="368"/>
      <c r="I149" s="292" t="s">
        <v>3473</v>
      </c>
      <c r="J149" s="138" t="s">
        <v>1230</v>
      </c>
      <c r="K149" s="141" t="s">
        <v>1473</v>
      </c>
      <c r="L149" s="280" t="str">
        <f>VLOOKUP(K149,CódigosRetorno!$A$1:$B$1140,2,FALSE)</f>
        <v>El calculo del IGV no es correcto</v>
      </c>
      <c r="M149" s="279" t="s">
        <v>228</v>
      </c>
      <c r="N149" s="281" t="s">
        <v>3199</v>
      </c>
    </row>
    <row r="150" spans="2:14" ht="24" x14ac:dyDescent="0.25">
      <c r="B150" s="369"/>
      <c r="C150" s="387"/>
      <c r="D150" s="367"/>
      <c r="E150" s="367"/>
      <c r="F150" s="281" t="s">
        <v>12</v>
      </c>
      <c r="G150" s="279" t="s">
        <v>16</v>
      </c>
      <c r="H150" s="289" t="s">
        <v>3096</v>
      </c>
      <c r="I150" s="280" t="s">
        <v>3463</v>
      </c>
      <c r="J150" s="138" t="s">
        <v>213</v>
      </c>
      <c r="K150" s="141" t="s">
        <v>2449</v>
      </c>
      <c r="L150" s="280" t="str">
        <f>VLOOKUP(K150,CódigosRetorno!$A$1:$B$1140,2,FALSE)</f>
        <v>El tag global cac:TaxTotal/cbc:TaxAmount debe tener el mismo valor que cac:TaxTotal/cac:Subtotal/cbc:TaxAmount</v>
      </c>
      <c r="M150" s="279"/>
      <c r="N150" s="281" t="s">
        <v>195</v>
      </c>
    </row>
    <row r="151" spans="2:14" ht="24" x14ac:dyDescent="0.25">
      <c r="B151" s="369"/>
      <c r="C151" s="368" t="s">
        <v>3061</v>
      </c>
      <c r="D151" s="367"/>
      <c r="E151" s="367"/>
      <c r="F151" s="369" t="s">
        <v>44</v>
      </c>
      <c r="G151" s="367" t="s">
        <v>3062</v>
      </c>
      <c r="H151" s="368" t="s">
        <v>3097</v>
      </c>
      <c r="I151" s="280" t="s">
        <v>2677</v>
      </c>
      <c r="J151" s="138" t="s">
        <v>213</v>
      </c>
      <c r="K151" s="141" t="s">
        <v>2458</v>
      </c>
      <c r="L151" s="280" t="str">
        <f>VLOOKUP(K151,CódigosRetorno!$A$1:$B$1140,2,FALSE)</f>
        <v>El XML no contiene el tag TaxScheme ID de impuestos globales</v>
      </c>
      <c r="M151" s="279" t="s">
        <v>499</v>
      </c>
      <c r="N151" s="281" t="s">
        <v>195</v>
      </c>
    </row>
    <row r="152" spans="2:14" ht="24" x14ac:dyDescent="0.25">
      <c r="B152" s="369"/>
      <c r="C152" s="368"/>
      <c r="D152" s="367"/>
      <c r="E152" s="367"/>
      <c r="F152" s="369"/>
      <c r="G152" s="367"/>
      <c r="H152" s="368"/>
      <c r="I152" s="280" t="s">
        <v>3513</v>
      </c>
      <c r="J152" s="138" t="s">
        <v>213</v>
      </c>
      <c r="K152" s="141" t="s">
        <v>2459</v>
      </c>
      <c r="L152" s="280" t="str">
        <f>VLOOKUP(K152,CódigosRetorno!$A$1:$B$1140,2,FALSE)</f>
        <v>El codigo del tributo es invalido</v>
      </c>
      <c r="M152" s="279" t="s">
        <v>499</v>
      </c>
      <c r="N152" s="281" t="s">
        <v>3180</v>
      </c>
    </row>
    <row r="153" spans="2:14" ht="24" x14ac:dyDescent="0.25">
      <c r="B153" s="369"/>
      <c r="C153" s="368"/>
      <c r="D153" s="367"/>
      <c r="E153" s="367"/>
      <c r="F153" s="369"/>
      <c r="G153" s="367"/>
      <c r="H153" s="368"/>
      <c r="I153" s="292" t="s">
        <v>3053</v>
      </c>
      <c r="J153" s="138" t="s">
        <v>213</v>
      </c>
      <c r="K153" s="141" t="s">
        <v>2143</v>
      </c>
      <c r="L153" s="280" t="str">
        <f>VLOOKUP(K153,CódigosRetorno!$A$1:$B$1140,2,FALSE)</f>
        <v>Debe consignar solo un elemento cac:TaxTotal a nivel global para IGV (cbc:ID igual a 1000)</v>
      </c>
      <c r="M153" s="279" t="s">
        <v>499</v>
      </c>
      <c r="N153" s="281" t="s">
        <v>195</v>
      </c>
    </row>
    <row r="154" spans="2:14" ht="24" x14ac:dyDescent="0.25">
      <c r="B154" s="369"/>
      <c r="C154" s="368" t="s">
        <v>3064</v>
      </c>
      <c r="D154" s="367"/>
      <c r="E154" s="367"/>
      <c r="F154" s="369" t="s">
        <v>46</v>
      </c>
      <c r="G154" s="367" t="s">
        <v>3062</v>
      </c>
      <c r="H154" s="368" t="s">
        <v>3098</v>
      </c>
      <c r="I154" s="280" t="s">
        <v>2677</v>
      </c>
      <c r="J154" s="138" t="s">
        <v>213</v>
      </c>
      <c r="K154" s="141" t="s">
        <v>2456</v>
      </c>
      <c r="L154" s="280" t="str">
        <f>VLOOKUP(K154,CódigosRetorno!$A$1:$B$1140,2,FALSE)</f>
        <v>El XML no contiene el tag TaxScheme Name de impuestos globales</v>
      </c>
      <c r="M154" s="279" t="s">
        <v>499</v>
      </c>
      <c r="N154" s="281" t="s">
        <v>195</v>
      </c>
    </row>
    <row r="155" spans="2:14" ht="24" x14ac:dyDescent="0.25">
      <c r="B155" s="369"/>
      <c r="C155" s="368"/>
      <c r="D155" s="367"/>
      <c r="E155" s="367"/>
      <c r="F155" s="369"/>
      <c r="G155" s="367"/>
      <c r="H155" s="368"/>
      <c r="I155" s="292" t="s">
        <v>3070</v>
      </c>
      <c r="J155" s="138" t="s">
        <v>213</v>
      </c>
      <c r="K155" s="138" t="s">
        <v>2452</v>
      </c>
      <c r="L155" s="280" t="str">
        <f>VLOOKUP(K155,CódigosRetorno!$A$1:$B$1140,2,FALSE)</f>
        <v>El Name o TaxTypeCode debe corresponder con el Id para el IGV</v>
      </c>
      <c r="M155" s="279" t="s">
        <v>499</v>
      </c>
      <c r="N155" s="281" t="s">
        <v>195</v>
      </c>
    </row>
    <row r="156" spans="2:14" ht="24" x14ac:dyDescent="0.25">
      <c r="B156" s="369"/>
      <c r="C156" s="280" t="s">
        <v>3066</v>
      </c>
      <c r="D156" s="367"/>
      <c r="E156" s="367"/>
      <c r="F156" s="281" t="s">
        <v>13</v>
      </c>
      <c r="G156" s="279" t="s">
        <v>3062</v>
      </c>
      <c r="H156" s="280" t="s">
        <v>3099</v>
      </c>
      <c r="I156" s="292" t="s">
        <v>3926</v>
      </c>
      <c r="J156" s="138" t="s">
        <v>213</v>
      </c>
      <c r="K156" s="141" t="s">
        <v>2452</v>
      </c>
      <c r="L156" s="280" t="str">
        <f>VLOOKUP(K156,CódigosRetorno!$A$1:$B$1140,2,FALSE)</f>
        <v>El Name o TaxTypeCode debe corresponder con el Id para el IGV</v>
      </c>
      <c r="M156" s="279" t="s">
        <v>499</v>
      </c>
      <c r="N156" s="281" t="s">
        <v>3180</v>
      </c>
    </row>
    <row r="157" spans="2:14" ht="24" x14ac:dyDescent="0.25">
      <c r="B157" s="369">
        <f>B147+1</f>
        <v>44</v>
      </c>
      <c r="C157" s="368" t="s">
        <v>20</v>
      </c>
      <c r="D157" s="367" t="s">
        <v>3</v>
      </c>
      <c r="E157" s="367" t="s">
        <v>9</v>
      </c>
      <c r="F157" s="370" t="s">
        <v>12</v>
      </c>
      <c r="G157" s="372" t="s">
        <v>16</v>
      </c>
      <c r="H157" s="386" t="s">
        <v>3095</v>
      </c>
      <c r="I157" s="280" t="s">
        <v>3136</v>
      </c>
      <c r="J157" s="279" t="s">
        <v>213</v>
      </c>
      <c r="K157" s="141" t="s">
        <v>1829</v>
      </c>
      <c r="L157" s="280" t="str">
        <f>VLOOKUP(K157,CódigosRetorno!$A$1:$B$1140,2,FALSE)</f>
        <v>Factura de operacion sujeta al IVAP , no debe consignar valor para ISC o debe ser 0</v>
      </c>
      <c r="M157" s="279" t="s">
        <v>228</v>
      </c>
      <c r="N157" s="281" t="s">
        <v>195</v>
      </c>
    </row>
    <row r="158" spans="2:14" ht="24" x14ac:dyDescent="0.25">
      <c r="B158" s="369"/>
      <c r="C158" s="368"/>
      <c r="D158" s="367"/>
      <c r="E158" s="367"/>
      <c r="F158" s="371"/>
      <c r="G158" s="374"/>
      <c r="H158" s="388"/>
      <c r="I158" s="292" t="s">
        <v>3928</v>
      </c>
      <c r="J158" s="138" t="s">
        <v>1230</v>
      </c>
      <c r="K158" s="141" t="s">
        <v>1472</v>
      </c>
      <c r="L158" s="280" t="str">
        <f>VLOOKUP(K158,CódigosRetorno!$A$1:$B$1140,2,FALSE)</f>
        <v>El ISC no esta informado correctamente</v>
      </c>
      <c r="M158" s="279"/>
      <c r="N158" s="281" t="s">
        <v>195</v>
      </c>
    </row>
    <row r="159" spans="2:14" ht="24" x14ac:dyDescent="0.25">
      <c r="B159" s="369"/>
      <c r="C159" s="368"/>
      <c r="D159" s="367"/>
      <c r="E159" s="367"/>
      <c r="F159" s="281" t="s">
        <v>12</v>
      </c>
      <c r="G159" s="279" t="s">
        <v>16</v>
      </c>
      <c r="H159" s="280" t="s">
        <v>3096</v>
      </c>
      <c r="I159" s="280" t="s">
        <v>2692</v>
      </c>
      <c r="J159" s="279" t="s">
        <v>195</v>
      </c>
      <c r="K159" s="138" t="s">
        <v>195</v>
      </c>
      <c r="L159" s="280" t="s">
        <v>195</v>
      </c>
      <c r="M159" s="279" t="s">
        <v>195</v>
      </c>
      <c r="N159" s="281" t="s">
        <v>195</v>
      </c>
    </row>
    <row r="160" spans="2:14" ht="24" x14ac:dyDescent="0.25">
      <c r="B160" s="369"/>
      <c r="C160" s="280" t="s">
        <v>3061</v>
      </c>
      <c r="D160" s="367"/>
      <c r="E160" s="367"/>
      <c r="F160" s="281" t="s">
        <v>44</v>
      </c>
      <c r="G160" s="279" t="s">
        <v>3062</v>
      </c>
      <c r="H160" s="280" t="s">
        <v>3097</v>
      </c>
      <c r="I160" s="280" t="s">
        <v>2692</v>
      </c>
      <c r="J160" s="279" t="s">
        <v>195</v>
      </c>
      <c r="K160" s="138" t="s">
        <v>195</v>
      </c>
      <c r="L160" s="280" t="s">
        <v>195</v>
      </c>
      <c r="M160" s="279" t="s">
        <v>195</v>
      </c>
      <c r="N160" s="281" t="s">
        <v>195</v>
      </c>
    </row>
    <row r="161" spans="2:14" ht="24" x14ac:dyDescent="0.25">
      <c r="B161" s="369"/>
      <c r="C161" s="280" t="s">
        <v>3064</v>
      </c>
      <c r="D161" s="367"/>
      <c r="E161" s="367"/>
      <c r="F161" s="281" t="s">
        <v>46</v>
      </c>
      <c r="G161" s="279" t="s">
        <v>3062</v>
      </c>
      <c r="H161" s="280" t="s">
        <v>3098</v>
      </c>
      <c r="I161" s="292" t="s">
        <v>3075</v>
      </c>
      <c r="J161" s="138" t="s">
        <v>213</v>
      </c>
      <c r="K161" s="141" t="s">
        <v>846</v>
      </c>
      <c r="L161" s="280" t="str">
        <f>VLOOKUP(K161,CódigosRetorno!$A$1:$B$1140,2,FALSE)</f>
        <v>El Name o TaxTypeCode debe corresponder con el Id para el ISC</v>
      </c>
      <c r="M161" s="279" t="s">
        <v>499</v>
      </c>
      <c r="N161" s="281" t="s">
        <v>195</v>
      </c>
    </row>
    <row r="162" spans="2:14" ht="24" x14ac:dyDescent="0.25">
      <c r="B162" s="369"/>
      <c r="C162" s="280" t="s">
        <v>3066</v>
      </c>
      <c r="D162" s="367"/>
      <c r="E162" s="367"/>
      <c r="F162" s="281" t="s">
        <v>13</v>
      </c>
      <c r="G162" s="279" t="s">
        <v>3062</v>
      </c>
      <c r="H162" s="280" t="s">
        <v>3099</v>
      </c>
      <c r="I162" s="292" t="s">
        <v>3927</v>
      </c>
      <c r="J162" s="138" t="s">
        <v>213</v>
      </c>
      <c r="K162" s="141" t="s">
        <v>846</v>
      </c>
      <c r="L162" s="280" t="str">
        <f>VLOOKUP(K162,CódigosRetorno!$A$1:$B$1140,2,FALSE)</f>
        <v>El Name o TaxTypeCode debe corresponder con el Id para el ISC</v>
      </c>
      <c r="M162" s="279" t="s">
        <v>195</v>
      </c>
      <c r="N162" s="281" t="s">
        <v>195</v>
      </c>
    </row>
    <row r="163" spans="2:14" x14ac:dyDescent="0.25">
      <c r="B163" s="369">
        <f>B157+1</f>
        <v>45</v>
      </c>
      <c r="C163" s="368" t="s">
        <v>21</v>
      </c>
      <c r="D163" s="367" t="s">
        <v>3</v>
      </c>
      <c r="E163" s="367" t="s">
        <v>9</v>
      </c>
      <c r="F163" s="281" t="s">
        <v>12</v>
      </c>
      <c r="G163" s="279" t="s">
        <v>16</v>
      </c>
      <c r="H163" s="280" t="s">
        <v>3095</v>
      </c>
      <c r="I163" s="280" t="s">
        <v>2692</v>
      </c>
      <c r="J163" s="279" t="s">
        <v>195</v>
      </c>
      <c r="K163" s="138" t="s">
        <v>195</v>
      </c>
      <c r="L163" s="280" t="s">
        <v>195</v>
      </c>
      <c r="M163" s="279" t="s">
        <v>195</v>
      </c>
      <c r="N163" s="281" t="s">
        <v>195</v>
      </c>
    </row>
    <row r="164" spans="2:14" ht="24" x14ac:dyDescent="0.25">
      <c r="B164" s="369"/>
      <c r="C164" s="368"/>
      <c r="D164" s="367"/>
      <c r="E164" s="367"/>
      <c r="F164" s="281" t="s">
        <v>12</v>
      </c>
      <c r="G164" s="279" t="s">
        <v>16</v>
      </c>
      <c r="H164" s="280" t="s">
        <v>3096</v>
      </c>
      <c r="I164" s="280" t="s">
        <v>2692</v>
      </c>
      <c r="J164" s="279" t="s">
        <v>195</v>
      </c>
      <c r="K164" s="138" t="s">
        <v>195</v>
      </c>
      <c r="L164" s="280" t="s">
        <v>195</v>
      </c>
      <c r="M164" s="279" t="s">
        <v>195</v>
      </c>
      <c r="N164" s="281" t="s">
        <v>195</v>
      </c>
    </row>
    <row r="165" spans="2:14" ht="24" x14ac:dyDescent="0.25">
      <c r="B165" s="369"/>
      <c r="C165" s="280" t="s">
        <v>3061</v>
      </c>
      <c r="D165" s="367"/>
      <c r="E165" s="367"/>
      <c r="F165" s="281" t="s">
        <v>44</v>
      </c>
      <c r="G165" s="279"/>
      <c r="H165" s="280" t="s">
        <v>3097</v>
      </c>
      <c r="I165" s="280" t="s">
        <v>2692</v>
      </c>
      <c r="J165" s="279" t="s">
        <v>195</v>
      </c>
      <c r="K165" s="138" t="s">
        <v>195</v>
      </c>
      <c r="L165" s="280" t="s">
        <v>195</v>
      </c>
      <c r="M165" s="279" t="s">
        <v>195</v>
      </c>
      <c r="N165" s="281" t="s">
        <v>195</v>
      </c>
    </row>
    <row r="166" spans="2:14" ht="24" x14ac:dyDescent="0.25">
      <c r="B166" s="369"/>
      <c r="C166" s="280" t="s">
        <v>3064</v>
      </c>
      <c r="D166" s="367"/>
      <c r="E166" s="367"/>
      <c r="F166" s="281" t="s">
        <v>46</v>
      </c>
      <c r="G166" s="279"/>
      <c r="H166" s="280" t="s">
        <v>3098</v>
      </c>
      <c r="I166" s="280" t="s">
        <v>2692</v>
      </c>
      <c r="J166" s="279" t="s">
        <v>195</v>
      </c>
      <c r="K166" s="138" t="s">
        <v>195</v>
      </c>
      <c r="L166" s="280" t="s">
        <v>195</v>
      </c>
      <c r="M166" s="279" t="s">
        <v>499</v>
      </c>
      <c r="N166" s="281" t="s">
        <v>195</v>
      </c>
    </row>
    <row r="167" spans="2:14" ht="24" x14ac:dyDescent="0.25">
      <c r="B167" s="369"/>
      <c r="C167" s="280" t="s">
        <v>3066</v>
      </c>
      <c r="D167" s="367"/>
      <c r="E167" s="367"/>
      <c r="F167" s="281" t="s">
        <v>13</v>
      </c>
      <c r="G167" s="279"/>
      <c r="H167" s="280" t="s">
        <v>3099</v>
      </c>
      <c r="I167" s="280" t="s">
        <v>2692</v>
      </c>
      <c r="J167" s="279" t="s">
        <v>195</v>
      </c>
      <c r="K167" s="138" t="s">
        <v>195</v>
      </c>
      <c r="L167" s="280" t="s">
        <v>195</v>
      </c>
      <c r="M167" s="279" t="s">
        <v>195</v>
      </c>
      <c r="N167" s="281" t="s">
        <v>195</v>
      </c>
    </row>
    <row r="168" spans="2:14" ht="24" x14ac:dyDescent="0.25">
      <c r="B168" s="281">
        <f>B163+1</f>
        <v>46</v>
      </c>
      <c r="C168" s="280" t="s">
        <v>147</v>
      </c>
      <c r="D168" s="279" t="s">
        <v>3</v>
      </c>
      <c r="E168" s="279" t="s">
        <v>9</v>
      </c>
      <c r="F168" s="281" t="s">
        <v>12</v>
      </c>
      <c r="G168" s="279" t="s">
        <v>16</v>
      </c>
      <c r="H168" s="280" t="s">
        <v>3100</v>
      </c>
      <c r="I168" s="280" t="s">
        <v>3055</v>
      </c>
      <c r="J168" s="138" t="s">
        <v>213</v>
      </c>
      <c r="K168" s="138" t="s">
        <v>2445</v>
      </c>
      <c r="L168" s="280" t="str">
        <f>VLOOKUP(K168,CódigosRetorno!$A$1:$B$1140,2,FALSE)</f>
        <v>El dato ingresado en el campo Total Descuentos no cumple con el formato establecido</v>
      </c>
      <c r="M168" s="279" t="s">
        <v>499</v>
      </c>
      <c r="N168" s="281" t="s">
        <v>195</v>
      </c>
    </row>
    <row r="169" spans="2:14" ht="24" x14ac:dyDescent="0.25">
      <c r="B169" s="281">
        <f>B168+1</f>
        <v>47</v>
      </c>
      <c r="C169" s="280" t="s">
        <v>22</v>
      </c>
      <c r="D169" s="279" t="s">
        <v>3</v>
      </c>
      <c r="E169" s="279" t="s">
        <v>9</v>
      </c>
      <c r="F169" s="281" t="s">
        <v>12</v>
      </c>
      <c r="G169" s="279" t="s">
        <v>16</v>
      </c>
      <c r="H169" s="280" t="s">
        <v>3101</v>
      </c>
      <c r="I169" s="280" t="s">
        <v>3055</v>
      </c>
      <c r="J169" s="138" t="s">
        <v>213</v>
      </c>
      <c r="K169" s="141" t="s">
        <v>2446</v>
      </c>
      <c r="L169" s="280" t="str">
        <f>VLOOKUP(K169,CódigosRetorno!$A$1:$B$1140,2,FALSE)</f>
        <v>El dato ingresado en ChargeTotalAmount no cumple con el formato establecido</v>
      </c>
      <c r="M169" s="279" t="s">
        <v>499</v>
      </c>
      <c r="N169" s="281" t="s">
        <v>195</v>
      </c>
    </row>
    <row r="170" spans="2:14" ht="24" x14ac:dyDescent="0.25">
      <c r="B170" s="369">
        <f>B169+1</f>
        <v>48</v>
      </c>
      <c r="C170" s="390" t="s">
        <v>84</v>
      </c>
      <c r="D170" s="367" t="s">
        <v>3</v>
      </c>
      <c r="E170" s="367" t="s">
        <v>4</v>
      </c>
      <c r="F170" s="369" t="s">
        <v>12</v>
      </c>
      <c r="G170" s="367" t="s">
        <v>16</v>
      </c>
      <c r="H170" s="368" t="s">
        <v>3102</v>
      </c>
      <c r="I170" s="280" t="s">
        <v>3929</v>
      </c>
      <c r="J170" s="138" t="s">
        <v>213</v>
      </c>
      <c r="K170" s="141" t="s">
        <v>2448</v>
      </c>
      <c r="L170" s="280" t="str">
        <f>VLOOKUP(K170,CódigosRetorno!$A$1:$B$1140,2,FALSE)</f>
        <v>El dato ingresado en PayableAmount no cumple con el formato establecido</v>
      </c>
      <c r="M170" s="279" t="s">
        <v>499</v>
      </c>
      <c r="N170" s="281" t="s">
        <v>195</v>
      </c>
    </row>
    <row r="171" spans="2:14" ht="24" x14ac:dyDescent="0.25">
      <c r="B171" s="369"/>
      <c r="C171" s="390"/>
      <c r="D171" s="367"/>
      <c r="E171" s="367"/>
      <c r="F171" s="369"/>
      <c r="G171" s="367"/>
      <c r="H171" s="368"/>
      <c r="I171" s="280" t="s">
        <v>3087</v>
      </c>
      <c r="J171" s="138" t="s">
        <v>213</v>
      </c>
      <c r="K171" s="141" t="s">
        <v>2017</v>
      </c>
      <c r="L171" s="280" t="str">
        <f>VLOOKUP(K171,CódigosRetorno!$A$1:$B$1140,2,FALSE)</f>
        <v>Los valores totales deben ser mayores a cero.</v>
      </c>
      <c r="M171" s="279" t="s">
        <v>499</v>
      </c>
      <c r="N171" s="281" t="s">
        <v>195</v>
      </c>
    </row>
    <row r="172" spans="2:14" ht="60" x14ac:dyDescent="0.25">
      <c r="B172" s="369"/>
      <c r="C172" s="390"/>
      <c r="D172" s="367"/>
      <c r="E172" s="367"/>
      <c r="F172" s="369"/>
      <c r="G172" s="367"/>
      <c r="H172" s="368"/>
      <c r="I172" s="292" t="s">
        <v>3103</v>
      </c>
      <c r="J172" s="138" t="s">
        <v>1230</v>
      </c>
      <c r="K172" s="141" t="s">
        <v>910</v>
      </c>
      <c r="L172" s="280" t="str">
        <f>VLOOKUP(K172,CódigosRetorno!$A$1:$B$1140,2,FALSE)</f>
        <v>El importe total no coincide con la sumatoria de los valores de venta mas los tributos mas los cargos</v>
      </c>
      <c r="M172" s="279" t="s">
        <v>1232</v>
      </c>
      <c r="N172" s="281" t="s">
        <v>195</v>
      </c>
    </row>
    <row r="173" spans="2:14" x14ac:dyDescent="0.25">
      <c r="B173" s="176" t="s">
        <v>3446</v>
      </c>
      <c r="C173" s="296"/>
      <c r="D173" s="296"/>
      <c r="E173" s="296"/>
      <c r="F173" s="296"/>
      <c r="G173" s="296"/>
      <c r="H173" s="240"/>
      <c r="I173" s="287" t="s">
        <v>195</v>
      </c>
      <c r="J173" s="148" t="s">
        <v>195</v>
      </c>
      <c r="K173" s="149" t="s">
        <v>195</v>
      </c>
      <c r="L173" s="287" t="s">
        <v>195</v>
      </c>
      <c r="M173" s="286" t="s">
        <v>195</v>
      </c>
      <c r="N173" s="293" t="s">
        <v>195</v>
      </c>
    </row>
    <row r="174" spans="2:14" ht="36" x14ac:dyDescent="0.25">
      <c r="B174" s="391">
        <f>B170+1</f>
        <v>49</v>
      </c>
      <c r="C174" s="287" t="s">
        <v>3082</v>
      </c>
      <c r="D174" s="381" t="s">
        <v>3</v>
      </c>
      <c r="E174" s="378" t="s">
        <v>9</v>
      </c>
      <c r="F174" s="293" t="s">
        <v>44</v>
      </c>
      <c r="G174" s="286"/>
      <c r="H174" s="287" t="s">
        <v>3083</v>
      </c>
      <c r="I174" s="287" t="s">
        <v>2692</v>
      </c>
      <c r="J174" s="286" t="s">
        <v>195</v>
      </c>
      <c r="K174" s="148" t="s">
        <v>195</v>
      </c>
      <c r="L174" s="287" t="s">
        <v>195</v>
      </c>
      <c r="M174" s="286" t="s">
        <v>195</v>
      </c>
      <c r="N174" s="293" t="s">
        <v>195</v>
      </c>
    </row>
    <row r="175" spans="2:14" ht="24" x14ac:dyDescent="0.25">
      <c r="B175" s="391"/>
      <c r="C175" s="382" t="s">
        <v>3109</v>
      </c>
      <c r="D175" s="381"/>
      <c r="E175" s="379"/>
      <c r="F175" s="375" t="s">
        <v>101</v>
      </c>
      <c r="G175" s="381" t="s">
        <v>3110</v>
      </c>
      <c r="H175" s="382" t="s">
        <v>3111</v>
      </c>
      <c r="I175" s="287" t="s">
        <v>3448</v>
      </c>
      <c r="J175" s="148" t="s">
        <v>213</v>
      </c>
      <c r="K175" s="149" t="s">
        <v>1655</v>
      </c>
      <c r="L175" s="287" t="str">
        <f>VLOOKUP(K175,CódigosRetorno!$A$1:$B$1140,2,FALSE)</f>
        <v>Debe consignar codigo de regimen de percepcion (sac:AdditionalMonetaryTotal/cbc:ID@schemeID).</v>
      </c>
      <c r="M175" s="286" t="s">
        <v>499</v>
      </c>
      <c r="N175" s="293" t="s">
        <v>195</v>
      </c>
    </row>
    <row r="176" spans="2:14" ht="24" x14ac:dyDescent="0.25">
      <c r="B176" s="391"/>
      <c r="C176" s="382"/>
      <c r="D176" s="381"/>
      <c r="E176" s="379"/>
      <c r="F176" s="377"/>
      <c r="G176" s="381"/>
      <c r="H176" s="382"/>
      <c r="I176" s="287" t="s">
        <v>3790</v>
      </c>
      <c r="J176" s="148" t="s">
        <v>213</v>
      </c>
      <c r="K176" s="149" t="s">
        <v>1888</v>
      </c>
      <c r="L176" s="287" t="str">
        <f>VLOOKUP(K176,CódigosRetorno!$A$1:$B$1140,2,FALSE)</f>
        <v>El régimen percepción enviado no corresponde con su condición de Agente de percepción.</v>
      </c>
      <c r="M176" s="286" t="s">
        <v>499</v>
      </c>
      <c r="N176" s="293" t="s">
        <v>3527</v>
      </c>
    </row>
    <row r="177" spans="2:14" ht="24" x14ac:dyDescent="0.25">
      <c r="B177" s="391"/>
      <c r="C177" s="382" t="s">
        <v>3104</v>
      </c>
      <c r="D177" s="381"/>
      <c r="E177" s="379"/>
      <c r="F177" s="375" t="s">
        <v>69</v>
      </c>
      <c r="G177" s="381" t="s">
        <v>16</v>
      </c>
      <c r="H177" s="383" t="s">
        <v>3108</v>
      </c>
      <c r="I177" s="287" t="s">
        <v>3450</v>
      </c>
      <c r="J177" s="148" t="s">
        <v>213</v>
      </c>
      <c r="K177" s="149" t="s">
        <v>1654</v>
      </c>
      <c r="L177" s="287" t="str">
        <f>VLOOKUP(K177,CódigosRetorno!$A$1:$B$1140,2,FALSE)</f>
        <v>sac:ReferenceAmount es obligatorio y mayor a cero cuando sac:AdditionalMonetaryTotal/cbc:ID es 2001</v>
      </c>
      <c r="M177" s="286" t="s">
        <v>499</v>
      </c>
      <c r="N177" s="293" t="s">
        <v>195</v>
      </c>
    </row>
    <row r="178" spans="2:14" ht="24" x14ac:dyDescent="0.25">
      <c r="B178" s="391"/>
      <c r="C178" s="382"/>
      <c r="D178" s="381"/>
      <c r="E178" s="379"/>
      <c r="F178" s="376"/>
      <c r="G178" s="381"/>
      <c r="H178" s="384"/>
      <c r="I178" s="287" t="s">
        <v>3451</v>
      </c>
      <c r="J178" s="148" t="s">
        <v>213</v>
      </c>
      <c r="K178" s="149" t="s">
        <v>1653</v>
      </c>
      <c r="L178" s="287" t="str">
        <f>VLOOKUP(K178,CódigosRetorno!$A$1:$B$1140,2,FALSE)</f>
        <v>El dato ingresado en sac:ReferenceAmount no cumple con el formato establecido</v>
      </c>
      <c r="M178" s="286" t="s">
        <v>499</v>
      </c>
      <c r="N178" s="293" t="s">
        <v>195</v>
      </c>
    </row>
    <row r="179" spans="2:14" ht="24" x14ac:dyDescent="0.25">
      <c r="B179" s="391"/>
      <c r="C179" s="382"/>
      <c r="D179" s="381"/>
      <c r="E179" s="379"/>
      <c r="F179" s="376"/>
      <c r="G179" s="381"/>
      <c r="H179" s="384"/>
      <c r="I179" s="287" t="s">
        <v>3452</v>
      </c>
      <c r="J179" s="286" t="s">
        <v>213</v>
      </c>
      <c r="K179" s="148" t="s">
        <v>1652</v>
      </c>
      <c r="L179" s="287" t="str">
        <f>VLOOKUP(K179,CódigosRetorno!$A$1:$B$1140,2,FALSE)</f>
        <v>Debe consignar la moneda para la Base imponible percepcion (sac:ReferenceAmount/@currencyID)</v>
      </c>
      <c r="M179" s="286"/>
      <c r="N179" s="293"/>
    </row>
    <row r="180" spans="2:14" ht="36" x14ac:dyDescent="0.25">
      <c r="B180" s="391"/>
      <c r="C180" s="382"/>
      <c r="D180" s="381"/>
      <c r="E180" s="379"/>
      <c r="F180" s="376"/>
      <c r="G180" s="381"/>
      <c r="H180" s="385"/>
      <c r="I180" s="295" t="s">
        <v>3454</v>
      </c>
      <c r="J180" s="148" t="s">
        <v>213</v>
      </c>
      <c r="K180" s="149" t="s">
        <v>1640</v>
      </c>
      <c r="L180" s="287" t="str">
        <f>VLOOKUP(K180,CódigosRetorno!$A$1:$B$1140,2,FALSE)</f>
        <v>sac:ReferenceAmount no puede ser mayor al importe total de la venta (cac:LegalMonetaryTotal/cbc:PayableAmount) cuando sac:AdditionalMonetaryTotal/cbc:ID es 2001</v>
      </c>
      <c r="M180" s="286" t="s">
        <v>499</v>
      </c>
      <c r="N180" s="293" t="s">
        <v>195</v>
      </c>
    </row>
    <row r="181" spans="2:14" ht="48" x14ac:dyDescent="0.25">
      <c r="B181" s="391"/>
      <c r="C181" s="382"/>
      <c r="D181" s="381"/>
      <c r="E181" s="379"/>
      <c r="F181" s="377"/>
      <c r="G181" s="381"/>
      <c r="H181" s="288" t="s">
        <v>3474</v>
      </c>
      <c r="I181" s="287" t="s">
        <v>3475</v>
      </c>
      <c r="J181" s="148" t="s">
        <v>213</v>
      </c>
      <c r="K181" s="149" t="s">
        <v>1651</v>
      </c>
      <c r="L181" s="287" t="str">
        <f>VLOOKUP(K181,CódigosRetorno!$A$1:$B$1140,2,FALSE)</f>
        <v>El dato ingresado en sac:ReferenceAmount/@currencyID debe ser PEN</v>
      </c>
      <c r="M181" s="286" t="s">
        <v>499</v>
      </c>
      <c r="N181" s="293" t="s">
        <v>195</v>
      </c>
    </row>
    <row r="182" spans="2:14" ht="24" x14ac:dyDescent="0.25">
      <c r="B182" s="391"/>
      <c r="C182" s="383" t="s">
        <v>3105</v>
      </c>
      <c r="D182" s="381"/>
      <c r="E182" s="379"/>
      <c r="F182" s="375" t="s">
        <v>12</v>
      </c>
      <c r="G182" s="381" t="s">
        <v>16</v>
      </c>
      <c r="H182" s="382" t="s">
        <v>3084</v>
      </c>
      <c r="I182" s="287" t="s">
        <v>3450</v>
      </c>
      <c r="J182" s="148" t="s">
        <v>213</v>
      </c>
      <c r="K182" s="149" t="s">
        <v>1650</v>
      </c>
      <c r="L182" s="287" t="str">
        <f>VLOOKUP(K182,CódigosRetorno!$A$1:$B$1140,2,FALSE)</f>
        <v>cbc:PayableAmount es obligatorio y mayor a cero cuando sac:AdditionalMonetaryTotal/cbc:ID es 2001</v>
      </c>
      <c r="M182" s="286" t="s">
        <v>499</v>
      </c>
      <c r="N182" s="293" t="s">
        <v>195</v>
      </c>
    </row>
    <row r="183" spans="2:14" ht="24" x14ac:dyDescent="0.25">
      <c r="B183" s="391"/>
      <c r="C183" s="384"/>
      <c r="D183" s="381"/>
      <c r="E183" s="379"/>
      <c r="F183" s="376"/>
      <c r="G183" s="381"/>
      <c r="H183" s="382"/>
      <c r="I183" s="287" t="s">
        <v>3451</v>
      </c>
      <c r="J183" s="148" t="s">
        <v>213</v>
      </c>
      <c r="K183" s="149" t="s">
        <v>1649</v>
      </c>
      <c r="L183" s="287" t="str">
        <f>VLOOKUP(K183,CódigosRetorno!$A$1:$B$1140,2,FALSE)</f>
        <v>El dato ingresado en cbc:PayableAmount no cumple con el formato establecido</v>
      </c>
      <c r="M183" s="286" t="s">
        <v>499</v>
      </c>
      <c r="N183" s="293" t="s">
        <v>195</v>
      </c>
    </row>
    <row r="184" spans="2:14" ht="36" x14ac:dyDescent="0.25">
      <c r="B184" s="391"/>
      <c r="C184" s="384"/>
      <c r="D184" s="381"/>
      <c r="E184" s="379"/>
      <c r="F184" s="376"/>
      <c r="G184" s="381"/>
      <c r="H184" s="382"/>
      <c r="I184" s="295" t="s">
        <v>3791</v>
      </c>
      <c r="J184" s="148" t="s">
        <v>213</v>
      </c>
      <c r="K184" s="149" t="s">
        <v>1639</v>
      </c>
      <c r="L184" s="287" t="str">
        <f>VLOOKUP(K184,CódigosRetorno!$A$1:$B$1140,2,FALSE)</f>
        <v>cbc:PayableAmount no tiene el valor correcto cuando sac:AdditionalMonetaryTotal/cbc:ID es 2001</v>
      </c>
      <c r="M184" s="286" t="s">
        <v>499</v>
      </c>
      <c r="N184" s="293" t="s">
        <v>3527</v>
      </c>
    </row>
    <row r="185" spans="2:14" ht="24" x14ac:dyDescent="0.25">
      <c r="B185" s="391"/>
      <c r="C185" s="385"/>
      <c r="D185" s="381"/>
      <c r="E185" s="379"/>
      <c r="F185" s="377"/>
      <c r="G185" s="381"/>
      <c r="H185" s="382"/>
      <c r="I185" s="287" t="s">
        <v>3453</v>
      </c>
      <c r="J185" s="148" t="s">
        <v>213</v>
      </c>
      <c r="K185" s="149" t="s">
        <v>1647</v>
      </c>
      <c r="L185" s="287" t="str">
        <f>VLOOKUP(K185,CódigosRetorno!$A$1:$B$1140,2,FALSE)</f>
        <v>El dato ingresado en cbc:PayableAmount/@currencyID debe ser PEN</v>
      </c>
      <c r="M185" s="286" t="s">
        <v>499</v>
      </c>
      <c r="N185" s="293" t="s">
        <v>195</v>
      </c>
    </row>
    <row r="186" spans="2:14" ht="24" x14ac:dyDescent="0.25">
      <c r="B186" s="391"/>
      <c r="C186" s="382" t="s">
        <v>3106</v>
      </c>
      <c r="D186" s="381"/>
      <c r="E186" s="379"/>
      <c r="F186" s="375" t="s">
        <v>12</v>
      </c>
      <c r="G186" s="381" t="s">
        <v>16</v>
      </c>
      <c r="H186" s="382" t="s">
        <v>3107</v>
      </c>
      <c r="I186" s="287" t="s">
        <v>3450</v>
      </c>
      <c r="J186" s="148" t="s">
        <v>213</v>
      </c>
      <c r="K186" s="149" t="s">
        <v>1646</v>
      </c>
      <c r="L186" s="287" t="str">
        <f>VLOOKUP(K186,CódigosRetorno!$A$1:$B$1140,2,FALSE)</f>
        <v>sac:TotalAmount es obligatorio y mayor a cero cuando sac:AdditionalMonetaryTotal/cbc:ID es 2001</v>
      </c>
      <c r="M186" s="286" t="s">
        <v>499</v>
      </c>
      <c r="N186" s="293" t="s">
        <v>195</v>
      </c>
    </row>
    <row r="187" spans="2:14" ht="24" x14ac:dyDescent="0.25">
      <c r="B187" s="391"/>
      <c r="C187" s="382"/>
      <c r="D187" s="286"/>
      <c r="E187" s="379"/>
      <c r="F187" s="376"/>
      <c r="G187" s="381"/>
      <c r="H187" s="382"/>
      <c r="I187" s="287" t="s">
        <v>3451</v>
      </c>
      <c r="J187" s="148" t="s">
        <v>213</v>
      </c>
      <c r="K187" s="149" t="s">
        <v>1645</v>
      </c>
      <c r="L187" s="287" t="str">
        <f>VLOOKUP(K187,CódigosRetorno!$A$1:$B$1140,2,FALSE)</f>
        <v>El dato ingresado en sac:TotalAmount no cumple con el formato establecido</v>
      </c>
      <c r="M187" s="286" t="s">
        <v>499</v>
      </c>
      <c r="N187" s="293" t="s">
        <v>195</v>
      </c>
    </row>
    <row r="188" spans="2:14" ht="24" x14ac:dyDescent="0.25">
      <c r="B188" s="391"/>
      <c r="C188" s="382"/>
      <c r="D188" s="286"/>
      <c r="E188" s="379"/>
      <c r="F188" s="376"/>
      <c r="G188" s="381"/>
      <c r="H188" s="382"/>
      <c r="I188" s="295" t="s">
        <v>3455</v>
      </c>
      <c r="J188" s="148" t="s">
        <v>213</v>
      </c>
      <c r="K188" s="149" t="s">
        <v>1638</v>
      </c>
      <c r="L188" s="287" t="str">
        <f>VLOOKUP(K188,CódigosRetorno!$A$1:$B$1140,2,FALSE)</f>
        <v>sac:TotalAmount no tiene el valor correcto cuando sac:AdditionalMonetaryTotal/cbc:ID es 2001</v>
      </c>
      <c r="M188" s="286" t="s">
        <v>499</v>
      </c>
      <c r="N188" s="293" t="s">
        <v>195</v>
      </c>
    </row>
    <row r="189" spans="2:14" ht="24" x14ac:dyDescent="0.25">
      <c r="B189" s="391"/>
      <c r="C189" s="382"/>
      <c r="D189" s="286"/>
      <c r="E189" s="380"/>
      <c r="F189" s="377"/>
      <c r="G189" s="381"/>
      <c r="H189" s="382"/>
      <c r="I189" s="287" t="s">
        <v>3453</v>
      </c>
      <c r="J189" s="148" t="s">
        <v>213</v>
      </c>
      <c r="K189" s="149" t="s">
        <v>1642</v>
      </c>
      <c r="L189" s="287" t="str">
        <f>VLOOKUP(K189,CódigosRetorno!$A$1:$B$1140,2,FALSE)</f>
        <v>El dato ingresado en sac:TotalAmount/@currencyID debe ser PEN</v>
      </c>
      <c r="M189" s="286" t="s">
        <v>499</v>
      </c>
      <c r="N189" s="293" t="s">
        <v>195</v>
      </c>
    </row>
    <row r="190" spans="2:14" x14ac:dyDescent="0.25">
      <c r="B190" s="142" t="s">
        <v>511</v>
      </c>
      <c r="C190" s="136"/>
      <c r="D190" s="137" t="s">
        <v>3</v>
      </c>
      <c r="E190" s="137" t="s">
        <v>195</v>
      </c>
      <c r="F190" s="144" t="s">
        <v>195</v>
      </c>
      <c r="G190" s="144" t="s">
        <v>195</v>
      </c>
      <c r="H190" s="145" t="s">
        <v>195</v>
      </c>
      <c r="I190" s="280" t="s">
        <v>195</v>
      </c>
      <c r="J190" s="138" t="s">
        <v>195</v>
      </c>
      <c r="K190" s="141" t="s">
        <v>195</v>
      </c>
      <c r="L190" s="280" t="s">
        <v>195</v>
      </c>
      <c r="M190" s="279" t="s">
        <v>195</v>
      </c>
      <c r="N190" s="281" t="s">
        <v>195</v>
      </c>
    </row>
    <row r="191" spans="2:14" x14ac:dyDescent="0.25">
      <c r="B191" s="367">
        <f>B174+1</f>
        <v>50</v>
      </c>
      <c r="C191" s="368" t="s">
        <v>3114</v>
      </c>
      <c r="D191" s="367" t="s">
        <v>3</v>
      </c>
      <c r="E191" s="372" t="s">
        <v>9</v>
      </c>
      <c r="F191" s="369" t="s">
        <v>154</v>
      </c>
      <c r="G191" s="367"/>
      <c r="H191" s="368" t="s">
        <v>3118</v>
      </c>
      <c r="I191" s="143" t="s">
        <v>3125</v>
      </c>
      <c r="J191" s="138" t="s">
        <v>1230</v>
      </c>
      <c r="K191" s="141" t="s">
        <v>2015</v>
      </c>
      <c r="L191" s="280" t="str">
        <f>VLOOKUP(K191,CódigosRetorno!$A$1:$B$1140,2,FALSE)</f>
        <v>Falta referencia de la factura relacionada con anticipo.</v>
      </c>
      <c r="M191" s="279" t="s">
        <v>499</v>
      </c>
      <c r="N191" s="281" t="s">
        <v>195</v>
      </c>
    </row>
    <row r="192" spans="2:14" ht="72" x14ac:dyDescent="0.25">
      <c r="B192" s="367"/>
      <c r="C192" s="368"/>
      <c r="D192" s="367"/>
      <c r="E192" s="373"/>
      <c r="F192" s="369"/>
      <c r="G192" s="367"/>
      <c r="H192" s="368"/>
      <c r="I192" s="292" t="s">
        <v>3127</v>
      </c>
      <c r="J192" s="138" t="s">
        <v>1230</v>
      </c>
      <c r="K192" s="141" t="s">
        <v>1998</v>
      </c>
      <c r="L192" s="280" t="str">
        <f>VLOOKUP(K192,CódigosRetorno!$A$1:$B$1140,2,FALSE)</f>
        <v>cac:PrepaidPayment/cbc:ID - El dato ingresado debe indicar SERIE-CORRELATIVO del documento que se realizo el anticipo.</v>
      </c>
      <c r="M192" s="279" t="s">
        <v>499</v>
      </c>
      <c r="N192" s="281" t="s">
        <v>195</v>
      </c>
    </row>
    <row r="193" spans="2:14" ht="96" x14ac:dyDescent="0.25">
      <c r="B193" s="367"/>
      <c r="C193" s="368"/>
      <c r="D193" s="367"/>
      <c r="E193" s="373"/>
      <c r="F193" s="369"/>
      <c r="G193" s="367"/>
      <c r="H193" s="368"/>
      <c r="I193" s="292" t="s">
        <v>3266</v>
      </c>
      <c r="J193" s="138" t="s">
        <v>1230</v>
      </c>
      <c r="K193" s="141" t="s">
        <v>1998</v>
      </c>
      <c r="L193" s="280" t="str">
        <f>VLOOKUP(K193,CódigosRetorno!$A$1:$B$1140,2,FALSE)</f>
        <v>cac:PrepaidPayment/cbc:ID - El dato ingresado debe indicar SERIE-CORRELATIVO del documento que se realizo el anticipo.</v>
      </c>
      <c r="M193" s="279" t="s">
        <v>499</v>
      </c>
      <c r="N193" s="281" t="s">
        <v>195</v>
      </c>
    </row>
    <row r="194" spans="2:14" ht="24" x14ac:dyDescent="0.25">
      <c r="B194" s="367"/>
      <c r="C194" s="280" t="s">
        <v>3115</v>
      </c>
      <c r="D194" s="367"/>
      <c r="E194" s="373"/>
      <c r="F194" s="281" t="s">
        <v>101</v>
      </c>
      <c r="G194" s="279" t="s">
        <v>3036</v>
      </c>
      <c r="H194" s="280" t="s">
        <v>3265</v>
      </c>
      <c r="I194" s="280" t="s">
        <v>3879</v>
      </c>
      <c r="J194" s="138" t="s">
        <v>1230</v>
      </c>
      <c r="K194" s="141" t="s">
        <v>2014</v>
      </c>
      <c r="L194" s="280" t="str">
        <f>VLOOKUP(K194,CódigosRetorno!$A$1:$B$1140,2,FALSE)</f>
        <v>cac:PrepaidPayment/cbc:ID/@SchemaID: Código de referencia debe ser 02 o 03.</v>
      </c>
      <c r="M194" s="279" t="s">
        <v>499</v>
      </c>
      <c r="N194" s="281" t="s">
        <v>195</v>
      </c>
    </row>
    <row r="195" spans="2:14" ht="24" x14ac:dyDescent="0.25">
      <c r="B195" s="367"/>
      <c r="C195" s="280" t="s">
        <v>3122</v>
      </c>
      <c r="D195" s="279" t="s">
        <v>3</v>
      </c>
      <c r="E195" s="373"/>
      <c r="F195" s="281" t="s">
        <v>155</v>
      </c>
      <c r="G195" s="279" t="s">
        <v>146</v>
      </c>
      <c r="H195" s="280" t="s">
        <v>3119</v>
      </c>
      <c r="I195" s="280" t="s">
        <v>3124</v>
      </c>
      <c r="J195" s="138" t="s">
        <v>1230</v>
      </c>
      <c r="K195" s="141" t="s">
        <v>2016</v>
      </c>
      <c r="L195" s="280" t="str">
        <f>VLOOKUP(K195,CódigosRetorno!$A$1:$B$1140,2,FALSE)</f>
        <v>PaidAmount: monto anticipado por documento debe ser mayor a cero.</v>
      </c>
      <c r="M195" s="279" t="s">
        <v>499</v>
      </c>
      <c r="N195" s="281" t="s">
        <v>195</v>
      </c>
    </row>
    <row r="196" spans="2:14" x14ac:dyDescent="0.25">
      <c r="B196" s="367"/>
      <c r="C196" s="386" t="s">
        <v>3116</v>
      </c>
      <c r="D196" s="367" t="s">
        <v>3</v>
      </c>
      <c r="E196" s="373"/>
      <c r="F196" s="370" t="s">
        <v>12</v>
      </c>
      <c r="G196" s="372"/>
      <c r="H196" s="386" t="s">
        <v>3120</v>
      </c>
      <c r="I196" s="280" t="s">
        <v>3123</v>
      </c>
      <c r="J196" s="138" t="s">
        <v>1230</v>
      </c>
      <c r="K196" s="141" t="s">
        <v>1990</v>
      </c>
      <c r="L196" s="280" t="str">
        <f>VLOOKUP(K196,CódigosRetorno!$A$1:$B$1140,2,FALSE)</f>
        <v>RUC que emitio documento de anticipo, no existe.</v>
      </c>
      <c r="M196" s="279" t="s">
        <v>499</v>
      </c>
      <c r="N196" s="281" t="s">
        <v>195</v>
      </c>
    </row>
    <row r="197" spans="2:14" ht="24" x14ac:dyDescent="0.25">
      <c r="B197" s="367"/>
      <c r="C197" s="387"/>
      <c r="D197" s="367"/>
      <c r="E197" s="373"/>
      <c r="F197" s="389"/>
      <c r="G197" s="373"/>
      <c r="H197" s="387"/>
      <c r="I197" s="280" t="s">
        <v>3129</v>
      </c>
      <c r="J197" s="138" t="s">
        <v>1230</v>
      </c>
      <c r="K197" s="141" t="s">
        <v>1998</v>
      </c>
      <c r="L197" s="280" t="str">
        <f>VLOOKUP(K197,CódigosRetorno!$A$1:$B$1140,2,FALSE)</f>
        <v>cac:PrepaidPayment/cbc:ID - El dato ingresado debe indicar SERIE-CORRELATIVO del documento que se realizo el anticipo.</v>
      </c>
      <c r="M197" s="279" t="s">
        <v>499</v>
      </c>
      <c r="N197" s="281" t="s">
        <v>195</v>
      </c>
    </row>
    <row r="198" spans="2:14" ht="24" x14ac:dyDescent="0.25">
      <c r="B198" s="367"/>
      <c r="C198" s="280" t="s">
        <v>3117</v>
      </c>
      <c r="D198" s="367"/>
      <c r="E198" s="374"/>
      <c r="F198" s="281" t="s">
        <v>47</v>
      </c>
      <c r="G198" s="279"/>
      <c r="H198" s="280" t="s">
        <v>3126</v>
      </c>
      <c r="I198" s="280" t="s">
        <v>3880</v>
      </c>
      <c r="J198" s="138" t="s">
        <v>1230</v>
      </c>
      <c r="K198" s="141" t="s">
        <v>1999</v>
      </c>
      <c r="L198" s="280" t="str">
        <f>VLOOKUP(K198,CódigosRetorno!$A$1:$B$1140,2,FALSE)</f>
        <v>cac:PrepaidPayment/cbc:InstructionID/@SchemaID – El tipo documento debe ser 6 del catalogo de tipo de documento.</v>
      </c>
      <c r="M198" s="279" t="s">
        <v>499</v>
      </c>
      <c r="N198" s="281" t="s">
        <v>195</v>
      </c>
    </row>
    <row r="199" spans="2:14" ht="24" x14ac:dyDescent="0.25">
      <c r="B199" s="372">
        <f>B191+1</f>
        <v>51</v>
      </c>
      <c r="C199" s="386" t="s">
        <v>158</v>
      </c>
      <c r="D199" s="279" t="s">
        <v>3</v>
      </c>
      <c r="E199" s="372" t="s">
        <v>9</v>
      </c>
      <c r="F199" s="370" t="s">
        <v>156</v>
      </c>
      <c r="G199" s="372" t="s">
        <v>146</v>
      </c>
      <c r="H199" s="386" t="s">
        <v>3121</v>
      </c>
      <c r="I199" s="292" t="s">
        <v>3930</v>
      </c>
      <c r="J199" s="138" t="s">
        <v>213</v>
      </c>
      <c r="K199" s="141" t="s">
        <v>2008</v>
      </c>
      <c r="L199" s="280" t="str">
        <f>VLOOKUP(K199,CódigosRetorno!$A$1:$B$1140,2,FALSE)</f>
        <v>Total de anticipos diferente a los montos anticipados por documento.</v>
      </c>
      <c r="M199" s="279" t="s">
        <v>499</v>
      </c>
      <c r="N199" s="281" t="s">
        <v>195</v>
      </c>
    </row>
    <row r="200" spans="2:14" ht="24" x14ac:dyDescent="0.25">
      <c r="B200" s="374"/>
      <c r="C200" s="388"/>
      <c r="D200" s="279"/>
      <c r="E200" s="374"/>
      <c r="F200" s="371"/>
      <c r="G200" s="374"/>
      <c r="H200" s="388"/>
      <c r="I200" s="292" t="s">
        <v>3931</v>
      </c>
      <c r="J200" s="138" t="s">
        <v>213</v>
      </c>
      <c r="K200" s="141" t="s">
        <v>2009</v>
      </c>
      <c r="L200" s="280" t="str">
        <f>VLOOKUP(K200,CódigosRetorno!$A$1:$B$1140,2,FALSE)</f>
        <v>Ingresar documentos por anticipos.</v>
      </c>
      <c r="M200" s="279"/>
      <c r="N200" s="281"/>
    </row>
    <row r="201" spans="2:14" x14ac:dyDescent="0.25">
      <c r="B201" s="142" t="s">
        <v>162</v>
      </c>
      <c r="C201" s="136"/>
      <c r="D201" s="137" t="s">
        <v>3</v>
      </c>
      <c r="E201" s="137" t="s">
        <v>195</v>
      </c>
      <c r="F201" s="144" t="s">
        <v>195</v>
      </c>
      <c r="G201" s="144" t="s">
        <v>195</v>
      </c>
      <c r="H201" s="145" t="s">
        <v>195</v>
      </c>
      <c r="I201" s="280" t="s">
        <v>195</v>
      </c>
      <c r="J201" s="138" t="s">
        <v>195</v>
      </c>
      <c r="K201" s="141" t="s">
        <v>195</v>
      </c>
      <c r="L201" s="280" t="s">
        <v>195</v>
      </c>
      <c r="M201" s="279" t="s">
        <v>195</v>
      </c>
      <c r="N201" s="281" t="s">
        <v>195</v>
      </c>
    </row>
    <row r="202" spans="2:14" ht="48" x14ac:dyDescent="0.25">
      <c r="B202" s="281">
        <f>+B199+1</f>
        <v>52</v>
      </c>
      <c r="C202" s="280" t="s">
        <v>3232</v>
      </c>
      <c r="D202" s="334" t="s">
        <v>3</v>
      </c>
      <c r="E202" s="279" t="s">
        <v>9</v>
      </c>
      <c r="F202" s="281" t="s">
        <v>3233</v>
      </c>
      <c r="G202" s="279"/>
      <c r="H202" s="280" t="s">
        <v>1217</v>
      </c>
      <c r="I202" s="280" t="s">
        <v>2692</v>
      </c>
      <c r="J202" s="279" t="s">
        <v>195</v>
      </c>
      <c r="K202" s="138" t="s">
        <v>195</v>
      </c>
      <c r="L202" s="280" t="s">
        <v>195</v>
      </c>
      <c r="M202" s="279" t="s">
        <v>195</v>
      </c>
      <c r="N202" s="281" t="s">
        <v>195</v>
      </c>
    </row>
    <row r="203" spans="2:14" ht="36" x14ac:dyDescent="0.25">
      <c r="B203" s="279">
        <f>+B202+1</f>
        <v>53</v>
      </c>
      <c r="C203" s="292" t="s">
        <v>166</v>
      </c>
      <c r="D203" s="279" t="s">
        <v>3</v>
      </c>
      <c r="E203" s="279" t="s">
        <v>9</v>
      </c>
      <c r="F203" s="281" t="s">
        <v>101</v>
      </c>
      <c r="G203" s="279" t="s">
        <v>3050</v>
      </c>
      <c r="H203" s="280" t="s">
        <v>3051</v>
      </c>
      <c r="I203" s="280" t="s">
        <v>3792</v>
      </c>
      <c r="J203" s="138" t="s">
        <v>1230</v>
      </c>
      <c r="K203" s="141" t="s">
        <v>1444</v>
      </c>
      <c r="L203" s="280" t="str">
        <f>VLOOKUP(K203,CódigosRetorno!$A$1:$B$1140,2,FALSE)</f>
        <v>Para sac:SUNATTransaction/cbc:ID, se está usando un valor que no existe en el catálogo. Nro. 17.</v>
      </c>
      <c r="M203" s="279" t="s">
        <v>499</v>
      </c>
      <c r="N203" s="281" t="s">
        <v>3194</v>
      </c>
    </row>
    <row r="204" spans="2:14" ht="24" x14ac:dyDescent="0.25">
      <c r="B204" s="369">
        <f>+B203+1</f>
        <v>54</v>
      </c>
      <c r="C204" s="386" t="s">
        <v>3255</v>
      </c>
      <c r="D204" s="367" t="s">
        <v>3</v>
      </c>
      <c r="E204" s="367" t="s">
        <v>9</v>
      </c>
      <c r="F204" s="369" t="s">
        <v>44</v>
      </c>
      <c r="G204" s="367" t="s">
        <v>3137</v>
      </c>
      <c r="H204" s="368" t="s">
        <v>3138</v>
      </c>
      <c r="I204" s="280" t="s">
        <v>3140</v>
      </c>
      <c r="J204" s="138" t="s">
        <v>213</v>
      </c>
      <c r="K204" s="141" t="s">
        <v>2127</v>
      </c>
      <c r="L204" s="280" t="str">
        <f>VLOOKUP(K204,CódigosRetorno!$A$1:$B$1140,2,FALSE)</f>
        <v>El codigo en el tag sac:AdditionalProperty/cbc:ID debe tener 4 posiciones</v>
      </c>
      <c r="M204" s="279" t="s">
        <v>499</v>
      </c>
      <c r="N204" s="281" t="s">
        <v>195</v>
      </c>
    </row>
    <row r="205" spans="2:14" ht="24" x14ac:dyDescent="0.25">
      <c r="B205" s="369"/>
      <c r="C205" s="387"/>
      <c r="D205" s="367"/>
      <c r="E205" s="367"/>
      <c r="F205" s="369"/>
      <c r="G205" s="367"/>
      <c r="H205" s="368"/>
      <c r="I205" s="292" t="s">
        <v>3141</v>
      </c>
      <c r="J205" s="138" t="s">
        <v>213</v>
      </c>
      <c r="K205" s="141" t="s">
        <v>2067</v>
      </c>
      <c r="L205" s="280" t="str">
        <f>VLOOKUP(K205,CódigosRetorno!$A$1:$B$1140,2,FALSE)</f>
        <v>Existe mas de un tag sac:AdditionalProperty con el mismo ID</v>
      </c>
      <c r="M205" s="279" t="s">
        <v>499</v>
      </c>
      <c r="N205" s="281" t="s">
        <v>195</v>
      </c>
    </row>
    <row r="206" spans="2:14" ht="24" x14ac:dyDescent="0.25">
      <c r="B206" s="369"/>
      <c r="C206" s="387"/>
      <c r="D206" s="367"/>
      <c r="E206" s="367"/>
      <c r="F206" s="369"/>
      <c r="G206" s="367"/>
      <c r="H206" s="368"/>
      <c r="I206" s="280" t="s">
        <v>3143</v>
      </c>
      <c r="J206" s="138" t="s">
        <v>213</v>
      </c>
      <c r="K206" s="141" t="s">
        <v>1828</v>
      </c>
      <c r="L206" s="280" t="str">
        <f>VLOOKUP(K206,CódigosRetorno!$A$1:$B$1140,2,FALSE)</f>
        <v>Factura de operacion sujeta al IVAP , no debe consignar valor para IGV o debe ser 0</v>
      </c>
      <c r="M206" s="279" t="s">
        <v>499</v>
      </c>
      <c r="N206" s="281" t="s">
        <v>195</v>
      </c>
    </row>
    <row r="207" spans="2:14" ht="36" x14ac:dyDescent="0.25">
      <c r="B207" s="369"/>
      <c r="C207" s="290" t="s">
        <v>3256</v>
      </c>
      <c r="D207" s="367"/>
      <c r="E207" s="367"/>
      <c r="F207" s="281" t="s">
        <v>5</v>
      </c>
      <c r="G207" s="279"/>
      <c r="H207" s="280" t="s">
        <v>3139</v>
      </c>
      <c r="I207" s="280" t="s">
        <v>3142</v>
      </c>
      <c r="J207" s="138" t="s">
        <v>213</v>
      </c>
      <c r="K207" s="141" t="s">
        <v>2444</v>
      </c>
      <c r="L207" s="280" t="str">
        <f>VLOOKUP(K207,CódigosRetorno!$A$1:$B$1140,2,FALSE)</f>
        <v>Debe indicar una descripcion para el tag sac:AdditionalProperty/cbc:Value</v>
      </c>
      <c r="M207" s="279" t="s">
        <v>499</v>
      </c>
      <c r="N207" s="281" t="s">
        <v>195</v>
      </c>
    </row>
    <row r="208" spans="2:14" x14ac:dyDescent="0.25">
      <c r="B208" s="150" t="s">
        <v>3447</v>
      </c>
      <c r="C208" s="151"/>
      <c r="D208" s="152" t="s">
        <v>3</v>
      </c>
      <c r="E208" s="152"/>
      <c r="F208" s="153"/>
      <c r="G208" s="153"/>
      <c r="H208" s="151"/>
      <c r="I208" s="287" t="s">
        <v>195</v>
      </c>
      <c r="J208" s="148" t="s">
        <v>195</v>
      </c>
      <c r="K208" s="149" t="s">
        <v>195</v>
      </c>
      <c r="L208" s="293" t="s">
        <v>195</v>
      </c>
      <c r="M208" s="286" t="s">
        <v>195</v>
      </c>
      <c r="N208" s="293" t="s">
        <v>195</v>
      </c>
    </row>
    <row r="209" spans="2:14" ht="36" x14ac:dyDescent="0.25">
      <c r="B209" s="364">
        <f>B204+1</f>
        <v>55</v>
      </c>
      <c r="C209" s="358" t="s">
        <v>3795</v>
      </c>
      <c r="D209" s="152" t="s">
        <v>3</v>
      </c>
      <c r="E209" s="356" t="s">
        <v>9</v>
      </c>
      <c r="F209" s="356"/>
      <c r="G209" s="356" t="s">
        <v>3234</v>
      </c>
      <c r="H209" s="358" t="s">
        <v>3798</v>
      </c>
      <c r="I209" s="287" t="s">
        <v>3802</v>
      </c>
      <c r="J209" s="286" t="s">
        <v>1230</v>
      </c>
      <c r="K209" s="148" t="s">
        <v>1326</v>
      </c>
      <c r="L209" s="287" t="str">
        <f>VLOOKUP(K209,CódigosRetorno!$A$1:$B$1140,2,FALSE)</f>
        <v>sac:SUNATEmbededDespatchAdvice - Para Factura Electrónica Remitente no se consigna datos en documento de referencia(cac:OrderReference).</v>
      </c>
      <c r="M209" s="286" t="s">
        <v>195</v>
      </c>
      <c r="N209" s="293" t="s">
        <v>195</v>
      </c>
    </row>
    <row r="210" spans="2:14" ht="36" x14ac:dyDescent="0.25">
      <c r="B210" s="364"/>
      <c r="C210" s="363"/>
      <c r="D210" s="152"/>
      <c r="E210" s="362"/>
      <c r="F210" s="362"/>
      <c r="G210" s="362"/>
      <c r="H210" s="363"/>
      <c r="I210" s="287" t="s">
        <v>3803</v>
      </c>
      <c r="J210" s="286" t="s">
        <v>1230</v>
      </c>
      <c r="K210" s="148" t="s">
        <v>1318</v>
      </c>
      <c r="L210" s="287" t="str">
        <f>VLOOKUP(K210,CódigosRetorno!$A$1:$B$1140,2,FALSE)</f>
        <v>sac:SUNATEmbededDespatchAdvice - Para Factura Electrónica Remitente debe consignar datos en documento de referencia (cac:OrderReference).</v>
      </c>
      <c r="M210" s="286"/>
      <c r="N210" s="293" t="s">
        <v>195</v>
      </c>
    </row>
    <row r="211" spans="2:14" ht="60" x14ac:dyDescent="0.25">
      <c r="B211" s="364"/>
      <c r="C211" s="363"/>
      <c r="D211" s="152"/>
      <c r="E211" s="362"/>
      <c r="F211" s="362"/>
      <c r="G211" s="362"/>
      <c r="H211" s="363"/>
      <c r="I211" s="287" t="s">
        <v>3807</v>
      </c>
      <c r="J211" s="286" t="s">
        <v>1230</v>
      </c>
      <c r="K211" s="148" t="s">
        <v>1308</v>
      </c>
      <c r="L211" s="287" t="str">
        <f>VLOOKUP(K211,CódigosRetorno!$A$1:$B$1140,2,FALSE)</f>
        <v>cac:OrderReference - Serie-Numero ingresado en documento de referencia que sustenta el traslado no cumple con el formato establecido.</v>
      </c>
      <c r="M211" s="286"/>
      <c r="N211" s="293" t="s">
        <v>195</v>
      </c>
    </row>
    <row r="212" spans="2:14" ht="60" x14ac:dyDescent="0.25">
      <c r="B212" s="364"/>
      <c r="C212" s="359"/>
      <c r="D212" s="152"/>
      <c r="E212" s="357"/>
      <c r="F212" s="357"/>
      <c r="G212" s="357"/>
      <c r="H212" s="359"/>
      <c r="I212" s="287" t="s">
        <v>3808</v>
      </c>
      <c r="J212" s="286" t="s">
        <v>1230</v>
      </c>
      <c r="K212" s="148" t="s">
        <v>1308</v>
      </c>
      <c r="L212" s="287" t="str">
        <f>VLOOKUP(K212,CódigosRetorno!$A$1:$B$1140,2,FALSE)</f>
        <v>cac:OrderReference - Serie-Numero ingresado en documento de referencia que sustenta el traslado no cumple con el formato establecido.</v>
      </c>
      <c r="M212" s="286"/>
      <c r="N212" s="293" t="s">
        <v>195</v>
      </c>
    </row>
    <row r="213" spans="2:14" ht="24" x14ac:dyDescent="0.25">
      <c r="B213" s="364"/>
      <c r="C213" s="358" t="s">
        <v>3806</v>
      </c>
      <c r="D213" s="277" t="s">
        <v>3</v>
      </c>
      <c r="E213" s="356" t="s">
        <v>9</v>
      </c>
      <c r="F213" s="356" t="s">
        <v>10</v>
      </c>
      <c r="G213" s="356" t="s">
        <v>3235</v>
      </c>
      <c r="H213" s="358" t="s">
        <v>3799</v>
      </c>
      <c r="I213" s="287" t="s">
        <v>3804</v>
      </c>
      <c r="J213" s="286" t="s">
        <v>1230</v>
      </c>
      <c r="K213" s="148" t="s">
        <v>1310</v>
      </c>
      <c r="L213" s="287" t="str">
        <f>VLOOKUP(K213,CódigosRetorno!$A$1:$B$1140,2,FALSE)</f>
        <v>cac:OrderReference - Debe consignar tipo de documento de referencia que sustenta el traslado (./cbc:OrderTypeCode).</v>
      </c>
      <c r="M213" s="286" t="s">
        <v>195</v>
      </c>
      <c r="N213" s="287" t="s">
        <v>195</v>
      </c>
    </row>
    <row r="214" spans="2:14" ht="36" x14ac:dyDescent="0.25">
      <c r="B214" s="364"/>
      <c r="C214" s="359"/>
      <c r="D214" s="277"/>
      <c r="E214" s="357"/>
      <c r="F214" s="357"/>
      <c r="G214" s="357"/>
      <c r="H214" s="359"/>
      <c r="I214" s="287" t="s">
        <v>3805</v>
      </c>
      <c r="J214" s="286" t="s">
        <v>1230</v>
      </c>
      <c r="K214" s="148" t="s">
        <v>1309</v>
      </c>
      <c r="L214" s="287" t="str">
        <f>VLOOKUP(K214,CódigosRetorno!$A$1:$B$1140,2,FALSE)</f>
        <v>cac:OrderReference - Tipo de documento de referencia que sustenta el traslado no válido (01 – Factura o 09 – Guía de Remisión).</v>
      </c>
      <c r="M214" s="286"/>
      <c r="N214" s="293" t="s">
        <v>195</v>
      </c>
    </row>
    <row r="215" spans="2:14" ht="48" x14ac:dyDescent="0.25">
      <c r="B215" s="364"/>
      <c r="C215" s="358" t="s">
        <v>3796</v>
      </c>
      <c r="D215" s="277" t="s">
        <v>3</v>
      </c>
      <c r="E215" s="356" t="s">
        <v>9</v>
      </c>
      <c r="F215" s="356" t="s">
        <v>3236</v>
      </c>
      <c r="G215" s="360"/>
      <c r="H215" s="358" t="s">
        <v>3800</v>
      </c>
      <c r="I215" s="287" t="s">
        <v>3809</v>
      </c>
      <c r="J215" s="286" t="s">
        <v>1230</v>
      </c>
      <c r="K215" s="148" t="s">
        <v>1307</v>
      </c>
      <c r="L215" s="287" t="str">
        <f>VLOOKUP(K215,CódigosRetorno!$A$1:$B$1140,2,FALSE)</f>
        <v>cac:OrderReference - Debe consignar RUC emisor del documento de referencia que sustenta el traslado (./cac:DocumentReference/cac:IssuerParty/cac:PartyIdentification/cbc:ID).</v>
      </c>
      <c r="M215" s="286" t="s">
        <v>195</v>
      </c>
      <c r="N215" s="287" t="s">
        <v>195</v>
      </c>
    </row>
    <row r="216" spans="2:14" ht="36" x14ac:dyDescent="0.25">
      <c r="B216" s="364"/>
      <c r="C216" s="359"/>
      <c r="D216" s="277"/>
      <c r="E216" s="357"/>
      <c r="F216" s="357"/>
      <c r="G216" s="361"/>
      <c r="H216" s="359"/>
      <c r="I216" s="287" t="s">
        <v>3810</v>
      </c>
      <c r="J216" s="286" t="s">
        <v>1230</v>
      </c>
      <c r="K216" s="148" t="s">
        <v>1306</v>
      </c>
      <c r="L216" s="287" t="str">
        <f>VLOOKUP(K216,CódigosRetorno!$A$1:$B$1140,2,FALSE)</f>
        <v>cac:OrderReference -  RUC emisor del documento de referencia que sustenta el traslado no cumple con el formato establecido.</v>
      </c>
      <c r="M216" s="286"/>
      <c r="N216" s="293" t="s">
        <v>195</v>
      </c>
    </row>
    <row r="217" spans="2:14" ht="60" x14ac:dyDescent="0.25">
      <c r="B217" s="364"/>
      <c r="C217" s="275" t="s">
        <v>3797</v>
      </c>
      <c r="D217" s="277" t="s">
        <v>3</v>
      </c>
      <c r="E217" s="277" t="s">
        <v>9</v>
      </c>
      <c r="F217" s="277" t="s">
        <v>5</v>
      </c>
      <c r="G217" s="154"/>
      <c r="H217" s="229" t="s">
        <v>3801</v>
      </c>
      <c r="I217" s="287" t="s">
        <v>3811</v>
      </c>
      <c r="J217" s="286" t="s">
        <v>1230</v>
      </c>
      <c r="K217" s="148" t="s">
        <v>1299</v>
      </c>
      <c r="L217" s="287" t="str">
        <f>VLOOKUP(K217,CódigosRetorno!$A$1:$B$1140,2,FALSE)</f>
        <v>cac:OrderReference - Nombre o razon social del emisodr de referencia que sustenta el traslado de bienes no cumple con un formato válido.</v>
      </c>
      <c r="M217" s="286" t="s">
        <v>195</v>
      </c>
      <c r="N217" s="287" t="s">
        <v>195</v>
      </c>
    </row>
    <row r="218" spans="2:14" ht="36" x14ac:dyDescent="0.25">
      <c r="B218" s="356">
        <f>B209+1</f>
        <v>56</v>
      </c>
      <c r="C218" s="358" t="s">
        <v>3832</v>
      </c>
      <c r="D218" s="277" t="s">
        <v>3</v>
      </c>
      <c r="E218" s="356" t="s">
        <v>9</v>
      </c>
      <c r="F218" s="356" t="s">
        <v>186</v>
      </c>
      <c r="G218" s="360"/>
      <c r="H218" s="358" t="s">
        <v>3837</v>
      </c>
      <c r="I218" s="287" t="s">
        <v>3838</v>
      </c>
      <c r="J218" s="286" t="s">
        <v>1230</v>
      </c>
      <c r="K218" s="148" t="s">
        <v>1317</v>
      </c>
      <c r="L218" s="287" t="str">
        <f>VLOOKUP(K218,CódigosRetorno!$A$1:$B$1140,2,FALSE)</f>
        <v>sac:SUNATEmbededDespatchAdvice - Para Factura Electrónica Transportista no se consigna destinatario para el sustento de traslado de bienes (cac:DeliveryCustomerParty).</v>
      </c>
      <c r="M218" s="286" t="s">
        <v>195</v>
      </c>
      <c r="N218" s="287" t="s">
        <v>195</v>
      </c>
    </row>
    <row r="219" spans="2:14" ht="24" x14ac:dyDescent="0.25">
      <c r="B219" s="362"/>
      <c r="C219" s="363"/>
      <c r="D219" s="277"/>
      <c r="E219" s="362"/>
      <c r="F219" s="362"/>
      <c r="G219" s="366"/>
      <c r="H219" s="363"/>
      <c r="I219" s="287" t="s">
        <v>3851</v>
      </c>
      <c r="J219" s="286" t="s">
        <v>1230</v>
      </c>
      <c r="K219" s="148" t="s">
        <v>1294</v>
      </c>
      <c r="L219" s="287" t="str">
        <f>VLOOKUP(K219,CódigosRetorno!$A$1:$B$1140,2,FALSE)</f>
        <v>cac:DeliveryCustomerParty - Numero de documento de identidad del destinatario no cumple con un formato válido.</v>
      </c>
      <c r="M219" s="286"/>
      <c r="N219" s="293" t="s">
        <v>195</v>
      </c>
    </row>
    <row r="220" spans="2:14" ht="24" x14ac:dyDescent="0.25">
      <c r="B220" s="362"/>
      <c r="C220" s="363"/>
      <c r="D220" s="277"/>
      <c r="E220" s="362"/>
      <c r="F220" s="362"/>
      <c r="G220" s="366"/>
      <c r="H220" s="363"/>
      <c r="I220" s="287" t="s">
        <v>3848</v>
      </c>
      <c r="J220" s="286" t="s">
        <v>1230</v>
      </c>
      <c r="K220" s="148" t="s">
        <v>1294</v>
      </c>
      <c r="L220" s="287" t="str">
        <f>VLOOKUP(K220,CódigosRetorno!$A$1:$B$1140,2,FALSE)</f>
        <v>cac:DeliveryCustomerParty - Numero de documento de identidad del destinatario no cumple con un formato válido.</v>
      </c>
      <c r="M220" s="286"/>
      <c r="N220" s="293" t="s">
        <v>195</v>
      </c>
    </row>
    <row r="221" spans="2:14" ht="24" x14ac:dyDescent="0.25">
      <c r="B221" s="362"/>
      <c r="C221" s="363"/>
      <c r="D221" s="277"/>
      <c r="E221" s="362"/>
      <c r="F221" s="362"/>
      <c r="G221" s="366"/>
      <c r="H221" s="363"/>
      <c r="I221" s="287" t="s">
        <v>3850</v>
      </c>
      <c r="J221" s="286" t="s">
        <v>1230</v>
      </c>
      <c r="K221" s="148" t="s">
        <v>1294</v>
      </c>
      <c r="L221" s="287" t="str">
        <f>VLOOKUP(K221,CódigosRetorno!$A$1:$B$1140,2,FALSE)</f>
        <v>cac:DeliveryCustomerParty - Numero de documento de identidad del destinatario no cumple con un formato válido.</v>
      </c>
      <c r="M221" s="286"/>
      <c r="N221" s="293" t="s">
        <v>195</v>
      </c>
    </row>
    <row r="222" spans="2:14" ht="24" x14ac:dyDescent="0.25">
      <c r="B222" s="362"/>
      <c r="C222" s="359"/>
      <c r="D222" s="277"/>
      <c r="E222" s="357"/>
      <c r="F222" s="357"/>
      <c r="G222" s="361"/>
      <c r="H222" s="359"/>
      <c r="I222" s="287" t="s">
        <v>3849</v>
      </c>
      <c r="J222" s="286" t="s">
        <v>1230</v>
      </c>
      <c r="K222" s="148" t="s">
        <v>1294</v>
      </c>
      <c r="L222" s="287" t="str">
        <f>VLOOKUP(K222,CódigosRetorno!$A$1:$B$1140,2,FALSE)</f>
        <v>cac:DeliveryCustomerParty - Numero de documento de identidad del destinatario no cumple con un formato válido.</v>
      </c>
      <c r="M222" s="286"/>
      <c r="N222" s="293" t="s">
        <v>195</v>
      </c>
    </row>
    <row r="223" spans="2:14" ht="36" x14ac:dyDescent="0.25">
      <c r="B223" s="362"/>
      <c r="C223" s="358" t="s">
        <v>3833</v>
      </c>
      <c r="D223" s="277" t="s">
        <v>3</v>
      </c>
      <c r="E223" s="356" t="s">
        <v>9</v>
      </c>
      <c r="F223" s="356" t="s">
        <v>47</v>
      </c>
      <c r="G223" s="360" t="s">
        <v>187</v>
      </c>
      <c r="H223" s="358" t="s">
        <v>3835</v>
      </c>
      <c r="I223" s="287" t="s">
        <v>3804</v>
      </c>
      <c r="J223" s="286" t="s">
        <v>1230</v>
      </c>
      <c r="K223" s="148" t="s">
        <v>1296</v>
      </c>
      <c r="L223" s="287" t="str">
        <f>VLOOKUP(K223,CódigosRetorno!$A$1:$B$1140,2,FALSE)</f>
        <v>cac:DeliveryCustomerParty - Debe consignar tipo de documento de identidad del destinatario (cbc:CustomerAssignedAccountID/@schemeID).</v>
      </c>
      <c r="M223" s="286" t="s">
        <v>195</v>
      </c>
      <c r="N223" s="287" t="s">
        <v>195</v>
      </c>
    </row>
    <row r="224" spans="2:14" ht="24" x14ac:dyDescent="0.25">
      <c r="B224" s="362"/>
      <c r="C224" s="359"/>
      <c r="D224" s="277"/>
      <c r="E224" s="357"/>
      <c r="F224" s="357"/>
      <c r="G224" s="361"/>
      <c r="H224" s="359"/>
      <c r="I224" s="287" t="s">
        <v>3847</v>
      </c>
      <c r="J224" s="286" t="s">
        <v>1230</v>
      </c>
      <c r="K224" s="148" t="s">
        <v>1295</v>
      </c>
      <c r="L224" s="287" t="str">
        <f>VLOOKUP(K224,CódigosRetorno!$A$1:$B$1140,2,FALSE)</f>
        <v>cac:DeliveryCustomerParty - Tipo de documento de identidad del destinatario no válido (Catálogo N° 06).</v>
      </c>
      <c r="M224" s="286"/>
      <c r="N224" s="287" t="s">
        <v>3786</v>
      </c>
    </row>
    <row r="225" spans="2:14" ht="36" x14ac:dyDescent="0.25">
      <c r="B225" s="362"/>
      <c r="C225" s="358" t="s">
        <v>3834</v>
      </c>
      <c r="D225" s="277" t="s">
        <v>3</v>
      </c>
      <c r="E225" s="356" t="s">
        <v>9</v>
      </c>
      <c r="F225" s="356" t="s">
        <v>5</v>
      </c>
      <c r="G225" s="360"/>
      <c r="H225" s="358" t="s">
        <v>3836</v>
      </c>
      <c r="I225" s="287" t="s">
        <v>3852</v>
      </c>
      <c r="J225" s="286" t="s">
        <v>1230</v>
      </c>
      <c r="K225" s="148" t="s">
        <v>1293</v>
      </c>
      <c r="L225" s="287" t="str">
        <f>VLOOKUP(K225,CódigosRetorno!$A$1:$B$1140,2,FALSE)</f>
        <v>cac:DeliveryCustomerParty - Debe consignar apellidos y nombres, denominación o razón social del destinatario (cac:Party/cac:PartyLegalEntity/cbc:RegistrationName).</v>
      </c>
      <c r="M225" s="286" t="s">
        <v>195</v>
      </c>
      <c r="N225" s="287" t="s">
        <v>195</v>
      </c>
    </row>
    <row r="226" spans="2:14" ht="24" x14ac:dyDescent="0.25">
      <c r="B226" s="357"/>
      <c r="C226" s="359"/>
      <c r="D226" s="277"/>
      <c r="E226" s="357"/>
      <c r="F226" s="357"/>
      <c r="G226" s="361"/>
      <c r="H226" s="359"/>
      <c r="I226" s="287" t="s">
        <v>3853</v>
      </c>
      <c r="J226" s="286" t="s">
        <v>1230</v>
      </c>
      <c r="K226" s="148" t="s">
        <v>1291</v>
      </c>
      <c r="L226" s="287" t="str">
        <f>VLOOKUP(K226,CódigosRetorno!$A$1:$B$1140,2,FALSE)</f>
        <v>cac:DeliveryCustomerParty - Nombre o razon social del destinatario no cumple con un formato válido.</v>
      </c>
      <c r="M226" s="286"/>
      <c r="N226" s="293" t="s">
        <v>195</v>
      </c>
    </row>
    <row r="227" spans="2:14" ht="36" x14ac:dyDescent="0.25">
      <c r="B227" s="356">
        <f>B218+1</f>
        <v>57</v>
      </c>
      <c r="C227" s="358" t="s">
        <v>3237</v>
      </c>
      <c r="D227" s="277" t="s">
        <v>3</v>
      </c>
      <c r="E227" s="356" t="s">
        <v>9</v>
      </c>
      <c r="F227" s="356" t="s">
        <v>10</v>
      </c>
      <c r="G227" s="356" t="s">
        <v>3238</v>
      </c>
      <c r="H227" s="358" t="s">
        <v>3239</v>
      </c>
      <c r="I227" s="287" t="s">
        <v>3812</v>
      </c>
      <c r="J227" s="286" t="s">
        <v>1230</v>
      </c>
      <c r="K227" s="148" t="s">
        <v>1325</v>
      </c>
      <c r="L227" s="287" t="str">
        <f>VLOOKUP(K227,CódigosRetorno!$A$1:$B$1140,2,FALSE)</f>
        <v>cac:Shipment - Para Factura Electrónica Remitente debe indicar sujeto que realiza el traslado de bienes (1: Vendendor o 2: Comprador).</v>
      </c>
      <c r="M227" s="286" t="s">
        <v>195</v>
      </c>
      <c r="N227" s="287" t="s">
        <v>195</v>
      </c>
    </row>
    <row r="228" spans="2:14" ht="24" x14ac:dyDescent="0.25">
      <c r="B228" s="362"/>
      <c r="C228" s="363"/>
      <c r="D228" s="277"/>
      <c r="E228" s="362"/>
      <c r="F228" s="362"/>
      <c r="G228" s="362"/>
      <c r="H228" s="363"/>
      <c r="I228" s="287" t="s">
        <v>3829</v>
      </c>
      <c r="J228" s="286" t="s">
        <v>1230</v>
      </c>
      <c r="K228" s="148" t="s">
        <v>1290</v>
      </c>
      <c r="L228" s="287" t="str">
        <f>VLOOKUP(K228,CódigosRetorno!$A$1:$B$1140,2,FALSE)</f>
        <v>cbc:HandlingCode - Sujeto que realiza el traslado no es valido.</v>
      </c>
      <c r="M228" s="286"/>
      <c r="N228" s="293" t="s">
        <v>195</v>
      </c>
    </row>
    <row r="229" spans="2:14" ht="24" x14ac:dyDescent="0.25">
      <c r="B229" s="357"/>
      <c r="C229" s="359"/>
      <c r="D229" s="277"/>
      <c r="E229" s="357"/>
      <c r="F229" s="357"/>
      <c r="G229" s="357"/>
      <c r="H229" s="359"/>
      <c r="I229" s="287" t="s">
        <v>3838</v>
      </c>
      <c r="J229" s="286" t="s">
        <v>1230</v>
      </c>
      <c r="K229" s="148" t="s">
        <v>1316</v>
      </c>
      <c r="L229" s="287" t="str">
        <f>VLOOKUP(K229,CódigosRetorno!$A$1:$B$1140,2,FALSE)</f>
        <v>cac:Shipment - Para Factura Electrónica Transportista no se consigna sujeto que realiza el traslado (cbc:HandlingCode).</v>
      </c>
      <c r="M229" s="286"/>
      <c r="N229" s="293" t="s">
        <v>195</v>
      </c>
    </row>
    <row r="230" spans="2:14" ht="24" x14ac:dyDescent="0.25">
      <c r="B230" s="364">
        <f>B227+1</f>
        <v>58</v>
      </c>
      <c r="C230" s="365" t="s">
        <v>3240</v>
      </c>
      <c r="D230" s="277" t="s">
        <v>3</v>
      </c>
      <c r="E230" s="356" t="s">
        <v>9</v>
      </c>
      <c r="F230" s="356" t="s">
        <v>188</v>
      </c>
      <c r="G230" s="360" t="s">
        <v>3241</v>
      </c>
      <c r="H230" s="358" t="s">
        <v>3242</v>
      </c>
      <c r="I230" s="287" t="s">
        <v>3831</v>
      </c>
      <c r="J230" s="286" t="s">
        <v>1230</v>
      </c>
      <c r="K230" s="148" t="s">
        <v>1288</v>
      </c>
      <c r="L230" s="287" t="str">
        <f>VLOOKUP(K230,CódigosRetorno!$A$1:$B$1140,2,FALSE)</f>
        <v>GrossWeightMeasure – El valor ingresado no cumple con el estandar.</v>
      </c>
      <c r="M230" s="286" t="s">
        <v>195</v>
      </c>
      <c r="N230" s="287" t="s">
        <v>195</v>
      </c>
    </row>
    <row r="231" spans="2:14" ht="36" x14ac:dyDescent="0.25">
      <c r="B231" s="364"/>
      <c r="C231" s="365"/>
      <c r="D231" s="277"/>
      <c r="E231" s="357"/>
      <c r="F231" s="357"/>
      <c r="G231" s="361"/>
      <c r="H231" s="359"/>
      <c r="I231" s="287" t="s">
        <v>3838</v>
      </c>
      <c r="J231" s="286" t="s">
        <v>1230</v>
      </c>
      <c r="K231" s="148" t="s">
        <v>1315</v>
      </c>
      <c r="L231" s="287" t="str">
        <f>VLOOKUP(K231,CódigosRetorno!$A$1:$B$1140,2,FALSE)</f>
        <v>cac:Shipment - Para Factura Electrónica Transportista no se consigna peso total de la factura para el sustento de traslado de bienes (cbc:GrossWeightMeasure).</v>
      </c>
      <c r="M231" s="286"/>
      <c r="N231" s="293" t="s">
        <v>195</v>
      </c>
    </row>
    <row r="232" spans="2:14" ht="60" x14ac:dyDescent="0.25">
      <c r="B232" s="364"/>
      <c r="C232" s="365"/>
      <c r="D232" s="277" t="s">
        <v>3</v>
      </c>
      <c r="E232" s="277" t="s">
        <v>9</v>
      </c>
      <c r="F232" s="277" t="s">
        <v>44</v>
      </c>
      <c r="G232" s="277" t="s">
        <v>3243</v>
      </c>
      <c r="H232" s="229" t="s">
        <v>3244</v>
      </c>
      <c r="I232" s="287" t="s">
        <v>3830</v>
      </c>
      <c r="J232" s="286" t="s">
        <v>1230</v>
      </c>
      <c r="K232" s="148" t="s">
        <v>1289</v>
      </c>
      <c r="L232" s="287" t="str">
        <f>VLOOKUP(K232,CódigosRetorno!$A$1:$B$1140,2,FALSE)</f>
        <v>cbc:GrossWeightMeasure@unitCode: El valor ingresado en la unidad de medida para el peso bruto total no es correcta (KGM).</v>
      </c>
      <c r="M232" s="286" t="s">
        <v>195</v>
      </c>
      <c r="N232" s="287" t="s">
        <v>195</v>
      </c>
    </row>
    <row r="233" spans="2:14" ht="36" x14ac:dyDescent="0.25">
      <c r="B233" s="356">
        <f>B230+1</f>
        <v>59</v>
      </c>
      <c r="C233" s="358" t="s">
        <v>3245</v>
      </c>
      <c r="D233" s="277" t="s">
        <v>3</v>
      </c>
      <c r="E233" s="356" t="s">
        <v>9</v>
      </c>
      <c r="F233" s="356" t="s">
        <v>10</v>
      </c>
      <c r="G233" s="356" t="s">
        <v>189</v>
      </c>
      <c r="H233" s="358" t="s">
        <v>3246</v>
      </c>
      <c r="I233" s="287" t="s">
        <v>3812</v>
      </c>
      <c r="J233" s="286" t="s">
        <v>1230</v>
      </c>
      <c r="K233" s="148" t="s">
        <v>1324</v>
      </c>
      <c r="L233" s="287" t="str">
        <f>VLOOKUP(K233,CódigosRetorno!$A$1:$B$1140,2,FALSE)</f>
        <v>cac:Shipment - Para Factura Electrónica Remitente debe indicar modalidad de transporte para el sustento de traslado de bienes (cbc:TransportModeCode).</v>
      </c>
      <c r="M233" s="286" t="s">
        <v>195</v>
      </c>
      <c r="N233" s="287" t="s">
        <v>195</v>
      </c>
    </row>
    <row r="234" spans="2:14" ht="24" x14ac:dyDescent="0.25">
      <c r="B234" s="362"/>
      <c r="C234" s="363"/>
      <c r="D234" s="277"/>
      <c r="E234" s="362"/>
      <c r="F234" s="362"/>
      <c r="G234" s="362"/>
      <c r="H234" s="363"/>
      <c r="I234" s="287" t="s">
        <v>3813</v>
      </c>
      <c r="J234" s="286" t="s">
        <v>1230</v>
      </c>
      <c r="K234" s="148" t="s">
        <v>1442</v>
      </c>
      <c r="L234" s="287" t="str">
        <f>VLOOKUP(K234,CódigosRetorno!$A$1:$B$1140,2,FALSE)</f>
        <v>Para el TransportModeCode, se está usando un valor que no existe en el catálogo Nro. 18.</v>
      </c>
      <c r="M234" s="286"/>
      <c r="N234" s="287" t="s">
        <v>3631</v>
      </c>
    </row>
    <row r="235" spans="2:14" ht="36" x14ac:dyDescent="0.25">
      <c r="B235" s="357"/>
      <c r="C235" s="359"/>
      <c r="D235" s="277"/>
      <c r="E235" s="357"/>
      <c r="F235" s="357"/>
      <c r="G235" s="357"/>
      <c r="H235" s="359"/>
      <c r="I235" s="287" t="s">
        <v>3838</v>
      </c>
      <c r="J235" s="286" t="s">
        <v>1230</v>
      </c>
      <c r="K235" s="148" t="s">
        <v>1314</v>
      </c>
      <c r="L235" s="287" t="str">
        <f>VLOOKUP(K235,CódigosRetorno!$A$1:$B$1140,2,FALSE)</f>
        <v>cac:Shipment - Para Factura Electrónica Transportista no se consigna modalidad de transporte para el sustento de traslado de bienes (cbc:TransportModeCode).</v>
      </c>
      <c r="M235" s="286"/>
      <c r="N235" s="293" t="s">
        <v>195</v>
      </c>
    </row>
    <row r="236" spans="2:14" ht="36" x14ac:dyDescent="0.25">
      <c r="B236" s="356">
        <f>B233+1</f>
        <v>60</v>
      </c>
      <c r="C236" s="358" t="s">
        <v>3247</v>
      </c>
      <c r="D236" s="277" t="s">
        <v>3</v>
      </c>
      <c r="E236" s="356" t="s">
        <v>9</v>
      </c>
      <c r="F236" s="356" t="s">
        <v>24</v>
      </c>
      <c r="G236" s="360" t="s">
        <v>25</v>
      </c>
      <c r="H236" s="358" t="s">
        <v>3248</v>
      </c>
      <c r="I236" s="287" t="s">
        <v>3812</v>
      </c>
      <c r="J236" s="286" t="s">
        <v>1230</v>
      </c>
      <c r="K236" s="148" t="s">
        <v>1323</v>
      </c>
      <c r="L236" s="287" t="str">
        <f>VLOOKUP(K236,CódigosRetorno!$A$1:$B$1140,2,FALSE)</f>
        <v>cac:Shipment - Debe indicar fecha de inicio de traslado para el  sustento de traslado de bienes (cac:TransitPeriod/cbc:StartDate).</v>
      </c>
      <c r="M236" s="286" t="s">
        <v>195</v>
      </c>
      <c r="N236" s="287" t="s">
        <v>195</v>
      </c>
    </row>
    <row r="237" spans="2:14" ht="36" x14ac:dyDescent="0.25">
      <c r="B237" s="357"/>
      <c r="C237" s="359"/>
      <c r="D237" s="277"/>
      <c r="E237" s="357"/>
      <c r="F237" s="357"/>
      <c r="G237" s="361"/>
      <c r="H237" s="359"/>
      <c r="I237" s="287" t="s">
        <v>3803</v>
      </c>
      <c r="J237" s="286" t="s">
        <v>213</v>
      </c>
      <c r="K237" s="148" t="s">
        <v>1323</v>
      </c>
      <c r="L237" s="287" t="str">
        <f>VLOOKUP(K237,CódigosRetorno!$A$1:$B$1140,2,FALSE)</f>
        <v>cac:Shipment - Debe indicar fecha de inicio de traslado para el  sustento de traslado de bienes (cac:TransitPeriod/cbc:StartDate).</v>
      </c>
      <c r="M237" s="286"/>
      <c r="N237" s="293" t="s">
        <v>195</v>
      </c>
    </row>
    <row r="238" spans="2:14" ht="24" x14ac:dyDescent="0.25">
      <c r="B238" s="360">
        <f>B236+1</f>
        <v>61</v>
      </c>
      <c r="C238" s="358" t="s">
        <v>3814</v>
      </c>
      <c r="D238" s="277" t="s">
        <v>3</v>
      </c>
      <c r="E238" s="356" t="s">
        <v>9</v>
      </c>
      <c r="F238" s="356" t="s">
        <v>7</v>
      </c>
      <c r="G238" s="360"/>
      <c r="H238" s="358" t="s">
        <v>3819</v>
      </c>
      <c r="I238" s="287" t="s">
        <v>3854</v>
      </c>
      <c r="J238" s="286" t="s">
        <v>1230</v>
      </c>
      <c r="K238" s="148" t="s">
        <v>1982</v>
      </c>
      <c r="L238" s="287" t="str">
        <f>VLOOKUP(K238,CódigosRetorno!$A$1:$B$1140,2,FALSE)</f>
        <v>Si ha consignado Transporte púbico, debe consignar Datos del transportista.</v>
      </c>
      <c r="M238" s="286" t="s">
        <v>195</v>
      </c>
      <c r="N238" s="287" t="s">
        <v>195</v>
      </c>
    </row>
    <row r="239" spans="2:14" ht="24" x14ac:dyDescent="0.25">
      <c r="B239" s="366"/>
      <c r="C239" s="363"/>
      <c r="D239" s="277"/>
      <c r="E239" s="362"/>
      <c r="F239" s="362"/>
      <c r="G239" s="366"/>
      <c r="H239" s="363"/>
      <c r="I239" s="287" t="s">
        <v>3855</v>
      </c>
      <c r="J239" s="286" t="s">
        <v>1230</v>
      </c>
      <c r="K239" s="148" t="s">
        <v>1283</v>
      </c>
      <c r="L239" s="287" t="str">
        <f>VLOOKUP(K239,CódigosRetorno!$A$1:$B$1140,2,FALSE)</f>
        <v>No es necesario consignar los datos del transportista para una operación de Transporte Privado.</v>
      </c>
      <c r="M239" s="286"/>
      <c r="N239" s="293" t="s">
        <v>195</v>
      </c>
    </row>
    <row r="240" spans="2:14" ht="24" x14ac:dyDescent="0.25">
      <c r="B240" s="366"/>
      <c r="C240" s="363"/>
      <c r="D240" s="277"/>
      <c r="E240" s="362"/>
      <c r="F240" s="362"/>
      <c r="G240" s="366"/>
      <c r="H240" s="363"/>
      <c r="I240" s="287" t="s">
        <v>3803</v>
      </c>
      <c r="J240" s="286" t="s">
        <v>1230</v>
      </c>
      <c r="K240" s="148" t="s">
        <v>1282</v>
      </c>
      <c r="L240" s="287" t="str">
        <f>VLOOKUP(K240,CódigosRetorno!$A$1:$B$1140,2,FALSE)</f>
        <v>cac:CarrierParty: Debe consignar número de  documento de identidad del transportista.</v>
      </c>
      <c r="M240" s="286"/>
      <c r="N240" s="293" t="s">
        <v>195</v>
      </c>
    </row>
    <row r="241" spans="2:14" ht="36" x14ac:dyDescent="0.25">
      <c r="B241" s="366"/>
      <c r="C241" s="359"/>
      <c r="D241" s="277"/>
      <c r="E241" s="357"/>
      <c r="F241" s="357"/>
      <c r="G241" s="361"/>
      <c r="H241" s="359"/>
      <c r="I241" s="287" t="s">
        <v>3859</v>
      </c>
      <c r="J241" s="286" t="s">
        <v>1230</v>
      </c>
      <c r="K241" s="148" t="s">
        <v>1279</v>
      </c>
      <c r="L241" s="287" t="str">
        <f>VLOOKUP(K241,CódigosRetorno!$A$1:$B$1140,2,FALSE)</f>
        <v>cac:CarrierParty: Numero de documento de identidad del transportista no cumple con un formato válido.</v>
      </c>
      <c r="M241" s="286"/>
      <c r="N241" s="293" t="s">
        <v>195</v>
      </c>
    </row>
    <row r="242" spans="2:14" ht="24" x14ac:dyDescent="0.25">
      <c r="B242" s="366"/>
      <c r="C242" s="358" t="s">
        <v>3816</v>
      </c>
      <c r="D242" s="277" t="s">
        <v>3</v>
      </c>
      <c r="E242" s="356" t="s">
        <v>9</v>
      </c>
      <c r="F242" s="356" t="s">
        <v>10</v>
      </c>
      <c r="G242" s="356" t="s">
        <v>3547</v>
      </c>
      <c r="H242" s="358" t="s">
        <v>3815</v>
      </c>
      <c r="I242" s="287" t="s">
        <v>3804</v>
      </c>
      <c r="J242" s="286" t="s">
        <v>1230</v>
      </c>
      <c r="K242" s="148" t="s">
        <v>1281</v>
      </c>
      <c r="L242" s="287" t="str">
        <f>VLOOKUP(K242,CódigosRetorno!$A$1:$B$1140,2,FALSE)</f>
        <v>cac:CarrierParty: Debe consignar tipo de documento de identidad del transportista.</v>
      </c>
      <c r="M242" s="286" t="s">
        <v>195</v>
      </c>
      <c r="N242" s="287" t="s">
        <v>195</v>
      </c>
    </row>
    <row r="243" spans="2:14" ht="24" x14ac:dyDescent="0.25">
      <c r="B243" s="366"/>
      <c r="C243" s="359"/>
      <c r="D243" s="277"/>
      <c r="E243" s="357"/>
      <c r="F243" s="357"/>
      <c r="G243" s="357"/>
      <c r="H243" s="359"/>
      <c r="I243" s="287" t="s">
        <v>3858</v>
      </c>
      <c r="J243" s="286" t="s">
        <v>1230</v>
      </c>
      <c r="K243" s="148" t="s">
        <v>1280</v>
      </c>
      <c r="L243" s="287" t="str">
        <f>VLOOKUP(K243,CódigosRetorno!$A$1:$B$1140,2,FALSE)</f>
        <v>cac:CarrierParty: Tipo de documento de identidad del transportista no válido (06 - RUC).</v>
      </c>
      <c r="M243" s="286"/>
      <c r="N243" s="293" t="s">
        <v>195</v>
      </c>
    </row>
    <row r="244" spans="2:14" ht="36" x14ac:dyDescent="0.25">
      <c r="B244" s="366"/>
      <c r="C244" s="358" t="s">
        <v>3817</v>
      </c>
      <c r="D244" s="277" t="s">
        <v>3</v>
      </c>
      <c r="E244" s="356" t="s">
        <v>9</v>
      </c>
      <c r="F244" s="356" t="s">
        <v>5</v>
      </c>
      <c r="G244" s="360"/>
      <c r="H244" s="358" t="s">
        <v>3818</v>
      </c>
      <c r="I244" s="287" t="s">
        <v>3860</v>
      </c>
      <c r="J244" s="286" t="s">
        <v>1230</v>
      </c>
      <c r="K244" s="148" t="s">
        <v>1278</v>
      </c>
      <c r="L244" s="287" t="str">
        <f>VLOOKUP(K244,CódigosRetorno!$A$1:$B$1140,2,FALSE)</f>
        <v>cac:CarrierParty: Debe consignar apellidos y nombres, denominación o razón social del transportista.</v>
      </c>
      <c r="M244" s="286" t="s">
        <v>195</v>
      </c>
      <c r="N244" s="287" t="s">
        <v>195</v>
      </c>
    </row>
    <row r="245" spans="2:14" ht="24" x14ac:dyDescent="0.25">
      <c r="B245" s="361"/>
      <c r="C245" s="359"/>
      <c r="D245" s="277"/>
      <c r="E245" s="357"/>
      <c r="F245" s="357"/>
      <c r="G245" s="361"/>
      <c r="H245" s="359"/>
      <c r="I245" s="287" t="s">
        <v>3861</v>
      </c>
      <c r="J245" s="286" t="s">
        <v>1230</v>
      </c>
      <c r="K245" s="148" t="s">
        <v>1276</v>
      </c>
      <c r="L245" s="287" t="str">
        <f>VLOOKUP(K245,CódigosRetorno!$A$1:$B$1140,2,FALSE)</f>
        <v>cac:CarrierParty: nombre o razon social del transportista no cumple con un formato válido.</v>
      </c>
      <c r="M245" s="286"/>
      <c r="N245" s="293" t="s">
        <v>195</v>
      </c>
    </row>
    <row r="246" spans="2:14" ht="36" x14ac:dyDescent="0.25">
      <c r="B246" s="356">
        <f>B238+1</f>
        <v>62</v>
      </c>
      <c r="C246" s="358" t="s">
        <v>3821</v>
      </c>
      <c r="D246" s="277" t="s">
        <v>3</v>
      </c>
      <c r="E246" s="356" t="s">
        <v>9</v>
      </c>
      <c r="F246" s="356" t="s">
        <v>152</v>
      </c>
      <c r="G246" s="360"/>
      <c r="H246" s="358" t="s">
        <v>3820</v>
      </c>
      <c r="I246" s="287" t="s">
        <v>3856</v>
      </c>
      <c r="J246" s="286" t="s">
        <v>213</v>
      </c>
      <c r="K246" s="148" t="s">
        <v>1287</v>
      </c>
      <c r="L246" s="287" t="str">
        <f>VLOOKUP(K246,CódigosRetorno!$A$1:$B$1140,2,FALSE)</f>
        <v>Debe ingresar la totalidad de la información requerida al transportista.</v>
      </c>
      <c r="M246" s="286" t="s">
        <v>195</v>
      </c>
      <c r="N246" s="287" t="s">
        <v>195</v>
      </c>
    </row>
    <row r="247" spans="2:14" ht="24" x14ac:dyDescent="0.25">
      <c r="B247" s="362"/>
      <c r="C247" s="363"/>
      <c r="D247" s="277"/>
      <c r="E247" s="362"/>
      <c r="F247" s="362"/>
      <c r="G247" s="366"/>
      <c r="H247" s="363"/>
      <c r="I247" s="287" t="s">
        <v>3857</v>
      </c>
      <c r="J247" s="286" t="s">
        <v>1230</v>
      </c>
      <c r="K247" s="148" t="s">
        <v>1286</v>
      </c>
      <c r="L247" s="287" t="str">
        <f>VLOOKUP(K247,CódigosRetorno!$A$1:$B$1140,2,FALSE)</f>
        <v>No existe información en el tag datos de conductores.</v>
      </c>
      <c r="M247" s="286"/>
      <c r="N247" s="293" t="s">
        <v>195</v>
      </c>
    </row>
    <row r="248" spans="2:14" x14ac:dyDescent="0.25">
      <c r="B248" s="362"/>
      <c r="C248" s="363"/>
      <c r="D248" s="277"/>
      <c r="E248" s="362"/>
      <c r="F248" s="362"/>
      <c r="G248" s="366"/>
      <c r="H248" s="363"/>
      <c r="I248" s="287" t="s">
        <v>3803</v>
      </c>
      <c r="J248" s="286" t="s">
        <v>1230</v>
      </c>
      <c r="K248" s="148" t="s">
        <v>1286</v>
      </c>
      <c r="L248" s="287" t="str">
        <f>VLOOKUP(K248,CódigosRetorno!$A$1:$B$1140,2,FALSE)</f>
        <v>No existe información en el tag datos de conductores.</v>
      </c>
      <c r="M248" s="286"/>
      <c r="N248" s="293" t="s">
        <v>195</v>
      </c>
    </row>
    <row r="249" spans="2:14" ht="24" x14ac:dyDescent="0.25">
      <c r="B249" s="357"/>
      <c r="C249" s="359"/>
      <c r="D249" s="277"/>
      <c r="E249" s="357"/>
      <c r="F249" s="357"/>
      <c r="G249" s="361"/>
      <c r="H249" s="359"/>
      <c r="I249" s="287" t="s">
        <v>3862</v>
      </c>
      <c r="J249" s="286" t="s">
        <v>1230</v>
      </c>
      <c r="K249" s="148" t="s">
        <v>1274</v>
      </c>
      <c r="L249" s="287" t="str">
        <f>VLOOKUP(K249,CódigosRetorno!$A$1:$B$1140,2,FALSE)</f>
        <v>cac:RoadTransport/cbc:LicensePlateID: Numero de placa del vehículo no cumple con el formato válido.</v>
      </c>
      <c r="M249" s="286"/>
      <c r="N249" s="293" t="s">
        <v>195</v>
      </c>
    </row>
    <row r="250" spans="2:14" ht="60" x14ac:dyDescent="0.25">
      <c r="B250" s="364">
        <f>B246+1</f>
        <v>63</v>
      </c>
      <c r="C250" s="275" t="s">
        <v>3249</v>
      </c>
      <c r="D250" s="277" t="s">
        <v>3</v>
      </c>
      <c r="E250" s="277" t="s">
        <v>9</v>
      </c>
      <c r="F250" s="277" t="s">
        <v>152</v>
      </c>
      <c r="G250" s="154"/>
      <c r="H250" s="229" t="s">
        <v>3822</v>
      </c>
      <c r="I250" s="287" t="s">
        <v>3863</v>
      </c>
      <c r="J250" s="286" t="s">
        <v>1230</v>
      </c>
      <c r="K250" s="148" t="s">
        <v>1273</v>
      </c>
      <c r="L250" s="287" t="str">
        <f>VLOOKUP(K250,CódigosRetorno!$A$1:$B$1140,2,FALSE)</f>
        <v>cac: TransportHandlingUnit: Numero de placa del vehículo principal no existe o no cumple con el formato válido (cbc:ID).</v>
      </c>
      <c r="M250" s="286" t="s">
        <v>195</v>
      </c>
      <c r="N250" s="287" t="s">
        <v>195</v>
      </c>
    </row>
    <row r="251" spans="2:14" ht="60" x14ac:dyDescent="0.25">
      <c r="B251" s="364"/>
      <c r="C251" s="276"/>
      <c r="D251" s="277" t="s">
        <v>3</v>
      </c>
      <c r="E251" s="277" t="s">
        <v>9</v>
      </c>
      <c r="F251" s="277" t="s">
        <v>152</v>
      </c>
      <c r="G251" s="154"/>
      <c r="H251" s="229" t="s">
        <v>3250</v>
      </c>
      <c r="I251" s="287" t="s">
        <v>3863</v>
      </c>
      <c r="J251" s="286" t="s">
        <v>1230</v>
      </c>
      <c r="K251" s="148" t="s">
        <v>1271</v>
      </c>
      <c r="L251" s="287" t="str">
        <f>VLOOKUP(K251,CódigosRetorno!$A$1:$B$1140,2,FALSE)</f>
        <v>cac:TransportEquipment: Numero de placa del vehículo principal no existe o no cumple con el formato válido (cbc:ID).</v>
      </c>
      <c r="M251" s="286" t="s">
        <v>195</v>
      </c>
      <c r="N251" s="287" t="s">
        <v>195</v>
      </c>
    </row>
    <row r="252" spans="2:14" ht="24" x14ac:dyDescent="0.25">
      <c r="B252" s="356">
        <f>B250+1</f>
        <v>64</v>
      </c>
      <c r="C252" s="358" t="s">
        <v>3824</v>
      </c>
      <c r="D252" s="277" t="s">
        <v>3</v>
      </c>
      <c r="E252" s="356" t="s">
        <v>9</v>
      </c>
      <c r="F252" s="356" t="s">
        <v>7</v>
      </c>
      <c r="G252" s="360"/>
      <c r="H252" s="358" t="s">
        <v>3823</v>
      </c>
      <c r="I252" s="287" t="s">
        <v>3827</v>
      </c>
      <c r="J252" s="286" t="s">
        <v>213</v>
      </c>
      <c r="K252" s="148" t="s">
        <v>1287</v>
      </c>
      <c r="L252" s="287" t="str">
        <f>VLOOKUP(K252,CódigosRetorno!$A$1:$B$1140,2,FALSE)</f>
        <v>Debe ingresar la totalidad de la información requerida al transportista.</v>
      </c>
      <c r="M252" s="286" t="s">
        <v>195</v>
      </c>
      <c r="N252" s="287" t="s">
        <v>195</v>
      </c>
    </row>
    <row r="253" spans="2:14" x14ac:dyDescent="0.25">
      <c r="B253" s="362"/>
      <c r="C253" s="363"/>
      <c r="D253" s="277"/>
      <c r="E253" s="362"/>
      <c r="F253" s="362"/>
      <c r="G253" s="366"/>
      <c r="H253" s="363"/>
      <c r="I253" s="287" t="s">
        <v>3828</v>
      </c>
      <c r="J253" s="286" t="s">
        <v>1230</v>
      </c>
      <c r="K253" s="148" t="s">
        <v>1284</v>
      </c>
      <c r="L253" s="287" t="str">
        <f>VLOOKUP(K253,CódigosRetorno!$A$1:$B$1140,2,FALSE)</f>
        <v>No existe información en el tag datos de vehículos.</v>
      </c>
      <c r="M253" s="286"/>
      <c r="N253" s="293" t="s">
        <v>195</v>
      </c>
    </row>
    <row r="254" spans="2:14" x14ac:dyDescent="0.25">
      <c r="B254" s="362"/>
      <c r="C254" s="363"/>
      <c r="D254" s="277"/>
      <c r="E254" s="362"/>
      <c r="F254" s="362"/>
      <c r="G254" s="366"/>
      <c r="H254" s="363"/>
      <c r="I254" s="287" t="s">
        <v>3803</v>
      </c>
      <c r="J254" s="286" t="s">
        <v>1230</v>
      </c>
      <c r="K254" s="148" t="s">
        <v>1284</v>
      </c>
      <c r="L254" s="287" t="str">
        <f>VLOOKUP(K254,CódigosRetorno!$A$1:$B$1140,2,FALSE)</f>
        <v>No existe información en el tag datos de vehículos.</v>
      </c>
      <c r="M254" s="286"/>
      <c r="N254" s="293" t="s">
        <v>195</v>
      </c>
    </row>
    <row r="255" spans="2:14" ht="24" x14ac:dyDescent="0.25">
      <c r="B255" s="362"/>
      <c r="C255" s="363"/>
      <c r="D255" s="277"/>
      <c r="E255" s="362"/>
      <c r="F255" s="362"/>
      <c r="G255" s="366"/>
      <c r="H255" s="363"/>
      <c r="I255" s="287" t="s">
        <v>3867</v>
      </c>
      <c r="J255" s="286" t="s">
        <v>1230</v>
      </c>
      <c r="K255" s="148" t="s">
        <v>1267</v>
      </c>
      <c r="L255" s="287" t="str">
        <f>VLOOKUP(K255,CódigosRetorno!$A$1:$B$1140,2,FALSE)</f>
        <v>cac:DriverPerson: Numero de documento de identidad del conductor no cumple con el formato válido.</v>
      </c>
      <c r="M255" s="286"/>
      <c r="N255" s="293" t="s">
        <v>195</v>
      </c>
    </row>
    <row r="256" spans="2:14" ht="24" x14ac:dyDescent="0.25">
      <c r="B256" s="362"/>
      <c r="C256" s="363"/>
      <c r="D256" s="277"/>
      <c r="E256" s="362"/>
      <c r="F256" s="362"/>
      <c r="G256" s="366"/>
      <c r="H256" s="363"/>
      <c r="I256" s="287" t="s">
        <v>3865</v>
      </c>
      <c r="J256" s="286" t="s">
        <v>1230</v>
      </c>
      <c r="K256" s="148" t="s">
        <v>1267</v>
      </c>
      <c r="L256" s="287" t="str">
        <f>VLOOKUP(K256,CódigosRetorno!$A$1:$B$1140,2,FALSE)</f>
        <v>cac:DriverPerson: Numero de documento de identidad del conductor no cumple con el formato válido.</v>
      </c>
      <c r="M256" s="286"/>
      <c r="N256" s="293" t="s">
        <v>195</v>
      </c>
    </row>
    <row r="257" spans="2:14" ht="24" x14ac:dyDescent="0.25">
      <c r="B257" s="362"/>
      <c r="C257" s="359"/>
      <c r="D257" s="277"/>
      <c r="E257" s="357"/>
      <c r="F257" s="357"/>
      <c r="G257" s="361"/>
      <c r="H257" s="359"/>
      <c r="I257" s="287" t="s">
        <v>3866</v>
      </c>
      <c r="J257" s="286" t="s">
        <v>1230</v>
      </c>
      <c r="K257" s="148" t="s">
        <v>1267</v>
      </c>
      <c r="L257" s="287" t="str">
        <f>VLOOKUP(K257,CódigosRetorno!$A$1:$B$1140,2,FALSE)</f>
        <v>cac:DriverPerson: Numero de documento de identidad del conductor no cumple con el formato válido.</v>
      </c>
      <c r="M257" s="286"/>
      <c r="N257" s="293" t="s">
        <v>195</v>
      </c>
    </row>
    <row r="258" spans="2:14" ht="24" x14ac:dyDescent="0.25">
      <c r="B258" s="362"/>
      <c r="C258" s="358" t="s">
        <v>3825</v>
      </c>
      <c r="D258" s="277" t="s">
        <v>3</v>
      </c>
      <c r="E258" s="356" t="s">
        <v>9</v>
      </c>
      <c r="F258" s="356" t="s">
        <v>10</v>
      </c>
      <c r="G258" s="356" t="s">
        <v>187</v>
      </c>
      <c r="H258" s="358" t="s">
        <v>3826</v>
      </c>
      <c r="I258" s="287" t="s">
        <v>3804</v>
      </c>
      <c r="J258" s="286" t="s">
        <v>1230</v>
      </c>
      <c r="K258" s="148" t="s">
        <v>1269</v>
      </c>
      <c r="L258" s="287" t="str">
        <f>VLOOKUP(K258,CódigosRetorno!$A$1:$B$1140,2,FALSE)</f>
        <v>cac:DriverPerson: Debe consignar tipo de documento de identidad del conductor (cbc:ID/@schemeID).</v>
      </c>
      <c r="M258" s="286" t="s">
        <v>195</v>
      </c>
      <c r="N258" s="287" t="s">
        <v>195</v>
      </c>
    </row>
    <row r="259" spans="2:14" ht="24" x14ac:dyDescent="0.25">
      <c r="B259" s="357"/>
      <c r="C259" s="359"/>
      <c r="D259" s="277"/>
      <c r="E259" s="357"/>
      <c r="F259" s="357"/>
      <c r="G259" s="357"/>
      <c r="H259" s="359"/>
      <c r="I259" s="287" t="s">
        <v>3864</v>
      </c>
      <c r="J259" s="286" t="s">
        <v>1230</v>
      </c>
      <c r="K259" s="148" t="s">
        <v>1268</v>
      </c>
      <c r="L259" s="287" t="str">
        <f>VLOOKUP(K259,CódigosRetorno!$A$1:$B$1140,2,FALSE)</f>
        <v>cac:DriverPerson: Tipo de documento de identidad del conductor no válido (Catalogo Nro 06).</v>
      </c>
      <c r="M259" s="286"/>
      <c r="N259" s="293" t="s">
        <v>195</v>
      </c>
    </row>
    <row r="260" spans="2:14" ht="36" x14ac:dyDescent="0.25">
      <c r="B260" s="356">
        <f>B252+1</f>
        <v>65</v>
      </c>
      <c r="C260" s="358" t="s">
        <v>3839</v>
      </c>
      <c r="D260" s="277" t="s">
        <v>3</v>
      </c>
      <c r="E260" s="356" t="s">
        <v>9</v>
      </c>
      <c r="F260" s="356" t="s">
        <v>190</v>
      </c>
      <c r="G260" s="356" t="s">
        <v>191</v>
      </c>
      <c r="H260" s="358" t="s">
        <v>3841</v>
      </c>
      <c r="I260" s="287" t="s">
        <v>3812</v>
      </c>
      <c r="J260" s="286" t="s">
        <v>1230</v>
      </c>
      <c r="K260" s="148" t="s">
        <v>1322</v>
      </c>
      <c r="L260" s="287" t="str">
        <f>VLOOKUP(K260,CódigosRetorno!$A$1:$B$1140,2,FALSE)</f>
        <v>cac:Shipment - Para Factura Electrónica Remitente debe indicar el punto de partida para el sustento de traslado de bienes (cac:DeliveryAddrees).</v>
      </c>
      <c r="M260" s="286" t="s">
        <v>195</v>
      </c>
      <c r="N260" s="287" t="s">
        <v>195</v>
      </c>
    </row>
    <row r="261" spans="2:14" ht="36" x14ac:dyDescent="0.25">
      <c r="B261" s="362"/>
      <c r="C261" s="363"/>
      <c r="D261" s="277"/>
      <c r="E261" s="362"/>
      <c r="F261" s="362"/>
      <c r="G261" s="362"/>
      <c r="H261" s="363"/>
      <c r="I261" s="287" t="s">
        <v>3838</v>
      </c>
      <c r="J261" s="286" t="s">
        <v>1230</v>
      </c>
      <c r="K261" s="148" t="s">
        <v>1313</v>
      </c>
      <c r="L261" s="287" t="str">
        <f>VLOOKUP(K261,CódigosRetorno!$A$1:$B$1140,2,FALSE)</f>
        <v>cac:Shipment - Para Factura Electrónica Transportista no se consigna punto de llegada para el sustento de traslado de bienes (cac:DeliveryAddress).</v>
      </c>
      <c r="M261" s="286"/>
      <c r="N261" s="293" t="s">
        <v>195</v>
      </c>
    </row>
    <row r="262" spans="2:14" ht="24" x14ac:dyDescent="0.25">
      <c r="B262" s="362"/>
      <c r="C262" s="359"/>
      <c r="D262" s="277"/>
      <c r="E262" s="357"/>
      <c r="F262" s="357"/>
      <c r="G262" s="357"/>
      <c r="H262" s="359"/>
      <c r="I262" s="287" t="s">
        <v>3868</v>
      </c>
      <c r="J262" s="286" t="s">
        <v>1230</v>
      </c>
      <c r="K262" s="148" t="s">
        <v>1265</v>
      </c>
      <c r="L262" s="287" t="str">
        <f>VLOOKUP(K262,CódigosRetorno!$A$1:$B$1140,2,FALSE)</f>
        <v>cac:DeliveryAddress: Código de ubigeo de punto de llegada no cumple con el formato válido.</v>
      </c>
      <c r="M262" s="286"/>
      <c r="N262" s="293" t="s">
        <v>195</v>
      </c>
    </row>
    <row r="263" spans="2:14" ht="36" x14ac:dyDescent="0.25">
      <c r="B263" s="362"/>
      <c r="C263" s="358" t="s">
        <v>3840</v>
      </c>
      <c r="D263" s="277" t="s">
        <v>3</v>
      </c>
      <c r="E263" s="356" t="s">
        <v>9</v>
      </c>
      <c r="F263" s="356" t="s">
        <v>5</v>
      </c>
      <c r="G263" s="356"/>
      <c r="H263" s="358" t="s">
        <v>3842</v>
      </c>
      <c r="I263" s="287" t="s">
        <v>3812</v>
      </c>
      <c r="J263" s="286" t="s">
        <v>1230</v>
      </c>
      <c r="K263" s="148" t="s">
        <v>1322</v>
      </c>
      <c r="L263" s="287" t="str">
        <f>VLOOKUP(K263,CódigosRetorno!$A$1:$B$1140,2,FALSE)</f>
        <v>cac:Shipment - Para Factura Electrónica Remitente debe indicar el punto de partida para el sustento de traslado de bienes (cac:DeliveryAddrees).</v>
      </c>
      <c r="M263" s="286" t="s">
        <v>195</v>
      </c>
      <c r="N263" s="287" t="s">
        <v>195</v>
      </c>
    </row>
    <row r="264" spans="2:14" ht="36" x14ac:dyDescent="0.25">
      <c r="B264" s="362"/>
      <c r="C264" s="363"/>
      <c r="D264" s="277"/>
      <c r="E264" s="362"/>
      <c r="F264" s="362"/>
      <c r="G264" s="362"/>
      <c r="H264" s="363"/>
      <c r="I264" s="287" t="s">
        <v>3838</v>
      </c>
      <c r="J264" s="286" t="s">
        <v>1230</v>
      </c>
      <c r="K264" s="148" t="s">
        <v>1313</v>
      </c>
      <c r="L264" s="287" t="str">
        <f>VLOOKUP(K264,CódigosRetorno!$A$1:$B$1140,2,FALSE)</f>
        <v>cac:Shipment - Para Factura Electrónica Transportista no se consigna punto de llegada para el sustento de traslado de bienes (cac:DeliveryAddress).</v>
      </c>
      <c r="M264" s="286"/>
      <c r="N264" s="293" t="s">
        <v>195</v>
      </c>
    </row>
    <row r="265" spans="2:14" ht="24" x14ac:dyDescent="0.25">
      <c r="B265" s="357"/>
      <c r="C265" s="359"/>
      <c r="D265" s="277"/>
      <c r="E265" s="357"/>
      <c r="F265" s="357"/>
      <c r="G265" s="357"/>
      <c r="H265" s="359"/>
      <c r="I265" s="287" t="s">
        <v>3811</v>
      </c>
      <c r="J265" s="286" t="s">
        <v>1230</v>
      </c>
      <c r="K265" s="148" t="s">
        <v>1262</v>
      </c>
      <c r="L265" s="287" t="str">
        <f>VLOOKUP(K265,CódigosRetorno!$A$1:$B$1140,2,FALSE)</f>
        <v>cac:DeliveryAddress: Dirección completa y detallada del punto de llegada no cumple con el formato válido.</v>
      </c>
      <c r="M265" s="286"/>
      <c r="N265" s="293" t="s">
        <v>195</v>
      </c>
    </row>
    <row r="266" spans="2:14" ht="36" x14ac:dyDescent="0.25">
      <c r="B266" s="356">
        <f>B260+1</f>
        <v>66</v>
      </c>
      <c r="C266" s="358" t="s">
        <v>3843</v>
      </c>
      <c r="D266" s="277" t="s">
        <v>3</v>
      </c>
      <c r="E266" s="356" t="s">
        <v>9</v>
      </c>
      <c r="F266" s="356" t="s">
        <v>190</v>
      </c>
      <c r="G266" s="356" t="s">
        <v>191</v>
      </c>
      <c r="H266" s="358" t="s">
        <v>3845</v>
      </c>
      <c r="I266" s="287" t="s">
        <v>3812</v>
      </c>
      <c r="J266" s="286" t="s">
        <v>1230</v>
      </c>
      <c r="K266" s="148" t="s">
        <v>1321</v>
      </c>
      <c r="L266" s="287" t="str">
        <f>VLOOKUP(K266,CódigosRetorno!$A$1:$B$1140,2,FALSE)</f>
        <v>cac:Shipment - Para Factura Electrónica Remitente debe indicar el punto de llegada para el sustento de traslado de bienes (cac:OriginAddress).</v>
      </c>
      <c r="M266" s="286" t="s">
        <v>195</v>
      </c>
      <c r="N266" s="287" t="s">
        <v>195</v>
      </c>
    </row>
    <row r="267" spans="2:14" ht="36" x14ac:dyDescent="0.25">
      <c r="B267" s="362"/>
      <c r="C267" s="363"/>
      <c r="D267" s="277"/>
      <c r="E267" s="362"/>
      <c r="F267" s="362"/>
      <c r="G267" s="362"/>
      <c r="H267" s="363"/>
      <c r="I267" s="287" t="s">
        <v>3838</v>
      </c>
      <c r="J267" s="286" t="s">
        <v>1230</v>
      </c>
      <c r="K267" s="148" t="s">
        <v>1312</v>
      </c>
      <c r="L267" s="287" t="str">
        <f>VLOOKUP(K267,CódigosRetorno!$A$1:$B$1140,2,FALSE)</f>
        <v>cac:Shipment - Para Factura Electrónica transportista no se consigna punto de partida para el sustento de traslado de bienes (cac:OriginAddress).</v>
      </c>
      <c r="M267" s="286"/>
      <c r="N267" s="293" t="s">
        <v>195</v>
      </c>
    </row>
    <row r="268" spans="2:14" ht="24" x14ac:dyDescent="0.25">
      <c r="B268" s="362"/>
      <c r="C268" s="359"/>
      <c r="D268" s="277"/>
      <c r="E268" s="357"/>
      <c r="F268" s="357"/>
      <c r="G268" s="357"/>
      <c r="H268" s="359"/>
      <c r="I268" s="287" t="s">
        <v>3868</v>
      </c>
      <c r="J268" s="286" t="s">
        <v>1230</v>
      </c>
      <c r="K268" s="148" t="s">
        <v>1260</v>
      </c>
      <c r="L268" s="287" t="str">
        <f>VLOOKUP(K268,CódigosRetorno!$A$1:$B$1140,2,FALSE)</f>
        <v>cac:OriginAddress: Código de ubigeo de punto de llegada no cumple con el formato válido.</v>
      </c>
      <c r="M268" s="286"/>
      <c r="N268" s="293" t="s">
        <v>195</v>
      </c>
    </row>
    <row r="269" spans="2:14" ht="36" x14ac:dyDescent="0.25">
      <c r="B269" s="362"/>
      <c r="C269" s="358" t="s">
        <v>3844</v>
      </c>
      <c r="D269" s="277" t="s">
        <v>3</v>
      </c>
      <c r="E269" s="356" t="s">
        <v>9</v>
      </c>
      <c r="F269" s="356" t="s">
        <v>5</v>
      </c>
      <c r="G269" s="356"/>
      <c r="H269" s="358" t="s">
        <v>3846</v>
      </c>
      <c r="I269" s="287" t="s">
        <v>3812</v>
      </c>
      <c r="J269" s="286" t="s">
        <v>1230</v>
      </c>
      <c r="K269" s="148" t="s">
        <v>1321</v>
      </c>
      <c r="L269" s="287" t="str">
        <f>VLOOKUP(K269,CódigosRetorno!$A$1:$B$1140,2,FALSE)</f>
        <v>cac:Shipment - Para Factura Electrónica Remitente debe indicar el punto de llegada para el sustento de traslado de bienes (cac:OriginAddress).</v>
      </c>
      <c r="M269" s="286" t="s">
        <v>195</v>
      </c>
      <c r="N269" s="287" t="s">
        <v>195</v>
      </c>
    </row>
    <row r="270" spans="2:14" ht="36" x14ac:dyDescent="0.25">
      <c r="B270" s="362"/>
      <c r="C270" s="363"/>
      <c r="D270" s="277"/>
      <c r="E270" s="362"/>
      <c r="F270" s="362"/>
      <c r="G270" s="362"/>
      <c r="H270" s="363"/>
      <c r="I270" s="287" t="s">
        <v>3838</v>
      </c>
      <c r="J270" s="286" t="s">
        <v>1230</v>
      </c>
      <c r="K270" s="148" t="s">
        <v>1312</v>
      </c>
      <c r="L270" s="287" t="str">
        <f>VLOOKUP(K270,CódigosRetorno!$A$1:$B$1140,2,FALSE)</f>
        <v>cac:Shipment - Para Factura Electrónica transportista no se consigna punto de partida para el sustento de traslado de bienes (cac:OriginAddress).</v>
      </c>
      <c r="M270" s="286"/>
      <c r="N270" s="293" t="s">
        <v>195</v>
      </c>
    </row>
    <row r="271" spans="2:14" ht="24" x14ac:dyDescent="0.25">
      <c r="B271" s="357"/>
      <c r="C271" s="359"/>
      <c r="D271" s="277"/>
      <c r="E271" s="357"/>
      <c r="F271" s="357"/>
      <c r="G271" s="357"/>
      <c r="H271" s="359"/>
      <c r="I271" s="287" t="s">
        <v>3811</v>
      </c>
      <c r="J271" s="286" t="s">
        <v>1230</v>
      </c>
      <c r="K271" s="148" t="s">
        <v>1257</v>
      </c>
      <c r="L271" s="287" t="str">
        <f>VLOOKUP(K271,CódigosRetorno!$A$1:$B$1140,2,FALSE)</f>
        <v>cac:OriginAddres: Dirección completa y detallada del punto de partida no cumple con el estandar.</v>
      </c>
      <c r="M271" s="286"/>
      <c r="N271" s="293" t="s">
        <v>195</v>
      </c>
    </row>
    <row r="272" spans="2:14" ht="48" x14ac:dyDescent="0.25">
      <c r="B272" s="277">
        <f>B266+1</f>
        <v>67</v>
      </c>
      <c r="C272" s="278" t="s">
        <v>3251</v>
      </c>
      <c r="D272" s="277" t="s">
        <v>3</v>
      </c>
      <c r="E272" s="277" t="s">
        <v>9</v>
      </c>
      <c r="F272" s="277" t="s">
        <v>3252</v>
      </c>
      <c r="G272" s="154" t="s">
        <v>180</v>
      </c>
      <c r="H272" s="229" t="s">
        <v>3253</v>
      </c>
      <c r="I272" s="287" t="s">
        <v>3802</v>
      </c>
      <c r="J272" s="286" t="s">
        <v>1230</v>
      </c>
      <c r="K272" s="148" t="s">
        <v>1320</v>
      </c>
      <c r="L272" s="287" t="str">
        <f>VLOOKUP(K272,CódigosRetorno!$A$1:$B$1140,2,FALSE)</f>
        <v>sac:SUNATEmbededDespatchAdvice - Para Factura Electrónica Remitente no se consigna indicador de subcontratación (cbc:MarkAttentionIndicator).</v>
      </c>
      <c r="M272" s="286" t="s">
        <v>195</v>
      </c>
      <c r="N272" s="293" t="s">
        <v>195</v>
      </c>
    </row>
    <row r="273" spans="1:14" x14ac:dyDescent="0.25">
      <c r="B273" s="142" t="s">
        <v>3254</v>
      </c>
      <c r="C273" s="142"/>
      <c r="D273" s="155"/>
      <c r="E273" s="137"/>
      <c r="F273" s="144" t="s">
        <v>195</v>
      </c>
      <c r="G273" s="144" t="s">
        <v>195</v>
      </c>
      <c r="H273" s="145" t="s">
        <v>195</v>
      </c>
      <c r="I273" s="280" t="s">
        <v>195</v>
      </c>
      <c r="J273" s="138" t="s">
        <v>195</v>
      </c>
      <c r="K273" s="141" t="s">
        <v>195</v>
      </c>
      <c r="L273" s="281" t="s">
        <v>195</v>
      </c>
      <c r="M273" s="279" t="s">
        <v>195</v>
      </c>
      <c r="N273" s="281" t="s">
        <v>195</v>
      </c>
    </row>
    <row r="274" spans="1:14" ht="24" x14ac:dyDescent="0.25">
      <c r="B274" s="369">
        <f>+B272+1</f>
        <v>68</v>
      </c>
      <c r="C274" s="280" t="s">
        <v>199</v>
      </c>
      <c r="D274" s="279" t="s">
        <v>15</v>
      </c>
      <c r="E274" s="279" t="s">
        <v>9</v>
      </c>
      <c r="F274" s="138" t="s">
        <v>5</v>
      </c>
      <c r="G274" s="281"/>
      <c r="H274" s="280" t="s">
        <v>206</v>
      </c>
      <c r="I274" s="280" t="s">
        <v>2692</v>
      </c>
      <c r="J274" s="279" t="s">
        <v>195</v>
      </c>
      <c r="K274" s="138" t="s">
        <v>195</v>
      </c>
      <c r="L274" s="281" t="s">
        <v>195</v>
      </c>
      <c r="M274" s="279" t="s">
        <v>195</v>
      </c>
      <c r="N274" s="281" t="s">
        <v>195</v>
      </c>
    </row>
    <row r="275" spans="1:14" ht="36" x14ac:dyDescent="0.25">
      <c r="B275" s="369"/>
      <c r="C275" s="280"/>
      <c r="D275" s="279" t="s">
        <v>15</v>
      </c>
      <c r="E275" s="279" t="s">
        <v>9</v>
      </c>
      <c r="F275" s="138" t="s">
        <v>5</v>
      </c>
      <c r="G275" s="281"/>
      <c r="H275" s="280" t="s">
        <v>208</v>
      </c>
      <c r="I275" s="280" t="s">
        <v>2692</v>
      </c>
      <c r="J275" s="279" t="s">
        <v>195</v>
      </c>
      <c r="K275" s="138" t="s">
        <v>195</v>
      </c>
      <c r="L275" s="281" t="s">
        <v>195</v>
      </c>
      <c r="M275" s="279" t="s">
        <v>195</v>
      </c>
      <c r="N275" s="281" t="s">
        <v>195</v>
      </c>
    </row>
    <row r="276" spans="1:14" x14ac:dyDescent="0.25">
      <c r="B276" s="369">
        <f>B274+1</f>
        <v>69</v>
      </c>
      <c r="C276" s="368" t="s">
        <v>3147</v>
      </c>
      <c r="D276" s="367" t="s">
        <v>15</v>
      </c>
      <c r="E276" s="367" t="s">
        <v>9</v>
      </c>
      <c r="F276" s="369" t="s">
        <v>7</v>
      </c>
      <c r="G276" s="369"/>
      <c r="H276" s="368" t="s">
        <v>3149</v>
      </c>
      <c r="I276" s="280" t="s">
        <v>2692</v>
      </c>
      <c r="J276" s="279" t="s">
        <v>195</v>
      </c>
      <c r="K276" s="138" t="s">
        <v>195</v>
      </c>
      <c r="L276" s="281" t="s">
        <v>195</v>
      </c>
      <c r="M276" s="279" t="s">
        <v>195</v>
      </c>
      <c r="N276" s="281" t="s">
        <v>195</v>
      </c>
    </row>
    <row r="277" spans="1:14" x14ac:dyDescent="0.25">
      <c r="B277" s="369"/>
      <c r="C277" s="368"/>
      <c r="D277" s="367"/>
      <c r="E277" s="367"/>
      <c r="F277" s="369"/>
      <c r="G277" s="369"/>
      <c r="H277" s="368"/>
      <c r="I277" s="280" t="s">
        <v>2692</v>
      </c>
      <c r="J277" s="279" t="s">
        <v>195</v>
      </c>
      <c r="K277" s="138" t="s">
        <v>195</v>
      </c>
      <c r="L277" s="281" t="s">
        <v>195</v>
      </c>
      <c r="M277" s="279" t="s">
        <v>195</v>
      </c>
      <c r="N277" s="281" t="s">
        <v>195</v>
      </c>
    </row>
    <row r="278" spans="1:14" x14ac:dyDescent="0.25">
      <c r="B278" s="369"/>
      <c r="C278" s="368" t="s">
        <v>3148</v>
      </c>
      <c r="D278" s="367" t="s">
        <v>15</v>
      </c>
      <c r="E278" s="367" t="s">
        <v>9</v>
      </c>
      <c r="F278" s="369" t="s">
        <v>47</v>
      </c>
      <c r="G278" s="369" t="s">
        <v>3151</v>
      </c>
      <c r="H278" s="368" t="s">
        <v>3150</v>
      </c>
      <c r="I278" s="280" t="s">
        <v>2692</v>
      </c>
      <c r="J278" s="279" t="s">
        <v>195</v>
      </c>
      <c r="K278" s="138" t="s">
        <v>195</v>
      </c>
      <c r="L278" s="281" t="s">
        <v>195</v>
      </c>
      <c r="M278" s="279" t="s">
        <v>195</v>
      </c>
      <c r="N278" s="281" t="s">
        <v>195</v>
      </c>
    </row>
    <row r="279" spans="1:14" x14ac:dyDescent="0.25">
      <c r="B279" s="369"/>
      <c r="C279" s="368"/>
      <c r="D279" s="367"/>
      <c r="E279" s="367"/>
      <c r="F279" s="369"/>
      <c r="G279" s="369"/>
      <c r="H279" s="368"/>
      <c r="I279" s="280" t="s">
        <v>2692</v>
      </c>
      <c r="J279" s="279" t="s">
        <v>195</v>
      </c>
      <c r="K279" s="138" t="s">
        <v>195</v>
      </c>
      <c r="L279" s="281" t="s">
        <v>195</v>
      </c>
      <c r="M279" s="279" t="s">
        <v>195</v>
      </c>
      <c r="N279" s="281" t="s">
        <v>195</v>
      </c>
    </row>
    <row r="280" spans="1:14" ht="24" x14ac:dyDescent="0.25">
      <c r="B280" s="281">
        <f>B276+1</f>
        <v>70</v>
      </c>
      <c r="C280" s="280" t="s">
        <v>207</v>
      </c>
      <c r="D280" s="279" t="s">
        <v>15</v>
      </c>
      <c r="E280" s="279" t="s">
        <v>9</v>
      </c>
      <c r="F280" s="281" t="s">
        <v>5</v>
      </c>
      <c r="G280" s="279"/>
      <c r="H280" s="280" t="s">
        <v>3146</v>
      </c>
      <c r="I280" s="280" t="s">
        <v>2692</v>
      </c>
      <c r="J280" s="279" t="s">
        <v>195</v>
      </c>
      <c r="K280" s="138" t="s">
        <v>195</v>
      </c>
      <c r="L280" s="281" t="s">
        <v>195</v>
      </c>
      <c r="M280" s="279" t="s">
        <v>195</v>
      </c>
      <c r="N280" s="281" t="s">
        <v>195</v>
      </c>
    </row>
    <row r="281" spans="1:14" ht="24" x14ac:dyDescent="0.25">
      <c r="B281" s="281">
        <f>B280+1</f>
        <v>71</v>
      </c>
      <c r="C281" s="143" t="s">
        <v>202</v>
      </c>
      <c r="D281" s="279" t="s">
        <v>15</v>
      </c>
      <c r="E281" s="279" t="s">
        <v>9</v>
      </c>
      <c r="F281" s="138" t="s">
        <v>183</v>
      </c>
      <c r="G281" s="279" t="s">
        <v>2695</v>
      </c>
      <c r="H281" s="280" t="s">
        <v>3145</v>
      </c>
      <c r="I281" s="280" t="s">
        <v>2692</v>
      </c>
      <c r="J281" s="279" t="s">
        <v>195</v>
      </c>
      <c r="K281" s="138" t="s">
        <v>195</v>
      </c>
      <c r="L281" s="281" t="s">
        <v>195</v>
      </c>
      <c r="M281" s="279" t="s">
        <v>195</v>
      </c>
      <c r="N281" s="281" t="s">
        <v>195</v>
      </c>
    </row>
    <row r="282" spans="1:14" ht="24" x14ac:dyDescent="0.25">
      <c r="B282" s="281">
        <f>B281+1</f>
        <v>72</v>
      </c>
      <c r="C282" s="143" t="s">
        <v>203</v>
      </c>
      <c r="D282" s="279" t="s">
        <v>15</v>
      </c>
      <c r="E282" s="279" t="s">
        <v>9</v>
      </c>
      <c r="F282" s="138" t="s">
        <v>183</v>
      </c>
      <c r="G282" s="279" t="s">
        <v>2695</v>
      </c>
      <c r="H282" s="280" t="s">
        <v>3144</v>
      </c>
      <c r="I282" s="280" t="s">
        <v>2692</v>
      </c>
      <c r="J282" s="279" t="s">
        <v>195</v>
      </c>
      <c r="K282" s="138" t="s">
        <v>195</v>
      </c>
      <c r="L282" s="281" t="s">
        <v>195</v>
      </c>
      <c r="M282" s="279" t="s">
        <v>195</v>
      </c>
      <c r="N282" s="281" t="s">
        <v>195</v>
      </c>
    </row>
    <row r="283" spans="1:14" ht="24" x14ac:dyDescent="0.25">
      <c r="B283" s="281">
        <f>B282+1</f>
        <v>73</v>
      </c>
      <c r="C283" s="280" t="s">
        <v>200</v>
      </c>
      <c r="D283" s="279" t="s">
        <v>15</v>
      </c>
      <c r="E283" s="279" t="s">
        <v>9</v>
      </c>
      <c r="F283" s="279" t="s">
        <v>71</v>
      </c>
      <c r="G283" s="281"/>
      <c r="H283" s="280" t="s">
        <v>204</v>
      </c>
      <c r="I283" s="280" t="s">
        <v>2692</v>
      </c>
      <c r="J283" s="279" t="s">
        <v>195</v>
      </c>
      <c r="K283" s="138" t="s">
        <v>195</v>
      </c>
      <c r="L283" s="281" t="s">
        <v>195</v>
      </c>
      <c r="M283" s="279" t="s">
        <v>195</v>
      </c>
      <c r="N283" s="281" t="s">
        <v>195</v>
      </c>
    </row>
    <row r="284" spans="1:14" ht="24" x14ac:dyDescent="0.25">
      <c r="B284" s="281">
        <f>B283+1</f>
        <v>74</v>
      </c>
      <c r="C284" s="280" t="s">
        <v>201</v>
      </c>
      <c r="D284" s="279" t="s">
        <v>15</v>
      </c>
      <c r="E284" s="279" t="s">
        <v>9</v>
      </c>
      <c r="F284" s="138" t="s">
        <v>198</v>
      </c>
      <c r="G284" s="281"/>
      <c r="H284" s="280" t="s">
        <v>205</v>
      </c>
      <c r="I284" s="280" t="s">
        <v>2692</v>
      </c>
      <c r="J284" s="279" t="s">
        <v>195</v>
      </c>
      <c r="K284" s="138" t="s">
        <v>195</v>
      </c>
      <c r="L284" s="281" t="s">
        <v>195</v>
      </c>
      <c r="M284" s="279" t="s">
        <v>195</v>
      </c>
      <c r="N284" s="281" t="s">
        <v>195</v>
      </c>
    </row>
    <row r="285" spans="1:14" x14ac:dyDescent="0.25">
      <c r="B285" s="80"/>
      <c r="C285" s="4"/>
      <c r="D285" s="80"/>
      <c r="E285" s="80"/>
      <c r="F285" s="130"/>
      <c r="G285" s="80"/>
      <c r="H285" s="4"/>
      <c r="I285" s="4"/>
      <c r="J285" s="7"/>
      <c r="K285" s="92"/>
      <c r="L285" s="4"/>
    </row>
    <row r="286" spans="1:14" s="62" customFormat="1" hidden="1" x14ac:dyDescent="0.25">
      <c r="A286" s="59"/>
      <c r="B286" s="60"/>
      <c r="C286" s="59"/>
      <c r="D286" s="60"/>
      <c r="E286" s="60"/>
      <c r="F286" s="60"/>
      <c r="G286" s="60"/>
      <c r="J286" s="81"/>
      <c r="K286" s="93"/>
      <c r="M286" s="60"/>
      <c r="N286" s="90"/>
    </row>
    <row r="287" spans="1:14" s="62" customFormat="1" hidden="1" x14ac:dyDescent="0.25">
      <c r="A287" s="59"/>
      <c r="B287" s="60"/>
      <c r="C287" s="59"/>
      <c r="D287" s="60"/>
      <c r="E287" s="60"/>
      <c r="F287" s="60"/>
      <c r="G287" s="60"/>
      <c r="J287" s="81"/>
      <c r="K287" s="93"/>
      <c r="M287" s="60"/>
      <c r="N287" s="90"/>
    </row>
    <row r="288" spans="1:14" s="62" customFormat="1" hidden="1" x14ac:dyDescent="0.25">
      <c r="A288" s="59"/>
      <c r="B288" s="60"/>
      <c r="C288" s="59"/>
      <c r="D288" s="60"/>
      <c r="E288" s="60"/>
      <c r="F288" s="60"/>
      <c r="G288" s="60"/>
      <c r="J288" s="81"/>
      <c r="K288" s="93"/>
      <c r="M288" s="60"/>
      <c r="N288" s="90"/>
    </row>
    <row r="289" spans="1:14" s="62" customFormat="1" hidden="1" x14ac:dyDescent="0.25">
      <c r="A289" s="59"/>
      <c r="B289" s="60"/>
      <c r="C289" s="59"/>
      <c r="D289" s="60"/>
      <c r="E289" s="60"/>
      <c r="F289" s="60"/>
      <c r="G289" s="60"/>
      <c r="J289" s="81"/>
      <c r="K289" s="93"/>
      <c r="M289" s="60"/>
      <c r="N289" s="90"/>
    </row>
    <row r="290" spans="1:14" s="62" customFormat="1" hidden="1" x14ac:dyDescent="0.25">
      <c r="A290" s="59"/>
      <c r="B290" s="60"/>
      <c r="C290" s="59"/>
      <c r="D290" s="60"/>
      <c r="E290" s="60"/>
      <c r="F290" s="60"/>
      <c r="G290" s="60"/>
      <c r="J290" s="81"/>
      <c r="K290" s="93"/>
      <c r="M290" s="60"/>
      <c r="N290" s="90"/>
    </row>
    <row r="291" spans="1:14" s="62" customFormat="1" hidden="1" x14ac:dyDescent="0.25">
      <c r="A291" s="59"/>
      <c r="B291" s="60"/>
      <c r="C291" s="59"/>
      <c r="D291" s="60"/>
      <c r="E291" s="60"/>
      <c r="F291" s="60"/>
      <c r="G291" s="60"/>
      <c r="J291" s="81"/>
      <c r="K291" s="93"/>
      <c r="M291" s="60"/>
      <c r="N291" s="90"/>
    </row>
    <row r="292" spans="1:14" s="62" customFormat="1" hidden="1" x14ac:dyDescent="0.25">
      <c r="A292" s="59"/>
      <c r="B292" s="60"/>
      <c r="C292" s="59"/>
      <c r="D292" s="60"/>
      <c r="E292" s="60"/>
      <c r="F292" s="60"/>
      <c r="G292" s="60"/>
      <c r="J292" s="81"/>
      <c r="K292" s="93"/>
      <c r="M292" s="60"/>
      <c r="N292" s="90"/>
    </row>
    <row r="293" spans="1:14" s="62" customFormat="1" hidden="1" x14ac:dyDescent="0.25">
      <c r="A293" s="59"/>
      <c r="B293" s="60"/>
      <c r="C293" s="59"/>
      <c r="D293" s="60"/>
      <c r="E293" s="60"/>
      <c r="F293" s="60"/>
      <c r="G293" s="60"/>
      <c r="J293" s="81"/>
      <c r="K293" s="93"/>
      <c r="M293" s="60"/>
      <c r="N293" s="90"/>
    </row>
    <row r="294" spans="1:14" s="62" customFormat="1" hidden="1" x14ac:dyDescent="0.25">
      <c r="A294" s="59"/>
      <c r="B294" s="60"/>
      <c r="C294" s="59"/>
      <c r="D294" s="60"/>
      <c r="E294" s="60"/>
      <c r="F294" s="60"/>
      <c r="G294" s="60"/>
      <c r="J294" s="81"/>
      <c r="K294" s="93"/>
      <c r="M294" s="60"/>
      <c r="N294" s="90"/>
    </row>
    <row r="295" spans="1:14" s="62" customFormat="1" hidden="1" x14ac:dyDescent="0.25">
      <c r="A295" s="59"/>
      <c r="B295" s="60"/>
      <c r="C295" s="59"/>
      <c r="D295" s="60"/>
      <c r="E295" s="60"/>
      <c r="F295" s="60"/>
      <c r="G295" s="60"/>
      <c r="J295" s="81"/>
      <c r="K295" s="93"/>
      <c r="M295" s="60"/>
      <c r="N295" s="90"/>
    </row>
    <row r="296" spans="1:14" s="62" customFormat="1" hidden="1" x14ac:dyDescent="0.25">
      <c r="A296" s="59"/>
      <c r="B296" s="60"/>
      <c r="C296" s="59"/>
      <c r="D296" s="60"/>
      <c r="E296" s="60"/>
      <c r="F296" s="60"/>
      <c r="G296" s="60"/>
      <c r="J296" s="81"/>
      <c r="K296" s="93"/>
      <c r="M296" s="60"/>
      <c r="N296" s="90"/>
    </row>
    <row r="297" spans="1:14" s="62" customFormat="1" hidden="1" x14ac:dyDescent="0.25">
      <c r="A297" s="59"/>
      <c r="B297" s="60"/>
      <c r="C297" s="59"/>
      <c r="D297" s="60"/>
      <c r="E297" s="60"/>
      <c r="F297" s="60"/>
      <c r="G297" s="60"/>
      <c r="J297" s="81"/>
      <c r="K297" s="93"/>
      <c r="M297" s="60"/>
      <c r="N297" s="90"/>
    </row>
    <row r="298" spans="1:14" s="62" customFormat="1" hidden="1" x14ac:dyDescent="0.25">
      <c r="A298" s="59"/>
      <c r="B298" s="60"/>
      <c r="C298" s="59"/>
      <c r="D298" s="60"/>
      <c r="E298" s="60"/>
      <c r="F298" s="60"/>
      <c r="G298" s="60"/>
      <c r="J298" s="81"/>
      <c r="K298" s="93"/>
      <c r="M298" s="60"/>
      <c r="N298" s="90"/>
    </row>
    <row r="299" spans="1:14" s="62" customFormat="1" hidden="1" x14ac:dyDescent="0.25">
      <c r="A299" s="59"/>
      <c r="B299" s="60"/>
      <c r="C299" s="59"/>
      <c r="D299" s="60"/>
      <c r="E299" s="60"/>
      <c r="F299" s="60"/>
      <c r="G299" s="60"/>
      <c r="J299" s="81"/>
      <c r="K299" s="93"/>
      <c r="M299" s="60"/>
      <c r="N299" s="90"/>
    </row>
    <row r="300" spans="1:14" s="62" customFormat="1" hidden="1" x14ac:dyDescent="0.25">
      <c r="A300" s="59"/>
      <c r="B300" s="60"/>
      <c r="C300" s="59"/>
      <c r="D300" s="60"/>
      <c r="E300" s="60"/>
      <c r="F300" s="60"/>
      <c r="G300" s="60"/>
      <c r="J300" s="81"/>
      <c r="K300" s="93"/>
      <c r="M300" s="60"/>
      <c r="N300" s="90"/>
    </row>
    <row r="301" spans="1:14" s="62" customFormat="1" hidden="1" x14ac:dyDescent="0.25">
      <c r="A301" s="59"/>
      <c r="B301" s="60"/>
      <c r="C301" s="59"/>
      <c r="D301" s="60"/>
      <c r="E301" s="60"/>
      <c r="F301" s="60"/>
      <c r="G301" s="60"/>
      <c r="J301" s="81"/>
      <c r="K301" s="93"/>
      <c r="M301" s="60"/>
      <c r="N301" s="90"/>
    </row>
    <row r="302" spans="1:14" s="62" customFormat="1" hidden="1" x14ac:dyDescent="0.25">
      <c r="A302" s="59"/>
      <c r="B302" s="60"/>
      <c r="C302" s="59"/>
      <c r="D302" s="60"/>
      <c r="E302" s="60"/>
      <c r="F302" s="60"/>
      <c r="G302" s="60"/>
      <c r="J302" s="81"/>
      <c r="K302" s="93"/>
      <c r="M302" s="60"/>
      <c r="N302" s="90"/>
    </row>
    <row r="303" spans="1:14" s="62" customFormat="1" hidden="1" x14ac:dyDescent="0.25">
      <c r="A303" s="59"/>
      <c r="B303" s="60"/>
      <c r="C303" s="59"/>
      <c r="D303" s="60"/>
      <c r="E303" s="60"/>
      <c r="F303" s="60"/>
      <c r="G303" s="60"/>
      <c r="J303" s="81"/>
      <c r="K303" s="93"/>
      <c r="M303" s="60"/>
      <c r="N303" s="90"/>
    </row>
    <row r="304" spans="1:14" s="62" customFormat="1" hidden="1" x14ac:dyDescent="0.25">
      <c r="A304" s="59"/>
      <c r="B304" s="60"/>
      <c r="C304" s="59"/>
      <c r="D304" s="60"/>
      <c r="E304" s="60"/>
      <c r="F304" s="60"/>
      <c r="G304" s="60"/>
      <c r="J304" s="81"/>
      <c r="K304" s="93"/>
      <c r="M304" s="60"/>
      <c r="N304" s="90"/>
    </row>
    <row r="305" spans="1:14" s="62" customFormat="1" hidden="1" x14ac:dyDescent="0.25">
      <c r="A305" s="59"/>
      <c r="B305" s="60"/>
      <c r="C305" s="59"/>
      <c r="D305" s="60"/>
      <c r="E305" s="60"/>
      <c r="F305" s="60"/>
      <c r="G305" s="60"/>
      <c r="J305" s="81"/>
      <c r="K305" s="93"/>
      <c r="M305" s="60"/>
      <c r="N305" s="90"/>
    </row>
    <row r="306" spans="1:14" s="62" customFormat="1" hidden="1" x14ac:dyDescent="0.25">
      <c r="A306" s="59"/>
      <c r="B306" s="60"/>
      <c r="C306" s="59"/>
      <c r="D306" s="60"/>
      <c r="E306" s="60"/>
      <c r="F306" s="60"/>
      <c r="G306" s="60"/>
      <c r="J306" s="81"/>
      <c r="K306" s="93"/>
      <c r="M306" s="60"/>
      <c r="N306" s="90"/>
    </row>
    <row r="307" spans="1:14" s="62" customFormat="1" hidden="1" x14ac:dyDescent="0.25">
      <c r="A307" s="59"/>
      <c r="B307" s="60"/>
      <c r="C307" s="59"/>
      <c r="D307" s="60"/>
      <c r="E307" s="60"/>
      <c r="F307" s="60"/>
      <c r="G307" s="60"/>
      <c r="J307" s="81"/>
      <c r="K307" s="93"/>
      <c r="M307" s="60"/>
      <c r="N307" s="90"/>
    </row>
    <row r="308" spans="1:14" s="62" customFormat="1" hidden="1" x14ac:dyDescent="0.25">
      <c r="A308" s="59"/>
      <c r="B308" s="60"/>
      <c r="C308" s="59"/>
      <c r="D308" s="60"/>
      <c r="E308" s="60"/>
      <c r="F308" s="60"/>
      <c r="G308" s="60"/>
      <c r="J308" s="81"/>
      <c r="K308" s="93"/>
      <c r="M308" s="60"/>
      <c r="N308" s="90"/>
    </row>
    <row r="309" spans="1:14" s="62" customFormat="1" hidden="1" x14ac:dyDescent="0.25">
      <c r="A309" s="59"/>
      <c r="B309" s="60"/>
      <c r="C309" s="59"/>
      <c r="D309" s="60"/>
      <c r="E309" s="60"/>
      <c r="F309" s="60"/>
      <c r="G309" s="60"/>
      <c r="J309" s="81"/>
      <c r="K309" s="93"/>
      <c r="M309" s="60"/>
      <c r="N309" s="90"/>
    </row>
    <row r="310" spans="1:14" s="62" customFormat="1" hidden="1" x14ac:dyDescent="0.25">
      <c r="A310" s="59"/>
      <c r="B310" s="60"/>
      <c r="C310" s="59"/>
      <c r="D310" s="60"/>
      <c r="E310" s="60"/>
      <c r="F310" s="60"/>
      <c r="G310" s="60"/>
      <c r="J310" s="81"/>
      <c r="K310" s="93"/>
      <c r="M310" s="60"/>
      <c r="N310" s="90"/>
    </row>
    <row r="311" spans="1:14" s="62" customFormat="1" hidden="1" x14ac:dyDescent="0.25">
      <c r="A311" s="59"/>
      <c r="B311" s="60"/>
      <c r="C311" s="59"/>
      <c r="D311" s="60"/>
      <c r="E311" s="60"/>
      <c r="F311" s="60"/>
      <c r="G311" s="60"/>
      <c r="J311" s="81"/>
      <c r="K311" s="93"/>
      <c r="M311" s="60"/>
      <c r="N311" s="90"/>
    </row>
    <row r="312" spans="1:14" s="62" customFormat="1" hidden="1" x14ac:dyDescent="0.25">
      <c r="A312" s="59"/>
      <c r="B312" s="60"/>
      <c r="C312" s="59"/>
      <c r="D312" s="60"/>
      <c r="E312" s="60"/>
      <c r="F312" s="60"/>
      <c r="G312" s="60"/>
      <c r="J312" s="81"/>
      <c r="K312" s="93"/>
      <c r="M312" s="60"/>
      <c r="N312" s="90"/>
    </row>
    <row r="313" spans="1:14" s="62" customFormat="1" hidden="1" x14ac:dyDescent="0.25">
      <c r="A313" s="59"/>
      <c r="B313" s="60"/>
      <c r="C313" s="59"/>
      <c r="D313" s="60"/>
      <c r="E313" s="60"/>
      <c r="F313" s="60"/>
      <c r="G313" s="60"/>
      <c r="J313" s="81"/>
      <c r="K313" s="93"/>
      <c r="M313" s="60"/>
      <c r="N313" s="90"/>
    </row>
    <row r="314" spans="1:14" s="62" customFormat="1" hidden="1" x14ac:dyDescent="0.25">
      <c r="A314" s="59"/>
      <c r="B314" s="60"/>
      <c r="C314" s="59"/>
      <c r="D314" s="60"/>
      <c r="E314" s="60"/>
      <c r="F314" s="60"/>
      <c r="G314" s="60"/>
      <c r="J314" s="81"/>
      <c r="K314" s="93"/>
      <c r="M314" s="60"/>
      <c r="N314" s="90"/>
    </row>
    <row r="315" spans="1:14" s="62" customFormat="1" hidden="1" x14ac:dyDescent="0.25">
      <c r="A315" s="59"/>
      <c r="B315" s="60"/>
      <c r="C315" s="59"/>
      <c r="D315" s="60"/>
      <c r="E315" s="60"/>
      <c r="F315" s="60"/>
      <c r="G315" s="60"/>
      <c r="J315" s="81"/>
      <c r="K315" s="93"/>
      <c r="M315" s="60"/>
      <c r="N315" s="90"/>
    </row>
    <row r="316" spans="1:14" s="62" customFormat="1" hidden="1" x14ac:dyDescent="0.25">
      <c r="A316" s="59"/>
      <c r="B316" s="60"/>
      <c r="C316" s="59"/>
      <c r="D316" s="60"/>
      <c r="E316" s="60"/>
      <c r="F316" s="60"/>
      <c r="G316" s="60"/>
      <c r="J316" s="81"/>
      <c r="K316" s="93"/>
      <c r="M316" s="60"/>
      <c r="N316" s="90"/>
    </row>
    <row r="317" spans="1:14" s="62" customFormat="1" hidden="1" x14ac:dyDescent="0.25">
      <c r="A317" s="59"/>
      <c r="B317" s="60"/>
      <c r="C317" s="59"/>
      <c r="D317" s="60"/>
      <c r="E317" s="60"/>
      <c r="F317" s="60"/>
      <c r="G317" s="60"/>
      <c r="J317" s="81"/>
      <c r="K317" s="93"/>
      <c r="M317" s="60"/>
      <c r="N317" s="90"/>
    </row>
    <row r="318" spans="1:14" s="62" customFormat="1" hidden="1" x14ac:dyDescent="0.25">
      <c r="A318" s="59"/>
      <c r="B318" s="60"/>
      <c r="C318" s="59"/>
      <c r="D318" s="60"/>
      <c r="E318" s="60"/>
      <c r="F318" s="60"/>
      <c r="G318" s="60"/>
      <c r="J318" s="81"/>
      <c r="K318" s="93"/>
      <c r="M318" s="60"/>
      <c r="N318" s="90"/>
    </row>
    <row r="319" spans="1:14" s="62" customFormat="1" hidden="1" x14ac:dyDescent="0.25">
      <c r="A319" s="59"/>
      <c r="B319" s="60"/>
      <c r="C319" s="59"/>
      <c r="D319" s="60"/>
      <c r="E319" s="60"/>
      <c r="F319" s="60"/>
      <c r="G319" s="60"/>
      <c r="J319" s="81"/>
      <c r="K319" s="93"/>
      <c r="M319" s="60"/>
      <c r="N319" s="90"/>
    </row>
    <row r="320" spans="1:14" s="62" customFormat="1" hidden="1" x14ac:dyDescent="0.25">
      <c r="A320" s="59"/>
      <c r="B320" s="60"/>
      <c r="C320" s="59"/>
      <c r="D320" s="60"/>
      <c r="E320" s="60"/>
      <c r="F320" s="60"/>
      <c r="G320" s="60"/>
      <c r="J320" s="81"/>
      <c r="K320" s="93"/>
      <c r="M320" s="60"/>
      <c r="N320" s="90"/>
    </row>
    <row r="321" spans="1:14" s="62" customFormat="1" hidden="1" x14ac:dyDescent="0.25">
      <c r="A321" s="59"/>
      <c r="B321" s="60"/>
      <c r="C321" s="59"/>
      <c r="D321" s="60"/>
      <c r="E321" s="60"/>
      <c r="F321" s="60"/>
      <c r="G321" s="60"/>
      <c r="J321" s="81"/>
      <c r="K321" s="93"/>
      <c r="M321" s="60"/>
      <c r="N321" s="90"/>
    </row>
    <row r="322" spans="1:14" s="62" customFormat="1" hidden="1" x14ac:dyDescent="0.25">
      <c r="A322" s="59"/>
      <c r="B322" s="60"/>
      <c r="C322" s="59"/>
      <c r="D322" s="60"/>
      <c r="E322" s="60"/>
      <c r="F322" s="60"/>
      <c r="G322" s="60"/>
      <c r="J322" s="81"/>
      <c r="K322" s="93"/>
      <c r="M322" s="60"/>
      <c r="N322" s="90"/>
    </row>
    <row r="323" spans="1:14" s="62" customFormat="1" hidden="1" x14ac:dyDescent="0.25">
      <c r="A323" s="59"/>
      <c r="B323" s="60"/>
      <c r="C323" s="59"/>
      <c r="D323" s="60"/>
      <c r="E323" s="60"/>
      <c r="F323" s="60"/>
      <c r="G323" s="60"/>
      <c r="J323" s="81"/>
      <c r="K323" s="93"/>
      <c r="M323" s="60"/>
      <c r="N323" s="90"/>
    </row>
    <row r="324" spans="1:14" s="62" customFormat="1" hidden="1" x14ac:dyDescent="0.25">
      <c r="A324" s="59"/>
      <c r="B324" s="60"/>
      <c r="C324" s="59"/>
      <c r="D324" s="60"/>
      <c r="E324" s="60"/>
      <c r="F324" s="60"/>
      <c r="G324" s="60"/>
      <c r="J324" s="81"/>
      <c r="K324" s="93"/>
      <c r="M324" s="60"/>
      <c r="N324" s="90"/>
    </row>
    <row r="325" spans="1:14" s="62" customFormat="1" hidden="1" x14ac:dyDescent="0.25">
      <c r="A325" s="59"/>
      <c r="B325" s="60"/>
      <c r="C325" s="59"/>
      <c r="D325" s="60"/>
      <c r="E325" s="60"/>
      <c r="F325" s="60"/>
      <c r="G325" s="60"/>
      <c r="J325" s="81"/>
      <c r="K325" s="93"/>
      <c r="M325" s="60"/>
      <c r="N325" s="90"/>
    </row>
    <row r="326" spans="1:14" s="62" customFormat="1" hidden="1" x14ac:dyDescent="0.25">
      <c r="A326" s="59"/>
      <c r="B326" s="60"/>
      <c r="C326" s="59"/>
      <c r="D326" s="60"/>
      <c r="E326" s="60"/>
      <c r="F326" s="60"/>
      <c r="G326" s="60"/>
      <c r="J326" s="81"/>
      <c r="K326" s="93"/>
      <c r="M326" s="60"/>
      <c r="N326" s="90"/>
    </row>
    <row r="327" spans="1:14" s="62" customFormat="1" hidden="1" x14ac:dyDescent="0.25">
      <c r="A327" s="59"/>
      <c r="B327" s="60"/>
      <c r="C327" s="59"/>
      <c r="D327" s="60"/>
      <c r="E327" s="60"/>
      <c r="F327" s="60"/>
      <c r="G327" s="60"/>
      <c r="J327" s="81"/>
      <c r="K327" s="93"/>
      <c r="M327" s="60"/>
      <c r="N327" s="90"/>
    </row>
    <row r="328" spans="1:14" s="62" customFormat="1" hidden="1" x14ac:dyDescent="0.25">
      <c r="A328" s="59"/>
      <c r="B328" s="60"/>
      <c r="C328" s="59"/>
      <c r="D328" s="60"/>
      <c r="E328" s="60"/>
      <c r="F328" s="60"/>
      <c r="G328" s="60"/>
      <c r="J328" s="81"/>
      <c r="K328" s="93"/>
      <c r="M328" s="60"/>
      <c r="N328" s="90"/>
    </row>
    <row r="329" spans="1:14" s="62" customFormat="1" hidden="1" x14ac:dyDescent="0.25">
      <c r="A329" s="59"/>
      <c r="B329" s="60"/>
      <c r="C329" s="59"/>
      <c r="D329" s="60"/>
      <c r="E329" s="60"/>
      <c r="F329" s="60"/>
      <c r="G329" s="60"/>
      <c r="J329" s="81"/>
      <c r="K329" s="93"/>
      <c r="M329" s="60"/>
      <c r="N329" s="90"/>
    </row>
    <row r="330" spans="1:14" s="62" customFormat="1" hidden="1" x14ac:dyDescent="0.25">
      <c r="A330" s="59"/>
      <c r="B330" s="60"/>
      <c r="C330" s="59"/>
      <c r="D330" s="60"/>
      <c r="E330" s="60"/>
      <c r="F330" s="60"/>
      <c r="G330" s="60"/>
      <c r="J330" s="81"/>
      <c r="K330" s="93"/>
      <c r="M330" s="60"/>
      <c r="N330" s="90"/>
    </row>
    <row r="331" spans="1:14" s="62" customFormat="1" hidden="1" x14ac:dyDescent="0.25">
      <c r="A331" s="59"/>
      <c r="B331" s="60"/>
      <c r="C331" s="59"/>
      <c r="D331" s="60"/>
      <c r="E331" s="60"/>
      <c r="F331" s="60"/>
      <c r="G331" s="60"/>
      <c r="J331" s="81"/>
      <c r="K331" s="93"/>
      <c r="M331" s="60"/>
      <c r="N331" s="90"/>
    </row>
    <row r="332" spans="1:14" s="62" customFormat="1" hidden="1" x14ac:dyDescent="0.25">
      <c r="A332" s="59"/>
      <c r="B332" s="60"/>
      <c r="C332" s="59"/>
      <c r="D332" s="60"/>
      <c r="E332" s="60"/>
      <c r="F332" s="60"/>
      <c r="G332" s="60"/>
      <c r="J332" s="81"/>
      <c r="K332" s="93"/>
      <c r="M332" s="60"/>
      <c r="N332" s="90"/>
    </row>
    <row r="333" spans="1:14" s="62" customFormat="1" hidden="1" x14ac:dyDescent="0.25">
      <c r="A333" s="59"/>
      <c r="B333" s="60"/>
      <c r="C333" s="59"/>
      <c r="D333" s="60"/>
      <c r="E333" s="60"/>
      <c r="F333" s="60"/>
      <c r="G333" s="60"/>
      <c r="J333" s="81"/>
      <c r="K333" s="93"/>
      <c r="M333" s="60"/>
      <c r="N333" s="90"/>
    </row>
    <row r="334" spans="1:14" s="62" customFormat="1" hidden="1" x14ac:dyDescent="0.25">
      <c r="A334" s="59"/>
      <c r="B334" s="60"/>
      <c r="C334" s="59"/>
      <c r="D334" s="60"/>
      <c r="E334" s="60"/>
      <c r="F334" s="60"/>
      <c r="G334" s="60"/>
      <c r="J334" s="81"/>
      <c r="K334" s="93"/>
      <c r="M334" s="60"/>
      <c r="N334" s="90"/>
    </row>
    <row r="335" spans="1:14" s="62" customFormat="1" hidden="1" x14ac:dyDescent="0.25">
      <c r="A335" s="59"/>
      <c r="B335" s="60"/>
      <c r="C335" s="59"/>
      <c r="D335" s="60"/>
      <c r="E335" s="60"/>
      <c r="F335" s="60"/>
      <c r="G335" s="60"/>
      <c r="J335" s="81"/>
      <c r="K335" s="93"/>
      <c r="M335" s="60"/>
      <c r="N335" s="90"/>
    </row>
    <row r="336" spans="1:14" s="62" customFormat="1" hidden="1" x14ac:dyDescent="0.25">
      <c r="A336" s="59"/>
      <c r="B336" s="60"/>
      <c r="C336" s="59"/>
      <c r="D336" s="60"/>
      <c r="E336" s="60"/>
      <c r="F336" s="60"/>
      <c r="G336" s="60"/>
      <c r="J336" s="81"/>
      <c r="K336" s="93"/>
      <c r="M336" s="60"/>
      <c r="N336" s="90"/>
    </row>
    <row r="337" spans="1:14" s="62" customFormat="1" hidden="1" x14ac:dyDescent="0.25">
      <c r="A337" s="59"/>
      <c r="B337" s="60"/>
      <c r="C337" s="59"/>
      <c r="D337" s="60"/>
      <c r="E337" s="60"/>
      <c r="F337" s="60"/>
      <c r="G337" s="60"/>
      <c r="J337" s="81"/>
      <c r="K337" s="93"/>
      <c r="M337" s="60"/>
      <c r="N337" s="90"/>
    </row>
    <row r="338" spans="1:14" s="62" customFormat="1" hidden="1" x14ac:dyDescent="0.25">
      <c r="A338" s="59"/>
      <c r="B338" s="60"/>
      <c r="C338" s="59"/>
      <c r="D338" s="60"/>
      <c r="E338" s="60"/>
      <c r="F338" s="60"/>
      <c r="G338" s="60"/>
      <c r="J338" s="81"/>
      <c r="K338" s="93"/>
      <c r="M338" s="60"/>
      <c r="N338" s="90"/>
    </row>
    <row r="339" spans="1:14" s="62" customFormat="1" hidden="1" x14ac:dyDescent="0.25">
      <c r="A339" s="59"/>
      <c r="B339" s="60"/>
      <c r="C339" s="59"/>
      <c r="D339" s="60"/>
      <c r="E339" s="60"/>
      <c r="F339" s="60"/>
      <c r="G339" s="60"/>
      <c r="J339" s="81"/>
      <c r="K339" s="93"/>
      <c r="M339" s="60"/>
      <c r="N339" s="90"/>
    </row>
    <row r="340" spans="1:14" s="62" customFormat="1" hidden="1" x14ac:dyDescent="0.25">
      <c r="A340" s="59"/>
      <c r="B340" s="60"/>
      <c r="C340" s="59"/>
      <c r="D340" s="60"/>
      <c r="E340" s="60"/>
      <c r="F340" s="60"/>
      <c r="G340" s="60"/>
      <c r="J340" s="81"/>
      <c r="K340" s="93"/>
      <c r="M340" s="60"/>
      <c r="N340" s="90"/>
    </row>
    <row r="341" spans="1:14" s="62" customFormat="1" hidden="1" x14ac:dyDescent="0.25">
      <c r="A341" s="59"/>
      <c r="B341" s="60"/>
      <c r="C341" s="59"/>
      <c r="D341" s="60"/>
      <c r="E341" s="60"/>
      <c r="F341" s="60"/>
      <c r="G341" s="60"/>
      <c r="J341" s="81"/>
      <c r="K341" s="93"/>
      <c r="M341" s="60"/>
      <c r="N341" s="90"/>
    </row>
    <row r="342" spans="1:14" s="62" customFormat="1" hidden="1" x14ac:dyDescent="0.25">
      <c r="A342" s="59"/>
      <c r="B342" s="60"/>
      <c r="C342" s="59"/>
      <c r="D342" s="60"/>
      <c r="E342" s="60"/>
      <c r="F342" s="60"/>
      <c r="G342" s="60"/>
      <c r="J342" s="81"/>
      <c r="K342" s="93"/>
      <c r="M342" s="60"/>
      <c r="N342" s="90"/>
    </row>
    <row r="343" spans="1:14" s="62" customFormat="1" hidden="1" x14ac:dyDescent="0.25">
      <c r="A343" s="59"/>
      <c r="B343" s="60"/>
      <c r="C343" s="59"/>
      <c r="D343" s="60"/>
      <c r="E343" s="60"/>
      <c r="F343" s="60"/>
      <c r="G343" s="60"/>
      <c r="J343" s="81"/>
      <c r="K343" s="93"/>
      <c r="M343" s="60"/>
      <c r="N343" s="90"/>
    </row>
    <row r="344" spans="1:14" s="62" customFormat="1" hidden="1" x14ac:dyDescent="0.25">
      <c r="A344" s="59"/>
      <c r="B344" s="60"/>
      <c r="C344" s="59"/>
      <c r="D344" s="60"/>
      <c r="E344" s="60"/>
      <c r="F344" s="60"/>
      <c r="G344" s="60"/>
      <c r="J344" s="81"/>
      <c r="K344" s="93"/>
      <c r="M344" s="60"/>
      <c r="N344" s="90"/>
    </row>
    <row r="345" spans="1:14" s="62" customFormat="1" hidden="1" x14ac:dyDescent="0.25">
      <c r="A345" s="59"/>
      <c r="B345" s="60"/>
      <c r="C345" s="59"/>
      <c r="D345" s="60"/>
      <c r="E345" s="60"/>
      <c r="F345" s="60"/>
      <c r="G345" s="60"/>
      <c r="J345" s="81"/>
      <c r="K345" s="93"/>
      <c r="M345" s="60"/>
      <c r="N345" s="90"/>
    </row>
    <row r="346" spans="1:14" s="62" customFormat="1" hidden="1" x14ac:dyDescent="0.25">
      <c r="A346" s="59"/>
      <c r="B346" s="60"/>
      <c r="C346" s="59"/>
      <c r="D346" s="60"/>
      <c r="E346" s="60"/>
      <c r="F346" s="60"/>
      <c r="G346" s="60"/>
      <c r="J346" s="81"/>
      <c r="K346" s="93"/>
      <c r="M346" s="60"/>
      <c r="N346" s="90"/>
    </row>
    <row r="347" spans="1:14" s="62" customFormat="1" hidden="1" x14ac:dyDescent="0.25">
      <c r="A347" s="59"/>
      <c r="B347" s="60"/>
      <c r="C347" s="59"/>
      <c r="D347" s="60"/>
      <c r="E347" s="60"/>
      <c r="F347" s="60"/>
      <c r="G347" s="60"/>
      <c r="J347" s="81"/>
      <c r="K347" s="93"/>
      <c r="M347" s="60"/>
      <c r="N347" s="90"/>
    </row>
    <row r="348" spans="1:14" s="62" customFormat="1" hidden="1" x14ac:dyDescent="0.25">
      <c r="A348" s="59"/>
      <c r="B348" s="60"/>
      <c r="C348" s="59"/>
      <c r="D348" s="60"/>
      <c r="E348" s="60"/>
      <c r="F348" s="60"/>
      <c r="G348" s="60"/>
      <c r="J348" s="81"/>
      <c r="K348" s="93"/>
      <c r="M348" s="60"/>
      <c r="N348" s="90"/>
    </row>
    <row r="349" spans="1:14" s="62" customFormat="1" hidden="1" x14ac:dyDescent="0.25">
      <c r="A349" s="59"/>
      <c r="B349" s="60"/>
      <c r="C349" s="59"/>
      <c r="D349" s="60"/>
      <c r="E349" s="60"/>
      <c r="F349" s="60"/>
      <c r="G349" s="60"/>
      <c r="J349" s="81"/>
      <c r="K349" s="93"/>
      <c r="M349" s="60"/>
      <c r="N349" s="90"/>
    </row>
    <row r="350" spans="1:14" s="62" customFormat="1" hidden="1" x14ac:dyDescent="0.25">
      <c r="A350" s="59"/>
      <c r="B350" s="60"/>
      <c r="C350" s="59"/>
      <c r="D350" s="60"/>
      <c r="E350" s="60"/>
      <c r="F350" s="60"/>
      <c r="G350" s="60"/>
      <c r="J350" s="81"/>
      <c r="K350" s="93"/>
      <c r="M350" s="60"/>
      <c r="N350" s="90"/>
    </row>
    <row r="351" spans="1:14" s="62" customFormat="1" hidden="1" x14ac:dyDescent="0.25">
      <c r="A351" s="59"/>
      <c r="B351" s="60"/>
      <c r="C351" s="59"/>
      <c r="D351" s="60"/>
      <c r="E351" s="60"/>
      <c r="F351" s="60"/>
      <c r="G351" s="60"/>
      <c r="J351" s="81"/>
      <c r="K351" s="93"/>
      <c r="M351" s="60"/>
      <c r="N351" s="90"/>
    </row>
    <row r="352" spans="1:14" s="62" customFormat="1" hidden="1" x14ac:dyDescent="0.25">
      <c r="A352" s="59"/>
      <c r="B352" s="60"/>
      <c r="C352" s="59"/>
      <c r="D352" s="60"/>
      <c r="E352" s="60"/>
      <c r="F352" s="60"/>
      <c r="G352" s="60"/>
      <c r="J352" s="81"/>
      <c r="K352" s="93"/>
      <c r="M352" s="60"/>
      <c r="N352" s="90"/>
    </row>
    <row r="353" spans="1:14" s="62" customFormat="1" hidden="1" x14ac:dyDescent="0.25">
      <c r="A353" s="59"/>
      <c r="B353" s="60"/>
      <c r="C353" s="59"/>
      <c r="D353" s="60"/>
      <c r="E353" s="60"/>
      <c r="F353" s="60"/>
      <c r="G353" s="60"/>
      <c r="J353" s="81"/>
      <c r="K353" s="93"/>
      <c r="M353" s="60"/>
      <c r="N353" s="90"/>
    </row>
    <row r="354" spans="1:14" s="62" customFormat="1" hidden="1" x14ac:dyDescent="0.25">
      <c r="A354" s="59"/>
      <c r="B354" s="60"/>
      <c r="C354" s="59"/>
      <c r="D354" s="60"/>
      <c r="E354" s="60"/>
      <c r="F354" s="60"/>
      <c r="G354" s="60"/>
      <c r="J354" s="81"/>
      <c r="K354" s="93"/>
      <c r="M354" s="60"/>
      <c r="N354" s="90"/>
    </row>
    <row r="355" spans="1:14" s="62" customFormat="1" hidden="1" x14ac:dyDescent="0.25">
      <c r="A355" s="59"/>
      <c r="B355" s="60"/>
      <c r="C355" s="59"/>
      <c r="D355" s="60"/>
      <c r="E355" s="60"/>
      <c r="F355" s="60"/>
      <c r="G355" s="60"/>
      <c r="J355" s="81"/>
      <c r="K355" s="93"/>
      <c r="M355" s="60"/>
      <c r="N355" s="90"/>
    </row>
    <row r="356" spans="1:14" s="62" customFormat="1" hidden="1" x14ac:dyDescent="0.25">
      <c r="A356" s="59"/>
      <c r="B356" s="60"/>
      <c r="C356" s="59"/>
      <c r="D356" s="60"/>
      <c r="E356" s="60"/>
      <c r="F356" s="60"/>
      <c r="G356" s="60"/>
      <c r="J356" s="81"/>
      <c r="K356" s="93"/>
      <c r="M356" s="60"/>
      <c r="N356" s="90"/>
    </row>
    <row r="357" spans="1:14" s="62" customFormat="1" hidden="1" x14ac:dyDescent="0.25">
      <c r="A357" s="59"/>
      <c r="B357" s="60"/>
      <c r="C357" s="59"/>
      <c r="D357" s="60"/>
      <c r="E357" s="60"/>
      <c r="F357" s="60"/>
      <c r="G357" s="60"/>
      <c r="J357" s="81"/>
      <c r="K357" s="93"/>
      <c r="M357" s="60"/>
      <c r="N357" s="90"/>
    </row>
    <row r="358" spans="1:14" s="62" customFormat="1" hidden="1" x14ac:dyDescent="0.25">
      <c r="A358" s="59"/>
      <c r="B358" s="60"/>
      <c r="C358" s="59"/>
      <c r="D358" s="60"/>
      <c r="E358" s="60"/>
      <c r="F358" s="60"/>
      <c r="G358" s="60"/>
      <c r="J358" s="81"/>
      <c r="K358" s="93"/>
      <c r="M358" s="60"/>
      <c r="N358" s="90"/>
    </row>
    <row r="359" spans="1:14" s="62" customFormat="1" hidden="1" x14ac:dyDescent="0.25">
      <c r="A359" s="59"/>
      <c r="B359" s="60"/>
      <c r="C359" s="59"/>
      <c r="D359" s="60"/>
      <c r="E359" s="60"/>
      <c r="F359" s="60"/>
      <c r="G359" s="60"/>
      <c r="J359" s="81"/>
      <c r="K359" s="93"/>
      <c r="M359" s="60"/>
      <c r="N359" s="90"/>
    </row>
    <row r="360" spans="1:14" s="62" customFormat="1" hidden="1" x14ac:dyDescent="0.25">
      <c r="A360" s="59"/>
      <c r="B360" s="60"/>
      <c r="C360" s="59"/>
      <c r="D360" s="60"/>
      <c r="E360" s="60"/>
      <c r="F360" s="60"/>
      <c r="G360" s="60"/>
      <c r="J360" s="81"/>
      <c r="K360" s="93"/>
      <c r="M360" s="60"/>
      <c r="N360" s="90"/>
    </row>
    <row r="361" spans="1:14" s="62" customFormat="1" hidden="1" x14ac:dyDescent="0.25">
      <c r="A361" s="59"/>
      <c r="B361" s="60"/>
      <c r="C361" s="59"/>
      <c r="D361" s="60"/>
      <c r="E361" s="60"/>
      <c r="F361" s="60"/>
      <c r="G361" s="60"/>
      <c r="J361" s="81"/>
      <c r="K361" s="93"/>
      <c r="M361" s="60"/>
      <c r="N361" s="90"/>
    </row>
    <row r="362" spans="1:14" s="62" customFormat="1" hidden="1" x14ac:dyDescent="0.25">
      <c r="A362" s="59"/>
      <c r="B362" s="60"/>
      <c r="C362" s="59"/>
      <c r="D362" s="60"/>
      <c r="E362" s="60"/>
      <c r="F362" s="60"/>
      <c r="G362" s="60"/>
      <c r="J362" s="81"/>
      <c r="K362" s="93"/>
      <c r="M362" s="60"/>
      <c r="N362" s="90"/>
    </row>
    <row r="363" spans="1:14" s="62" customFormat="1" hidden="1" x14ac:dyDescent="0.25">
      <c r="A363" s="59"/>
      <c r="B363" s="60"/>
      <c r="C363" s="59"/>
      <c r="D363" s="60"/>
      <c r="E363" s="60"/>
      <c r="F363" s="60"/>
      <c r="G363" s="60"/>
      <c r="J363" s="81"/>
      <c r="K363" s="93"/>
      <c r="M363" s="60"/>
      <c r="N363" s="90"/>
    </row>
    <row r="364" spans="1:14" s="62" customFormat="1" hidden="1" x14ac:dyDescent="0.25">
      <c r="A364" s="59"/>
      <c r="B364" s="60"/>
      <c r="C364" s="59"/>
      <c r="D364" s="60"/>
      <c r="E364" s="60"/>
      <c r="F364" s="60"/>
      <c r="G364" s="60"/>
      <c r="J364" s="81"/>
      <c r="K364" s="93"/>
      <c r="M364" s="60"/>
      <c r="N364" s="90"/>
    </row>
    <row r="365" spans="1:14" s="62" customFormat="1" hidden="1" x14ac:dyDescent="0.25">
      <c r="A365" s="59"/>
      <c r="B365" s="60"/>
      <c r="C365" s="59"/>
      <c r="D365" s="60"/>
      <c r="E365" s="60"/>
      <c r="F365" s="60"/>
      <c r="G365" s="60"/>
      <c r="J365" s="81"/>
      <c r="K365" s="93"/>
      <c r="M365" s="60"/>
      <c r="N365" s="90"/>
    </row>
    <row r="366" spans="1:14" s="62" customFormat="1" hidden="1" x14ac:dyDescent="0.25">
      <c r="A366" s="59"/>
      <c r="B366" s="60"/>
      <c r="C366" s="59"/>
      <c r="D366" s="60"/>
      <c r="E366" s="60"/>
      <c r="F366" s="60"/>
      <c r="G366" s="60"/>
      <c r="J366" s="81"/>
      <c r="K366" s="93"/>
      <c r="M366" s="60"/>
      <c r="N366" s="90"/>
    </row>
    <row r="367" spans="1:14" s="62" customFormat="1" hidden="1" x14ac:dyDescent="0.25">
      <c r="A367" s="59"/>
      <c r="B367" s="60"/>
      <c r="C367" s="59"/>
      <c r="D367" s="60"/>
      <c r="E367" s="60"/>
      <c r="F367" s="60"/>
      <c r="G367" s="60"/>
      <c r="J367" s="81"/>
      <c r="K367" s="93"/>
      <c r="M367" s="60"/>
      <c r="N367" s="90"/>
    </row>
    <row r="368" spans="1:14" s="62" customFormat="1" hidden="1" x14ac:dyDescent="0.25">
      <c r="A368" s="59"/>
      <c r="B368" s="60"/>
      <c r="C368" s="59"/>
      <c r="D368" s="60"/>
      <c r="E368" s="60"/>
      <c r="F368" s="60"/>
      <c r="G368" s="60"/>
      <c r="J368" s="81"/>
      <c r="K368" s="93"/>
      <c r="M368" s="60"/>
      <c r="N368" s="90"/>
    </row>
    <row r="369" spans="1:14" s="62" customFormat="1" hidden="1" x14ac:dyDescent="0.25">
      <c r="A369" s="59"/>
      <c r="B369" s="60"/>
      <c r="C369" s="59"/>
      <c r="D369" s="60"/>
      <c r="E369" s="60"/>
      <c r="F369" s="60"/>
      <c r="G369" s="60"/>
      <c r="J369" s="81"/>
      <c r="K369" s="93"/>
      <c r="M369" s="60"/>
      <c r="N369" s="90"/>
    </row>
    <row r="370" spans="1:14" s="62" customFormat="1" hidden="1" x14ac:dyDescent="0.25">
      <c r="A370" s="59"/>
      <c r="B370" s="60"/>
      <c r="C370" s="59"/>
      <c r="D370" s="60"/>
      <c r="E370" s="60"/>
      <c r="F370" s="60"/>
      <c r="G370" s="60"/>
      <c r="J370" s="81"/>
      <c r="K370" s="93"/>
      <c r="M370" s="60"/>
      <c r="N370" s="90"/>
    </row>
    <row r="371" spans="1:14" s="62" customFormat="1" hidden="1" x14ac:dyDescent="0.25">
      <c r="A371" s="59"/>
      <c r="B371" s="60"/>
      <c r="C371" s="59"/>
      <c r="D371" s="60"/>
      <c r="E371" s="60"/>
      <c r="F371" s="60"/>
      <c r="G371" s="60"/>
      <c r="J371" s="81"/>
      <c r="K371" s="93"/>
      <c r="M371" s="60"/>
      <c r="N371" s="90"/>
    </row>
    <row r="372" spans="1:14" s="62" customFormat="1" hidden="1" x14ac:dyDescent="0.25">
      <c r="A372" s="59"/>
      <c r="B372" s="60"/>
      <c r="C372" s="59"/>
      <c r="D372" s="60"/>
      <c r="E372" s="60"/>
      <c r="F372" s="60"/>
      <c r="G372" s="60"/>
      <c r="J372" s="81"/>
      <c r="K372" s="93"/>
      <c r="M372" s="60"/>
      <c r="N372" s="90"/>
    </row>
    <row r="373" spans="1:14" s="62" customFormat="1" hidden="1" x14ac:dyDescent="0.25">
      <c r="A373" s="59"/>
      <c r="B373" s="60"/>
      <c r="C373" s="59"/>
      <c r="D373" s="60"/>
      <c r="E373" s="60"/>
      <c r="F373" s="60"/>
      <c r="G373" s="60"/>
      <c r="J373" s="81"/>
      <c r="K373" s="93"/>
      <c r="M373" s="60"/>
      <c r="N373" s="90"/>
    </row>
    <row r="374" spans="1:14" s="62" customFormat="1" hidden="1" x14ac:dyDescent="0.25">
      <c r="A374" s="59"/>
      <c r="B374" s="60"/>
      <c r="C374" s="59"/>
      <c r="D374" s="60"/>
      <c r="E374" s="60"/>
      <c r="F374" s="60"/>
      <c r="G374" s="60"/>
      <c r="J374" s="81"/>
      <c r="K374" s="93"/>
      <c r="M374" s="60"/>
      <c r="N374" s="90"/>
    </row>
    <row r="375" spans="1:14" s="62" customFormat="1" hidden="1" x14ac:dyDescent="0.25">
      <c r="A375" s="59"/>
      <c r="B375" s="60"/>
      <c r="C375" s="59"/>
      <c r="D375" s="60"/>
      <c r="E375" s="60"/>
      <c r="F375" s="60"/>
      <c r="G375" s="60"/>
      <c r="J375" s="81"/>
      <c r="K375" s="93"/>
      <c r="M375" s="60"/>
      <c r="N375" s="90"/>
    </row>
    <row r="376" spans="1:14" s="62" customFormat="1" hidden="1" x14ac:dyDescent="0.25">
      <c r="A376" s="59"/>
      <c r="B376" s="60"/>
      <c r="C376" s="59"/>
      <c r="D376" s="60"/>
      <c r="E376" s="60"/>
      <c r="F376" s="60"/>
      <c r="G376" s="60"/>
      <c r="J376" s="81"/>
      <c r="K376" s="93"/>
      <c r="M376" s="60"/>
      <c r="N376" s="90"/>
    </row>
    <row r="377" spans="1:14" s="62" customFormat="1" hidden="1" x14ac:dyDescent="0.25">
      <c r="A377" s="59"/>
      <c r="B377" s="60"/>
      <c r="C377" s="59"/>
      <c r="D377" s="60"/>
      <c r="E377" s="60"/>
      <c r="F377" s="60"/>
      <c r="G377" s="60"/>
      <c r="J377" s="81"/>
      <c r="K377" s="93"/>
      <c r="M377" s="60"/>
      <c r="N377" s="90"/>
    </row>
    <row r="378" spans="1:14" s="62" customFormat="1" hidden="1" x14ac:dyDescent="0.25">
      <c r="A378" s="59"/>
      <c r="B378" s="60"/>
      <c r="C378" s="59"/>
      <c r="D378" s="60"/>
      <c r="E378" s="60"/>
      <c r="F378" s="60"/>
      <c r="G378" s="60"/>
      <c r="J378" s="81"/>
      <c r="K378" s="93"/>
      <c r="M378" s="60"/>
      <c r="N378" s="90"/>
    </row>
    <row r="379" spans="1:14" s="62" customFormat="1" hidden="1" x14ac:dyDescent="0.25">
      <c r="A379" s="59"/>
      <c r="B379" s="60"/>
      <c r="C379" s="59"/>
      <c r="D379" s="60"/>
      <c r="E379" s="60"/>
      <c r="F379" s="60"/>
      <c r="G379" s="60"/>
      <c r="J379" s="81"/>
      <c r="K379" s="93"/>
      <c r="M379" s="60"/>
      <c r="N379" s="90"/>
    </row>
    <row r="380" spans="1:14" s="62" customFormat="1" hidden="1" x14ac:dyDescent="0.25">
      <c r="A380" s="59"/>
      <c r="B380" s="60"/>
      <c r="C380" s="59"/>
      <c r="D380" s="60"/>
      <c r="E380" s="60"/>
      <c r="F380" s="60"/>
      <c r="G380" s="60"/>
      <c r="J380" s="81"/>
      <c r="K380" s="93"/>
      <c r="M380" s="60"/>
      <c r="N380" s="90"/>
    </row>
    <row r="381" spans="1:14" s="62" customFormat="1" hidden="1" x14ac:dyDescent="0.25">
      <c r="A381" s="59"/>
      <c r="B381" s="60"/>
      <c r="C381" s="59"/>
      <c r="D381" s="60"/>
      <c r="E381" s="60"/>
      <c r="F381" s="60"/>
      <c r="G381" s="60"/>
      <c r="J381" s="81"/>
      <c r="K381" s="93"/>
      <c r="M381" s="60"/>
      <c r="N381" s="90"/>
    </row>
    <row r="382" spans="1:14" s="62" customFormat="1" hidden="1" x14ac:dyDescent="0.25">
      <c r="A382" s="59"/>
      <c r="B382" s="60"/>
      <c r="C382" s="59"/>
      <c r="D382" s="60"/>
      <c r="E382" s="60"/>
      <c r="F382" s="60"/>
      <c r="G382" s="60"/>
      <c r="J382" s="81"/>
      <c r="K382" s="93"/>
      <c r="M382" s="60"/>
      <c r="N382" s="90"/>
    </row>
    <row r="383" spans="1:14" s="62" customFormat="1" hidden="1" x14ac:dyDescent="0.25">
      <c r="A383" s="59"/>
      <c r="B383" s="60"/>
      <c r="C383" s="59"/>
      <c r="D383" s="60"/>
      <c r="E383" s="60"/>
      <c r="F383" s="60"/>
      <c r="G383" s="60"/>
      <c r="J383" s="81"/>
      <c r="K383" s="93"/>
      <c r="M383" s="60"/>
      <c r="N383" s="90"/>
    </row>
    <row r="384" spans="1:14" s="62" customFormat="1" hidden="1" x14ac:dyDescent="0.25">
      <c r="A384" s="59"/>
      <c r="B384" s="60"/>
      <c r="C384" s="59"/>
      <c r="D384" s="60"/>
      <c r="E384" s="60"/>
      <c r="F384" s="60"/>
      <c r="G384" s="60"/>
      <c r="J384" s="81"/>
      <c r="K384" s="93"/>
      <c r="M384" s="60"/>
      <c r="N384" s="90"/>
    </row>
    <row r="385" spans="1:14" s="62" customFormat="1" hidden="1" x14ac:dyDescent="0.25">
      <c r="A385" s="59"/>
      <c r="B385" s="60"/>
      <c r="C385" s="59"/>
      <c r="D385" s="60"/>
      <c r="E385" s="60"/>
      <c r="F385" s="60"/>
      <c r="G385" s="60"/>
      <c r="J385" s="81"/>
      <c r="K385" s="93"/>
      <c r="M385" s="60"/>
      <c r="N385" s="90"/>
    </row>
    <row r="386" spans="1:14" s="62" customFormat="1" hidden="1" x14ac:dyDescent="0.25">
      <c r="A386" s="59"/>
      <c r="B386" s="60"/>
      <c r="C386" s="59"/>
      <c r="D386" s="60"/>
      <c r="E386" s="60"/>
      <c r="F386" s="60"/>
      <c r="G386" s="60"/>
      <c r="J386" s="81"/>
      <c r="K386" s="93"/>
      <c r="M386" s="60"/>
      <c r="N386" s="90"/>
    </row>
    <row r="387" spans="1:14" s="62" customFormat="1" hidden="1" x14ac:dyDescent="0.25">
      <c r="A387" s="59"/>
      <c r="B387" s="60"/>
      <c r="C387" s="59"/>
      <c r="D387" s="60"/>
      <c r="E387" s="60"/>
      <c r="F387" s="60"/>
      <c r="G387" s="60"/>
      <c r="J387" s="81"/>
      <c r="K387" s="93"/>
      <c r="M387" s="60"/>
      <c r="N387" s="90"/>
    </row>
    <row r="388" spans="1:14" s="62" customFormat="1" hidden="1" x14ac:dyDescent="0.25">
      <c r="A388" s="59"/>
      <c r="B388" s="60"/>
      <c r="C388" s="59"/>
      <c r="D388" s="60"/>
      <c r="E388" s="60"/>
      <c r="F388" s="60"/>
      <c r="G388" s="60"/>
      <c r="J388" s="81"/>
      <c r="K388" s="93"/>
      <c r="M388" s="60"/>
      <c r="N388" s="90"/>
    </row>
    <row r="389" spans="1:14" s="62" customFormat="1" hidden="1" x14ac:dyDescent="0.25">
      <c r="A389" s="59"/>
      <c r="B389" s="60"/>
      <c r="C389" s="59"/>
      <c r="D389" s="60"/>
      <c r="E389" s="60"/>
      <c r="F389" s="60"/>
      <c r="G389" s="60"/>
      <c r="J389" s="81"/>
      <c r="K389" s="93"/>
      <c r="M389" s="60"/>
      <c r="N389" s="90"/>
    </row>
    <row r="390" spans="1:14" s="62" customFormat="1" hidden="1" x14ac:dyDescent="0.25">
      <c r="A390" s="59"/>
      <c r="B390" s="60"/>
      <c r="C390" s="59"/>
      <c r="D390" s="60"/>
      <c r="E390" s="60"/>
      <c r="F390" s="60"/>
      <c r="G390" s="60"/>
      <c r="J390" s="81"/>
      <c r="K390" s="93"/>
      <c r="M390" s="60"/>
      <c r="N390" s="90"/>
    </row>
    <row r="391" spans="1:14" s="62" customFormat="1" hidden="1" x14ac:dyDescent="0.25">
      <c r="A391" s="59"/>
      <c r="B391" s="60"/>
      <c r="C391" s="59"/>
      <c r="D391" s="60"/>
      <c r="E391" s="60"/>
      <c r="F391" s="60"/>
      <c r="G391" s="60"/>
      <c r="J391" s="81"/>
      <c r="K391" s="93"/>
      <c r="M391" s="60"/>
      <c r="N391" s="90"/>
    </row>
    <row r="392" spans="1:14" s="62" customFormat="1" hidden="1" x14ac:dyDescent="0.25">
      <c r="A392" s="59"/>
      <c r="B392" s="60"/>
      <c r="C392" s="59"/>
      <c r="D392" s="60"/>
      <c r="E392" s="60"/>
      <c r="F392" s="60"/>
      <c r="G392" s="60"/>
      <c r="J392" s="81"/>
      <c r="K392" s="93"/>
      <c r="M392" s="60"/>
      <c r="N392" s="90"/>
    </row>
    <row r="393" spans="1:14" s="62" customFormat="1" hidden="1" x14ac:dyDescent="0.25">
      <c r="A393" s="59"/>
      <c r="B393" s="60"/>
      <c r="C393" s="59"/>
      <c r="D393" s="60"/>
      <c r="E393" s="60"/>
      <c r="F393" s="60"/>
      <c r="G393" s="60"/>
      <c r="J393" s="81"/>
      <c r="K393" s="93"/>
      <c r="M393" s="60"/>
      <c r="N393" s="90"/>
    </row>
    <row r="394" spans="1:14" s="62" customFormat="1" hidden="1" x14ac:dyDescent="0.25">
      <c r="A394" s="59"/>
      <c r="B394" s="60"/>
      <c r="C394" s="59"/>
      <c r="D394" s="60"/>
      <c r="E394" s="60"/>
      <c r="F394" s="60"/>
      <c r="G394" s="60"/>
      <c r="J394" s="81"/>
      <c r="K394" s="93"/>
      <c r="M394" s="60"/>
      <c r="N394" s="90"/>
    </row>
    <row r="395" spans="1:14" s="62" customFormat="1" hidden="1" x14ac:dyDescent="0.25">
      <c r="A395" s="59"/>
      <c r="B395" s="60"/>
      <c r="C395" s="59"/>
      <c r="D395" s="60"/>
      <c r="E395" s="60"/>
      <c r="F395" s="60"/>
      <c r="G395" s="60"/>
      <c r="J395" s="81"/>
      <c r="K395" s="93"/>
      <c r="M395" s="60"/>
      <c r="N395" s="90"/>
    </row>
    <row r="396" spans="1:14" s="62" customFormat="1" hidden="1" x14ac:dyDescent="0.25">
      <c r="A396" s="59"/>
      <c r="B396" s="60"/>
      <c r="C396" s="59"/>
      <c r="D396" s="60"/>
      <c r="E396" s="60"/>
      <c r="F396" s="60"/>
      <c r="G396" s="60"/>
      <c r="J396" s="81"/>
      <c r="K396" s="93"/>
      <c r="M396" s="60"/>
      <c r="N396" s="90"/>
    </row>
    <row r="397" spans="1:14" s="62" customFormat="1" hidden="1" x14ac:dyDescent="0.25">
      <c r="A397" s="59"/>
      <c r="B397" s="60"/>
      <c r="C397" s="59"/>
      <c r="D397" s="60"/>
      <c r="E397" s="60"/>
      <c r="F397" s="60"/>
      <c r="G397" s="60"/>
      <c r="J397" s="81"/>
      <c r="K397" s="93"/>
      <c r="M397" s="60"/>
      <c r="N397" s="90"/>
    </row>
    <row r="398" spans="1:14" s="62" customFormat="1" hidden="1" x14ac:dyDescent="0.25">
      <c r="A398" s="59"/>
      <c r="B398" s="60"/>
      <c r="C398" s="59"/>
      <c r="D398" s="60"/>
      <c r="E398" s="60"/>
      <c r="F398" s="60"/>
      <c r="G398" s="60"/>
      <c r="J398" s="81"/>
      <c r="K398" s="93"/>
      <c r="M398" s="60"/>
      <c r="N398" s="90"/>
    </row>
    <row r="399" spans="1:14" s="62" customFormat="1" hidden="1" x14ac:dyDescent="0.25">
      <c r="A399" s="59"/>
      <c r="B399" s="60"/>
      <c r="C399" s="59"/>
      <c r="D399" s="60"/>
      <c r="E399" s="60"/>
      <c r="F399" s="60"/>
      <c r="G399" s="60"/>
      <c r="J399" s="81"/>
      <c r="K399" s="93"/>
      <c r="M399" s="60"/>
      <c r="N399" s="90"/>
    </row>
    <row r="400" spans="1:14" s="62" customFormat="1" hidden="1" x14ac:dyDescent="0.25">
      <c r="A400" s="59"/>
      <c r="B400" s="60"/>
      <c r="C400" s="59"/>
      <c r="D400" s="60"/>
      <c r="E400" s="60"/>
      <c r="F400" s="60"/>
      <c r="G400" s="60"/>
      <c r="J400" s="81"/>
      <c r="K400" s="93"/>
      <c r="M400" s="60"/>
      <c r="N400" s="90"/>
    </row>
    <row r="401" spans="1:14" s="62" customFormat="1" hidden="1" x14ac:dyDescent="0.25">
      <c r="A401" s="59"/>
      <c r="B401" s="60"/>
      <c r="C401" s="59"/>
      <c r="D401" s="60"/>
      <c r="E401" s="60"/>
      <c r="F401" s="60"/>
      <c r="G401" s="60"/>
      <c r="J401" s="81"/>
      <c r="K401" s="93"/>
      <c r="M401" s="60"/>
      <c r="N401" s="90"/>
    </row>
    <row r="402" spans="1:14" s="62" customFormat="1" hidden="1" x14ac:dyDescent="0.25">
      <c r="A402" s="59"/>
      <c r="B402" s="60"/>
      <c r="C402" s="59"/>
      <c r="D402" s="60"/>
      <c r="E402" s="60"/>
      <c r="F402" s="60"/>
      <c r="G402" s="60"/>
      <c r="J402" s="81"/>
      <c r="K402" s="93"/>
      <c r="M402" s="60"/>
      <c r="N402" s="90"/>
    </row>
    <row r="403" spans="1:14" s="62" customFormat="1" hidden="1" x14ac:dyDescent="0.25">
      <c r="A403" s="59"/>
      <c r="B403" s="60"/>
      <c r="C403" s="59"/>
      <c r="D403" s="60"/>
      <c r="E403" s="60"/>
      <c r="F403" s="60"/>
      <c r="G403" s="60"/>
      <c r="J403" s="81"/>
      <c r="K403" s="93"/>
      <c r="M403" s="60"/>
      <c r="N403" s="90"/>
    </row>
    <row r="404" spans="1:14" s="62" customFormat="1" hidden="1" x14ac:dyDescent="0.25">
      <c r="A404" s="59"/>
      <c r="B404" s="60"/>
      <c r="C404" s="59"/>
      <c r="D404" s="60"/>
      <c r="E404" s="60"/>
      <c r="F404" s="60"/>
      <c r="G404" s="60"/>
      <c r="J404" s="81"/>
      <c r="K404" s="93"/>
      <c r="M404" s="60"/>
      <c r="N404" s="90"/>
    </row>
    <row r="405" spans="1:14" s="62" customFormat="1" hidden="1" x14ac:dyDescent="0.25">
      <c r="A405" s="59"/>
      <c r="B405" s="60"/>
      <c r="C405" s="59"/>
      <c r="D405" s="60"/>
      <c r="E405" s="60"/>
      <c r="F405" s="60"/>
      <c r="G405" s="60"/>
      <c r="J405" s="81"/>
      <c r="K405" s="93"/>
      <c r="M405" s="60"/>
      <c r="N405" s="90"/>
    </row>
    <row r="406" spans="1:14" s="62" customFormat="1" hidden="1" x14ac:dyDescent="0.25">
      <c r="A406" s="59"/>
      <c r="B406" s="60"/>
      <c r="C406" s="59"/>
      <c r="D406" s="60"/>
      <c r="E406" s="60"/>
      <c r="F406" s="60"/>
      <c r="G406" s="60"/>
      <c r="J406" s="81"/>
      <c r="K406" s="93"/>
      <c r="M406" s="60"/>
      <c r="N406" s="90"/>
    </row>
    <row r="407" spans="1:14" s="62" customFormat="1" hidden="1" x14ac:dyDescent="0.25">
      <c r="A407" s="59"/>
      <c r="B407" s="60"/>
      <c r="C407" s="59"/>
      <c r="D407" s="60"/>
      <c r="E407" s="60"/>
      <c r="F407" s="60"/>
      <c r="G407" s="60"/>
      <c r="J407" s="81"/>
      <c r="K407" s="93"/>
      <c r="M407" s="60"/>
      <c r="N407" s="90"/>
    </row>
    <row r="408" spans="1:14" s="62" customFormat="1" hidden="1" x14ac:dyDescent="0.25">
      <c r="A408" s="59"/>
      <c r="B408" s="60"/>
      <c r="C408" s="59"/>
      <c r="D408" s="60"/>
      <c r="E408" s="60"/>
      <c r="F408" s="60"/>
      <c r="G408" s="60"/>
      <c r="J408" s="81"/>
      <c r="K408" s="93"/>
      <c r="M408" s="60"/>
      <c r="N408" s="90"/>
    </row>
    <row r="409" spans="1:14" s="62" customFormat="1" hidden="1" x14ac:dyDescent="0.25">
      <c r="A409" s="59"/>
      <c r="B409" s="60"/>
      <c r="C409" s="59"/>
      <c r="D409" s="60"/>
      <c r="E409" s="60"/>
      <c r="F409" s="60"/>
      <c r="G409" s="60"/>
      <c r="J409" s="81"/>
      <c r="K409" s="93"/>
      <c r="M409" s="60"/>
      <c r="N409" s="90"/>
    </row>
    <row r="410" spans="1:14" s="62" customFormat="1" hidden="1" x14ac:dyDescent="0.25">
      <c r="A410" s="59"/>
      <c r="B410" s="60"/>
      <c r="C410" s="59"/>
      <c r="D410" s="60"/>
      <c r="E410" s="60"/>
      <c r="F410" s="60"/>
      <c r="G410" s="60"/>
      <c r="J410" s="81"/>
      <c r="K410" s="93"/>
      <c r="M410" s="60"/>
      <c r="N410" s="90"/>
    </row>
    <row r="411" spans="1:14" s="62" customFormat="1" hidden="1" x14ac:dyDescent="0.25">
      <c r="A411" s="59"/>
      <c r="B411" s="60"/>
      <c r="C411" s="59"/>
      <c r="D411" s="60"/>
      <c r="E411" s="60"/>
      <c r="F411" s="60"/>
      <c r="G411" s="60"/>
      <c r="J411" s="81"/>
      <c r="K411" s="93"/>
      <c r="M411" s="60"/>
      <c r="N411" s="90"/>
    </row>
    <row r="412" spans="1:14" s="62" customFormat="1" hidden="1" x14ac:dyDescent="0.25">
      <c r="A412" s="59"/>
      <c r="B412" s="60"/>
      <c r="C412" s="59"/>
      <c r="D412" s="60"/>
      <c r="E412" s="60"/>
      <c r="F412" s="60"/>
      <c r="G412" s="60"/>
      <c r="J412" s="81"/>
      <c r="K412" s="93"/>
      <c r="M412" s="60"/>
      <c r="N412" s="90"/>
    </row>
    <row r="413" spans="1:14" s="62" customFormat="1" hidden="1" x14ac:dyDescent="0.25">
      <c r="A413" s="59"/>
      <c r="B413" s="60"/>
      <c r="C413" s="59"/>
      <c r="D413" s="60"/>
      <c r="E413" s="60"/>
      <c r="F413" s="60"/>
      <c r="G413" s="60"/>
      <c r="J413" s="81"/>
      <c r="K413" s="93"/>
      <c r="M413" s="60"/>
      <c r="N413" s="90"/>
    </row>
    <row r="414" spans="1:14" s="62" customFormat="1" hidden="1" x14ac:dyDescent="0.25">
      <c r="A414" s="59"/>
      <c r="B414" s="60"/>
      <c r="C414" s="59"/>
      <c r="D414" s="60"/>
      <c r="E414" s="60"/>
      <c r="F414" s="60"/>
      <c r="G414" s="60"/>
      <c r="J414" s="81"/>
      <c r="K414" s="93"/>
      <c r="M414" s="60"/>
      <c r="N414" s="90"/>
    </row>
    <row r="415" spans="1:14" s="62" customFormat="1" hidden="1" x14ac:dyDescent="0.25">
      <c r="A415" s="59"/>
      <c r="B415" s="60"/>
      <c r="C415" s="59"/>
      <c r="D415" s="60"/>
      <c r="E415" s="60"/>
      <c r="F415" s="60"/>
      <c r="G415" s="60"/>
      <c r="J415" s="81"/>
      <c r="K415" s="93"/>
      <c r="M415" s="60"/>
      <c r="N415" s="90"/>
    </row>
    <row r="416" spans="1:14" s="62" customFormat="1" hidden="1" x14ac:dyDescent="0.25">
      <c r="A416" s="59"/>
      <c r="B416" s="60"/>
      <c r="C416" s="59"/>
      <c r="D416" s="60"/>
      <c r="E416" s="60"/>
      <c r="F416" s="60"/>
      <c r="G416" s="60"/>
      <c r="J416" s="81"/>
      <c r="K416" s="93"/>
      <c r="M416" s="60"/>
      <c r="N416" s="90"/>
    </row>
    <row r="417" spans="1:14" s="62" customFormat="1" hidden="1" x14ac:dyDescent="0.25">
      <c r="A417" s="59"/>
      <c r="B417" s="60"/>
      <c r="C417" s="59"/>
      <c r="D417" s="60"/>
      <c r="E417" s="60"/>
      <c r="F417" s="60"/>
      <c r="G417" s="60"/>
      <c r="J417" s="81"/>
      <c r="K417" s="93"/>
      <c r="M417" s="60"/>
      <c r="N417" s="90"/>
    </row>
    <row r="418" spans="1:14" s="62" customFormat="1" hidden="1" x14ac:dyDescent="0.25">
      <c r="A418" s="59"/>
      <c r="B418" s="60"/>
      <c r="C418" s="59"/>
      <c r="D418" s="60"/>
      <c r="E418" s="60"/>
      <c r="F418" s="60"/>
      <c r="G418" s="60"/>
      <c r="J418" s="81"/>
      <c r="K418" s="93"/>
      <c r="M418" s="60"/>
      <c r="N418" s="90"/>
    </row>
    <row r="419" spans="1:14" s="62" customFormat="1" hidden="1" x14ac:dyDescent="0.25">
      <c r="A419" s="59"/>
      <c r="B419" s="60"/>
      <c r="C419" s="59"/>
      <c r="D419" s="60"/>
      <c r="E419" s="60"/>
      <c r="F419" s="60"/>
      <c r="G419" s="60"/>
      <c r="J419" s="81"/>
      <c r="K419" s="93"/>
      <c r="M419" s="60"/>
      <c r="N419" s="90"/>
    </row>
    <row r="420" spans="1:14" s="62" customFormat="1" hidden="1" x14ac:dyDescent="0.25">
      <c r="A420" s="59"/>
      <c r="B420" s="60"/>
      <c r="C420" s="59"/>
      <c r="D420" s="60"/>
      <c r="E420" s="60"/>
      <c r="F420" s="60"/>
      <c r="G420" s="60"/>
      <c r="J420" s="81"/>
      <c r="K420" s="93"/>
      <c r="M420" s="60"/>
      <c r="N420" s="90"/>
    </row>
    <row r="421" spans="1:14" s="62" customFormat="1" hidden="1" x14ac:dyDescent="0.25">
      <c r="A421" s="59"/>
      <c r="B421" s="60"/>
      <c r="C421" s="59"/>
      <c r="D421" s="60"/>
      <c r="E421" s="60"/>
      <c r="F421" s="60"/>
      <c r="G421" s="60"/>
      <c r="J421" s="81"/>
      <c r="K421" s="93"/>
      <c r="M421" s="60"/>
      <c r="N421" s="90"/>
    </row>
    <row r="422" spans="1:14" s="62" customFormat="1" hidden="1" x14ac:dyDescent="0.25">
      <c r="A422" s="59"/>
      <c r="B422" s="60"/>
      <c r="C422" s="59"/>
      <c r="D422" s="60"/>
      <c r="E422" s="60"/>
      <c r="F422" s="60"/>
      <c r="G422" s="60"/>
      <c r="J422" s="81"/>
      <c r="K422" s="93"/>
      <c r="M422" s="60"/>
      <c r="N422" s="90"/>
    </row>
    <row r="423" spans="1:14" s="62" customFormat="1" hidden="1" x14ac:dyDescent="0.25">
      <c r="A423" s="59"/>
      <c r="B423" s="60"/>
      <c r="C423" s="59"/>
      <c r="D423" s="60"/>
      <c r="E423" s="60"/>
      <c r="F423" s="60"/>
      <c r="G423" s="60"/>
      <c r="J423" s="81"/>
      <c r="K423" s="93"/>
      <c r="M423" s="60"/>
      <c r="N423" s="90"/>
    </row>
    <row r="424" spans="1:14" s="62" customFormat="1" hidden="1" x14ac:dyDescent="0.25">
      <c r="A424" s="59"/>
      <c r="B424" s="60"/>
      <c r="C424" s="59"/>
      <c r="D424" s="60"/>
      <c r="E424" s="60"/>
      <c r="F424" s="60"/>
      <c r="G424" s="60"/>
      <c r="J424" s="81"/>
      <c r="K424" s="93"/>
      <c r="M424" s="60"/>
      <c r="N424" s="90"/>
    </row>
    <row r="425" spans="1:14" s="62" customFormat="1" hidden="1" x14ac:dyDescent="0.25">
      <c r="A425" s="59"/>
      <c r="B425" s="60"/>
      <c r="C425" s="59"/>
      <c r="D425" s="60"/>
      <c r="E425" s="60"/>
      <c r="F425" s="60"/>
      <c r="G425" s="60"/>
      <c r="J425" s="81"/>
      <c r="K425" s="93"/>
      <c r="M425" s="60"/>
      <c r="N425" s="90"/>
    </row>
    <row r="426" spans="1:14" s="62" customFormat="1" hidden="1" x14ac:dyDescent="0.25">
      <c r="A426" s="59"/>
      <c r="B426" s="60"/>
      <c r="C426" s="59"/>
      <c r="D426" s="60"/>
      <c r="E426" s="60"/>
      <c r="F426" s="60"/>
      <c r="G426" s="60"/>
      <c r="J426" s="81"/>
      <c r="K426" s="93"/>
      <c r="M426" s="60"/>
      <c r="N426" s="90"/>
    </row>
    <row r="427" spans="1:14" s="62" customFormat="1" hidden="1" x14ac:dyDescent="0.25">
      <c r="A427" s="59"/>
      <c r="B427" s="60"/>
      <c r="C427" s="59"/>
      <c r="D427" s="60"/>
      <c r="E427" s="60"/>
      <c r="F427" s="60"/>
      <c r="G427" s="60"/>
      <c r="J427" s="81"/>
      <c r="K427" s="93"/>
      <c r="M427" s="60"/>
      <c r="N427" s="90"/>
    </row>
    <row r="428" spans="1:14" s="62" customFormat="1" hidden="1" x14ac:dyDescent="0.25">
      <c r="A428" s="59"/>
      <c r="B428" s="60"/>
      <c r="C428" s="59"/>
      <c r="D428" s="60"/>
      <c r="E428" s="60"/>
      <c r="F428" s="60"/>
      <c r="G428" s="60"/>
      <c r="J428" s="81"/>
      <c r="K428" s="93"/>
      <c r="M428" s="60"/>
      <c r="N428" s="90"/>
    </row>
    <row r="429" spans="1:14" s="62" customFormat="1" hidden="1" x14ac:dyDescent="0.25">
      <c r="A429" s="59"/>
      <c r="B429" s="60"/>
      <c r="C429" s="59"/>
      <c r="D429" s="60"/>
      <c r="E429" s="60"/>
      <c r="F429" s="60"/>
      <c r="G429" s="60"/>
      <c r="J429" s="81"/>
      <c r="K429" s="93"/>
      <c r="M429" s="60"/>
      <c r="N429" s="90"/>
    </row>
    <row r="430" spans="1:14" s="62" customFormat="1" hidden="1" x14ac:dyDescent="0.25">
      <c r="A430" s="59"/>
      <c r="B430" s="60"/>
      <c r="C430" s="59"/>
      <c r="D430" s="60"/>
      <c r="E430" s="60"/>
      <c r="F430" s="60"/>
      <c r="G430" s="60"/>
      <c r="J430" s="81"/>
      <c r="K430" s="93"/>
      <c r="M430" s="60"/>
      <c r="N430" s="90"/>
    </row>
    <row r="431" spans="1:14" s="62" customFormat="1" hidden="1" x14ac:dyDescent="0.25">
      <c r="A431" s="59"/>
      <c r="B431" s="60"/>
      <c r="C431" s="59"/>
      <c r="D431" s="60"/>
      <c r="E431" s="60"/>
      <c r="F431" s="60"/>
      <c r="G431" s="60"/>
      <c r="J431" s="81"/>
      <c r="K431" s="93"/>
      <c r="M431" s="60"/>
      <c r="N431" s="90"/>
    </row>
    <row r="432" spans="1:14" s="62" customFormat="1" hidden="1" x14ac:dyDescent="0.25">
      <c r="A432" s="59"/>
      <c r="B432" s="60"/>
      <c r="C432" s="59"/>
      <c r="D432" s="60"/>
      <c r="E432" s="60"/>
      <c r="F432" s="60"/>
      <c r="G432" s="60"/>
      <c r="J432" s="81"/>
      <c r="K432" s="93"/>
      <c r="M432" s="60"/>
      <c r="N432" s="90"/>
    </row>
    <row r="433" spans="1:14" s="62" customFormat="1" hidden="1" x14ac:dyDescent="0.25">
      <c r="A433" s="59"/>
      <c r="B433" s="60"/>
      <c r="C433" s="59"/>
      <c r="D433" s="60"/>
      <c r="E433" s="60"/>
      <c r="F433" s="60"/>
      <c r="G433" s="60"/>
      <c r="J433" s="81"/>
      <c r="K433" s="93"/>
      <c r="M433" s="60"/>
      <c r="N433" s="90"/>
    </row>
    <row r="434" spans="1:14" s="62" customFormat="1" hidden="1" x14ac:dyDescent="0.25">
      <c r="A434" s="59"/>
      <c r="B434" s="60"/>
      <c r="C434" s="59"/>
      <c r="D434" s="60"/>
      <c r="E434" s="60"/>
      <c r="F434" s="60"/>
      <c r="G434" s="60"/>
      <c r="J434" s="81"/>
      <c r="K434" s="93"/>
      <c r="M434" s="60"/>
      <c r="N434" s="90"/>
    </row>
    <row r="435" spans="1:14" s="62" customFormat="1" hidden="1" x14ac:dyDescent="0.25">
      <c r="A435" s="59"/>
      <c r="B435" s="60"/>
      <c r="C435" s="59"/>
      <c r="D435" s="60"/>
      <c r="E435" s="60"/>
      <c r="F435" s="60"/>
      <c r="G435" s="60"/>
      <c r="J435" s="81"/>
      <c r="K435" s="93"/>
      <c r="M435" s="60"/>
      <c r="N435" s="90"/>
    </row>
    <row r="436" spans="1:14" s="62" customFormat="1" hidden="1" x14ac:dyDescent="0.25">
      <c r="A436" s="59"/>
      <c r="B436" s="60"/>
      <c r="C436" s="59"/>
      <c r="D436" s="60"/>
      <c r="E436" s="60"/>
      <c r="F436" s="60"/>
      <c r="G436" s="60"/>
      <c r="J436" s="81"/>
      <c r="K436" s="93"/>
      <c r="M436" s="60"/>
      <c r="N436" s="90"/>
    </row>
    <row r="437" spans="1:14" s="62" customFormat="1" hidden="1" x14ac:dyDescent="0.25">
      <c r="A437" s="59"/>
      <c r="B437" s="60"/>
      <c r="C437" s="59"/>
      <c r="D437" s="60"/>
      <c r="E437" s="60"/>
      <c r="F437" s="60"/>
      <c r="G437" s="60"/>
      <c r="J437" s="81"/>
      <c r="K437" s="93"/>
      <c r="M437" s="60"/>
      <c r="N437" s="90"/>
    </row>
    <row r="438" spans="1:14" s="62" customFormat="1" hidden="1" x14ac:dyDescent="0.25">
      <c r="A438" s="59"/>
      <c r="B438" s="60"/>
      <c r="C438" s="59"/>
      <c r="D438" s="60"/>
      <c r="E438" s="60"/>
      <c r="F438" s="60"/>
      <c r="G438" s="60"/>
      <c r="J438" s="81"/>
      <c r="K438" s="93"/>
      <c r="M438" s="60"/>
      <c r="N438" s="90"/>
    </row>
    <row r="439" spans="1:14" s="62" customFormat="1" hidden="1" x14ac:dyDescent="0.25">
      <c r="A439" s="59"/>
      <c r="B439" s="60"/>
      <c r="C439" s="59"/>
      <c r="D439" s="60"/>
      <c r="E439" s="60"/>
      <c r="F439" s="60"/>
      <c r="G439" s="60"/>
      <c r="J439" s="81"/>
      <c r="K439" s="93"/>
      <c r="M439" s="60"/>
      <c r="N439" s="90"/>
    </row>
    <row r="440" spans="1:14" s="62" customFormat="1" hidden="1" x14ac:dyDescent="0.25">
      <c r="A440" s="59"/>
      <c r="B440" s="60"/>
      <c r="C440" s="59"/>
      <c r="D440" s="60"/>
      <c r="E440" s="60"/>
      <c r="F440" s="60"/>
      <c r="G440" s="60"/>
      <c r="J440" s="81"/>
      <c r="K440" s="93"/>
      <c r="M440" s="60"/>
      <c r="N440" s="90"/>
    </row>
    <row r="441" spans="1:14" s="62" customFormat="1" hidden="1" x14ac:dyDescent="0.25">
      <c r="A441" s="59"/>
      <c r="B441" s="60"/>
      <c r="C441" s="59"/>
      <c r="D441" s="60"/>
      <c r="E441" s="60"/>
      <c r="F441" s="60"/>
      <c r="G441" s="60"/>
      <c r="J441" s="81"/>
      <c r="K441" s="93"/>
      <c r="M441" s="60"/>
      <c r="N441" s="90"/>
    </row>
    <row r="442" spans="1:14" s="62" customFormat="1" hidden="1" x14ac:dyDescent="0.25">
      <c r="A442" s="59"/>
      <c r="B442" s="60"/>
      <c r="C442" s="59"/>
      <c r="D442" s="60"/>
      <c r="E442" s="60"/>
      <c r="F442" s="60"/>
      <c r="G442" s="60"/>
      <c r="J442" s="81"/>
      <c r="K442" s="93"/>
      <c r="M442" s="60"/>
      <c r="N442" s="90"/>
    </row>
    <row r="443" spans="1:14" s="62" customFormat="1" hidden="1" x14ac:dyDescent="0.25">
      <c r="A443" s="59"/>
      <c r="B443" s="60"/>
      <c r="C443" s="59"/>
      <c r="D443" s="60"/>
      <c r="E443" s="60"/>
      <c r="F443" s="60"/>
      <c r="G443" s="60"/>
      <c r="J443" s="81"/>
      <c r="K443" s="93"/>
      <c r="M443" s="60"/>
      <c r="N443" s="90"/>
    </row>
    <row r="444" spans="1:14" s="62" customFormat="1" hidden="1" x14ac:dyDescent="0.25">
      <c r="A444" s="59"/>
      <c r="B444" s="60"/>
      <c r="C444" s="59"/>
      <c r="D444" s="60"/>
      <c r="E444" s="60"/>
      <c r="F444" s="60"/>
      <c r="G444" s="60"/>
      <c r="J444" s="81"/>
      <c r="K444" s="93"/>
      <c r="M444" s="60"/>
      <c r="N444" s="90"/>
    </row>
    <row r="445" spans="1:14" s="62" customFormat="1" hidden="1" x14ac:dyDescent="0.25">
      <c r="A445" s="59"/>
      <c r="B445" s="60"/>
      <c r="C445" s="59"/>
      <c r="D445" s="60"/>
      <c r="E445" s="60"/>
      <c r="F445" s="60"/>
      <c r="G445" s="60"/>
      <c r="J445" s="81"/>
      <c r="K445" s="93"/>
      <c r="M445" s="60"/>
      <c r="N445" s="90"/>
    </row>
    <row r="446" spans="1:14" s="62" customFormat="1" hidden="1" x14ac:dyDescent="0.25">
      <c r="A446" s="59"/>
      <c r="B446" s="60"/>
      <c r="C446" s="59"/>
      <c r="D446" s="60"/>
      <c r="E446" s="60"/>
      <c r="F446" s="60"/>
      <c r="G446" s="60"/>
      <c r="J446" s="81"/>
      <c r="K446" s="93"/>
      <c r="M446" s="60"/>
      <c r="N446" s="90"/>
    </row>
    <row r="447" spans="1:14" s="62" customFormat="1" hidden="1" x14ac:dyDescent="0.25">
      <c r="A447" s="59"/>
      <c r="B447" s="60"/>
      <c r="C447" s="59"/>
      <c r="D447" s="60"/>
      <c r="E447" s="60"/>
      <c r="F447" s="60"/>
      <c r="G447" s="60"/>
      <c r="J447" s="81"/>
      <c r="K447" s="93"/>
      <c r="M447" s="60"/>
      <c r="N447" s="90"/>
    </row>
    <row r="448" spans="1:14" s="62" customFormat="1" hidden="1" x14ac:dyDescent="0.25">
      <c r="A448" s="59"/>
      <c r="B448" s="60"/>
      <c r="C448" s="59"/>
      <c r="D448" s="60"/>
      <c r="E448" s="60"/>
      <c r="F448" s="60"/>
      <c r="G448" s="60"/>
      <c r="J448" s="81"/>
      <c r="K448" s="93"/>
      <c r="M448" s="60"/>
      <c r="N448" s="90"/>
    </row>
    <row r="449" spans="1:14" s="62" customFormat="1" hidden="1" x14ac:dyDescent="0.25">
      <c r="A449" s="59"/>
      <c r="B449" s="60"/>
      <c r="C449" s="59"/>
      <c r="D449" s="60"/>
      <c r="E449" s="60"/>
      <c r="F449" s="60"/>
      <c r="G449" s="60"/>
      <c r="J449" s="81"/>
      <c r="K449" s="93"/>
      <c r="M449" s="60"/>
      <c r="N449" s="90"/>
    </row>
    <row r="450" spans="1:14" s="62" customFormat="1" hidden="1" x14ac:dyDescent="0.25">
      <c r="A450" s="59"/>
      <c r="B450" s="60"/>
      <c r="C450" s="59"/>
      <c r="D450" s="60"/>
      <c r="E450" s="60"/>
      <c r="F450" s="60"/>
      <c r="G450" s="60"/>
      <c r="J450" s="81"/>
      <c r="K450" s="93"/>
      <c r="M450" s="60"/>
      <c r="N450" s="90"/>
    </row>
    <row r="451" spans="1:14" s="62" customFormat="1" hidden="1" x14ac:dyDescent="0.25">
      <c r="A451" s="59"/>
      <c r="B451" s="60"/>
      <c r="C451" s="59"/>
      <c r="D451" s="60"/>
      <c r="E451" s="60"/>
      <c r="F451" s="60"/>
      <c r="G451" s="60"/>
      <c r="J451" s="81"/>
      <c r="K451" s="93"/>
      <c r="M451" s="60"/>
      <c r="N451" s="90"/>
    </row>
    <row r="452" spans="1:14" s="62" customFormat="1" hidden="1" x14ac:dyDescent="0.25">
      <c r="A452" s="59"/>
      <c r="B452" s="60"/>
      <c r="C452" s="59"/>
      <c r="D452" s="60"/>
      <c r="E452" s="60"/>
      <c r="F452" s="60"/>
      <c r="G452" s="60"/>
      <c r="J452" s="81"/>
      <c r="K452" s="93"/>
      <c r="M452" s="60"/>
      <c r="N452" s="90"/>
    </row>
    <row r="453" spans="1:14" s="62" customFormat="1" hidden="1" x14ac:dyDescent="0.25">
      <c r="A453" s="59"/>
      <c r="B453" s="60"/>
      <c r="C453" s="59"/>
      <c r="D453" s="60"/>
      <c r="E453" s="60"/>
      <c r="F453" s="60"/>
      <c r="G453" s="60"/>
      <c r="J453" s="81"/>
      <c r="K453" s="93"/>
      <c r="M453" s="60"/>
      <c r="N453" s="90"/>
    </row>
    <row r="454" spans="1:14" s="62" customFormat="1" hidden="1" x14ac:dyDescent="0.25">
      <c r="A454" s="59"/>
      <c r="B454" s="60"/>
      <c r="C454" s="59"/>
      <c r="D454" s="60"/>
      <c r="E454" s="60"/>
      <c r="F454" s="60"/>
      <c r="G454" s="60"/>
      <c r="J454" s="81"/>
      <c r="K454" s="93"/>
      <c r="M454" s="60"/>
      <c r="N454" s="90"/>
    </row>
    <row r="455" spans="1:14" s="62" customFormat="1" hidden="1" x14ac:dyDescent="0.25">
      <c r="A455" s="59"/>
      <c r="B455" s="60"/>
      <c r="C455" s="59"/>
      <c r="D455" s="60"/>
      <c r="E455" s="60"/>
      <c r="F455" s="60"/>
      <c r="G455" s="60"/>
      <c r="J455" s="81"/>
      <c r="K455" s="93"/>
      <c r="M455" s="60"/>
      <c r="N455" s="90"/>
    </row>
    <row r="456" spans="1:14" s="62" customFormat="1" hidden="1" x14ac:dyDescent="0.25">
      <c r="A456" s="59"/>
      <c r="B456" s="60"/>
      <c r="C456" s="59"/>
      <c r="D456" s="60"/>
      <c r="E456" s="60"/>
      <c r="F456" s="60"/>
      <c r="G456" s="60"/>
      <c r="J456" s="81"/>
      <c r="K456" s="93"/>
      <c r="M456" s="60"/>
      <c r="N456" s="90"/>
    </row>
    <row r="457" spans="1:14" s="62" customFormat="1" hidden="1" x14ac:dyDescent="0.25">
      <c r="A457" s="59"/>
      <c r="B457" s="60"/>
      <c r="C457" s="59"/>
      <c r="D457" s="60"/>
      <c r="E457" s="60"/>
      <c r="F457" s="60"/>
      <c r="G457" s="60"/>
      <c r="J457" s="81"/>
      <c r="K457" s="93"/>
      <c r="M457" s="60"/>
      <c r="N457" s="90"/>
    </row>
    <row r="458" spans="1:14" s="62" customFormat="1" hidden="1" x14ac:dyDescent="0.25">
      <c r="A458" s="59"/>
      <c r="B458" s="60"/>
      <c r="C458" s="59"/>
      <c r="D458" s="60"/>
      <c r="E458" s="60"/>
      <c r="F458" s="60"/>
      <c r="G458" s="60"/>
      <c r="J458" s="81"/>
      <c r="K458" s="93"/>
      <c r="M458" s="60"/>
      <c r="N458" s="90"/>
    </row>
    <row r="459" spans="1:14" s="62" customFormat="1" hidden="1" x14ac:dyDescent="0.25">
      <c r="A459" s="59"/>
      <c r="B459" s="60"/>
      <c r="C459" s="59"/>
      <c r="D459" s="60"/>
      <c r="E459" s="60"/>
      <c r="F459" s="60"/>
      <c r="G459" s="60"/>
      <c r="J459" s="81"/>
      <c r="K459" s="93"/>
      <c r="M459" s="60"/>
      <c r="N459" s="90"/>
    </row>
    <row r="460" spans="1:14" s="62" customFormat="1" hidden="1" x14ac:dyDescent="0.25">
      <c r="A460" s="59"/>
      <c r="B460" s="60"/>
      <c r="C460" s="59"/>
      <c r="D460" s="60"/>
      <c r="E460" s="60"/>
      <c r="F460" s="60"/>
      <c r="G460" s="60"/>
      <c r="J460" s="81"/>
      <c r="K460" s="93"/>
      <c r="M460" s="60"/>
      <c r="N460" s="90"/>
    </row>
    <row r="461" spans="1:14" s="62" customFormat="1" hidden="1" x14ac:dyDescent="0.25">
      <c r="A461" s="59"/>
      <c r="B461" s="60"/>
      <c r="C461" s="59"/>
      <c r="D461" s="60"/>
      <c r="E461" s="60"/>
      <c r="F461" s="60"/>
      <c r="G461" s="60"/>
      <c r="J461" s="81"/>
      <c r="K461" s="93"/>
      <c r="M461" s="60"/>
      <c r="N461" s="90"/>
    </row>
    <row r="462" spans="1:14" s="62" customFormat="1" hidden="1" x14ac:dyDescent="0.25">
      <c r="A462" s="59"/>
      <c r="B462" s="60"/>
      <c r="C462" s="59"/>
      <c r="D462" s="60"/>
      <c r="E462" s="60"/>
      <c r="F462" s="60"/>
      <c r="G462" s="60"/>
      <c r="J462" s="81"/>
      <c r="K462" s="93"/>
      <c r="M462" s="60"/>
      <c r="N462" s="90"/>
    </row>
    <row r="463" spans="1:14" s="62" customFormat="1" hidden="1" x14ac:dyDescent="0.25">
      <c r="A463" s="59"/>
      <c r="B463" s="60"/>
      <c r="C463" s="59"/>
      <c r="D463" s="60"/>
      <c r="E463" s="60"/>
      <c r="F463" s="60"/>
      <c r="G463" s="60"/>
      <c r="J463" s="81"/>
      <c r="K463" s="93"/>
      <c r="M463" s="60"/>
      <c r="N463" s="90"/>
    </row>
    <row r="464" spans="1:14" s="62" customFormat="1" hidden="1" x14ac:dyDescent="0.25">
      <c r="A464" s="59"/>
      <c r="B464" s="60"/>
      <c r="C464" s="59"/>
      <c r="D464" s="60"/>
      <c r="E464" s="60"/>
      <c r="F464" s="60"/>
      <c r="G464" s="60"/>
      <c r="J464" s="81"/>
      <c r="K464" s="93"/>
      <c r="M464" s="60"/>
      <c r="N464" s="90"/>
    </row>
    <row r="465" spans="1:14" s="62" customFormat="1" hidden="1" x14ac:dyDescent="0.25">
      <c r="A465" s="59"/>
      <c r="B465" s="60"/>
      <c r="C465" s="59"/>
      <c r="D465" s="60"/>
      <c r="E465" s="60"/>
      <c r="F465" s="60"/>
      <c r="G465" s="60"/>
      <c r="J465" s="81"/>
      <c r="K465" s="93"/>
      <c r="M465" s="60"/>
      <c r="N465" s="90"/>
    </row>
    <row r="466" spans="1:14" s="62" customFormat="1" hidden="1" x14ac:dyDescent="0.25">
      <c r="A466" s="59"/>
      <c r="B466" s="60"/>
      <c r="C466" s="59"/>
      <c r="D466" s="60"/>
      <c r="E466" s="60"/>
      <c r="F466" s="60"/>
      <c r="G466" s="60"/>
      <c r="J466" s="81"/>
      <c r="K466" s="93"/>
      <c r="M466" s="60"/>
      <c r="N466" s="90"/>
    </row>
    <row r="467" spans="1:14" s="62" customFormat="1" hidden="1" x14ac:dyDescent="0.25">
      <c r="A467" s="59"/>
      <c r="B467" s="60"/>
      <c r="C467" s="59"/>
      <c r="D467" s="60"/>
      <c r="E467" s="60"/>
      <c r="F467" s="60"/>
      <c r="G467" s="60"/>
      <c r="J467" s="81"/>
      <c r="K467" s="93"/>
      <c r="M467" s="60"/>
      <c r="N467" s="90"/>
    </row>
    <row r="468" spans="1:14" s="62" customFormat="1" hidden="1" x14ac:dyDescent="0.25">
      <c r="A468" s="59"/>
      <c r="B468" s="60"/>
      <c r="C468" s="59"/>
      <c r="D468" s="60"/>
      <c r="E468" s="60"/>
      <c r="F468" s="60"/>
      <c r="G468" s="60"/>
      <c r="J468" s="81"/>
      <c r="K468" s="93"/>
      <c r="M468" s="60"/>
      <c r="N468" s="90"/>
    </row>
    <row r="469" spans="1:14" s="62" customFormat="1" hidden="1" x14ac:dyDescent="0.25">
      <c r="A469" s="59"/>
      <c r="B469" s="60"/>
      <c r="C469" s="59"/>
      <c r="D469" s="60"/>
      <c r="E469" s="60"/>
      <c r="F469" s="60"/>
      <c r="G469" s="60"/>
      <c r="J469" s="81"/>
      <c r="K469" s="91"/>
      <c r="M469" s="60"/>
      <c r="N469" s="90"/>
    </row>
    <row r="470" spans="1:14" s="62" customFormat="1" hidden="1" x14ac:dyDescent="0.25">
      <c r="A470" s="59"/>
      <c r="B470" s="60"/>
      <c r="C470" s="59"/>
      <c r="D470" s="60"/>
      <c r="E470" s="60"/>
      <c r="F470" s="60"/>
      <c r="G470" s="60"/>
      <c r="J470" s="81"/>
      <c r="K470" s="91"/>
      <c r="M470" s="60"/>
      <c r="N470" s="90"/>
    </row>
    <row r="471" spans="1:14" s="62" customFormat="1" hidden="1" x14ac:dyDescent="0.25">
      <c r="A471" s="59"/>
      <c r="B471" s="60"/>
      <c r="C471" s="59"/>
      <c r="D471" s="60"/>
      <c r="E471" s="60"/>
      <c r="F471" s="60"/>
      <c r="G471" s="60"/>
      <c r="J471" s="81"/>
      <c r="K471" s="91"/>
      <c r="M471" s="60"/>
      <c r="N471" s="90"/>
    </row>
    <row r="472" spans="1:14" s="62" customFormat="1" hidden="1" x14ac:dyDescent="0.25">
      <c r="A472" s="59"/>
      <c r="B472" s="60"/>
      <c r="C472" s="59"/>
      <c r="D472" s="60"/>
      <c r="E472" s="60"/>
      <c r="F472" s="60"/>
      <c r="G472" s="60"/>
      <c r="J472" s="81"/>
      <c r="K472" s="91"/>
      <c r="M472" s="60"/>
      <c r="N472" s="90"/>
    </row>
    <row r="473" spans="1:14" s="62" customFormat="1" hidden="1" x14ac:dyDescent="0.25">
      <c r="A473" s="59"/>
      <c r="B473" s="60"/>
      <c r="C473" s="59"/>
      <c r="D473" s="60"/>
      <c r="E473" s="60"/>
      <c r="F473" s="60"/>
      <c r="G473" s="60"/>
      <c r="J473" s="81"/>
      <c r="K473" s="91"/>
      <c r="M473" s="60"/>
      <c r="N473" s="90"/>
    </row>
    <row r="474" spans="1:14" s="62" customFormat="1" hidden="1" x14ac:dyDescent="0.25">
      <c r="A474" s="59"/>
      <c r="B474" s="60"/>
      <c r="C474" s="59"/>
      <c r="D474" s="60"/>
      <c r="E474" s="60"/>
      <c r="F474" s="60"/>
      <c r="G474" s="60"/>
      <c r="J474" s="81"/>
      <c r="K474" s="91"/>
      <c r="M474" s="60"/>
      <c r="N474" s="90"/>
    </row>
    <row r="475" spans="1:14" s="62" customFormat="1" hidden="1" x14ac:dyDescent="0.25">
      <c r="A475" s="59"/>
      <c r="B475" s="60"/>
      <c r="C475" s="59"/>
      <c r="D475" s="60"/>
      <c r="E475" s="60"/>
      <c r="F475" s="60"/>
      <c r="G475" s="60"/>
      <c r="J475" s="81"/>
      <c r="K475" s="91"/>
      <c r="M475" s="60"/>
      <c r="N475" s="90"/>
    </row>
    <row r="476" spans="1:14" s="62" customFormat="1" hidden="1" x14ac:dyDescent="0.25">
      <c r="A476" s="59"/>
      <c r="B476" s="60"/>
      <c r="C476" s="59"/>
      <c r="D476" s="60"/>
      <c r="E476" s="60"/>
      <c r="F476" s="60"/>
      <c r="G476" s="60"/>
      <c r="J476" s="81"/>
      <c r="K476" s="91"/>
      <c r="M476" s="60"/>
      <c r="N476" s="90"/>
    </row>
    <row r="477" spans="1:14" s="62" customFormat="1" hidden="1" x14ac:dyDescent="0.25">
      <c r="A477" s="59"/>
      <c r="B477" s="60"/>
      <c r="C477" s="59"/>
      <c r="D477" s="60"/>
      <c r="E477" s="60"/>
      <c r="F477" s="60"/>
      <c r="G477" s="60"/>
      <c r="J477" s="81"/>
      <c r="K477" s="91"/>
      <c r="M477" s="60"/>
      <c r="N477" s="90"/>
    </row>
    <row r="478" spans="1:14" s="62" customFormat="1" hidden="1" x14ac:dyDescent="0.25">
      <c r="A478" s="59"/>
      <c r="B478" s="60"/>
      <c r="C478" s="59"/>
      <c r="D478" s="60"/>
      <c r="E478" s="60"/>
      <c r="F478" s="60"/>
      <c r="G478" s="60"/>
      <c r="J478" s="81"/>
      <c r="K478" s="91"/>
      <c r="M478" s="60"/>
      <c r="N478" s="90"/>
    </row>
    <row r="479" spans="1:14" s="62" customFormat="1" hidden="1" x14ac:dyDescent="0.25">
      <c r="A479" s="59"/>
      <c r="B479" s="60"/>
      <c r="C479" s="59"/>
      <c r="D479" s="60"/>
      <c r="E479" s="60"/>
      <c r="F479" s="60"/>
      <c r="G479" s="60"/>
      <c r="J479" s="81"/>
      <c r="K479" s="91"/>
      <c r="M479" s="60"/>
      <c r="N479" s="90"/>
    </row>
    <row r="480" spans="1:14" s="62" customFormat="1" hidden="1" x14ac:dyDescent="0.25">
      <c r="A480" s="59"/>
      <c r="B480" s="60"/>
      <c r="C480" s="59"/>
      <c r="D480" s="60"/>
      <c r="E480" s="60"/>
      <c r="F480" s="60"/>
      <c r="G480" s="60"/>
      <c r="J480" s="81"/>
      <c r="K480" s="91"/>
      <c r="M480" s="60"/>
      <c r="N480" s="90"/>
    </row>
    <row r="481" spans="1:14" s="62" customFormat="1" hidden="1" x14ac:dyDescent="0.25">
      <c r="A481" s="59"/>
      <c r="B481" s="60"/>
      <c r="C481" s="59"/>
      <c r="D481" s="60"/>
      <c r="E481" s="60"/>
      <c r="F481" s="60"/>
      <c r="G481" s="60"/>
      <c r="J481" s="81"/>
      <c r="K481" s="91"/>
      <c r="M481" s="60"/>
      <c r="N481" s="90"/>
    </row>
    <row r="482" spans="1:14" s="62" customFormat="1" hidden="1" x14ac:dyDescent="0.25">
      <c r="A482" s="59"/>
      <c r="B482" s="60"/>
      <c r="C482" s="59"/>
      <c r="D482" s="60"/>
      <c r="E482" s="60"/>
      <c r="F482" s="60"/>
      <c r="G482" s="60"/>
      <c r="J482" s="81"/>
      <c r="K482" s="91"/>
      <c r="M482" s="60"/>
      <c r="N482" s="90"/>
    </row>
    <row r="483" spans="1:14" s="62" customFormat="1" hidden="1" x14ac:dyDescent="0.25">
      <c r="A483" s="59"/>
      <c r="B483" s="60"/>
      <c r="C483" s="59"/>
      <c r="D483" s="60"/>
      <c r="E483" s="60"/>
      <c r="F483" s="60"/>
      <c r="G483" s="60"/>
      <c r="J483" s="81"/>
      <c r="K483" s="91"/>
      <c r="M483" s="60"/>
      <c r="N483" s="90"/>
    </row>
    <row r="484" spans="1:14" s="91" customFormat="1" hidden="1" x14ac:dyDescent="0.25">
      <c r="A484" s="59"/>
      <c r="B484" s="60"/>
      <c r="C484" s="59"/>
      <c r="D484" s="60"/>
      <c r="E484" s="60"/>
      <c r="F484" s="60"/>
      <c r="G484" s="60"/>
      <c r="H484" s="62"/>
      <c r="I484" s="62"/>
      <c r="J484" s="81"/>
      <c r="L484" s="62"/>
      <c r="M484" s="60"/>
      <c r="N484" s="90"/>
    </row>
    <row r="485" spans="1:14" s="91" customFormat="1" hidden="1" x14ac:dyDescent="0.25">
      <c r="A485" s="59"/>
      <c r="B485" s="60"/>
      <c r="C485" s="59"/>
      <c r="D485" s="60"/>
      <c r="E485" s="60"/>
      <c r="F485" s="60"/>
      <c r="G485" s="60"/>
      <c r="H485" s="62"/>
      <c r="I485" s="62"/>
      <c r="J485" s="81"/>
      <c r="L485" s="62"/>
      <c r="M485" s="60"/>
      <c r="N485" s="90"/>
    </row>
    <row r="486" spans="1:14" s="91" customFormat="1" hidden="1" x14ac:dyDescent="0.25">
      <c r="A486" s="59"/>
      <c r="B486" s="60"/>
      <c r="C486" s="59"/>
      <c r="D486" s="60"/>
      <c r="E486" s="60"/>
      <c r="F486" s="60"/>
      <c r="G486" s="60"/>
      <c r="H486" s="62"/>
      <c r="I486" s="62"/>
      <c r="J486" s="81"/>
      <c r="L486" s="62"/>
      <c r="M486" s="60"/>
      <c r="N486" s="90"/>
    </row>
    <row r="487" spans="1:14" s="91" customFormat="1" hidden="1" x14ac:dyDescent="0.25">
      <c r="A487" s="59"/>
      <c r="B487" s="60"/>
      <c r="C487" s="59"/>
      <c r="D487" s="60"/>
      <c r="E487" s="60"/>
      <c r="F487" s="60"/>
      <c r="G487" s="60"/>
      <c r="H487" s="62"/>
      <c r="I487" s="62"/>
      <c r="J487" s="81"/>
      <c r="L487" s="62"/>
      <c r="M487" s="60"/>
      <c r="N487" s="90"/>
    </row>
    <row r="488" spans="1:14" s="91" customFormat="1" hidden="1" x14ac:dyDescent="0.25">
      <c r="A488" s="59"/>
      <c r="B488" s="60"/>
      <c r="C488" s="59"/>
      <c r="D488" s="60"/>
      <c r="E488" s="60"/>
      <c r="F488" s="60"/>
      <c r="G488" s="60"/>
      <c r="H488" s="62"/>
      <c r="I488" s="62"/>
      <c r="J488" s="81"/>
      <c r="L488" s="62"/>
      <c r="M488" s="60"/>
      <c r="N488" s="90"/>
    </row>
    <row r="489" spans="1:14" s="91" customFormat="1" hidden="1" x14ac:dyDescent="0.25">
      <c r="A489" s="59"/>
      <c r="B489" s="60"/>
      <c r="C489" s="59"/>
      <c r="D489" s="60"/>
      <c r="E489" s="60"/>
      <c r="F489" s="60"/>
      <c r="G489" s="60"/>
      <c r="H489" s="62"/>
      <c r="I489" s="62"/>
      <c r="J489" s="81"/>
      <c r="L489" s="62"/>
      <c r="M489" s="60"/>
      <c r="N489" s="90"/>
    </row>
    <row r="490" spans="1:14" s="91" customFormat="1" hidden="1" x14ac:dyDescent="0.25">
      <c r="A490" s="59"/>
      <c r="B490" s="60"/>
      <c r="C490" s="59"/>
      <c r="D490" s="60"/>
      <c r="E490" s="60"/>
      <c r="F490" s="60"/>
      <c r="G490" s="60"/>
      <c r="H490" s="62"/>
      <c r="I490" s="62"/>
      <c r="J490" s="81"/>
      <c r="L490" s="62"/>
      <c r="M490" s="60"/>
      <c r="N490" s="90"/>
    </row>
    <row r="491" spans="1:14" s="91" customFormat="1" hidden="1" x14ac:dyDescent="0.25">
      <c r="A491" s="59"/>
      <c r="B491" s="60"/>
      <c r="C491" s="59"/>
      <c r="D491" s="60"/>
      <c r="E491" s="60"/>
      <c r="F491" s="60"/>
      <c r="G491" s="60"/>
      <c r="H491" s="62"/>
      <c r="I491" s="62"/>
      <c r="J491" s="81"/>
      <c r="L491" s="62"/>
      <c r="M491" s="60"/>
      <c r="N491" s="90"/>
    </row>
    <row r="492" spans="1:14" s="91" customFormat="1" hidden="1" x14ac:dyDescent="0.25">
      <c r="A492" s="59"/>
      <c r="B492" s="60"/>
      <c r="C492" s="59"/>
      <c r="D492" s="60"/>
      <c r="E492" s="60"/>
      <c r="F492" s="60"/>
      <c r="G492" s="60"/>
      <c r="H492" s="62"/>
      <c r="I492" s="62"/>
      <c r="J492" s="81"/>
      <c r="L492" s="62"/>
      <c r="M492" s="60"/>
      <c r="N492" s="90"/>
    </row>
    <row r="493" spans="1:14" s="91" customFormat="1" hidden="1" x14ac:dyDescent="0.25">
      <c r="A493" s="59"/>
      <c r="B493" s="60"/>
      <c r="C493" s="59"/>
      <c r="D493" s="60"/>
      <c r="E493" s="60"/>
      <c r="F493" s="60"/>
      <c r="G493" s="60"/>
      <c r="H493" s="62"/>
      <c r="I493" s="62"/>
      <c r="J493" s="81"/>
      <c r="L493" s="62"/>
      <c r="M493" s="60"/>
      <c r="N493" s="90"/>
    </row>
    <row r="494" spans="1:14" s="91" customFormat="1" hidden="1" x14ac:dyDescent="0.25">
      <c r="A494" s="59"/>
      <c r="B494" s="60"/>
      <c r="C494" s="59"/>
      <c r="D494" s="60"/>
      <c r="E494" s="60"/>
      <c r="F494" s="60"/>
      <c r="G494" s="60"/>
      <c r="H494" s="62"/>
      <c r="I494" s="62"/>
      <c r="J494" s="81"/>
      <c r="L494" s="62"/>
      <c r="M494" s="60"/>
      <c r="N494" s="90"/>
    </row>
    <row r="495" spans="1:14" s="91" customFormat="1" hidden="1" x14ac:dyDescent="0.25">
      <c r="A495" s="59"/>
      <c r="B495" s="60"/>
      <c r="C495" s="59"/>
      <c r="D495" s="60"/>
      <c r="E495" s="60"/>
      <c r="F495" s="60"/>
      <c r="G495" s="60"/>
      <c r="H495" s="62"/>
      <c r="I495" s="62"/>
      <c r="J495" s="81"/>
      <c r="L495" s="62"/>
      <c r="M495" s="60"/>
      <c r="N495" s="90"/>
    </row>
    <row r="496" spans="1:14" s="91" customFormat="1" hidden="1" x14ac:dyDescent="0.25">
      <c r="A496" s="59"/>
      <c r="B496" s="60"/>
      <c r="C496" s="59"/>
      <c r="D496" s="60"/>
      <c r="E496" s="60"/>
      <c r="F496" s="60"/>
      <c r="G496" s="60"/>
      <c r="H496" s="62"/>
      <c r="I496" s="62"/>
      <c r="J496" s="81"/>
      <c r="L496" s="62"/>
      <c r="M496" s="60"/>
      <c r="N496" s="90"/>
    </row>
    <row r="497" spans="1:14" s="91" customFormat="1" hidden="1" x14ac:dyDescent="0.25">
      <c r="A497" s="59"/>
      <c r="B497" s="60"/>
      <c r="C497" s="59"/>
      <c r="D497" s="60"/>
      <c r="E497" s="60"/>
      <c r="F497" s="60"/>
      <c r="G497" s="60"/>
      <c r="H497" s="62"/>
      <c r="I497" s="62"/>
      <c r="J497" s="81"/>
      <c r="L497" s="62"/>
      <c r="M497" s="60"/>
      <c r="N497" s="90"/>
    </row>
    <row r="498" spans="1:14" s="91" customFormat="1" hidden="1" x14ac:dyDescent="0.25">
      <c r="A498" s="59"/>
      <c r="B498" s="60"/>
      <c r="C498" s="59"/>
      <c r="D498" s="60"/>
      <c r="E498" s="60"/>
      <c r="F498" s="60"/>
      <c r="G498" s="60"/>
      <c r="H498" s="62"/>
      <c r="I498" s="62"/>
      <c r="J498" s="81"/>
      <c r="L498" s="62"/>
      <c r="M498" s="60"/>
      <c r="N498" s="90"/>
    </row>
    <row r="499" spans="1:14" s="91" customFormat="1" hidden="1" x14ac:dyDescent="0.25">
      <c r="A499" s="59"/>
      <c r="B499" s="60"/>
      <c r="C499" s="59"/>
      <c r="D499" s="60"/>
      <c r="E499" s="60"/>
      <c r="F499" s="60"/>
      <c r="G499" s="60"/>
      <c r="H499" s="62"/>
      <c r="I499" s="62"/>
      <c r="J499" s="81"/>
      <c r="L499" s="62"/>
      <c r="M499" s="60"/>
      <c r="N499" s="90"/>
    </row>
    <row r="500" spans="1:14" s="91" customFormat="1" hidden="1" x14ac:dyDescent="0.25">
      <c r="A500" s="59"/>
      <c r="B500" s="60"/>
      <c r="C500" s="59"/>
      <c r="D500" s="60"/>
      <c r="E500" s="60"/>
      <c r="F500" s="60"/>
      <c r="G500" s="60"/>
      <c r="H500" s="62"/>
      <c r="I500" s="62"/>
      <c r="J500" s="81"/>
      <c r="L500" s="62"/>
      <c r="M500" s="60"/>
      <c r="N500" s="90"/>
    </row>
    <row r="501" spans="1:14" s="91" customFormat="1" hidden="1" x14ac:dyDescent="0.25">
      <c r="A501" s="59"/>
      <c r="B501" s="60"/>
      <c r="C501" s="59"/>
      <c r="D501" s="60"/>
      <c r="E501" s="60"/>
      <c r="F501" s="60"/>
      <c r="G501" s="60"/>
      <c r="H501" s="62"/>
      <c r="I501" s="62"/>
      <c r="J501" s="81"/>
      <c r="L501" s="62"/>
      <c r="M501" s="60"/>
      <c r="N501" s="90"/>
    </row>
    <row r="502" spans="1:14" s="91" customFormat="1" hidden="1" x14ac:dyDescent="0.25">
      <c r="A502" s="59"/>
      <c r="B502" s="60"/>
      <c r="C502" s="59"/>
      <c r="D502" s="60"/>
      <c r="E502" s="60"/>
      <c r="F502" s="60"/>
      <c r="G502" s="60"/>
      <c r="H502" s="62"/>
      <c r="I502" s="62"/>
      <c r="J502" s="81"/>
      <c r="L502" s="62"/>
      <c r="M502" s="60"/>
      <c r="N502" s="90"/>
    </row>
    <row r="503" spans="1:14" s="91" customFormat="1" hidden="1" x14ac:dyDescent="0.25">
      <c r="A503" s="59"/>
      <c r="B503" s="60"/>
      <c r="C503" s="59"/>
      <c r="D503" s="60"/>
      <c r="E503" s="60"/>
      <c r="F503" s="60"/>
      <c r="G503" s="60"/>
      <c r="H503" s="62"/>
      <c r="I503" s="62"/>
      <c r="J503" s="81"/>
      <c r="L503" s="62"/>
      <c r="M503" s="60"/>
      <c r="N503" s="90"/>
    </row>
    <row r="504" spans="1:14" s="91" customFormat="1" hidden="1" x14ac:dyDescent="0.25">
      <c r="A504" s="59"/>
      <c r="B504" s="60"/>
      <c r="C504" s="59"/>
      <c r="D504" s="60"/>
      <c r="E504" s="60"/>
      <c r="F504" s="60"/>
      <c r="G504" s="60"/>
      <c r="H504" s="62"/>
      <c r="I504" s="62"/>
      <c r="J504" s="81"/>
      <c r="L504" s="62"/>
      <c r="M504" s="60"/>
      <c r="N504" s="90"/>
    </row>
    <row r="505" spans="1:14" s="91" customFormat="1" hidden="1" x14ac:dyDescent="0.25">
      <c r="A505" s="59"/>
      <c r="B505" s="60"/>
      <c r="C505" s="59"/>
      <c r="D505" s="60"/>
      <c r="E505" s="60"/>
      <c r="F505" s="60"/>
      <c r="G505" s="60"/>
      <c r="H505" s="62"/>
      <c r="I505" s="62"/>
      <c r="J505" s="81"/>
      <c r="L505" s="62"/>
      <c r="M505" s="60"/>
      <c r="N505" s="90"/>
    </row>
    <row r="506" spans="1:14" s="91" customFormat="1" hidden="1" x14ac:dyDescent="0.25">
      <c r="A506" s="59"/>
      <c r="B506" s="60"/>
      <c r="C506" s="59"/>
      <c r="D506" s="60"/>
      <c r="E506" s="60"/>
      <c r="F506" s="60"/>
      <c r="G506" s="60"/>
      <c r="H506" s="62"/>
      <c r="I506" s="62"/>
      <c r="J506" s="81"/>
      <c r="L506" s="62"/>
      <c r="M506" s="60"/>
      <c r="N506" s="90"/>
    </row>
    <row r="507" spans="1:14" s="91" customFormat="1" hidden="1" x14ac:dyDescent="0.25">
      <c r="A507" s="59"/>
      <c r="B507" s="60"/>
      <c r="C507" s="59"/>
      <c r="D507" s="60"/>
      <c r="E507" s="60"/>
      <c r="F507" s="60"/>
      <c r="G507" s="60"/>
      <c r="H507" s="62"/>
      <c r="I507" s="62"/>
      <c r="J507" s="81"/>
      <c r="L507" s="62"/>
      <c r="M507" s="60"/>
      <c r="N507" s="90"/>
    </row>
    <row r="508" spans="1:14" s="91" customFormat="1" hidden="1" x14ac:dyDescent="0.25">
      <c r="A508" s="59"/>
      <c r="B508" s="60"/>
      <c r="C508" s="59"/>
      <c r="D508" s="60"/>
      <c r="E508" s="60"/>
      <c r="F508" s="60"/>
      <c r="G508" s="60"/>
      <c r="H508" s="62"/>
      <c r="I508" s="62"/>
      <c r="J508" s="81"/>
      <c r="L508" s="62"/>
      <c r="M508" s="60"/>
      <c r="N508" s="90"/>
    </row>
    <row r="509" spans="1:14" s="91" customFormat="1" hidden="1" x14ac:dyDescent="0.25">
      <c r="A509" s="59"/>
      <c r="B509" s="60"/>
      <c r="C509" s="59"/>
      <c r="D509" s="60"/>
      <c r="E509" s="60"/>
      <c r="F509" s="60"/>
      <c r="G509" s="60"/>
      <c r="H509" s="62"/>
      <c r="I509" s="62"/>
      <c r="J509" s="81"/>
      <c r="L509" s="62"/>
      <c r="M509" s="60"/>
      <c r="N509" s="90"/>
    </row>
    <row r="510" spans="1:14" s="91" customFormat="1" hidden="1" x14ac:dyDescent="0.25">
      <c r="A510" s="59"/>
      <c r="B510" s="60"/>
      <c r="C510" s="59"/>
      <c r="D510" s="60"/>
      <c r="E510" s="60"/>
      <c r="F510" s="60"/>
      <c r="G510" s="60"/>
      <c r="H510" s="62"/>
      <c r="I510" s="62"/>
      <c r="J510" s="81"/>
      <c r="L510" s="62"/>
      <c r="M510" s="60"/>
      <c r="N510" s="90"/>
    </row>
    <row r="511" spans="1:14" s="91" customFormat="1" hidden="1" x14ac:dyDescent="0.25">
      <c r="A511" s="59"/>
      <c r="B511" s="60"/>
      <c r="C511" s="59"/>
      <c r="D511" s="60"/>
      <c r="E511" s="60"/>
      <c r="F511" s="60"/>
      <c r="G511" s="60"/>
      <c r="H511" s="62"/>
      <c r="I511" s="62"/>
      <c r="J511" s="81"/>
      <c r="L511" s="62"/>
      <c r="M511" s="60"/>
      <c r="N511" s="90"/>
    </row>
    <row r="512" spans="1:14" s="91" customFormat="1" hidden="1" x14ac:dyDescent="0.25">
      <c r="A512" s="59"/>
      <c r="B512" s="60"/>
      <c r="C512" s="59"/>
      <c r="D512" s="60"/>
      <c r="E512" s="60"/>
      <c r="F512" s="60"/>
      <c r="G512" s="60"/>
      <c r="H512" s="62"/>
      <c r="I512" s="62"/>
      <c r="J512" s="81"/>
      <c r="L512" s="62"/>
      <c r="M512" s="60"/>
      <c r="N512" s="90"/>
    </row>
    <row r="513" spans="1:14" s="91" customFormat="1" hidden="1" x14ac:dyDescent="0.25">
      <c r="A513" s="59"/>
      <c r="B513" s="60"/>
      <c r="C513" s="59"/>
      <c r="D513" s="60"/>
      <c r="E513" s="60"/>
      <c r="F513" s="60"/>
      <c r="G513" s="60"/>
      <c r="H513" s="62"/>
      <c r="I513" s="62"/>
      <c r="J513" s="81"/>
      <c r="L513" s="62"/>
      <c r="M513" s="60"/>
      <c r="N513" s="90"/>
    </row>
    <row r="514" spans="1:14" s="91" customFormat="1" hidden="1" x14ac:dyDescent="0.25">
      <c r="A514" s="59"/>
      <c r="B514" s="60"/>
      <c r="C514" s="59"/>
      <c r="D514" s="60"/>
      <c r="E514" s="60"/>
      <c r="F514" s="60"/>
      <c r="G514" s="60"/>
      <c r="H514" s="62"/>
      <c r="I514" s="62"/>
      <c r="J514" s="81"/>
      <c r="L514" s="62"/>
      <c r="M514" s="60"/>
      <c r="N514" s="90"/>
    </row>
    <row r="515" spans="1:14" s="91" customFormat="1" hidden="1" x14ac:dyDescent="0.25">
      <c r="A515" s="59"/>
      <c r="B515" s="60"/>
      <c r="C515" s="59"/>
      <c r="D515" s="60"/>
      <c r="E515" s="60"/>
      <c r="F515" s="60"/>
      <c r="G515" s="60"/>
      <c r="H515" s="62"/>
      <c r="I515" s="62"/>
      <c r="J515" s="81"/>
      <c r="L515" s="62"/>
      <c r="M515" s="60"/>
      <c r="N515" s="90"/>
    </row>
    <row r="516" spans="1:14" s="91" customFormat="1" hidden="1" x14ac:dyDescent="0.25">
      <c r="A516" s="59"/>
      <c r="B516" s="60"/>
      <c r="C516" s="59"/>
      <c r="D516" s="60"/>
      <c r="E516" s="60"/>
      <c r="F516" s="60"/>
      <c r="G516" s="60"/>
      <c r="H516" s="62"/>
      <c r="I516" s="62"/>
      <c r="J516" s="81"/>
      <c r="L516" s="62"/>
      <c r="M516" s="60"/>
      <c r="N516" s="90"/>
    </row>
    <row r="517" spans="1:14" s="91" customFormat="1" hidden="1" x14ac:dyDescent="0.25">
      <c r="A517" s="59"/>
      <c r="B517" s="60"/>
      <c r="C517" s="59"/>
      <c r="D517" s="60"/>
      <c r="E517" s="60"/>
      <c r="F517" s="60"/>
      <c r="G517" s="60"/>
      <c r="H517" s="62"/>
      <c r="I517" s="62"/>
      <c r="J517" s="81"/>
      <c r="L517" s="62"/>
      <c r="M517" s="60"/>
      <c r="N517" s="90"/>
    </row>
    <row r="518" spans="1:14" s="91" customFormat="1" hidden="1" x14ac:dyDescent="0.25">
      <c r="A518" s="59"/>
      <c r="B518" s="60"/>
      <c r="C518" s="59"/>
      <c r="D518" s="60"/>
      <c r="E518" s="60"/>
      <c r="F518" s="60"/>
      <c r="G518" s="60"/>
      <c r="H518" s="62"/>
      <c r="I518" s="62"/>
      <c r="J518" s="81"/>
      <c r="L518" s="62"/>
      <c r="M518" s="60"/>
      <c r="N518" s="90"/>
    </row>
    <row r="519" spans="1:14" s="91" customFormat="1" hidden="1" x14ac:dyDescent="0.25">
      <c r="A519" s="59"/>
      <c r="B519" s="60"/>
      <c r="C519" s="59"/>
      <c r="D519" s="60"/>
      <c r="E519" s="60"/>
      <c r="F519" s="60"/>
      <c r="G519" s="60"/>
      <c r="H519" s="62"/>
      <c r="I519" s="62"/>
      <c r="J519" s="81"/>
      <c r="L519" s="62"/>
      <c r="M519" s="60"/>
      <c r="N519" s="90"/>
    </row>
    <row r="520" spans="1:14" s="91" customFormat="1" hidden="1" x14ac:dyDescent="0.25">
      <c r="A520" s="59"/>
      <c r="B520" s="60"/>
      <c r="C520" s="59"/>
      <c r="D520" s="60"/>
      <c r="E520" s="60"/>
      <c r="F520" s="60"/>
      <c r="G520" s="60"/>
      <c r="H520" s="62"/>
      <c r="I520" s="62"/>
      <c r="J520" s="81"/>
      <c r="L520" s="62"/>
      <c r="M520" s="60"/>
      <c r="N520" s="90"/>
    </row>
    <row r="521" spans="1:14" s="91" customFormat="1" hidden="1" x14ac:dyDescent="0.25">
      <c r="A521" s="59"/>
      <c r="B521" s="60"/>
      <c r="C521" s="59"/>
      <c r="D521" s="60"/>
      <c r="E521" s="60"/>
      <c r="F521" s="60"/>
      <c r="G521" s="60"/>
      <c r="H521" s="62"/>
      <c r="I521" s="62"/>
      <c r="J521" s="81"/>
      <c r="L521" s="62"/>
      <c r="M521" s="60"/>
      <c r="N521" s="90"/>
    </row>
    <row r="522" spans="1:14" s="91" customFormat="1" hidden="1" x14ac:dyDescent="0.25">
      <c r="A522" s="59"/>
      <c r="B522" s="60"/>
      <c r="C522" s="59"/>
      <c r="D522" s="60"/>
      <c r="E522" s="60"/>
      <c r="F522" s="60"/>
      <c r="G522" s="60"/>
      <c r="H522" s="62"/>
      <c r="I522" s="62"/>
      <c r="J522" s="81"/>
      <c r="L522" s="62"/>
      <c r="M522" s="60"/>
      <c r="N522" s="90"/>
    </row>
    <row r="523" spans="1:14" s="91" customFormat="1" hidden="1" x14ac:dyDescent="0.25">
      <c r="A523" s="59"/>
      <c r="B523" s="60"/>
      <c r="C523" s="59"/>
      <c r="D523" s="60"/>
      <c r="E523" s="60"/>
      <c r="F523" s="60"/>
      <c r="G523" s="60"/>
      <c r="H523" s="62"/>
      <c r="I523" s="62"/>
      <c r="J523" s="81"/>
      <c r="L523" s="62"/>
      <c r="M523" s="60"/>
      <c r="N523" s="90"/>
    </row>
    <row r="524" spans="1:14" s="91" customFormat="1" hidden="1" x14ac:dyDescent="0.25">
      <c r="A524" s="59"/>
      <c r="B524" s="60"/>
      <c r="C524" s="59"/>
      <c r="D524" s="60"/>
      <c r="E524" s="60"/>
      <c r="F524" s="60"/>
      <c r="G524" s="60"/>
      <c r="H524" s="62"/>
      <c r="I524" s="62"/>
      <c r="J524" s="81"/>
      <c r="L524" s="62"/>
      <c r="M524" s="60"/>
      <c r="N524" s="90"/>
    </row>
    <row r="525" spans="1:14" s="91" customFormat="1" hidden="1" x14ac:dyDescent="0.25">
      <c r="A525" s="59"/>
      <c r="B525" s="60"/>
      <c r="C525" s="59"/>
      <c r="D525" s="60"/>
      <c r="E525" s="60"/>
      <c r="F525" s="60"/>
      <c r="G525" s="60"/>
      <c r="H525" s="62"/>
      <c r="I525" s="62"/>
      <c r="J525" s="81"/>
      <c r="L525" s="62"/>
      <c r="M525" s="60"/>
      <c r="N525" s="90"/>
    </row>
    <row r="526" spans="1:14" s="91" customFormat="1" hidden="1" x14ac:dyDescent="0.25">
      <c r="A526" s="59"/>
      <c r="B526" s="60"/>
      <c r="C526" s="59"/>
      <c r="D526" s="60"/>
      <c r="E526" s="60"/>
      <c r="F526" s="60"/>
      <c r="G526" s="60"/>
      <c r="H526" s="62"/>
      <c r="I526" s="62"/>
      <c r="J526" s="81"/>
      <c r="L526" s="62"/>
      <c r="M526" s="60"/>
      <c r="N526" s="90"/>
    </row>
    <row r="527" spans="1:14" s="91" customFormat="1" hidden="1" x14ac:dyDescent="0.25">
      <c r="A527" s="59"/>
      <c r="B527" s="60"/>
      <c r="C527" s="59"/>
      <c r="D527" s="60"/>
      <c r="E527" s="60"/>
      <c r="F527" s="60"/>
      <c r="G527" s="60"/>
      <c r="H527" s="62"/>
      <c r="I527" s="62"/>
      <c r="J527" s="81"/>
      <c r="L527" s="62"/>
      <c r="M527" s="60"/>
      <c r="N527" s="90"/>
    </row>
    <row r="528" spans="1:14" s="91" customFormat="1" hidden="1" x14ac:dyDescent="0.25">
      <c r="A528" s="59"/>
      <c r="B528" s="60"/>
      <c r="C528" s="59"/>
      <c r="D528" s="60"/>
      <c r="E528" s="60"/>
      <c r="F528" s="60"/>
      <c r="G528" s="60"/>
      <c r="H528" s="62"/>
      <c r="I528" s="62"/>
      <c r="J528" s="81"/>
      <c r="L528" s="62"/>
      <c r="M528" s="60"/>
      <c r="N528" s="90"/>
    </row>
    <row r="529" spans="1:14" s="91" customFormat="1" hidden="1" x14ac:dyDescent="0.25">
      <c r="A529" s="59"/>
      <c r="B529" s="60"/>
      <c r="C529" s="59"/>
      <c r="D529" s="60"/>
      <c r="E529" s="60"/>
      <c r="F529" s="60"/>
      <c r="G529" s="60"/>
      <c r="H529" s="62"/>
      <c r="I529" s="62"/>
      <c r="J529" s="81"/>
      <c r="L529" s="62"/>
      <c r="M529" s="60"/>
      <c r="N529" s="90"/>
    </row>
    <row r="530" spans="1:14" s="91" customFormat="1" hidden="1" x14ac:dyDescent="0.25">
      <c r="A530" s="59"/>
      <c r="B530" s="60"/>
      <c r="C530" s="59"/>
      <c r="D530" s="60"/>
      <c r="E530" s="60"/>
      <c r="F530" s="60"/>
      <c r="G530" s="60"/>
      <c r="H530" s="62"/>
      <c r="I530" s="62"/>
      <c r="J530" s="81"/>
      <c r="L530" s="62"/>
      <c r="M530" s="60"/>
      <c r="N530" s="90"/>
    </row>
    <row r="531" spans="1:14" s="91" customFormat="1" hidden="1" x14ac:dyDescent="0.25">
      <c r="A531" s="59"/>
      <c r="B531" s="60"/>
      <c r="C531" s="59"/>
      <c r="D531" s="60"/>
      <c r="E531" s="60"/>
      <c r="F531" s="60"/>
      <c r="G531" s="60"/>
      <c r="H531" s="62"/>
      <c r="I531" s="62"/>
      <c r="J531" s="81"/>
      <c r="L531" s="62"/>
      <c r="M531" s="60"/>
      <c r="N531" s="90"/>
    </row>
    <row r="532" spans="1:14" s="91" customFormat="1" hidden="1" x14ac:dyDescent="0.25">
      <c r="A532" s="59"/>
      <c r="B532" s="60"/>
      <c r="C532" s="59"/>
      <c r="D532" s="60"/>
      <c r="E532" s="60"/>
      <c r="F532" s="60"/>
      <c r="G532" s="60"/>
      <c r="H532" s="62"/>
      <c r="I532" s="62"/>
      <c r="J532" s="81"/>
      <c r="L532" s="62"/>
      <c r="M532" s="60"/>
      <c r="N532" s="90"/>
    </row>
    <row r="533" spans="1:14" s="91" customFormat="1" hidden="1" x14ac:dyDescent="0.25">
      <c r="A533" s="59"/>
      <c r="B533" s="60"/>
      <c r="C533" s="59"/>
      <c r="D533" s="60"/>
      <c r="E533" s="60"/>
      <c r="F533" s="60"/>
      <c r="G533" s="60"/>
      <c r="H533" s="62"/>
      <c r="I533" s="62"/>
      <c r="J533" s="81"/>
      <c r="L533" s="62"/>
      <c r="M533" s="60"/>
      <c r="N533" s="90"/>
    </row>
    <row r="534" spans="1:14" s="91" customFormat="1" hidden="1" x14ac:dyDescent="0.25">
      <c r="A534" s="59"/>
      <c r="B534" s="60"/>
      <c r="C534" s="59"/>
      <c r="D534" s="60"/>
      <c r="E534" s="60"/>
      <c r="F534" s="60"/>
      <c r="G534" s="60"/>
      <c r="H534" s="62"/>
      <c r="I534" s="62"/>
      <c r="J534" s="81"/>
      <c r="L534" s="62"/>
      <c r="M534" s="60"/>
      <c r="N534" s="90"/>
    </row>
    <row r="535" spans="1:14" s="91" customFormat="1" hidden="1" x14ac:dyDescent="0.25">
      <c r="A535" s="59"/>
      <c r="B535" s="60"/>
      <c r="C535" s="59"/>
      <c r="D535" s="60"/>
      <c r="E535" s="60"/>
      <c r="F535" s="60"/>
      <c r="G535" s="60"/>
      <c r="H535" s="62"/>
      <c r="I535" s="62"/>
      <c r="J535" s="81"/>
      <c r="L535" s="62"/>
      <c r="M535" s="60"/>
      <c r="N535" s="90"/>
    </row>
    <row r="536" spans="1:14" s="91" customFormat="1" hidden="1" x14ac:dyDescent="0.25">
      <c r="A536" s="59"/>
      <c r="B536" s="60"/>
      <c r="C536" s="59"/>
      <c r="D536" s="60"/>
      <c r="E536" s="60"/>
      <c r="F536" s="60"/>
      <c r="G536" s="60"/>
      <c r="H536" s="62"/>
      <c r="I536" s="62"/>
      <c r="J536" s="81"/>
      <c r="L536" s="62"/>
      <c r="M536" s="60"/>
      <c r="N536" s="90"/>
    </row>
    <row r="537" spans="1:14" s="91" customFormat="1" hidden="1" x14ac:dyDescent="0.25">
      <c r="A537" s="59"/>
      <c r="B537" s="60"/>
      <c r="C537" s="59"/>
      <c r="D537" s="60"/>
      <c r="E537" s="60"/>
      <c r="F537" s="60"/>
      <c r="G537" s="60"/>
      <c r="H537" s="62"/>
      <c r="I537" s="62"/>
      <c r="J537" s="81"/>
      <c r="L537" s="62"/>
      <c r="M537" s="60"/>
      <c r="N537" s="90"/>
    </row>
    <row r="538" spans="1:14" s="91" customFormat="1" hidden="1" x14ac:dyDescent="0.25">
      <c r="A538" s="59"/>
      <c r="B538" s="60"/>
      <c r="C538" s="59"/>
      <c r="D538" s="60"/>
      <c r="E538" s="60"/>
      <c r="F538" s="60"/>
      <c r="G538" s="60"/>
      <c r="H538" s="62"/>
      <c r="I538" s="62"/>
      <c r="J538" s="81"/>
      <c r="L538" s="62"/>
      <c r="M538" s="60"/>
      <c r="N538" s="90"/>
    </row>
    <row r="539" spans="1:14" s="91" customFormat="1" hidden="1" x14ac:dyDescent="0.25">
      <c r="A539" s="59"/>
      <c r="B539" s="60"/>
      <c r="C539" s="59"/>
      <c r="D539" s="60"/>
      <c r="E539" s="60"/>
      <c r="F539" s="60"/>
      <c r="G539" s="60"/>
      <c r="H539" s="62"/>
      <c r="I539" s="62"/>
      <c r="J539" s="81"/>
      <c r="L539" s="62"/>
      <c r="M539" s="60"/>
      <c r="N539" s="90"/>
    </row>
    <row r="540" spans="1:14" s="91" customFormat="1" hidden="1" x14ac:dyDescent="0.25">
      <c r="A540" s="59"/>
      <c r="B540" s="60"/>
      <c r="C540" s="59"/>
      <c r="D540" s="60"/>
      <c r="E540" s="60"/>
      <c r="F540" s="60"/>
      <c r="G540" s="60"/>
      <c r="H540" s="62"/>
      <c r="I540" s="62"/>
      <c r="J540" s="81"/>
      <c r="L540" s="62"/>
      <c r="M540" s="60"/>
      <c r="N540" s="90"/>
    </row>
    <row r="541" spans="1:14" s="91" customFormat="1" hidden="1" x14ac:dyDescent="0.25">
      <c r="A541" s="59"/>
      <c r="B541" s="60"/>
      <c r="C541" s="59"/>
      <c r="D541" s="60"/>
      <c r="E541" s="60"/>
      <c r="F541" s="60"/>
      <c r="G541" s="60"/>
      <c r="H541" s="62"/>
      <c r="I541" s="62"/>
      <c r="J541" s="81"/>
      <c r="L541" s="62"/>
      <c r="M541" s="60"/>
      <c r="N541" s="90"/>
    </row>
    <row r="542" spans="1:14" s="91" customFormat="1" hidden="1" x14ac:dyDescent="0.25">
      <c r="A542" s="59"/>
      <c r="B542" s="60"/>
      <c r="C542" s="59"/>
      <c r="D542" s="60"/>
      <c r="E542" s="60"/>
      <c r="F542" s="60"/>
      <c r="G542" s="60"/>
      <c r="H542" s="62"/>
      <c r="I542" s="62"/>
      <c r="J542" s="81"/>
      <c r="L542" s="62"/>
      <c r="M542" s="60"/>
      <c r="N542" s="90"/>
    </row>
    <row r="543" spans="1:14" s="91" customFormat="1" hidden="1" x14ac:dyDescent="0.25">
      <c r="A543" s="59"/>
      <c r="B543" s="60"/>
      <c r="C543" s="59"/>
      <c r="D543" s="60"/>
      <c r="E543" s="60"/>
      <c r="F543" s="60"/>
      <c r="G543" s="60"/>
      <c r="H543" s="62"/>
      <c r="I543" s="62"/>
      <c r="J543" s="81"/>
      <c r="L543" s="62"/>
      <c r="M543" s="60"/>
      <c r="N543" s="90"/>
    </row>
    <row r="544" spans="1:14" s="91" customFormat="1" hidden="1" x14ac:dyDescent="0.25">
      <c r="A544" s="59"/>
      <c r="B544" s="60"/>
      <c r="C544" s="59"/>
      <c r="D544" s="60"/>
      <c r="E544" s="60"/>
      <c r="F544" s="60"/>
      <c r="G544" s="60"/>
      <c r="H544" s="62"/>
      <c r="I544" s="62"/>
      <c r="J544" s="81"/>
      <c r="L544" s="62"/>
      <c r="M544" s="60"/>
      <c r="N544" s="90"/>
    </row>
    <row r="545" spans="1:14" s="91" customFormat="1" hidden="1" x14ac:dyDescent="0.25">
      <c r="A545" s="59"/>
      <c r="B545" s="60"/>
      <c r="C545" s="59"/>
      <c r="D545" s="60"/>
      <c r="E545" s="60"/>
      <c r="F545" s="60"/>
      <c r="G545" s="60"/>
      <c r="H545" s="62"/>
      <c r="I545" s="62"/>
      <c r="J545" s="81"/>
      <c r="L545" s="62"/>
      <c r="M545" s="60"/>
      <c r="N545" s="90"/>
    </row>
    <row r="546" spans="1:14" s="91" customFormat="1" hidden="1" x14ac:dyDescent="0.25">
      <c r="A546" s="59"/>
      <c r="B546" s="60"/>
      <c r="C546" s="59"/>
      <c r="D546" s="60"/>
      <c r="E546" s="60"/>
      <c r="F546" s="60"/>
      <c r="G546" s="60"/>
      <c r="H546" s="62"/>
      <c r="I546" s="62"/>
      <c r="J546" s="81"/>
      <c r="L546" s="62"/>
      <c r="M546" s="60"/>
      <c r="N546" s="90"/>
    </row>
    <row r="547" spans="1:14" s="91" customFormat="1" hidden="1" x14ac:dyDescent="0.25">
      <c r="A547" s="59"/>
      <c r="B547" s="60"/>
      <c r="C547" s="59"/>
      <c r="D547" s="60"/>
      <c r="E547" s="60"/>
      <c r="F547" s="60"/>
      <c r="G547" s="60"/>
      <c r="H547" s="62"/>
      <c r="I547" s="62"/>
      <c r="J547" s="81"/>
      <c r="L547" s="62"/>
      <c r="M547" s="60"/>
      <c r="N547" s="90"/>
    </row>
    <row r="548" spans="1:14" s="91" customFormat="1" hidden="1" x14ac:dyDescent="0.25">
      <c r="A548" s="59"/>
      <c r="B548" s="60"/>
      <c r="C548" s="59"/>
      <c r="D548" s="60"/>
      <c r="E548" s="60"/>
      <c r="F548" s="60"/>
      <c r="G548" s="60"/>
      <c r="H548" s="62"/>
      <c r="I548" s="62"/>
      <c r="J548" s="81"/>
      <c r="L548" s="62"/>
      <c r="M548" s="60"/>
      <c r="N548" s="90"/>
    </row>
    <row r="549" spans="1:14" s="91" customFormat="1" hidden="1" x14ac:dyDescent="0.25">
      <c r="A549" s="59"/>
      <c r="B549" s="60"/>
      <c r="C549" s="59"/>
      <c r="D549" s="60"/>
      <c r="E549" s="60"/>
      <c r="F549" s="60"/>
      <c r="G549" s="60"/>
      <c r="H549" s="62"/>
      <c r="I549" s="62"/>
      <c r="J549" s="81"/>
      <c r="L549" s="62"/>
      <c r="M549" s="60"/>
      <c r="N549" s="90"/>
    </row>
    <row r="550" spans="1:14" s="91" customFormat="1" hidden="1" x14ac:dyDescent="0.25">
      <c r="A550" s="59"/>
      <c r="B550" s="60"/>
      <c r="C550" s="59"/>
      <c r="D550" s="60"/>
      <c r="E550" s="60"/>
      <c r="F550" s="60"/>
      <c r="G550" s="60"/>
      <c r="H550" s="62"/>
      <c r="I550" s="62"/>
      <c r="J550" s="81"/>
      <c r="L550" s="62"/>
      <c r="M550" s="60"/>
      <c r="N550" s="90"/>
    </row>
    <row r="551" spans="1:14" s="91" customFormat="1" hidden="1" x14ac:dyDescent="0.25">
      <c r="A551" s="59"/>
      <c r="B551" s="60"/>
      <c r="C551" s="59"/>
      <c r="D551" s="60"/>
      <c r="E551" s="60"/>
      <c r="F551" s="60"/>
      <c r="G551" s="60"/>
      <c r="H551" s="62"/>
      <c r="I551" s="62"/>
      <c r="J551" s="81"/>
      <c r="L551" s="62"/>
      <c r="M551" s="60"/>
      <c r="N551" s="90"/>
    </row>
    <row r="552" spans="1:14" s="91" customFormat="1" hidden="1" x14ac:dyDescent="0.25">
      <c r="A552" s="59"/>
      <c r="B552" s="60"/>
      <c r="C552" s="59"/>
      <c r="D552" s="60"/>
      <c r="E552" s="60"/>
      <c r="F552" s="60"/>
      <c r="G552" s="60"/>
      <c r="H552" s="62"/>
      <c r="I552" s="62"/>
      <c r="J552" s="81"/>
      <c r="L552" s="62"/>
      <c r="M552" s="60"/>
      <c r="N552" s="90"/>
    </row>
    <row r="553" spans="1:14" s="91" customFormat="1" hidden="1" x14ac:dyDescent="0.25">
      <c r="A553" s="59"/>
      <c r="B553" s="60"/>
      <c r="C553" s="59"/>
      <c r="D553" s="60"/>
      <c r="E553" s="60"/>
      <c r="F553" s="60"/>
      <c r="G553" s="60"/>
      <c r="H553" s="62"/>
      <c r="I553" s="62"/>
      <c r="J553" s="81"/>
      <c r="L553" s="62"/>
      <c r="M553" s="60"/>
      <c r="N553" s="90"/>
    </row>
    <row r="554" spans="1:14" s="91" customFormat="1" hidden="1" x14ac:dyDescent="0.25">
      <c r="A554" s="59"/>
      <c r="B554" s="60"/>
      <c r="C554" s="59"/>
      <c r="D554" s="60"/>
      <c r="E554" s="60"/>
      <c r="F554" s="60"/>
      <c r="G554" s="60"/>
      <c r="H554" s="62"/>
      <c r="I554" s="62"/>
      <c r="J554" s="81"/>
      <c r="L554" s="62"/>
      <c r="M554" s="60"/>
      <c r="N554" s="90"/>
    </row>
    <row r="555" spans="1:14" s="91" customFormat="1" hidden="1" x14ac:dyDescent="0.25">
      <c r="A555" s="59"/>
      <c r="B555" s="60"/>
      <c r="C555" s="59"/>
      <c r="D555" s="60"/>
      <c r="E555" s="60"/>
      <c r="F555" s="60"/>
      <c r="G555" s="60"/>
      <c r="H555" s="62"/>
      <c r="I555" s="62"/>
      <c r="J555" s="81"/>
      <c r="L555" s="62"/>
      <c r="M555" s="60"/>
      <c r="N555" s="90"/>
    </row>
    <row r="556" spans="1:14" s="91" customFormat="1" hidden="1" x14ac:dyDescent="0.25">
      <c r="A556" s="59"/>
      <c r="B556" s="60"/>
      <c r="C556" s="59"/>
      <c r="D556" s="60"/>
      <c r="E556" s="60"/>
      <c r="F556" s="60"/>
      <c r="G556" s="60"/>
      <c r="H556" s="62"/>
      <c r="I556" s="62"/>
      <c r="J556" s="81"/>
      <c r="L556" s="62"/>
      <c r="M556" s="60"/>
      <c r="N556" s="90"/>
    </row>
    <row r="557" spans="1:14" s="91" customFormat="1" hidden="1" x14ac:dyDescent="0.25">
      <c r="A557" s="59"/>
      <c r="B557" s="60"/>
      <c r="C557" s="59"/>
      <c r="D557" s="60"/>
      <c r="E557" s="60"/>
      <c r="F557" s="60"/>
      <c r="G557" s="60"/>
      <c r="H557" s="62"/>
      <c r="I557" s="62"/>
      <c r="J557" s="81"/>
      <c r="L557" s="62"/>
      <c r="M557" s="60"/>
      <c r="N557" s="90"/>
    </row>
    <row r="558" spans="1:14" s="91" customFormat="1" hidden="1" x14ac:dyDescent="0.25">
      <c r="A558" s="59"/>
      <c r="B558" s="60"/>
      <c r="C558" s="59"/>
      <c r="D558" s="60"/>
      <c r="E558" s="60"/>
      <c r="F558" s="60"/>
      <c r="G558" s="60"/>
      <c r="H558" s="62"/>
      <c r="I558" s="62"/>
      <c r="J558" s="81"/>
      <c r="L558" s="62"/>
      <c r="M558" s="60"/>
      <c r="N558" s="90"/>
    </row>
    <row r="559" spans="1:14" s="91" customFormat="1" hidden="1" x14ac:dyDescent="0.25">
      <c r="A559" s="59"/>
      <c r="B559" s="60"/>
      <c r="C559" s="59"/>
      <c r="D559" s="60"/>
      <c r="E559" s="60"/>
      <c r="F559" s="60"/>
      <c r="G559" s="60"/>
      <c r="H559" s="62"/>
      <c r="I559" s="62"/>
      <c r="J559" s="81"/>
      <c r="L559" s="62"/>
      <c r="M559" s="60"/>
      <c r="N559" s="90"/>
    </row>
    <row r="560" spans="1:14" s="91" customFormat="1" hidden="1" x14ac:dyDescent="0.25">
      <c r="A560" s="59"/>
      <c r="B560" s="60"/>
      <c r="C560" s="59"/>
      <c r="D560" s="60"/>
      <c r="E560" s="60"/>
      <c r="F560" s="60"/>
      <c r="G560" s="60"/>
      <c r="H560" s="62"/>
      <c r="I560" s="62"/>
      <c r="J560" s="81"/>
      <c r="L560" s="62"/>
      <c r="M560" s="60"/>
      <c r="N560" s="90"/>
    </row>
    <row r="561" spans="1:14" s="91" customFormat="1" hidden="1" x14ac:dyDescent="0.25">
      <c r="A561" s="59"/>
      <c r="B561" s="60"/>
      <c r="C561" s="59"/>
      <c r="D561" s="60"/>
      <c r="E561" s="60"/>
      <c r="F561" s="60"/>
      <c r="G561" s="60"/>
      <c r="H561" s="62"/>
      <c r="I561" s="62"/>
      <c r="J561" s="81"/>
      <c r="L561" s="62"/>
      <c r="M561" s="60"/>
      <c r="N561" s="90"/>
    </row>
    <row r="562" spans="1:14" s="91" customFormat="1" hidden="1" x14ac:dyDescent="0.25">
      <c r="A562" s="59"/>
      <c r="B562" s="60"/>
      <c r="C562" s="59"/>
      <c r="D562" s="60"/>
      <c r="E562" s="60"/>
      <c r="F562" s="60"/>
      <c r="G562" s="60"/>
      <c r="H562" s="62"/>
      <c r="I562" s="62"/>
      <c r="J562" s="81"/>
      <c r="L562" s="62"/>
      <c r="M562" s="60"/>
      <c r="N562" s="90"/>
    </row>
    <row r="563" spans="1:14" s="91" customFormat="1" hidden="1" x14ac:dyDescent="0.25">
      <c r="A563" s="59"/>
      <c r="B563" s="60"/>
      <c r="C563" s="59"/>
      <c r="D563" s="60"/>
      <c r="E563" s="60"/>
      <c r="F563" s="60"/>
      <c r="G563" s="60"/>
      <c r="H563" s="62"/>
      <c r="I563" s="62"/>
      <c r="J563" s="81"/>
      <c r="L563" s="62"/>
      <c r="M563" s="60"/>
      <c r="N563" s="90"/>
    </row>
    <row r="564" spans="1:14" s="91" customFormat="1" hidden="1" x14ac:dyDescent="0.25">
      <c r="A564" s="59"/>
      <c r="B564" s="60"/>
      <c r="C564" s="59"/>
      <c r="D564" s="60"/>
      <c r="E564" s="60"/>
      <c r="F564" s="60"/>
      <c r="G564" s="60"/>
      <c r="H564" s="62"/>
      <c r="I564" s="62"/>
      <c r="J564" s="81"/>
      <c r="L564" s="62"/>
      <c r="M564" s="60"/>
      <c r="N564" s="90"/>
    </row>
    <row r="565" spans="1:14" s="91" customFormat="1" hidden="1" x14ac:dyDescent="0.25">
      <c r="A565" s="59"/>
      <c r="B565" s="60"/>
      <c r="C565" s="59"/>
      <c r="D565" s="60"/>
      <c r="E565" s="60"/>
      <c r="F565" s="60"/>
      <c r="G565" s="60"/>
      <c r="H565" s="62"/>
      <c r="I565" s="62"/>
      <c r="J565" s="81"/>
      <c r="L565" s="62"/>
      <c r="M565" s="60"/>
      <c r="N565" s="90"/>
    </row>
    <row r="566" spans="1:14" s="91" customFormat="1" hidden="1" x14ac:dyDescent="0.25">
      <c r="A566" s="59"/>
      <c r="B566" s="60"/>
      <c r="C566" s="59"/>
      <c r="D566" s="60"/>
      <c r="E566" s="60"/>
      <c r="F566" s="60"/>
      <c r="G566" s="60"/>
      <c r="H566" s="62"/>
      <c r="I566" s="62"/>
      <c r="J566" s="81"/>
      <c r="L566" s="62"/>
      <c r="M566" s="60"/>
      <c r="N566" s="90"/>
    </row>
    <row r="567" spans="1:14" s="91" customFormat="1" hidden="1" x14ac:dyDescent="0.25">
      <c r="A567" s="59"/>
      <c r="B567" s="60"/>
      <c r="C567" s="59"/>
      <c r="D567" s="60"/>
      <c r="E567" s="60"/>
      <c r="F567" s="60"/>
      <c r="G567" s="60"/>
      <c r="H567" s="62"/>
      <c r="I567" s="62"/>
      <c r="J567" s="81"/>
      <c r="L567" s="62"/>
      <c r="M567" s="60"/>
      <c r="N567" s="90"/>
    </row>
    <row r="568" spans="1:14" s="91" customFormat="1" hidden="1" x14ac:dyDescent="0.25">
      <c r="A568" s="59"/>
      <c r="B568" s="60"/>
      <c r="C568" s="59"/>
      <c r="D568" s="60"/>
      <c r="E568" s="60"/>
      <c r="F568" s="60"/>
      <c r="G568" s="60"/>
      <c r="H568" s="62"/>
      <c r="I568" s="62"/>
      <c r="J568" s="81"/>
      <c r="L568" s="62"/>
      <c r="M568" s="60"/>
      <c r="N568" s="90"/>
    </row>
    <row r="569" spans="1:14" s="91" customFormat="1" hidden="1" x14ac:dyDescent="0.25">
      <c r="A569" s="59"/>
      <c r="B569" s="60"/>
      <c r="C569" s="59"/>
      <c r="D569" s="60"/>
      <c r="E569" s="60"/>
      <c r="F569" s="60"/>
      <c r="G569" s="60"/>
      <c r="H569" s="62"/>
      <c r="I569" s="62"/>
      <c r="J569" s="81"/>
      <c r="L569" s="62"/>
      <c r="M569" s="60"/>
      <c r="N569" s="90"/>
    </row>
    <row r="570" spans="1:14" s="91" customFormat="1" hidden="1" x14ac:dyDescent="0.25">
      <c r="A570" s="59"/>
      <c r="B570" s="60"/>
      <c r="C570" s="59"/>
      <c r="D570" s="60"/>
      <c r="E570" s="60"/>
      <c r="F570" s="60"/>
      <c r="G570" s="60"/>
      <c r="H570" s="62"/>
      <c r="I570" s="62"/>
      <c r="J570" s="81"/>
      <c r="L570" s="62"/>
      <c r="M570" s="60"/>
      <c r="N570" s="90"/>
    </row>
    <row r="571" spans="1:14" s="91" customFormat="1" hidden="1" x14ac:dyDescent="0.25">
      <c r="A571" s="59"/>
      <c r="B571" s="60"/>
      <c r="C571" s="59"/>
      <c r="D571" s="60"/>
      <c r="E571" s="60"/>
      <c r="F571" s="60"/>
      <c r="G571" s="60"/>
      <c r="H571" s="62"/>
      <c r="I571" s="62"/>
      <c r="J571" s="81"/>
      <c r="L571" s="62"/>
      <c r="M571" s="60"/>
      <c r="N571" s="90"/>
    </row>
    <row r="572" spans="1:14" s="91" customFormat="1" hidden="1" x14ac:dyDescent="0.25">
      <c r="A572" s="59"/>
      <c r="B572" s="60"/>
      <c r="C572" s="59"/>
      <c r="D572" s="60"/>
      <c r="E572" s="60"/>
      <c r="F572" s="60"/>
      <c r="G572" s="60"/>
      <c r="H572" s="62"/>
      <c r="I572" s="62"/>
      <c r="J572" s="81"/>
      <c r="L572" s="62"/>
      <c r="M572" s="60"/>
      <c r="N572" s="90"/>
    </row>
    <row r="573" spans="1:14" s="91" customFormat="1" hidden="1" x14ac:dyDescent="0.25">
      <c r="A573" s="59"/>
      <c r="B573" s="60"/>
      <c r="C573" s="59"/>
      <c r="D573" s="60"/>
      <c r="E573" s="60"/>
      <c r="F573" s="60"/>
      <c r="G573" s="60"/>
      <c r="H573" s="62"/>
      <c r="I573" s="62"/>
      <c r="J573" s="81"/>
      <c r="L573" s="62"/>
      <c r="M573" s="60"/>
      <c r="N573" s="90"/>
    </row>
    <row r="574" spans="1:14" s="91" customFormat="1" hidden="1" x14ac:dyDescent="0.25">
      <c r="A574" s="59"/>
      <c r="B574" s="60"/>
      <c r="C574" s="59"/>
      <c r="D574" s="60"/>
      <c r="E574" s="60"/>
      <c r="F574" s="60"/>
      <c r="G574" s="60"/>
      <c r="H574" s="62"/>
      <c r="I574" s="62"/>
      <c r="J574" s="81"/>
      <c r="L574" s="62"/>
      <c r="M574" s="60"/>
      <c r="N574" s="90"/>
    </row>
    <row r="575" spans="1:14" s="91" customFormat="1" hidden="1" x14ac:dyDescent="0.25">
      <c r="A575" s="59"/>
      <c r="B575" s="60"/>
      <c r="C575" s="59"/>
      <c r="D575" s="60"/>
      <c r="E575" s="60"/>
      <c r="F575" s="60"/>
      <c r="G575" s="60"/>
      <c r="H575" s="62"/>
      <c r="I575" s="62"/>
      <c r="J575" s="81"/>
      <c r="L575" s="62"/>
      <c r="M575" s="60"/>
      <c r="N575" s="90"/>
    </row>
    <row r="576" spans="1:14" s="91" customFormat="1" hidden="1" x14ac:dyDescent="0.25">
      <c r="A576" s="59"/>
      <c r="B576" s="60"/>
      <c r="C576" s="59"/>
      <c r="D576" s="60"/>
      <c r="E576" s="60"/>
      <c r="F576" s="60"/>
      <c r="G576" s="60"/>
      <c r="H576" s="62"/>
      <c r="I576" s="62"/>
      <c r="J576" s="81"/>
      <c r="L576" s="62"/>
      <c r="M576" s="60"/>
      <c r="N576" s="90"/>
    </row>
    <row r="577" spans="1:14" s="91" customFormat="1" hidden="1" x14ac:dyDescent="0.25">
      <c r="A577" s="59"/>
      <c r="B577" s="60"/>
      <c r="C577" s="59"/>
      <c r="D577" s="60"/>
      <c r="E577" s="60"/>
      <c r="F577" s="60"/>
      <c r="G577" s="60"/>
      <c r="H577" s="62"/>
      <c r="I577" s="62"/>
      <c r="J577" s="81"/>
      <c r="L577" s="62"/>
      <c r="M577" s="60"/>
      <c r="N577" s="90"/>
    </row>
    <row r="578" spans="1:14" s="91" customFormat="1" hidden="1" x14ac:dyDescent="0.25">
      <c r="A578" s="59"/>
      <c r="B578" s="60"/>
      <c r="C578" s="59"/>
      <c r="D578" s="60"/>
      <c r="E578" s="60"/>
      <c r="F578" s="60"/>
      <c r="G578" s="60"/>
      <c r="H578" s="62"/>
      <c r="I578" s="62"/>
      <c r="J578" s="81"/>
      <c r="L578" s="62"/>
      <c r="M578" s="60"/>
      <c r="N578" s="90"/>
    </row>
    <row r="579" spans="1:14" s="91" customFormat="1" hidden="1" x14ac:dyDescent="0.25">
      <c r="A579" s="59"/>
      <c r="B579" s="60"/>
      <c r="C579" s="59"/>
      <c r="D579" s="60"/>
      <c r="E579" s="60"/>
      <c r="F579" s="60"/>
      <c r="G579" s="60"/>
      <c r="H579" s="62"/>
      <c r="I579" s="62"/>
      <c r="J579" s="81"/>
      <c r="L579" s="62"/>
      <c r="M579" s="60"/>
      <c r="N579" s="90"/>
    </row>
    <row r="580" spans="1:14" s="91" customFormat="1" hidden="1" x14ac:dyDescent="0.25">
      <c r="A580" s="59"/>
      <c r="B580" s="60"/>
      <c r="C580" s="59"/>
      <c r="D580" s="60"/>
      <c r="E580" s="60"/>
      <c r="F580" s="60"/>
      <c r="G580" s="60"/>
      <c r="H580" s="62"/>
      <c r="I580" s="62"/>
      <c r="J580" s="81"/>
      <c r="L580" s="62"/>
      <c r="M580" s="60"/>
      <c r="N580" s="90"/>
    </row>
    <row r="581" spans="1:14" s="91" customFormat="1" hidden="1" x14ac:dyDescent="0.25">
      <c r="A581" s="59"/>
      <c r="B581" s="60"/>
      <c r="C581" s="59"/>
      <c r="D581" s="60"/>
      <c r="E581" s="60"/>
      <c r="F581" s="60"/>
      <c r="G581" s="60"/>
      <c r="H581" s="62"/>
      <c r="I581" s="62"/>
      <c r="J581" s="81"/>
      <c r="L581" s="62"/>
      <c r="M581" s="60"/>
      <c r="N581" s="90"/>
    </row>
    <row r="582" spans="1:14" s="91" customFormat="1" hidden="1" x14ac:dyDescent="0.25">
      <c r="A582" s="59"/>
      <c r="B582" s="60"/>
      <c r="C582" s="59"/>
      <c r="D582" s="60"/>
      <c r="E582" s="60"/>
      <c r="F582" s="60"/>
      <c r="G582" s="60"/>
      <c r="H582" s="62"/>
      <c r="I582" s="62"/>
      <c r="J582" s="81"/>
      <c r="L582" s="62"/>
      <c r="M582" s="60"/>
      <c r="N582" s="90"/>
    </row>
    <row r="583" spans="1:14" s="91" customFormat="1" hidden="1" x14ac:dyDescent="0.25">
      <c r="A583" s="59"/>
      <c r="B583" s="60"/>
      <c r="C583" s="59"/>
      <c r="D583" s="60"/>
      <c r="E583" s="60"/>
      <c r="F583" s="60"/>
      <c r="G583" s="60"/>
      <c r="H583" s="62"/>
      <c r="I583" s="62"/>
      <c r="J583" s="81"/>
      <c r="L583" s="62"/>
      <c r="M583" s="60"/>
      <c r="N583" s="90"/>
    </row>
    <row r="584" spans="1:14" s="91" customFormat="1" hidden="1" x14ac:dyDescent="0.25">
      <c r="A584" s="59"/>
      <c r="B584" s="60"/>
      <c r="C584" s="59"/>
      <c r="D584" s="60"/>
      <c r="E584" s="60"/>
      <c r="F584" s="60"/>
      <c r="G584" s="60"/>
      <c r="H584" s="62"/>
      <c r="I584" s="62"/>
      <c r="J584" s="81"/>
      <c r="L584" s="62"/>
      <c r="M584" s="60"/>
      <c r="N584" s="90"/>
    </row>
    <row r="585" spans="1:14" s="91" customFormat="1" hidden="1" x14ac:dyDescent="0.25">
      <c r="A585" s="59"/>
      <c r="B585" s="60"/>
      <c r="C585" s="59"/>
      <c r="D585" s="60"/>
      <c r="E585" s="60"/>
      <c r="F585" s="60"/>
      <c r="G585" s="60"/>
      <c r="H585" s="62"/>
      <c r="I585" s="62"/>
      <c r="J585" s="81"/>
      <c r="L585" s="62"/>
      <c r="M585" s="60"/>
      <c r="N585" s="90"/>
    </row>
    <row r="586" spans="1:14" s="91" customFormat="1" hidden="1" x14ac:dyDescent="0.25">
      <c r="A586" s="59"/>
      <c r="B586" s="60"/>
      <c r="C586" s="59"/>
      <c r="D586" s="60"/>
      <c r="E586" s="60"/>
      <c r="F586" s="60"/>
      <c r="G586" s="60"/>
      <c r="H586" s="62"/>
      <c r="I586" s="62"/>
      <c r="J586" s="81"/>
      <c r="L586" s="62"/>
      <c r="M586" s="60"/>
      <c r="N586" s="90"/>
    </row>
    <row r="587" spans="1:14" s="91" customFormat="1" hidden="1" x14ac:dyDescent="0.25">
      <c r="A587" s="59"/>
      <c r="B587" s="60"/>
      <c r="C587" s="59"/>
      <c r="D587" s="60"/>
      <c r="E587" s="60"/>
      <c r="F587" s="60"/>
      <c r="G587" s="60"/>
      <c r="H587" s="62"/>
      <c r="I587" s="62"/>
      <c r="J587" s="81"/>
      <c r="L587" s="62"/>
      <c r="M587" s="60"/>
      <c r="N587" s="90"/>
    </row>
    <row r="588" spans="1:14" s="91" customFormat="1" hidden="1" x14ac:dyDescent="0.25">
      <c r="A588" s="59"/>
      <c r="B588" s="60"/>
      <c r="C588" s="59"/>
      <c r="D588" s="60"/>
      <c r="E588" s="60"/>
      <c r="F588" s="60"/>
      <c r="G588" s="60"/>
      <c r="H588" s="62"/>
      <c r="I588" s="62"/>
      <c r="J588" s="81"/>
      <c r="L588" s="62"/>
      <c r="M588" s="60"/>
      <c r="N588" s="90"/>
    </row>
    <row r="589" spans="1:14" s="91" customFormat="1" hidden="1" x14ac:dyDescent="0.25">
      <c r="A589" s="59"/>
      <c r="B589" s="60"/>
      <c r="C589" s="59"/>
      <c r="D589" s="60"/>
      <c r="E589" s="60"/>
      <c r="F589" s="60"/>
      <c r="G589" s="60"/>
      <c r="H589" s="62"/>
      <c r="I589" s="62"/>
      <c r="J589" s="81"/>
      <c r="L589" s="62"/>
      <c r="M589" s="60"/>
      <c r="N589" s="90"/>
    </row>
    <row r="590" spans="1:14" s="91" customFormat="1" hidden="1" x14ac:dyDescent="0.25">
      <c r="A590" s="59"/>
      <c r="B590" s="60"/>
      <c r="C590" s="59"/>
      <c r="D590" s="60"/>
      <c r="E590" s="60"/>
      <c r="F590" s="60"/>
      <c r="G590" s="60"/>
      <c r="H590" s="62"/>
      <c r="I590" s="62"/>
      <c r="J590" s="81"/>
      <c r="L590" s="62"/>
      <c r="M590" s="60"/>
      <c r="N590" s="90"/>
    </row>
    <row r="591" spans="1:14" s="91" customFormat="1" hidden="1" x14ac:dyDescent="0.25">
      <c r="A591" s="59"/>
      <c r="B591" s="60"/>
      <c r="C591" s="59"/>
      <c r="D591" s="60"/>
      <c r="E591" s="60"/>
      <c r="F591" s="60"/>
      <c r="G591" s="60"/>
      <c r="H591" s="62"/>
      <c r="I591" s="62"/>
      <c r="J591" s="81"/>
      <c r="L591" s="62"/>
      <c r="M591" s="60"/>
      <c r="N591" s="90"/>
    </row>
    <row r="592" spans="1:14" s="91" customFormat="1" hidden="1" x14ac:dyDescent="0.25">
      <c r="A592" s="59"/>
      <c r="B592" s="60"/>
      <c r="C592" s="59"/>
      <c r="D592" s="60"/>
      <c r="E592" s="60"/>
      <c r="F592" s="60"/>
      <c r="G592" s="60"/>
      <c r="H592" s="62"/>
      <c r="I592" s="62"/>
      <c r="J592" s="81"/>
      <c r="L592" s="62"/>
      <c r="M592" s="60"/>
      <c r="N592" s="90"/>
    </row>
    <row r="593" spans="1:14" s="91" customFormat="1" hidden="1" x14ac:dyDescent="0.25">
      <c r="A593" s="59"/>
      <c r="B593" s="60"/>
      <c r="C593" s="59"/>
      <c r="D593" s="60"/>
      <c r="E593" s="60"/>
      <c r="F593" s="60"/>
      <c r="G593" s="60"/>
      <c r="H593" s="62"/>
      <c r="I593" s="62"/>
      <c r="J593" s="81"/>
      <c r="L593" s="62"/>
      <c r="M593" s="60"/>
      <c r="N593" s="90"/>
    </row>
    <row r="594" spans="1:14" s="91" customFormat="1" hidden="1" x14ac:dyDescent="0.25">
      <c r="A594" s="59"/>
      <c r="B594" s="60"/>
      <c r="C594" s="59"/>
      <c r="D594" s="60"/>
      <c r="E594" s="60"/>
      <c r="F594" s="60"/>
      <c r="G594" s="60"/>
      <c r="H594" s="62"/>
      <c r="I594" s="62"/>
      <c r="J594" s="81"/>
      <c r="L594" s="62"/>
      <c r="M594" s="60"/>
      <c r="N594" s="90"/>
    </row>
    <row r="595" spans="1:14" s="91" customFormat="1" hidden="1" x14ac:dyDescent="0.25">
      <c r="A595" s="59"/>
      <c r="B595" s="60"/>
      <c r="C595" s="59"/>
      <c r="D595" s="60"/>
      <c r="E595" s="60"/>
      <c r="F595" s="60"/>
      <c r="G595" s="60"/>
      <c r="H595" s="62"/>
      <c r="I595" s="62"/>
      <c r="J595" s="81"/>
      <c r="L595" s="62"/>
      <c r="M595" s="60"/>
      <c r="N595" s="90"/>
    </row>
    <row r="596" spans="1:14" s="91" customFormat="1" hidden="1" x14ac:dyDescent="0.25">
      <c r="A596" s="59"/>
      <c r="B596" s="60"/>
      <c r="C596" s="59"/>
      <c r="D596" s="60"/>
      <c r="E596" s="60"/>
      <c r="F596" s="60"/>
      <c r="G596" s="60"/>
      <c r="H596" s="62"/>
      <c r="I596" s="62"/>
      <c r="J596" s="81"/>
      <c r="L596" s="62"/>
      <c r="M596" s="60"/>
      <c r="N596" s="90"/>
    </row>
    <row r="597" spans="1:14" s="91" customFormat="1" hidden="1" x14ac:dyDescent="0.25">
      <c r="A597" s="59"/>
      <c r="B597" s="60"/>
      <c r="C597" s="59"/>
      <c r="D597" s="60"/>
      <c r="E597" s="60"/>
      <c r="F597" s="60"/>
      <c r="G597" s="60"/>
      <c r="H597" s="62"/>
      <c r="I597" s="62"/>
      <c r="J597" s="81"/>
      <c r="L597" s="62"/>
      <c r="M597" s="60"/>
      <c r="N597" s="90"/>
    </row>
    <row r="598" spans="1:14" s="91" customFormat="1" hidden="1" x14ac:dyDescent="0.25">
      <c r="A598" s="59"/>
      <c r="B598" s="60"/>
      <c r="C598" s="59"/>
      <c r="D598" s="60"/>
      <c r="E598" s="60"/>
      <c r="F598" s="60"/>
      <c r="G598" s="60"/>
      <c r="H598" s="62"/>
      <c r="I598" s="62"/>
      <c r="J598" s="81"/>
      <c r="L598" s="62"/>
      <c r="M598" s="60"/>
      <c r="N598" s="90"/>
    </row>
    <row r="599" spans="1:14" s="91" customFormat="1" hidden="1" x14ac:dyDescent="0.25">
      <c r="A599" s="59"/>
      <c r="B599" s="60"/>
      <c r="C599" s="59"/>
      <c r="D599" s="60"/>
      <c r="E599" s="60"/>
      <c r="F599" s="60"/>
      <c r="G599" s="60"/>
      <c r="H599" s="62"/>
      <c r="I599" s="62"/>
      <c r="J599" s="81"/>
      <c r="L599" s="62"/>
      <c r="M599" s="60"/>
      <c r="N599" s="90"/>
    </row>
    <row r="600" spans="1:14" s="91" customFormat="1" hidden="1" x14ac:dyDescent="0.25">
      <c r="A600" s="59"/>
      <c r="B600" s="60"/>
      <c r="C600" s="59"/>
      <c r="D600" s="60"/>
      <c r="E600" s="60"/>
      <c r="F600" s="60"/>
      <c r="G600" s="60"/>
      <c r="H600" s="62"/>
      <c r="I600" s="62"/>
      <c r="J600" s="81"/>
      <c r="L600" s="62"/>
      <c r="M600" s="60"/>
      <c r="N600" s="90"/>
    </row>
    <row r="601" spans="1:14" s="91" customFormat="1" hidden="1" x14ac:dyDescent="0.25">
      <c r="A601" s="59"/>
      <c r="B601" s="60"/>
      <c r="C601" s="59"/>
      <c r="D601" s="60"/>
      <c r="E601" s="60"/>
      <c r="F601" s="60"/>
      <c r="G601" s="60"/>
      <c r="H601" s="62"/>
      <c r="I601" s="62"/>
      <c r="J601" s="81"/>
      <c r="L601" s="62"/>
      <c r="M601" s="60"/>
      <c r="N601" s="90"/>
    </row>
    <row r="602" spans="1:14" s="91" customFormat="1" hidden="1" x14ac:dyDescent="0.25">
      <c r="A602" s="59"/>
      <c r="B602" s="60"/>
      <c r="C602" s="59"/>
      <c r="D602" s="60"/>
      <c r="E602" s="60"/>
      <c r="F602" s="60"/>
      <c r="G602" s="60"/>
      <c r="H602" s="62"/>
      <c r="I602" s="62"/>
      <c r="J602" s="81"/>
      <c r="L602" s="62"/>
      <c r="M602" s="60"/>
      <c r="N602" s="90"/>
    </row>
    <row r="603" spans="1:14" s="91" customFormat="1" hidden="1" x14ac:dyDescent="0.25">
      <c r="A603" s="59"/>
      <c r="B603" s="60"/>
      <c r="C603" s="59"/>
      <c r="D603" s="60"/>
      <c r="E603" s="60"/>
      <c r="F603" s="60"/>
      <c r="G603" s="60"/>
      <c r="H603" s="62"/>
      <c r="I603" s="62"/>
      <c r="J603" s="81"/>
      <c r="L603" s="62"/>
      <c r="M603" s="60"/>
      <c r="N603" s="90"/>
    </row>
    <row r="604" spans="1:14" s="91" customFormat="1" hidden="1" x14ac:dyDescent="0.25">
      <c r="A604" s="59"/>
      <c r="B604" s="60"/>
      <c r="C604" s="59"/>
      <c r="D604" s="60"/>
      <c r="E604" s="60"/>
      <c r="F604" s="60"/>
      <c r="G604" s="60"/>
      <c r="H604" s="62"/>
      <c r="I604" s="62"/>
      <c r="J604" s="81"/>
      <c r="L604" s="62"/>
      <c r="M604" s="60"/>
      <c r="N604" s="90"/>
    </row>
    <row r="605" spans="1:14" s="91" customFormat="1" hidden="1" x14ac:dyDescent="0.25">
      <c r="A605" s="59"/>
      <c r="B605" s="60"/>
      <c r="C605" s="59"/>
      <c r="D605" s="60"/>
      <c r="E605" s="60"/>
      <c r="F605" s="60"/>
      <c r="G605" s="60"/>
      <c r="H605" s="62"/>
      <c r="I605" s="62"/>
      <c r="J605" s="81"/>
      <c r="L605" s="62"/>
      <c r="M605" s="60"/>
      <c r="N605" s="90"/>
    </row>
    <row r="606" spans="1:14" s="91" customFormat="1" hidden="1" x14ac:dyDescent="0.25">
      <c r="A606" s="59"/>
      <c r="B606" s="60"/>
      <c r="C606" s="59"/>
      <c r="D606" s="60"/>
      <c r="E606" s="60"/>
      <c r="F606" s="60"/>
      <c r="G606" s="60"/>
      <c r="H606" s="62"/>
      <c r="I606" s="62"/>
      <c r="J606" s="81"/>
      <c r="L606" s="62"/>
      <c r="M606" s="60"/>
      <c r="N606" s="90"/>
    </row>
    <row r="607" spans="1:14" s="91" customFormat="1" hidden="1" x14ac:dyDescent="0.25">
      <c r="A607" s="59"/>
      <c r="B607" s="60"/>
      <c r="C607" s="59"/>
      <c r="D607" s="60"/>
      <c r="E607" s="60"/>
      <c r="F607" s="60"/>
      <c r="G607" s="60"/>
      <c r="H607" s="62"/>
      <c r="I607" s="62"/>
      <c r="J607" s="81"/>
      <c r="L607" s="62"/>
      <c r="M607" s="60"/>
      <c r="N607" s="90"/>
    </row>
    <row r="608" spans="1:14" s="91" customFormat="1" hidden="1" x14ac:dyDescent="0.25">
      <c r="A608" s="59"/>
      <c r="B608" s="60"/>
      <c r="C608" s="59"/>
      <c r="D608" s="60"/>
      <c r="E608" s="60"/>
      <c r="F608" s="60"/>
      <c r="G608" s="60"/>
      <c r="H608" s="62"/>
      <c r="I608" s="62"/>
      <c r="J608" s="81"/>
      <c r="L608" s="62"/>
      <c r="M608" s="60"/>
      <c r="N608" s="90"/>
    </row>
    <row r="609" spans="1:14" s="91" customFormat="1" hidden="1" x14ac:dyDescent="0.25">
      <c r="A609" s="59"/>
      <c r="B609" s="60"/>
      <c r="C609" s="59"/>
      <c r="D609" s="60"/>
      <c r="E609" s="60"/>
      <c r="F609" s="60"/>
      <c r="G609" s="60"/>
      <c r="H609" s="62"/>
      <c r="I609" s="62"/>
      <c r="J609" s="81"/>
      <c r="L609" s="62"/>
      <c r="M609" s="60"/>
      <c r="N609" s="90"/>
    </row>
    <row r="610" spans="1:14" s="91" customFormat="1" hidden="1" x14ac:dyDescent="0.25">
      <c r="A610" s="59"/>
      <c r="B610" s="60"/>
      <c r="C610" s="59"/>
      <c r="D610" s="60"/>
      <c r="E610" s="60"/>
      <c r="F610" s="60"/>
      <c r="G610" s="60"/>
      <c r="H610" s="62"/>
      <c r="I610" s="62"/>
      <c r="J610" s="81"/>
      <c r="L610" s="62"/>
      <c r="M610" s="60"/>
      <c r="N610" s="90"/>
    </row>
    <row r="611" spans="1:14" s="91" customFormat="1" hidden="1" x14ac:dyDescent="0.25">
      <c r="A611" s="59"/>
      <c r="B611" s="60"/>
      <c r="C611" s="59"/>
      <c r="D611" s="60"/>
      <c r="E611" s="60"/>
      <c r="F611" s="60"/>
      <c r="G611" s="60"/>
      <c r="H611" s="62"/>
      <c r="I611" s="62"/>
      <c r="J611" s="81"/>
      <c r="L611" s="62"/>
      <c r="M611" s="60"/>
      <c r="N611" s="90"/>
    </row>
    <row r="612" spans="1:14" s="91" customFormat="1" hidden="1" x14ac:dyDescent="0.25">
      <c r="A612" s="59"/>
      <c r="B612" s="60"/>
      <c r="C612" s="59"/>
      <c r="D612" s="60"/>
      <c r="E612" s="60"/>
      <c r="F612" s="60"/>
      <c r="G612" s="60"/>
      <c r="H612" s="62"/>
      <c r="I612" s="62"/>
      <c r="J612" s="81"/>
      <c r="L612" s="62"/>
      <c r="M612" s="60"/>
      <c r="N612" s="90"/>
    </row>
    <row r="613" spans="1:14" s="91" customFormat="1" hidden="1" x14ac:dyDescent="0.25">
      <c r="A613" s="59"/>
      <c r="B613" s="60"/>
      <c r="C613" s="59"/>
      <c r="D613" s="60"/>
      <c r="E613" s="60"/>
      <c r="F613" s="60"/>
      <c r="G613" s="60"/>
      <c r="H613" s="62"/>
      <c r="I613" s="62"/>
      <c r="J613" s="81"/>
      <c r="L613" s="62"/>
      <c r="M613" s="60"/>
      <c r="N613" s="90"/>
    </row>
    <row r="614" spans="1:14" s="91" customFormat="1" hidden="1" x14ac:dyDescent="0.25">
      <c r="A614" s="59"/>
      <c r="B614" s="60"/>
      <c r="C614" s="59"/>
      <c r="D614" s="60"/>
      <c r="E614" s="60"/>
      <c r="F614" s="60"/>
      <c r="G614" s="60"/>
      <c r="H614" s="62"/>
      <c r="I614" s="62"/>
      <c r="J614" s="81"/>
      <c r="L614" s="62"/>
      <c r="M614" s="60"/>
      <c r="N614" s="90"/>
    </row>
    <row r="615" spans="1:14" s="91" customFormat="1" hidden="1" x14ac:dyDescent="0.25">
      <c r="A615" s="59"/>
      <c r="B615" s="60"/>
      <c r="C615" s="59"/>
      <c r="D615" s="60"/>
      <c r="E615" s="60"/>
      <c r="F615" s="60"/>
      <c r="G615" s="60"/>
      <c r="H615" s="62"/>
      <c r="I615" s="62"/>
      <c r="J615" s="81"/>
      <c r="L615" s="62"/>
      <c r="M615" s="60"/>
      <c r="N615" s="90"/>
    </row>
    <row r="616" spans="1:14" s="91" customFormat="1" hidden="1" x14ac:dyDescent="0.25">
      <c r="A616" s="59"/>
      <c r="B616" s="60"/>
      <c r="C616" s="59"/>
      <c r="D616" s="60"/>
      <c r="E616" s="60"/>
      <c r="F616" s="60"/>
      <c r="G616" s="60"/>
      <c r="H616" s="62"/>
      <c r="I616" s="62"/>
      <c r="J616" s="81"/>
      <c r="L616" s="62"/>
      <c r="M616" s="60"/>
      <c r="N616" s="90"/>
    </row>
    <row r="617" spans="1:14" s="91" customFormat="1" hidden="1" x14ac:dyDescent="0.25">
      <c r="A617" s="59"/>
      <c r="B617" s="60"/>
      <c r="C617" s="59"/>
      <c r="D617" s="60"/>
      <c r="E617" s="60"/>
      <c r="F617" s="60"/>
      <c r="G617" s="60"/>
      <c r="H617" s="62"/>
      <c r="I617" s="62"/>
      <c r="J617" s="81"/>
      <c r="L617" s="62"/>
      <c r="M617" s="60"/>
      <c r="N617" s="90"/>
    </row>
    <row r="618" spans="1:14" s="91" customFormat="1" hidden="1" x14ac:dyDescent="0.25">
      <c r="A618" s="59"/>
      <c r="B618" s="60"/>
      <c r="C618" s="59"/>
      <c r="D618" s="60"/>
      <c r="E618" s="60"/>
      <c r="F618" s="60"/>
      <c r="G618" s="60"/>
      <c r="H618" s="62"/>
      <c r="I618" s="62"/>
      <c r="J618" s="81"/>
      <c r="L618" s="62"/>
      <c r="M618" s="60"/>
      <c r="N618" s="90"/>
    </row>
    <row r="619" spans="1:14" s="91" customFormat="1" hidden="1" x14ac:dyDescent="0.25">
      <c r="A619" s="59"/>
      <c r="B619" s="60"/>
      <c r="C619" s="59"/>
      <c r="D619" s="60"/>
      <c r="E619" s="60"/>
      <c r="F619" s="60"/>
      <c r="G619" s="60"/>
      <c r="H619" s="62"/>
      <c r="I619" s="62"/>
      <c r="J619" s="81"/>
      <c r="L619" s="62"/>
      <c r="M619" s="60"/>
      <c r="N619" s="90"/>
    </row>
    <row r="620" spans="1:14" s="91" customFormat="1" hidden="1" x14ac:dyDescent="0.25">
      <c r="A620" s="59"/>
      <c r="B620" s="60"/>
      <c r="C620" s="59"/>
      <c r="D620" s="60"/>
      <c r="E620" s="60"/>
      <c r="F620" s="60"/>
      <c r="G620" s="60"/>
      <c r="H620" s="62"/>
      <c r="I620" s="62"/>
      <c r="J620" s="81"/>
      <c r="L620" s="62"/>
      <c r="M620" s="60"/>
      <c r="N620" s="90"/>
    </row>
    <row r="621" spans="1:14" s="91" customFormat="1" hidden="1" x14ac:dyDescent="0.25">
      <c r="A621" s="59"/>
      <c r="B621" s="60"/>
      <c r="C621" s="59"/>
      <c r="D621" s="60"/>
      <c r="E621" s="60"/>
      <c r="F621" s="60"/>
      <c r="G621" s="60"/>
      <c r="H621" s="62"/>
      <c r="I621" s="62"/>
      <c r="J621" s="81"/>
      <c r="L621" s="62"/>
      <c r="M621" s="60"/>
      <c r="N621" s="90"/>
    </row>
    <row r="622" spans="1:14" s="91" customFormat="1" hidden="1" x14ac:dyDescent="0.25">
      <c r="A622" s="59"/>
      <c r="B622" s="60"/>
      <c r="C622" s="59"/>
      <c r="D622" s="60"/>
      <c r="E622" s="60"/>
      <c r="F622" s="60"/>
      <c r="G622" s="60"/>
      <c r="H622" s="62"/>
      <c r="I622" s="62"/>
      <c r="J622" s="81"/>
      <c r="L622" s="62"/>
      <c r="M622" s="60"/>
      <c r="N622" s="90"/>
    </row>
    <row r="623" spans="1:14" s="91" customFormat="1" hidden="1" x14ac:dyDescent="0.25">
      <c r="A623" s="59"/>
      <c r="B623" s="60"/>
      <c r="C623" s="59"/>
      <c r="D623" s="60"/>
      <c r="E623" s="60"/>
      <c r="F623" s="60"/>
      <c r="G623" s="60"/>
      <c r="H623" s="62"/>
      <c r="I623" s="62"/>
      <c r="J623" s="81"/>
      <c r="L623" s="62"/>
      <c r="M623" s="60"/>
      <c r="N623" s="90"/>
    </row>
    <row r="624" spans="1:14" s="91" customFormat="1" hidden="1" x14ac:dyDescent="0.25">
      <c r="A624" s="59"/>
      <c r="B624" s="60"/>
      <c r="C624" s="59"/>
      <c r="D624" s="60"/>
      <c r="E624" s="60"/>
      <c r="F624" s="60"/>
      <c r="G624" s="60"/>
      <c r="H624" s="62"/>
      <c r="I624" s="62"/>
      <c r="J624" s="81"/>
      <c r="L624" s="62"/>
      <c r="M624" s="60"/>
      <c r="N624" s="90"/>
    </row>
    <row r="625" spans="1:14" s="91" customFormat="1" hidden="1" x14ac:dyDescent="0.25">
      <c r="A625" s="59"/>
      <c r="B625" s="60"/>
      <c r="C625" s="59"/>
      <c r="D625" s="60"/>
      <c r="E625" s="60"/>
      <c r="F625" s="60"/>
      <c r="G625" s="60"/>
      <c r="H625" s="62"/>
      <c r="I625" s="62"/>
      <c r="J625" s="81"/>
      <c r="L625" s="62"/>
      <c r="M625" s="60"/>
      <c r="N625" s="90"/>
    </row>
    <row r="626" spans="1:14" s="91" customFormat="1" hidden="1" x14ac:dyDescent="0.25">
      <c r="A626" s="59"/>
      <c r="B626" s="60"/>
      <c r="C626" s="59"/>
      <c r="D626" s="60"/>
      <c r="E626" s="60"/>
      <c r="F626" s="60"/>
      <c r="G626" s="60"/>
      <c r="H626" s="62"/>
      <c r="I626" s="62"/>
      <c r="J626" s="81"/>
      <c r="L626" s="62"/>
      <c r="M626" s="60"/>
      <c r="N626" s="90"/>
    </row>
    <row r="627" spans="1:14" s="91" customFormat="1" hidden="1" x14ac:dyDescent="0.25">
      <c r="A627" s="59"/>
      <c r="B627" s="60"/>
      <c r="C627" s="59"/>
      <c r="D627" s="60"/>
      <c r="E627" s="60"/>
      <c r="F627" s="60"/>
      <c r="G627" s="60"/>
      <c r="H627" s="62"/>
      <c r="I627" s="62"/>
      <c r="J627" s="81"/>
      <c r="L627" s="62"/>
      <c r="M627" s="60"/>
      <c r="N627" s="90"/>
    </row>
    <row r="628" spans="1:14" s="91" customFormat="1" hidden="1" x14ac:dyDescent="0.25">
      <c r="A628" s="59"/>
      <c r="B628" s="60"/>
      <c r="C628" s="59"/>
      <c r="D628" s="60"/>
      <c r="E628" s="60"/>
      <c r="F628" s="60"/>
      <c r="G628" s="60"/>
      <c r="H628" s="62"/>
      <c r="I628" s="62"/>
      <c r="J628" s="81"/>
      <c r="L628" s="62"/>
      <c r="M628" s="60"/>
      <c r="N628" s="90"/>
    </row>
    <row r="629" spans="1:14" s="91" customFormat="1" hidden="1" x14ac:dyDescent="0.25">
      <c r="A629" s="59"/>
      <c r="B629" s="60"/>
      <c r="C629" s="59"/>
      <c r="D629" s="60"/>
      <c r="E629" s="60"/>
      <c r="F629" s="60"/>
      <c r="G629" s="60"/>
      <c r="H629" s="62"/>
      <c r="I629" s="62"/>
      <c r="J629" s="81"/>
      <c r="L629" s="62"/>
      <c r="M629" s="60"/>
      <c r="N629" s="90"/>
    </row>
    <row r="630" spans="1:14" s="91" customFormat="1" hidden="1" x14ac:dyDescent="0.25">
      <c r="A630" s="59"/>
      <c r="B630" s="60"/>
      <c r="C630" s="59"/>
      <c r="D630" s="60"/>
      <c r="E630" s="60"/>
      <c r="F630" s="60"/>
      <c r="G630" s="60"/>
      <c r="H630" s="62"/>
      <c r="I630" s="62"/>
      <c r="J630" s="81"/>
      <c r="L630" s="62"/>
      <c r="M630" s="60"/>
      <c r="N630" s="90"/>
    </row>
    <row r="631" spans="1:14" s="91" customFormat="1" hidden="1" x14ac:dyDescent="0.25">
      <c r="A631" s="59"/>
      <c r="B631" s="60"/>
      <c r="C631" s="59"/>
      <c r="D631" s="60"/>
      <c r="E631" s="60"/>
      <c r="F631" s="60"/>
      <c r="G631" s="60"/>
      <c r="H631" s="62"/>
      <c r="I631" s="62"/>
      <c r="J631" s="81"/>
      <c r="L631" s="62"/>
      <c r="M631" s="60"/>
      <c r="N631" s="90"/>
    </row>
    <row r="632" spans="1:14" s="91" customFormat="1" hidden="1" x14ac:dyDescent="0.25">
      <c r="A632" s="59"/>
      <c r="B632" s="60"/>
      <c r="C632" s="59"/>
      <c r="D632" s="60"/>
      <c r="E632" s="60"/>
      <c r="F632" s="60"/>
      <c r="G632" s="60"/>
      <c r="H632" s="62"/>
      <c r="I632" s="62"/>
      <c r="J632" s="81"/>
      <c r="L632" s="62"/>
      <c r="M632" s="60"/>
      <c r="N632" s="90"/>
    </row>
    <row r="633" spans="1:14" s="91" customFormat="1" hidden="1" x14ac:dyDescent="0.25">
      <c r="A633" s="59"/>
      <c r="B633" s="60"/>
      <c r="C633" s="59"/>
      <c r="D633" s="60"/>
      <c r="E633" s="60"/>
      <c r="F633" s="60"/>
      <c r="G633" s="60"/>
      <c r="H633" s="62"/>
      <c r="I633" s="62"/>
      <c r="J633" s="81"/>
      <c r="L633" s="62"/>
      <c r="M633" s="60"/>
      <c r="N633" s="90"/>
    </row>
    <row r="634" spans="1:14" s="91" customFormat="1" hidden="1" x14ac:dyDescent="0.25">
      <c r="A634" s="59"/>
      <c r="B634" s="60"/>
      <c r="C634" s="59"/>
      <c r="D634" s="60"/>
      <c r="E634" s="60"/>
      <c r="F634" s="60"/>
      <c r="G634" s="60"/>
      <c r="H634" s="62"/>
      <c r="I634" s="62"/>
      <c r="J634" s="81"/>
      <c r="L634" s="62"/>
      <c r="M634" s="60"/>
      <c r="N634" s="90"/>
    </row>
    <row r="635" spans="1:14" s="91" customFormat="1" hidden="1" x14ac:dyDescent="0.25">
      <c r="A635" s="59"/>
      <c r="B635" s="60"/>
      <c r="C635" s="59"/>
      <c r="D635" s="60"/>
      <c r="E635" s="60"/>
      <c r="F635" s="60"/>
      <c r="G635" s="60"/>
      <c r="H635" s="62"/>
      <c r="I635" s="62"/>
      <c r="J635" s="81"/>
      <c r="L635" s="62"/>
      <c r="M635" s="60"/>
      <c r="N635" s="90"/>
    </row>
    <row r="636" spans="1:14" s="91" customFormat="1" hidden="1" x14ac:dyDescent="0.25">
      <c r="A636" s="59"/>
      <c r="B636" s="60"/>
      <c r="C636" s="59"/>
      <c r="D636" s="60"/>
      <c r="E636" s="60"/>
      <c r="F636" s="60"/>
      <c r="G636" s="60"/>
      <c r="H636" s="62"/>
      <c r="I636" s="62"/>
      <c r="J636" s="81"/>
      <c r="L636" s="62"/>
      <c r="M636" s="60"/>
      <c r="N636" s="90"/>
    </row>
    <row r="637" spans="1:14" s="91" customFormat="1" hidden="1" x14ac:dyDescent="0.25">
      <c r="A637" s="59"/>
      <c r="B637" s="60"/>
      <c r="C637" s="59"/>
      <c r="D637" s="60"/>
      <c r="E637" s="60"/>
      <c r="F637" s="60"/>
      <c r="G637" s="60"/>
      <c r="H637" s="62"/>
      <c r="I637" s="62"/>
      <c r="J637" s="81"/>
      <c r="L637" s="62"/>
      <c r="M637" s="60"/>
      <c r="N637" s="90"/>
    </row>
    <row r="638" spans="1:14" s="91" customFormat="1" hidden="1" x14ac:dyDescent="0.25">
      <c r="A638" s="59"/>
      <c r="B638" s="60"/>
      <c r="C638" s="59"/>
      <c r="D638" s="60"/>
      <c r="E638" s="60"/>
      <c r="F638" s="60"/>
      <c r="G638" s="60"/>
      <c r="H638" s="62"/>
      <c r="I638" s="62"/>
      <c r="J638" s="81"/>
      <c r="L638" s="62"/>
      <c r="M638" s="60"/>
      <c r="N638" s="90"/>
    </row>
    <row r="639" spans="1:14" s="91" customFormat="1" hidden="1" x14ac:dyDescent="0.25">
      <c r="A639" s="59"/>
      <c r="B639" s="60"/>
      <c r="C639" s="59"/>
      <c r="D639" s="60"/>
      <c r="E639" s="60"/>
      <c r="F639" s="60"/>
      <c r="G639" s="60"/>
      <c r="H639" s="62"/>
      <c r="I639" s="62"/>
      <c r="J639" s="81"/>
      <c r="L639" s="62"/>
      <c r="M639" s="60"/>
      <c r="N639" s="90"/>
    </row>
    <row r="640" spans="1:14" s="91" customFormat="1" hidden="1" x14ac:dyDescent="0.25">
      <c r="A640" s="59"/>
      <c r="B640" s="60"/>
      <c r="C640" s="59"/>
      <c r="D640" s="60"/>
      <c r="E640" s="60"/>
      <c r="F640" s="60"/>
      <c r="G640" s="60"/>
      <c r="H640" s="62"/>
      <c r="I640" s="62"/>
      <c r="J640" s="81"/>
      <c r="L640" s="62"/>
      <c r="M640" s="60"/>
      <c r="N640" s="90"/>
    </row>
    <row r="641" spans="1:14" s="91" customFormat="1" hidden="1" x14ac:dyDescent="0.25">
      <c r="A641" s="59"/>
      <c r="B641" s="60"/>
      <c r="C641" s="59"/>
      <c r="D641" s="60"/>
      <c r="E641" s="60"/>
      <c r="F641" s="60"/>
      <c r="G641" s="60"/>
      <c r="H641" s="62"/>
      <c r="I641" s="62"/>
      <c r="J641" s="81"/>
      <c r="L641" s="62"/>
      <c r="M641" s="60"/>
      <c r="N641" s="90"/>
    </row>
    <row r="642" spans="1:14" s="91" customFormat="1" hidden="1" x14ac:dyDescent="0.25">
      <c r="A642" s="59"/>
      <c r="B642" s="60"/>
      <c r="C642" s="59"/>
      <c r="D642" s="60"/>
      <c r="E642" s="60"/>
      <c r="F642" s="60"/>
      <c r="G642" s="60"/>
      <c r="H642" s="62"/>
      <c r="I642" s="62"/>
      <c r="J642" s="81"/>
      <c r="L642" s="62"/>
      <c r="M642" s="60"/>
      <c r="N642" s="90"/>
    </row>
    <row r="643" spans="1:14" s="91" customFormat="1" hidden="1" x14ac:dyDescent="0.25">
      <c r="A643" s="59"/>
      <c r="B643" s="60"/>
      <c r="C643" s="59"/>
      <c r="D643" s="60"/>
      <c r="E643" s="60"/>
      <c r="F643" s="60"/>
      <c r="G643" s="60"/>
      <c r="H643" s="62"/>
      <c r="I643" s="62"/>
      <c r="J643" s="81"/>
      <c r="L643" s="62"/>
      <c r="M643" s="60"/>
      <c r="N643" s="90"/>
    </row>
    <row r="644" spans="1:14" s="91" customFormat="1" hidden="1" x14ac:dyDescent="0.25">
      <c r="A644" s="59"/>
      <c r="B644" s="60"/>
      <c r="C644" s="59"/>
      <c r="D644" s="60"/>
      <c r="E644" s="60"/>
      <c r="F644" s="60"/>
      <c r="G644" s="60"/>
      <c r="H644" s="62"/>
      <c r="I644" s="62"/>
      <c r="J644" s="81"/>
      <c r="L644" s="62"/>
      <c r="M644" s="60"/>
      <c r="N644" s="90"/>
    </row>
    <row r="645" spans="1:14" s="91" customFormat="1" hidden="1" x14ac:dyDescent="0.25">
      <c r="A645" s="59"/>
      <c r="B645" s="60"/>
      <c r="C645" s="59"/>
      <c r="D645" s="60"/>
      <c r="E645" s="60"/>
      <c r="F645" s="60"/>
      <c r="G645" s="60"/>
      <c r="H645" s="62"/>
      <c r="I645" s="62"/>
      <c r="J645" s="81"/>
      <c r="L645" s="62"/>
      <c r="M645" s="60"/>
      <c r="N645" s="90"/>
    </row>
    <row r="646" spans="1:14" s="91" customFormat="1" hidden="1" x14ac:dyDescent="0.25">
      <c r="A646" s="59"/>
      <c r="B646" s="60"/>
      <c r="C646" s="59"/>
      <c r="D646" s="60"/>
      <c r="E646" s="60"/>
      <c r="F646" s="60"/>
      <c r="G646" s="60"/>
      <c r="H646" s="62"/>
      <c r="I646" s="62"/>
      <c r="J646" s="81"/>
      <c r="L646" s="62"/>
      <c r="M646" s="60"/>
      <c r="N646" s="90"/>
    </row>
    <row r="647" spans="1:14" s="91" customFormat="1" hidden="1" x14ac:dyDescent="0.25">
      <c r="A647" s="59"/>
      <c r="B647" s="60"/>
      <c r="C647" s="59"/>
      <c r="D647" s="60"/>
      <c r="E647" s="60"/>
      <c r="F647" s="60"/>
      <c r="G647" s="60"/>
      <c r="H647" s="62"/>
      <c r="I647" s="62"/>
      <c r="J647" s="81"/>
      <c r="L647" s="62"/>
      <c r="M647" s="60"/>
      <c r="N647" s="90"/>
    </row>
    <row r="648" spans="1:14" s="91" customFormat="1" hidden="1" x14ac:dyDescent="0.25">
      <c r="A648" s="59"/>
      <c r="B648" s="60"/>
      <c r="C648" s="59"/>
      <c r="D648" s="60"/>
      <c r="E648" s="60"/>
      <c r="F648" s="60"/>
      <c r="G648" s="60"/>
      <c r="H648" s="62"/>
      <c r="I648" s="62"/>
      <c r="J648" s="81"/>
      <c r="L648" s="62"/>
      <c r="M648" s="60"/>
      <c r="N648" s="90"/>
    </row>
    <row r="649" spans="1:14" s="91" customFormat="1" hidden="1" x14ac:dyDescent="0.25">
      <c r="A649" s="59"/>
      <c r="B649" s="60"/>
      <c r="C649" s="59"/>
      <c r="D649" s="60"/>
      <c r="E649" s="60"/>
      <c r="F649" s="60"/>
      <c r="G649" s="60"/>
      <c r="H649" s="62"/>
      <c r="I649" s="62"/>
      <c r="J649" s="81"/>
      <c r="L649" s="62"/>
      <c r="M649" s="60"/>
      <c r="N649" s="90"/>
    </row>
    <row r="650" spans="1:14" s="91" customFormat="1" hidden="1" x14ac:dyDescent="0.25">
      <c r="A650" s="59"/>
      <c r="B650" s="60"/>
      <c r="C650" s="59"/>
      <c r="D650" s="60"/>
      <c r="E650" s="60"/>
      <c r="F650" s="60"/>
      <c r="G650" s="60"/>
      <c r="H650" s="62"/>
      <c r="I650" s="62"/>
      <c r="J650" s="81"/>
      <c r="L650" s="62"/>
      <c r="M650" s="60"/>
      <c r="N650" s="90"/>
    </row>
    <row r="651" spans="1:14" s="91" customFormat="1" hidden="1" x14ac:dyDescent="0.25">
      <c r="A651" s="59"/>
      <c r="B651" s="60"/>
      <c r="C651" s="59"/>
      <c r="D651" s="60"/>
      <c r="E651" s="60"/>
      <c r="F651" s="60"/>
      <c r="G651" s="60"/>
      <c r="H651" s="62"/>
      <c r="I651" s="62"/>
      <c r="J651" s="81"/>
      <c r="L651" s="62"/>
      <c r="M651" s="60"/>
      <c r="N651" s="90"/>
    </row>
    <row r="652" spans="1:14" s="91" customFormat="1" hidden="1" x14ac:dyDescent="0.25">
      <c r="A652" s="59"/>
      <c r="B652" s="60"/>
      <c r="C652" s="59"/>
      <c r="D652" s="60"/>
      <c r="E652" s="60"/>
      <c r="F652" s="60"/>
      <c r="G652" s="60"/>
      <c r="H652" s="62"/>
      <c r="I652" s="62"/>
      <c r="J652" s="81"/>
      <c r="L652" s="62"/>
      <c r="M652" s="60"/>
      <c r="N652" s="90"/>
    </row>
    <row r="653" spans="1:14" s="91" customFormat="1" hidden="1" x14ac:dyDescent="0.25">
      <c r="A653" s="59"/>
      <c r="B653" s="60"/>
      <c r="C653" s="59"/>
      <c r="D653" s="60"/>
      <c r="E653" s="60"/>
      <c r="F653" s="60"/>
      <c r="G653" s="60"/>
      <c r="H653" s="62"/>
      <c r="I653" s="62"/>
      <c r="J653" s="81"/>
      <c r="L653" s="62"/>
      <c r="M653" s="60"/>
      <c r="N653" s="90"/>
    </row>
    <row r="654" spans="1:14" s="91" customFormat="1" hidden="1" x14ac:dyDescent="0.25">
      <c r="A654" s="59"/>
      <c r="B654" s="60"/>
      <c r="C654" s="59"/>
      <c r="D654" s="60"/>
      <c r="E654" s="60"/>
      <c r="F654" s="60"/>
      <c r="G654" s="60"/>
      <c r="H654" s="62"/>
      <c r="I654" s="62"/>
      <c r="J654" s="81"/>
      <c r="L654" s="62"/>
      <c r="M654" s="60"/>
      <c r="N654" s="90"/>
    </row>
    <row r="655" spans="1:14" s="91" customFormat="1" hidden="1" x14ac:dyDescent="0.25">
      <c r="A655" s="59"/>
      <c r="B655" s="60"/>
      <c r="C655" s="59"/>
      <c r="D655" s="60"/>
      <c r="E655" s="60"/>
      <c r="F655" s="60"/>
      <c r="G655" s="60"/>
      <c r="H655" s="62"/>
      <c r="I655" s="62"/>
      <c r="J655" s="81"/>
      <c r="L655" s="62"/>
      <c r="M655" s="60"/>
      <c r="N655" s="90"/>
    </row>
    <row r="656" spans="1:14" s="91" customFormat="1" hidden="1" x14ac:dyDescent="0.25">
      <c r="A656" s="59"/>
      <c r="B656" s="60"/>
      <c r="C656" s="59"/>
      <c r="D656" s="60"/>
      <c r="E656" s="60"/>
      <c r="F656" s="60"/>
      <c r="G656" s="60"/>
      <c r="H656" s="62"/>
      <c r="I656" s="62"/>
      <c r="J656" s="81"/>
      <c r="L656" s="62"/>
      <c r="M656" s="60"/>
      <c r="N656" s="90"/>
    </row>
    <row r="657" spans="1:14" s="91" customFormat="1" hidden="1" x14ac:dyDescent="0.25">
      <c r="A657" s="59"/>
      <c r="B657" s="60"/>
      <c r="C657" s="59"/>
      <c r="D657" s="60"/>
      <c r="E657" s="60"/>
      <c r="F657" s="60"/>
      <c r="G657" s="60"/>
      <c r="H657" s="62"/>
      <c r="I657" s="62"/>
      <c r="J657" s="81"/>
      <c r="L657" s="62"/>
      <c r="M657" s="60"/>
      <c r="N657" s="90"/>
    </row>
    <row r="658" spans="1:14" s="91" customFormat="1" hidden="1" x14ac:dyDescent="0.25">
      <c r="A658" s="59"/>
      <c r="B658" s="60"/>
      <c r="C658" s="59"/>
      <c r="D658" s="60"/>
      <c r="E658" s="60"/>
      <c r="F658" s="60"/>
      <c r="G658" s="60"/>
      <c r="H658" s="62"/>
      <c r="I658" s="62"/>
      <c r="J658" s="81"/>
      <c r="L658" s="62"/>
      <c r="M658" s="60"/>
      <c r="N658" s="90"/>
    </row>
    <row r="659" spans="1:14" s="91" customFormat="1" hidden="1" x14ac:dyDescent="0.25">
      <c r="A659" s="59"/>
      <c r="B659" s="60"/>
      <c r="C659" s="59"/>
      <c r="D659" s="60"/>
      <c r="E659" s="60"/>
      <c r="F659" s="60"/>
      <c r="G659" s="60"/>
      <c r="H659" s="62"/>
      <c r="I659" s="62"/>
      <c r="J659" s="81"/>
      <c r="L659" s="62"/>
      <c r="M659" s="60"/>
      <c r="N659" s="90"/>
    </row>
    <row r="660" spans="1:14" s="91" customFormat="1" hidden="1" x14ac:dyDescent="0.25">
      <c r="A660" s="59"/>
      <c r="B660" s="60"/>
      <c r="C660" s="59"/>
      <c r="D660" s="60"/>
      <c r="E660" s="60"/>
      <c r="F660" s="60"/>
      <c r="G660" s="60"/>
      <c r="H660" s="62"/>
      <c r="I660" s="62"/>
      <c r="J660" s="81"/>
      <c r="L660" s="62"/>
      <c r="M660" s="60"/>
      <c r="N660" s="90"/>
    </row>
    <row r="661" spans="1:14" s="91" customFormat="1" hidden="1" x14ac:dyDescent="0.25">
      <c r="A661" s="59"/>
      <c r="B661" s="60"/>
      <c r="C661" s="59"/>
      <c r="D661" s="60"/>
      <c r="E661" s="60"/>
      <c r="F661" s="60"/>
      <c r="G661" s="60"/>
      <c r="H661" s="62"/>
      <c r="I661" s="62"/>
      <c r="J661" s="81"/>
      <c r="L661" s="62"/>
      <c r="M661" s="60"/>
      <c r="N661" s="90"/>
    </row>
    <row r="662" spans="1:14" s="91" customFormat="1" hidden="1" x14ac:dyDescent="0.25">
      <c r="A662" s="59"/>
      <c r="B662" s="60"/>
      <c r="C662" s="59"/>
      <c r="D662" s="60"/>
      <c r="E662" s="60"/>
      <c r="F662" s="60"/>
      <c r="G662" s="60"/>
      <c r="H662" s="62"/>
      <c r="I662" s="62"/>
      <c r="J662" s="81"/>
      <c r="L662" s="62"/>
      <c r="M662" s="60"/>
      <c r="N662" s="90"/>
    </row>
    <row r="663" spans="1:14" s="91" customFormat="1" hidden="1" x14ac:dyDescent="0.25">
      <c r="A663" s="59"/>
      <c r="B663" s="60"/>
      <c r="C663" s="59"/>
      <c r="D663" s="60"/>
      <c r="E663" s="60"/>
      <c r="F663" s="60"/>
      <c r="G663" s="60"/>
      <c r="H663" s="62"/>
      <c r="I663" s="62"/>
      <c r="J663" s="81"/>
      <c r="L663" s="62"/>
      <c r="M663" s="60"/>
      <c r="N663" s="90"/>
    </row>
    <row r="664" spans="1:14" s="91" customFormat="1" hidden="1" x14ac:dyDescent="0.25">
      <c r="A664" s="59"/>
      <c r="B664" s="60"/>
      <c r="C664" s="59"/>
      <c r="D664" s="60"/>
      <c r="E664" s="60"/>
      <c r="F664" s="60"/>
      <c r="G664" s="60"/>
      <c r="H664" s="62"/>
      <c r="I664" s="62"/>
      <c r="J664" s="81"/>
      <c r="L664" s="62"/>
      <c r="M664" s="60"/>
      <c r="N664" s="90"/>
    </row>
    <row r="665" spans="1:14" s="91" customFormat="1" hidden="1" x14ac:dyDescent="0.25">
      <c r="A665" s="59"/>
      <c r="B665" s="60"/>
      <c r="C665" s="59"/>
      <c r="D665" s="60"/>
      <c r="E665" s="60"/>
      <c r="F665" s="60"/>
      <c r="G665" s="60"/>
      <c r="H665" s="62"/>
      <c r="I665" s="62"/>
      <c r="J665" s="81"/>
      <c r="L665" s="62"/>
      <c r="M665" s="60"/>
      <c r="N665" s="90"/>
    </row>
    <row r="666" spans="1:14" s="91" customFormat="1" hidden="1" x14ac:dyDescent="0.25">
      <c r="A666" s="59"/>
      <c r="B666" s="60"/>
      <c r="C666" s="59"/>
      <c r="D666" s="60"/>
      <c r="E666" s="60"/>
      <c r="F666" s="60"/>
      <c r="G666" s="60"/>
      <c r="H666" s="62"/>
      <c r="I666" s="62"/>
      <c r="J666" s="81"/>
      <c r="L666" s="62"/>
      <c r="M666" s="60"/>
      <c r="N666" s="90"/>
    </row>
    <row r="667" spans="1:14" s="91" customFormat="1" hidden="1" x14ac:dyDescent="0.25">
      <c r="A667" s="59"/>
      <c r="B667" s="60"/>
      <c r="C667" s="59"/>
      <c r="D667" s="60"/>
      <c r="E667" s="60"/>
      <c r="F667" s="60"/>
      <c r="G667" s="60"/>
      <c r="H667" s="62"/>
      <c r="I667" s="62"/>
      <c r="J667" s="81"/>
      <c r="L667" s="62"/>
      <c r="M667" s="60"/>
      <c r="N667" s="90"/>
    </row>
    <row r="668" spans="1:14" s="91" customFormat="1" hidden="1" x14ac:dyDescent="0.25">
      <c r="A668" s="59"/>
      <c r="B668" s="60"/>
      <c r="C668" s="59"/>
      <c r="D668" s="60"/>
      <c r="E668" s="60"/>
      <c r="F668" s="60"/>
      <c r="G668" s="60"/>
      <c r="H668" s="62"/>
      <c r="I668" s="62"/>
      <c r="J668" s="81"/>
      <c r="L668" s="62"/>
      <c r="M668" s="60"/>
      <c r="N668" s="90"/>
    </row>
    <row r="669" spans="1:14" s="91" customFormat="1" hidden="1" x14ac:dyDescent="0.25">
      <c r="A669" s="59"/>
      <c r="B669" s="60"/>
      <c r="C669" s="59"/>
      <c r="D669" s="60"/>
      <c r="E669" s="60"/>
      <c r="F669" s="60"/>
      <c r="G669" s="60"/>
      <c r="H669" s="62"/>
      <c r="I669" s="62"/>
      <c r="J669" s="81"/>
      <c r="L669" s="62"/>
      <c r="M669" s="60"/>
      <c r="N669" s="90"/>
    </row>
    <row r="670" spans="1:14" s="91" customFormat="1" hidden="1" x14ac:dyDescent="0.25">
      <c r="A670" s="59"/>
      <c r="B670" s="60"/>
      <c r="C670" s="59"/>
      <c r="D670" s="60"/>
      <c r="E670" s="60"/>
      <c r="F670" s="60"/>
      <c r="G670" s="60"/>
      <c r="H670" s="62"/>
      <c r="I670" s="62"/>
      <c r="J670" s="81"/>
      <c r="L670" s="62"/>
      <c r="M670" s="60"/>
      <c r="N670" s="90"/>
    </row>
    <row r="671" spans="1:14" s="91" customFormat="1" hidden="1" x14ac:dyDescent="0.25">
      <c r="A671" s="59"/>
      <c r="B671" s="60"/>
      <c r="C671" s="59"/>
      <c r="D671" s="60"/>
      <c r="E671" s="60"/>
      <c r="F671" s="60"/>
      <c r="G671" s="60"/>
      <c r="H671" s="62"/>
      <c r="I671" s="62"/>
      <c r="J671" s="81"/>
      <c r="L671" s="62"/>
      <c r="M671" s="60"/>
      <c r="N671" s="90"/>
    </row>
    <row r="672" spans="1:14" s="91" customFormat="1" hidden="1" x14ac:dyDescent="0.25">
      <c r="A672" s="59"/>
      <c r="B672" s="60"/>
      <c r="C672" s="59"/>
      <c r="D672" s="60"/>
      <c r="E672" s="60"/>
      <c r="F672" s="60"/>
      <c r="G672" s="60"/>
      <c r="H672" s="62"/>
      <c r="I672" s="62"/>
      <c r="J672" s="81"/>
      <c r="L672" s="62"/>
      <c r="M672" s="60"/>
      <c r="N672" s="90"/>
    </row>
    <row r="673" spans="1:14" s="91" customFormat="1" hidden="1" x14ac:dyDescent="0.25">
      <c r="A673" s="59"/>
      <c r="B673" s="60"/>
      <c r="C673" s="59"/>
      <c r="D673" s="60"/>
      <c r="E673" s="60"/>
      <c r="F673" s="60"/>
      <c r="G673" s="60"/>
      <c r="H673" s="62"/>
      <c r="I673" s="62"/>
      <c r="J673" s="81"/>
      <c r="L673" s="62"/>
      <c r="M673" s="60"/>
      <c r="N673" s="90"/>
    </row>
    <row r="674" spans="1:14" s="91" customFormat="1" hidden="1" x14ac:dyDescent="0.25">
      <c r="A674" s="59"/>
      <c r="B674" s="60"/>
      <c r="C674" s="59"/>
      <c r="D674" s="60"/>
      <c r="E674" s="60"/>
      <c r="F674" s="60"/>
      <c r="G674" s="60"/>
      <c r="H674" s="62"/>
      <c r="I674" s="62"/>
      <c r="J674" s="81"/>
      <c r="L674" s="62"/>
      <c r="M674" s="60"/>
      <c r="N674" s="90"/>
    </row>
    <row r="675" spans="1:14" s="91" customFormat="1" hidden="1" x14ac:dyDescent="0.25">
      <c r="A675" s="59"/>
      <c r="B675" s="60"/>
      <c r="C675" s="59"/>
      <c r="D675" s="60"/>
      <c r="E675" s="60"/>
      <c r="F675" s="60"/>
      <c r="G675" s="60"/>
      <c r="H675" s="62"/>
      <c r="I675" s="62"/>
      <c r="J675" s="81"/>
      <c r="L675" s="62"/>
      <c r="M675" s="60"/>
      <c r="N675" s="90"/>
    </row>
    <row r="676" spans="1:14" s="91" customFormat="1" hidden="1" x14ac:dyDescent="0.25">
      <c r="A676" s="59"/>
      <c r="B676" s="60"/>
      <c r="C676" s="59"/>
      <c r="D676" s="60"/>
      <c r="E676" s="60"/>
      <c r="F676" s="60"/>
      <c r="G676" s="60"/>
      <c r="H676" s="62"/>
      <c r="I676" s="62"/>
      <c r="J676" s="81"/>
      <c r="L676" s="62"/>
      <c r="M676" s="60"/>
      <c r="N676" s="90"/>
    </row>
    <row r="677" spans="1:14" s="91" customFormat="1" hidden="1" x14ac:dyDescent="0.25">
      <c r="A677" s="59"/>
      <c r="B677" s="60"/>
      <c r="C677" s="59"/>
      <c r="D677" s="60"/>
      <c r="E677" s="60"/>
      <c r="F677" s="60"/>
      <c r="G677" s="60"/>
      <c r="H677" s="62"/>
      <c r="I677" s="62"/>
      <c r="J677" s="81"/>
      <c r="L677" s="62"/>
      <c r="M677" s="60"/>
      <c r="N677" s="90"/>
    </row>
    <row r="678" spans="1:14" s="91" customFormat="1" hidden="1" x14ac:dyDescent="0.25">
      <c r="A678" s="59"/>
      <c r="B678" s="60"/>
      <c r="C678" s="59"/>
      <c r="D678" s="60"/>
      <c r="E678" s="60"/>
      <c r="F678" s="60"/>
      <c r="G678" s="60"/>
      <c r="H678" s="62"/>
      <c r="I678" s="62"/>
      <c r="J678" s="81"/>
      <c r="L678" s="62"/>
      <c r="M678" s="60"/>
      <c r="N678" s="90"/>
    </row>
    <row r="679" spans="1:14" s="91" customFormat="1" hidden="1" x14ac:dyDescent="0.25">
      <c r="A679" s="59"/>
      <c r="B679" s="60"/>
      <c r="C679" s="59"/>
      <c r="D679" s="60"/>
      <c r="E679" s="60"/>
      <c r="F679" s="60"/>
      <c r="G679" s="60"/>
      <c r="H679" s="62"/>
      <c r="I679" s="62"/>
      <c r="J679" s="81"/>
      <c r="L679" s="62"/>
      <c r="M679" s="60"/>
      <c r="N679" s="90"/>
    </row>
    <row r="680" spans="1:14" s="91" customFormat="1" hidden="1" x14ac:dyDescent="0.25">
      <c r="A680" s="59"/>
      <c r="B680" s="60"/>
      <c r="C680" s="59"/>
      <c r="D680" s="60"/>
      <c r="E680" s="60"/>
      <c r="F680" s="60"/>
      <c r="G680" s="60"/>
      <c r="H680" s="62"/>
      <c r="I680" s="62"/>
      <c r="J680" s="81"/>
      <c r="L680" s="62"/>
      <c r="M680" s="60"/>
      <c r="N680" s="90"/>
    </row>
    <row r="681" spans="1:14" s="91" customFormat="1" hidden="1" x14ac:dyDescent="0.25">
      <c r="A681" s="59"/>
      <c r="B681" s="60"/>
      <c r="C681" s="59"/>
      <c r="D681" s="60"/>
      <c r="E681" s="60"/>
      <c r="F681" s="60"/>
      <c r="G681" s="60"/>
      <c r="H681" s="62"/>
      <c r="I681" s="62"/>
      <c r="J681" s="81"/>
      <c r="L681" s="62"/>
      <c r="M681" s="60"/>
      <c r="N681" s="90"/>
    </row>
    <row r="682" spans="1:14" s="91" customFormat="1" hidden="1" x14ac:dyDescent="0.25">
      <c r="A682" s="59"/>
      <c r="B682" s="60"/>
      <c r="C682" s="59"/>
      <c r="D682" s="60"/>
      <c r="E682" s="60"/>
      <c r="F682" s="60"/>
      <c r="G682" s="60"/>
      <c r="H682" s="62"/>
      <c r="I682" s="62"/>
      <c r="J682" s="81"/>
      <c r="L682" s="62"/>
      <c r="M682" s="60"/>
      <c r="N682" s="90"/>
    </row>
    <row r="683" spans="1:14" s="91" customFormat="1" hidden="1" x14ac:dyDescent="0.25">
      <c r="A683" s="59"/>
      <c r="B683" s="60"/>
      <c r="C683" s="59"/>
      <c r="D683" s="60"/>
      <c r="E683" s="60"/>
      <c r="F683" s="60"/>
      <c r="G683" s="60"/>
      <c r="H683" s="62"/>
      <c r="I683" s="62"/>
      <c r="J683" s="81"/>
      <c r="L683" s="62"/>
      <c r="M683" s="60"/>
      <c r="N683" s="90"/>
    </row>
    <row r="684" spans="1:14" s="91" customFormat="1" hidden="1" x14ac:dyDescent="0.25">
      <c r="A684" s="59"/>
      <c r="B684" s="60"/>
      <c r="C684" s="59"/>
      <c r="D684" s="60"/>
      <c r="E684" s="60"/>
      <c r="F684" s="60"/>
      <c r="G684" s="60"/>
      <c r="H684" s="62"/>
      <c r="I684" s="62"/>
      <c r="J684" s="81"/>
      <c r="L684" s="62"/>
      <c r="M684" s="60"/>
      <c r="N684" s="90"/>
    </row>
    <row r="685" spans="1:14" s="91" customFormat="1" hidden="1" x14ac:dyDescent="0.25">
      <c r="A685" s="59"/>
      <c r="B685" s="60"/>
      <c r="C685" s="59"/>
      <c r="D685" s="60"/>
      <c r="E685" s="60"/>
      <c r="F685" s="60"/>
      <c r="G685" s="60"/>
      <c r="H685" s="62"/>
      <c r="I685" s="62"/>
      <c r="J685" s="81"/>
      <c r="L685" s="62"/>
      <c r="M685" s="60"/>
      <c r="N685" s="90"/>
    </row>
    <row r="686" spans="1:14" s="91" customFormat="1" hidden="1" x14ac:dyDescent="0.25">
      <c r="A686" s="59"/>
      <c r="B686" s="60"/>
      <c r="C686" s="59"/>
      <c r="D686" s="60"/>
      <c r="E686" s="60"/>
      <c r="F686" s="60"/>
      <c r="G686" s="60"/>
      <c r="H686" s="62"/>
      <c r="I686" s="62"/>
      <c r="J686" s="81"/>
      <c r="L686" s="62"/>
      <c r="M686" s="60"/>
      <c r="N686" s="90"/>
    </row>
    <row r="687" spans="1:14" s="91" customFormat="1" hidden="1" x14ac:dyDescent="0.25">
      <c r="A687" s="59"/>
      <c r="B687" s="60"/>
      <c r="C687" s="59"/>
      <c r="D687" s="60"/>
      <c r="E687" s="60"/>
      <c r="F687" s="60"/>
      <c r="G687" s="60"/>
      <c r="H687" s="62"/>
      <c r="I687" s="62"/>
      <c r="J687" s="81"/>
      <c r="L687" s="62"/>
      <c r="M687" s="60"/>
      <c r="N687" s="90"/>
    </row>
    <row r="688" spans="1:14" s="91" customFormat="1" hidden="1" x14ac:dyDescent="0.25">
      <c r="A688" s="59"/>
      <c r="B688" s="60"/>
      <c r="C688" s="59"/>
      <c r="D688" s="60"/>
      <c r="E688" s="60"/>
      <c r="F688" s="60"/>
      <c r="G688" s="60"/>
      <c r="H688" s="62"/>
      <c r="I688" s="62"/>
      <c r="J688" s="81"/>
      <c r="L688" s="62"/>
      <c r="M688" s="60"/>
      <c r="N688" s="90"/>
    </row>
    <row r="689" spans="1:14" s="91" customFormat="1" hidden="1" x14ac:dyDescent="0.25">
      <c r="A689" s="59"/>
      <c r="B689" s="60"/>
      <c r="C689" s="59"/>
      <c r="D689" s="60"/>
      <c r="E689" s="60"/>
      <c r="F689" s="60"/>
      <c r="G689" s="60"/>
      <c r="H689" s="62"/>
      <c r="I689" s="62"/>
      <c r="J689" s="81"/>
      <c r="L689" s="62"/>
      <c r="M689" s="60"/>
      <c r="N689" s="90"/>
    </row>
    <row r="690" spans="1:14" s="91" customFormat="1" hidden="1" x14ac:dyDescent="0.25">
      <c r="A690" s="59"/>
      <c r="B690" s="60"/>
      <c r="C690" s="59"/>
      <c r="D690" s="60"/>
      <c r="E690" s="60"/>
      <c r="F690" s="60"/>
      <c r="G690" s="60"/>
      <c r="H690" s="62"/>
      <c r="I690" s="62"/>
      <c r="J690" s="81"/>
      <c r="L690" s="62"/>
      <c r="M690" s="60"/>
      <c r="N690" s="90"/>
    </row>
    <row r="691" spans="1:14" s="91" customFormat="1" hidden="1" x14ac:dyDescent="0.25">
      <c r="A691" s="59"/>
      <c r="B691" s="60"/>
      <c r="C691" s="59"/>
      <c r="D691" s="60"/>
      <c r="E691" s="60"/>
      <c r="F691" s="60"/>
      <c r="G691" s="60"/>
      <c r="H691" s="62"/>
      <c r="I691" s="62"/>
      <c r="J691" s="81"/>
      <c r="L691" s="62"/>
      <c r="M691" s="60"/>
      <c r="N691" s="90"/>
    </row>
    <row r="692" spans="1:14" s="91" customFormat="1" hidden="1" x14ac:dyDescent="0.25">
      <c r="A692" s="59"/>
      <c r="B692" s="60"/>
      <c r="C692" s="59"/>
      <c r="D692" s="60"/>
      <c r="E692" s="60"/>
      <c r="F692" s="60"/>
      <c r="G692" s="60"/>
      <c r="H692" s="62"/>
      <c r="I692" s="62"/>
      <c r="J692" s="81"/>
      <c r="L692" s="62"/>
      <c r="M692" s="60"/>
      <c r="N692" s="90"/>
    </row>
    <row r="693" spans="1:14" s="91" customFormat="1" hidden="1" x14ac:dyDescent="0.25">
      <c r="A693" s="59"/>
      <c r="B693" s="60"/>
      <c r="C693" s="59"/>
      <c r="D693" s="60"/>
      <c r="E693" s="60"/>
      <c r="F693" s="60"/>
      <c r="G693" s="60"/>
      <c r="H693" s="62"/>
      <c r="I693" s="62"/>
      <c r="J693" s="81"/>
      <c r="L693" s="62"/>
      <c r="M693" s="60"/>
      <c r="N693" s="90"/>
    </row>
    <row r="694" spans="1:14" s="91" customFormat="1" hidden="1" x14ac:dyDescent="0.25">
      <c r="A694" s="59"/>
      <c r="B694" s="60"/>
      <c r="C694" s="59"/>
      <c r="D694" s="60"/>
      <c r="E694" s="60"/>
      <c r="F694" s="60"/>
      <c r="G694" s="60"/>
      <c r="H694" s="62"/>
      <c r="I694" s="62"/>
      <c r="J694" s="81"/>
      <c r="L694" s="62"/>
      <c r="M694" s="60"/>
      <c r="N694" s="90"/>
    </row>
    <row r="695" spans="1:14" s="91" customFormat="1" hidden="1" x14ac:dyDescent="0.25">
      <c r="A695" s="59"/>
      <c r="B695" s="60"/>
      <c r="C695" s="59"/>
      <c r="D695" s="60"/>
      <c r="E695" s="60"/>
      <c r="F695" s="60"/>
      <c r="G695" s="60"/>
      <c r="H695" s="62"/>
      <c r="I695" s="62"/>
      <c r="J695" s="81"/>
      <c r="L695" s="62"/>
      <c r="M695" s="60"/>
      <c r="N695" s="90"/>
    </row>
    <row r="696" spans="1:14" s="91" customFormat="1" hidden="1" x14ac:dyDescent="0.25">
      <c r="A696" s="59"/>
      <c r="B696" s="60"/>
      <c r="C696" s="59"/>
      <c r="D696" s="60"/>
      <c r="E696" s="60"/>
      <c r="F696" s="60"/>
      <c r="G696" s="60"/>
      <c r="H696" s="62"/>
      <c r="I696" s="62"/>
      <c r="J696" s="81"/>
      <c r="L696" s="62"/>
      <c r="M696" s="60"/>
      <c r="N696" s="90"/>
    </row>
    <row r="697" spans="1:14" s="91" customFormat="1" hidden="1" x14ac:dyDescent="0.25">
      <c r="A697" s="59"/>
      <c r="B697" s="60"/>
      <c r="C697" s="59"/>
      <c r="D697" s="60"/>
      <c r="E697" s="60"/>
      <c r="F697" s="60"/>
      <c r="G697" s="60"/>
      <c r="H697" s="62"/>
      <c r="I697" s="62"/>
      <c r="J697" s="81"/>
      <c r="L697" s="62"/>
      <c r="M697" s="60"/>
      <c r="N697" s="90"/>
    </row>
    <row r="698" spans="1:14" s="91" customFormat="1" hidden="1" x14ac:dyDescent="0.25">
      <c r="A698" s="59"/>
      <c r="B698" s="60"/>
      <c r="C698" s="59"/>
      <c r="D698" s="60"/>
      <c r="E698" s="60"/>
      <c r="F698" s="60"/>
      <c r="G698" s="60"/>
      <c r="H698" s="62"/>
      <c r="I698" s="62"/>
      <c r="J698" s="81"/>
      <c r="L698" s="62"/>
      <c r="M698" s="60"/>
      <c r="N698" s="90"/>
    </row>
    <row r="699" spans="1:14" s="91" customFormat="1" hidden="1" x14ac:dyDescent="0.25">
      <c r="A699" s="59"/>
      <c r="B699" s="60"/>
      <c r="C699" s="59"/>
      <c r="D699" s="60"/>
      <c r="E699" s="60"/>
      <c r="F699" s="60"/>
      <c r="G699" s="60"/>
      <c r="H699" s="62"/>
      <c r="I699" s="62"/>
      <c r="J699" s="81"/>
      <c r="L699" s="62"/>
      <c r="M699" s="60"/>
      <c r="N699" s="90"/>
    </row>
    <row r="700" spans="1:14" s="91" customFormat="1" hidden="1" x14ac:dyDescent="0.25">
      <c r="A700" s="59"/>
      <c r="B700" s="60"/>
      <c r="C700" s="59"/>
      <c r="D700" s="60"/>
      <c r="E700" s="60"/>
      <c r="F700" s="60"/>
      <c r="G700" s="60"/>
      <c r="H700" s="62"/>
      <c r="I700" s="62"/>
      <c r="J700" s="81"/>
      <c r="L700" s="62"/>
      <c r="M700" s="60"/>
      <c r="N700" s="90"/>
    </row>
    <row r="701" spans="1:14" s="91" customFormat="1" hidden="1" x14ac:dyDescent="0.25">
      <c r="A701" s="59"/>
      <c r="B701" s="60"/>
      <c r="C701" s="59"/>
      <c r="D701" s="60"/>
      <c r="E701" s="60"/>
      <c r="F701" s="60"/>
      <c r="G701" s="60"/>
      <c r="H701" s="62"/>
      <c r="I701" s="62"/>
      <c r="J701" s="81"/>
      <c r="L701" s="62"/>
      <c r="M701" s="60"/>
      <c r="N701" s="90"/>
    </row>
    <row r="702" spans="1:14" s="91" customFormat="1" hidden="1" x14ac:dyDescent="0.25">
      <c r="A702" s="59"/>
      <c r="B702" s="60"/>
      <c r="C702" s="59"/>
      <c r="D702" s="60"/>
      <c r="E702" s="60"/>
      <c r="F702" s="60"/>
      <c r="G702" s="60"/>
      <c r="H702" s="62"/>
      <c r="I702" s="62"/>
      <c r="J702" s="81"/>
      <c r="L702" s="62"/>
      <c r="M702" s="60"/>
      <c r="N702" s="90"/>
    </row>
    <row r="703" spans="1:14" s="91" customFormat="1" hidden="1" x14ac:dyDescent="0.25">
      <c r="A703" s="59"/>
      <c r="B703" s="60"/>
      <c r="C703" s="59"/>
      <c r="D703" s="60"/>
      <c r="E703" s="60"/>
      <c r="F703" s="60"/>
      <c r="G703" s="60"/>
      <c r="H703" s="62"/>
      <c r="I703" s="62"/>
      <c r="J703" s="81"/>
      <c r="L703" s="62"/>
      <c r="M703" s="60"/>
      <c r="N703" s="90"/>
    </row>
    <row r="704" spans="1:14" s="91" customFormat="1" hidden="1" x14ac:dyDescent="0.25">
      <c r="A704" s="59"/>
      <c r="B704" s="60"/>
      <c r="C704" s="59"/>
      <c r="D704" s="60"/>
      <c r="E704" s="60"/>
      <c r="F704" s="60"/>
      <c r="G704" s="60"/>
      <c r="H704" s="62"/>
      <c r="I704" s="62"/>
      <c r="J704" s="81"/>
      <c r="L704" s="62"/>
      <c r="M704" s="60"/>
      <c r="N704" s="90"/>
    </row>
    <row r="705" spans="1:14" s="91" customFormat="1" hidden="1" x14ac:dyDescent="0.25">
      <c r="A705" s="59"/>
      <c r="B705" s="60"/>
      <c r="C705" s="59"/>
      <c r="D705" s="60"/>
      <c r="E705" s="60"/>
      <c r="F705" s="60"/>
      <c r="G705" s="60"/>
      <c r="H705" s="62"/>
      <c r="I705" s="62"/>
      <c r="J705" s="81"/>
      <c r="L705" s="62"/>
      <c r="M705" s="60"/>
      <c r="N705" s="90"/>
    </row>
    <row r="706" spans="1:14" s="91" customFormat="1" hidden="1" x14ac:dyDescent="0.25">
      <c r="A706" s="59"/>
      <c r="B706" s="60"/>
      <c r="C706" s="59"/>
      <c r="D706" s="60"/>
      <c r="E706" s="60"/>
      <c r="F706" s="60"/>
      <c r="G706" s="60"/>
      <c r="H706" s="62"/>
      <c r="I706" s="62"/>
      <c r="J706" s="81"/>
      <c r="L706" s="62"/>
      <c r="M706" s="60"/>
      <c r="N706" s="90"/>
    </row>
    <row r="707" spans="1:14" s="91" customFormat="1" hidden="1" x14ac:dyDescent="0.25">
      <c r="A707" s="59"/>
      <c r="B707" s="60"/>
      <c r="C707" s="59"/>
      <c r="D707" s="60"/>
      <c r="E707" s="60"/>
      <c r="F707" s="60"/>
      <c r="G707" s="60"/>
      <c r="H707" s="62"/>
      <c r="I707" s="62"/>
      <c r="J707" s="81"/>
      <c r="L707" s="62"/>
      <c r="M707" s="60"/>
      <c r="N707" s="90"/>
    </row>
    <row r="708" spans="1:14" s="91" customFormat="1" hidden="1" x14ac:dyDescent="0.25">
      <c r="A708" s="59"/>
      <c r="B708" s="60"/>
      <c r="C708" s="59"/>
      <c r="D708" s="60"/>
      <c r="E708" s="60"/>
      <c r="F708" s="60"/>
      <c r="G708" s="60"/>
      <c r="H708" s="62"/>
      <c r="I708" s="62"/>
      <c r="J708" s="81"/>
      <c r="L708" s="62"/>
      <c r="M708" s="60"/>
      <c r="N708" s="90"/>
    </row>
    <row r="709" spans="1:14" s="91" customFormat="1" hidden="1" x14ac:dyDescent="0.25">
      <c r="A709" s="59"/>
      <c r="B709" s="60"/>
      <c r="C709" s="59"/>
      <c r="D709" s="60"/>
      <c r="E709" s="60"/>
      <c r="F709" s="60"/>
      <c r="G709" s="60"/>
      <c r="H709" s="62"/>
      <c r="I709" s="62"/>
      <c r="J709" s="81"/>
      <c r="L709" s="62"/>
      <c r="M709" s="60"/>
      <c r="N709" s="90"/>
    </row>
    <row r="710" spans="1:14" s="91" customFormat="1" hidden="1" x14ac:dyDescent="0.25">
      <c r="A710" s="59"/>
      <c r="B710" s="60"/>
      <c r="C710" s="59"/>
      <c r="D710" s="60"/>
      <c r="E710" s="60"/>
      <c r="F710" s="60"/>
      <c r="G710" s="60"/>
      <c r="H710" s="62"/>
      <c r="I710" s="62"/>
      <c r="J710" s="81"/>
      <c r="L710" s="62"/>
      <c r="M710" s="60"/>
      <c r="N710" s="90"/>
    </row>
    <row r="711" spans="1:14" s="91" customFormat="1" hidden="1" x14ac:dyDescent="0.25">
      <c r="A711" s="59"/>
      <c r="B711" s="60"/>
      <c r="C711" s="59"/>
      <c r="D711" s="60"/>
      <c r="E711" s="60"/>
      <c r="F711" s="60"/>
      <c r="G711" s="60"/>
      <c r="H711" s="62"/>
      <c r="I711" s="62"/>
      <c r="J711" s="81"/>
      <c r="L711" s="62"/>
      <c r="M711" s="60"/>
      <c r="N711" s="90"/>
    </row>
    <row r="712" spans="1:14" s="91" customFormat="1" hidden="1" x14ac:dyDescent="0.25">
      <c r="A712" s="59"/>
      <c r="B712" s="60"/>
      <c r="C712" s="59"/>
      <c r="D712" s="60"/>
      <c r="E712" s="60"/>
      <c r="F712" s="60"/>
      <c r="G712" s="60"/>
      <c r="H712" s="62"/>
      <c r="I712" s="62"/>
      <c r="J712" s="81"/>
      <c r="L712" s="62"/>
      <c r="M712" s="60"/>
      <c r="N712" s="90"/>
    </row>
    <row r="713" spans="1:14" s="91" customFormat="1" hidden="1" x14ac:dyDescent="0.25">
      <c r="A713" s="59"/>
      <c r="B713" s="60"/>
      <c r="C713" s="59"/>
      <c r="D713" s="60"/>
      <c r="E713" s="60"/>
      <c r="F713" s="60"/>
      <c r="G713" s="60"/>
      <c r="H713" s="62"/>
      <c r="I713" s="62"/>
      <c r="J713" s="81"/>
      <c r="L713" s="62"/>
      <c r="M713" s="60"/>
      <c r="N713" s="90"/>
    </row>
    <row r="714" spans="1:14" s="91" customFormat="1" hidden="1" x14ac:dyDescent="0.25">
      <c r="A714" s="59"/>
      <c r="B714" s="60"/>
      <c r="C714" s="59"/>
      <c r="D714" s="60"/>
      <c r="E714" s="60"/>
      <c r="F714" s="60"/>
      <c r="G714" s="60"/>
      <c r="H714" s="62"/>
      <c r="I714" s="62"/>
      <c r="J714" s="81"/>
      <c r="L714" s="62"/>
      <c r="M714" s="60"/>
      <c r="N714" s="90"/>
    </row>
    <row r="715" spans="1:14" s="91" customFormat="1" hidden="1" x14ac:dyDescent="0.25">
      <c r="A715" s="59"/>
      <c r="B715" s="60"/>
      <c r="C715" s="59"/>
      <c r="D715" s="60"/>
      <c r="E715" s="60"/>
      <c r="F715" s="60"/>
      <c r="G715" s="60"/>
      <c r="H715" s="62"/>
      <c r="I715" s="62"/>
      <c r="J715" s="81"/>
      <c r="L715" s="62"/>
      <c r="M715" s="60"/>
      <c r="N715" s="90"/>
    </row>
    <row r="716" spans="1:14" s="91" customFormat="1" hidden="1" x14ac:dyDescent="0.25">
      <c r="A716" s="59"/>
      <c r="B716" s="60"/>
      <c r="C716" s="59"/>
      <c r="D716" s="60"/>
      <c r="E716" s="60"/>
      <c r="F716" s="60"/>
      <c r="G716" s="60"/>
      <c r="H716" s="62"/>
      <c r="I716" s="62"/>
      <c r="J716" s="81"/>
      <c r="L716" s="62"/>
      <c r="M716" s="60"/>
      <c r="N716" s="90"/>
    </row>
    <row r="717" spans="1:14" s="91" customFormat="1" hidden="1" x14ac:dyDescent="0.25">
      <c r="A717" s="59"/>
      <c r="B717" s="60"/>
      <c r="C717" s="59"/>
      <c r="D717" s="60"/>
      <c r="E717" s="60"/>
      <c r="F717" s="60"/>
      <c r="G717" s="60"/>
      <c r="H717" s="62"/>
      <c r="I717" s="62"/>
      <c r="J717" s="81"/>
      <c r="L717" s="62"/>
      <c r="M717" s="60"/>
      <c r="N717" s="90"/>
    </row>
    <row r="718" spans="1:14" s="91" customFormat="1" hidden="1" x14ac:dyDescent="0.25">
      <c r="A718" s="59"/>
      <c r="B718" s="60"/>
      <c r="C718" s="59"/>
      <c r="D718" s="60"/>
      <c r="E718" s="60"/>
      <c r="F718" s="60"/>
      <c r="G718" s="60"/>
      <c r="H718" s="62"/>
      <c r="I718" s="62"/>
      <c r="J718" s="81"/>
      <c r="L718" s="62"/>
      <c r="M718" s="60"/>
      <c r="N718" s="90"/>
    </row>
    <row r="719" spans="1:14" s="91" customFormat="1" hidden="1" x14ac:dyDescent="0.25">
      <c r="A719" s="59"/>
      <c r="B719" s="60"/>
      <c r="C719" s="59"/>
      <c r="D719" s="60"/>
      <c r="E719" s="60"/>
      <c r="F719" s="60"/>
      <c r="G719" s="60"/>
      <c r="H719" s="62"/>
      <c r="I719" s="62"/>
      <c r="J719" s="81"/>
      <c r="L719" s="62"/>
      <c r="M719" s="60"/>
      <c r="N719" s="90"/>
    </row>
    <row r="720" spans="1:14" s="91" customFormat="1" hidden="1" x14ac:dyDescent="0.25">
      <c r="A720" s="59"/>
      <c r="B720" s="60"/>
      <c r="C720" s="59"/>
      <c r="D720" s="60"/>
      <c r="E720" s="60"/>
      <c r="F720" s="60"/>
      <c r="G720" s="60"/>
      <c r="H720" s="62"/>
      <c r="I720" s="62"/>
      <c r="J720" s="81"/>
      <c r="L720" s="62"/>
      <c r="M720" s="60"/>
      <c r="N720" s="90"/>
    </row>
    <row r="721" spans="1:14" s="91" customFormat="1" hidden="1" x14ac:dyDescent="0.25">
      <c r="A721" s="59"/>
      <c r="B721" s="60"/>
      <c r="C721" s="59"/>
      <c r="D721" s="60"/>
      <c r="E721" s="60"/>
      <c r="F721" s="60"/>
      <c r="G721" s="60"/>
      <c r="H721" s="62"/>
      <c r="I721" s="62"/>
      <c r="J721" s="81"/>
      <c r="L721" s="62"/>
      <c r="M721" s="60"/>
      <c r="N721" s="90"/>
    </row>
    <row r="722" spans="1:14" s="91" customFormat="1" hidden="1" x14ac:dyDescent="0.25">
      <c r="A722" s="59"/>
      <c r="B722" s="60"/>
      <c r="C722" s="59"/>
      <c r="D722" s="60"/>
      <c r="E722" s="60"/>
      <c r="F722" s="60"/>
      <c r="G722" s="60"/>
      <c r="H722" s="62"/>
      <c r="I722" s="62"/>
      <c r="J722" s="81"/>
      <c r="L722" s="62"/>
      <c r="M722" s="60"/>
      <c r="N722" s="90"/>
    </row>
    <row r="723" spans="1:14" s="91" customFormat="1" hidden="1" x14ac:dyDescent="0.25">
      <c r="A723" s="59"/>
      <c r="B723" s="60"/>
      <c r="C723" s="59"/>
      <c r="D723" s="60"/>
      <c r="E723" s="60"/>
      <c r="F723" s="60"/>
      <c r="G723" s="60"/>
      <c r="H723" s="62"/>
      <c r="I723" s="62"/>
      <c r="J723" s="81"/>
      <c r="L723" s="62"/>
      <c r="M723" s="60"/>
      <c r="N723" s="90"/>
    </row>
    <row r="724" spans="1:14" s="91" customFormat="1" hidden="1" x14ac:dyDescent="0.25">
      <c r="A724" s="59"/>
      <c r="B724" s="60"/>
      <c r="C724" s="59"/>
      <c r="D724" s="60"/>
      <c r="E724" s="60"/>
      <c r="F724" s="60"/>
      <c r="G724" s="60"/>
      <c r="H724" s="62"/>
      <c r="I724" s="62"/>
      <c r="J724" s="81"/>
      <c r="L724" s="62"/>
      <c r="M724" s="60"/>
      <c r="N724" s="90"/>
    </row>
    <row r="725" spans="1:14" s="91" customFormat="1" hidden="1" x14ac:dyDescent="0.25">
      <c r="A725" s="59"/>
      <c r="B725" s="60"/>
      <c r="C725" s="59"/>
      <c r="D725" s="60"/>
      <c r="E725" s="60"/>
      <c r="F725" s="60"/>
      <c r="G725" s="60"/>
      <c r="H725" s="62"/>
      <c r="I725" s="62"/>
      <c r="J725" s="81"/>
      <c r="L725" s="62"/>
      <c r="M725" s="60"/>
      <c r="N725" s="90"/>
    </row>
    <row r="726" spans="1:14" s="91" customFormat="1" hidden="1" x14ac:dyDescent="0.25">
      <c r="A726" s="59"/>
      <c r="B726" s="60"/>
      <c r="C726" s="59"/>
      <c r="D726" s="60"/>
      <c r="E726" s="60"/>
      <c r="F726" s="60"/>
      <c r="G726" s="60"/>
      <c r="H726" s="62"/>
      <c r="I726" s="62"/>
      <c r="J726" s="81"/>
      <c r="L726" s="62"/>
      <c r="M726" s="60"/>
      <c r="N726" s="90"/>
    </row>
    <row r="727" spans="1:14" s="91" customFormat="1" hidden="1" x14ac:dyDescent="0.25">
      <c r="A727" s="59"/>
      <c r="B727" s="60"/>
      <c r="C727" s="59"/>
      <c r="D727" s="60"/>
      <c r="E727" s="60"/>
      <c r="F727" s="60"/>
      <c r="G727" s="60"/>
      <c r="H727" s="62"/>
      <c r="I727" s="62"/>
      <c r="J727" s="81"/>
      <c r="L727" s="62"/>
      <c r="M727" s="60"/>
      <c r="N727" s="90"/>
    </row>
    <row r="728" spans="1:14" s="91" customFormat="1" hidden="1" x14ac:dyDescent="0.25">
      <c r="A728" s="59"/>
      <c r="B728" s="60"/>
      <c r="C728" s="59"/>
      <c r="D728" s="60"/>
      <c r="E728" s="60"/>
      <c r="F728" s="60"/>
      <c r="G728" s="60"/>
      <c r="H728" s="62"/>
      <c r="I728" s="62"/>
      <c r="J728" s="81"/>
      <c r="L728" s="62"/>
      <c r="M728" s="60"/>
      <c r="N728" s="90"/>
    </row>
    <row r="729" spans="1:14" s="91" customFormat="1" hidden="1" x14ac:dyDescent="0.25">
      <c r="A729" s="59"/>
      <c r="B729" s="60"/>
      <c r="C729" s="59"/>
      <c r="D729" s="60"/>
      <c r="E729" s="60"/>
      <c r="F729" s="60"/>
      <c r="G729" s="60"/>
      <c r="H729" s="62"/>
      <c r="I729" s="62"/>
      <c r="J729" s="81"/>
      <c r="L729" s="62"/>
      <c r="M729" s="60"/>
      <c r="N729" s="90"/>
    </row>
    <row r="730" spans="1:14" s="91" customFormat="1" hidden="1" x14ac:dyDescent="0.25">
      <c r="A730" s="59"/>
      <c r="B730" s="60"/>
      <c r="C730" s="59"/>
      <c r="D730" s="60"/>
      <c r="E730" s="60"/>
      <c r="F730" s="60"/>
      <c r="G730" s="60"/>
      <c r="H730" s="62"/>
      <c r="I730" s="62"/>
      <c r="J730" s="81"/>
      <c r="L730" s="62"/>
      <c r="M730" s="60"/>
      <c r="N730" s="90"/>
    </row>
    <row r="731" spans="1:14" s="91" customFormat="1" hidden="1" x14ac:dyDescent="0.25">
      <c r="A731" s="59"/>
      <c r="B731" s="60"/>
      <c r="C731" s="59"/>
      <c r="D731" s="60"/>
      <c r="E731" s="60"/>
      <c r="F731" s="60"/>
      <c r="G731" s="60"/>
      <c r="H731" s="62"/>
      <c r="I731" s="62"/>
      <c r="J731" s="81"/>
      <c r="L731" s="62"/>
      <c r="M731" s="60"/>
      <c r="N731" s="90"/>
    </row>
    <row r="732" spans="1:14" s="91" customFormat="1" hidden="1" x14ac:dyDescent="0.25">
      <c r="A732" s="59"/>
      <c r="B732" s="60"/>
      <c r="C732" s="59"/>
      <c r="D732" s="60"/>
      <c r="E732" s="60"/>
      <c r="F732" s="60"/>
      <c r="G732" s="60"/>
      <c r="H732" s="62"/>
      <c r="I732" s="62"/>
      <c r="J732" s="81"/>
      <c r="L732" s="62"/>
      <c r="M732" s="60"/>
      <c r="N732" s="90"/>
    </row>
    <row r="733" spans="1:14" s="91" customFormat="1" hidden="1" x14ac:dyDescent="0.25">
      <c r="A733" s="59"/>
      <c r="B733" s="60"/>
      <c r="C733" s="59"/>
      <c r="D733" s="60"/>
      <c r="E733" s="60"/>
      <c r="F733" s="60"/>
      <c r="G733" s="60"/>
      <c r="H733" s="62"/>
      <c r="I733" s="62"/>
      <c r="J733" s="81"/>
      <c r="L733" s="62"/>
      <c r="M733" s="60"/>
      <c r="N733" s="90"/>
    </row>
    <row r="734" spans="1:14" s="91" customFormat="1" hidden="1" x14ac:dyDescent="0.25">
      <c r="A734" s="59"/>
      <c r="B734" s="60"/>
      <c r="C734" s="59"/>
      <c r="D734" s="60"/>
      <c r="E734" s="60"/>
      <c r="F734" s="60"/>
      <c r="G734" s="60"/>
      <c r="H734" s="62"/>
      <c r="I734" s="62"/>
      <c r="J734" s="81"/>
      <c r="L734" s="62"/>
      <c r="M734" s="60"/>
      <c r="N734" s="90"/>
    </row>
    <row r="735" spans="1:14" s="91" customFormat="1" hidden="1" x14ac:dyDescent="0.25">
      <c r="A735" s="59"/>
      <c r="B735" s="60"/>
      <c r="C735" s="59"/>
      <c r="D735" s="60"/>
      <c r="E735" s="60"/>
      <c r="F735" s="60"/>
      <c r="G735" s="60"/>
      <c r="H735" s="62"/>
      <c r="I735" s="62"/>
      <c r="J735" s="81"/>
      <c r="L735" s="62"/>
      <c r="M735" s="60"/>
      <c r="N735" s="90"/>
    </row>
    <row r="736" spans="1:14" s="91" customFormat="1" hidden="1" x14ac:dyDescent="0.25">
      <c r="A736" s="59"/>
      <c r="B736" s="60"/>
      <c r="C736" s="59"/>
      <c r="D736" s="60"/>
      <c r="E736" s="60"/>
      <c r="F736" s="60"/>
      <c r="G736" s="60"/>
      <c r="H736" s="62"/>
      <c r="I736" s="62"/>
      <c r="J736" s="81"/>
      <c r="L736" s="62"/>
      <c r="M736" s="60"/>
      <c r="N736" s="90"/>
    </row>
    <row r="737" spans="1:14" s="91" customFormat="1" hidden="1" x14ac:dyDescent="0.25">
      <c r="A737" s="59"/>
      <c r="B737" s="60"/>
      <c r="C737" s="59"/>
      <c r="D737" s="60"/>
      <c r="E737" s="60"/>
      <c r="F737" s="60"/>
      <c r="G737" s="60"/>
      <c r="H737" s="62"/>
      <c r="I737" s="62"/>
      <c r="J737" s="81"/>
      <c r="L737" s="62"/>
      <c r="M737" s="60"/>
      <c r="N737" s="90"/>
    </row>
    <row r="738" spans="1:14" s="91" customFormat="1" hidden="1" x14ac:dyDescent="0.25">
      <c r="A738" s="59"/>
      <c r="B738" s="60"/>
      <c r="C738" s="59"/>
      <c r="D738" s="60"/>
      <c r="E738" s="60"/>
      <c r="F738" s="60"/>
      <c r="G738" s="60"/>
      <c r="H738" s="62"/>
      <c r="I738" s="62"/>
      <c r="J738" s="81"/>
      <c r="L738" s="62"/>
      <c r="M738" s="60"/>
      <c r="N738" s="90"/>
    </row>
    <row r="739" spans="1:14" s="91" customFormat="1" hidden="1" x14ac:dyDescent="0.25">
      <c r="A739" s="59"/>
      <c r="B739" s="60"/>
      <c r="C739" s="59"/>
      <c r="D739" s="60"/>
      <c r="E739" s="60"/>
      <c r="F739" s="60"/>
      <c r="G739" s="60"/>
      <c r="H739" s="62"/>
      <c r="I739" s="62"/>
      <c r="J739" s="81"/>
      <c r="L739" s="62"/>
      <c r="M739" s="60"/>
      <c r="N739" s="90"/>
    </row>
    <row r="740" spans="1:14" s="91" customFormat="1" hidden="1" x14ac:dyDescent="0.25">
      <c r="A740" s="59"/>
      <c r="B740" s="60"/>
      <c r="C740" s="59"/>
      <c r="D740" s="60"/>
      <c r="E740" s="60"/>
      <c r="F740" s="60"/>
      <c r="G740" s="60"/>
      <c r="H740" s="62"/>
      <c r="I740" s="62"/>
      <c r="J740" s="81"/>
      <c r="L740" s="62"/>
      <c r="M740" s="60"/>
      <c r="N740" s="90"/>
    </row>
    <row r="741" spans="1:14" s="91" customFormat="1" hidden="1" x14ac:dyDescent="0.25">
      <c r="A741" s="59"/>
      <c r="B741" s="60"/>
      <c r="C741" s="59"/>
      <c r="D741" s="60"/>
      <c r="E741" s="60"/>
      <c r="F741" s="60"/>
      <c r="G741" s="60"/>
      <c r="H741" s="62"/>
      <c r="I741" s="62"/>
      <c r="J741" s="81"/>
      <c r="L741" s="62"/>
      <c r="M741" s="60"/>
      <c r="N741" s="90"/>
    </row>
    <row r="742" spans="1:14" s="91" customFormat="1" hidden="1" x14ac:dyDescent="0.25">
      <c r="A742" s="59"/>
      <c r="B742" s="60"/>
      <c r="C742" s="59"/>
      <c r="D742" s="60"/>
      <c r="E742" s="60"/>
      <c r="F742" s="60"/>
      <c r="G742" s="60"/>
      <c r="H742" s="62"/>
      <c r="I742" s="62"/>
      <c r="J742" s="81"/>
      <c r="L742" s="62"/>
      <c r="M742" s="60"/>
      <c r="N742" s="90"/>
    </row>
    <row r="743" spans="1:14" s="91" customFormat="1" hidden="1" x14ac:dyDescent="0.25">
      <c r="A743" s="59"/>
      <c r="B743" s="60"/>
      <c r="C743" s="59"/>
      <c r="D743" s="60"/>
      <c r="E743" s="60"/>
      <c r="F743" s="60"/>
      <c r="G743" s="60"/>
      <c r="H743" s="62"/>
      <c r="I743" s="62"/>
      <c r="J743" s="81"/>
      <c r="L743" s="62"/>
      <c r="M743" s="60"/>
      <c r="N743" s="90"/>
    </row>
    <row r="744" spans="1:14" s="91" customFormat="1" hidden="1" x14ac:dyDescent="0.25">
      <c r="A744" s="59"/>
      <c r="B744" s="60"/>
      <c r="C744" s="59"/>
      <c r="D744" s="60"/>
      <c r="E744" s="60"/>
      <c r="F744" s="60"/>
      <c r="G744" s="60"/>
      <c r="H744" s="62"/>
      <c r="I744" s="62"/>
      <c r="J744" s="81"/>
      <c r="L744" s="62"/>
      <c r="M744" s="60"/>
      <c r="N744" s="90"/>
    </row>
    <row r="745" spans="1:14" s="91" customFormat="1" hidden="1" x14ac:dyDescent="0.25">
      <c r="A745" s="59"/>
      <c r="B745" s="60"/>
      <c r="C745" s="59"/>
      <c r="D745" s="60"/>
      <c r="E745" s="60"/>
      <c r="F745" s="60"/>
      <c r="G745" s="60"/>
      <c r="H745" s="62"/>
      <c r="I745" s="62"/>
      <c r="J745" s="81"/>
      <c r="L745" s="62"/>
      <c r="M745" s="60"/>
      <c r="N745" s="90"/>
    </row>
    <row r="746" spans="1:14" s="91" customFormat="1" hidden="1" x14ac:dyDescent="0.25">
      <c r="A746" s="59"/>
      <c r="B746" s="60"/>
      <c r="C746" s="59"/>
      <c r="D746" s="60"/>
      <c r="E746" s="60"/>
      <c r="F746" s="60"/>
      <c r="G746" s="60"/>
      <c r="H746" s="62"/>
      <c r="I746" s="62"/>
      <c r="J746" s="81"/>
      <c r="L746" s="62"/>
      <c r="M746" s="60"/>
      <c r="N746" s="90"/>
    </row>
    <row r="747" spans="1:14" s="91" customFormat="1" hidden="1" x14ac:dyDescent="0.25">
      <c r="A747" s="59"/>
      <c r="B747" s="60"/>
      <c r="C747" s="59"/>
      <c r="D747" s="60"/>
      <c r="E747" s="60"/>
      <c r="F747" s="60"/>
      <c r="G747" s="60"/>
      <c r="H747" s="62"/>
      <c r="I747" s="62"/>
      <c r="J747" s="81"/>
      <c r="L747" s="62"/>
      <c r="M747" s="60"/>
      <c r="N747" s="90"/>
    </row>
    <row r="748" spans="1:14" s="91" customFormat="1" hidden="1" x14ac:dyDescent="0.25">
      <c r="A748" s="59"/>
      <c r="B748" s="60"/>
      <c r="C748" s="59"/>
      <c r="D748" s="60"/>
      <c r="E748" s="60"/>
      <c r="F748" s="60"/>
      <c r="G748" s="60"/>
      <c r="H748" s="62"/>
      <c r="I748" s="62"/>
      <c r="J748" s="81"/>
      <c r="L748" s="62"/>
      <c r="M748" s="60"/>
      <c r="N748" s="90"/>
    </row>
    <row r="749" spans="1:14" s="91" customFormat="1" hidden="1" x14ac:dyDescent="0.25">
      <c r="A749" s="59"/>
      <c r="B749" s="60"/>
      <c r="C749" s="59"/>
      <c r="D749" s="60"/>
      <c r="E749" s="60"/>
      <c r="F749" s="60"/>
      <c r="G749" s="60"/>
      <c r="H749" s="62"/>
      <c r="I749" s="62"/>
      <c r="J749" s="81"/>
      <c r="L749" s="62"/>
      <c r="M749" s="60"/>
      <c r="N749" s="90"/>
    </row>
    <row r="750" spans="1:14" s="91" customFormat="1" hidden="1" x14ac:dyDescent="0.25">
      <c r="A750" s="59"/>
      <c r="B750" s="60"/>
      <c r="C750" s="59"/>
      <c r="D750" s="60"/>
      <c r="E750" s="60"/>
      <c r="F750" s="60"/>
      <c r="G750" s="60"/>
      <c r="H750" s="62"/>
      <c r="I750" s="62"/>
      <c r="J750" s="81"/>
      <c r="L750" s="62"/>
      <c r="M750" s="60"/>
      <c r="N750" s="90"/>
    </row>
    <row r="751" spans="1:14" s="91" customFormat="1" hidden="1" x14ac:dyDescent="0.25">
      <c r="A751" s="59"/>
      <c r="B751" s="60"/>
      <c r="C751" s="59"/>
      <c r="D751" s="60"/>
      <c r="E751" s="60"/>
      <c r="F751" s="60"/>
      <c r="G751" s="60"/>
      <c r="H751" s="62"/>
      <c r="I751" s="62"/>
      <c r="J751" s="81"/>
      <c r="L751" s="62"/>
      <c r="M751" s="60"/>
      <c r="N751" s="90"/>
    </row>
    <row r="752" spans="1:14" s="91" customFormat="1" hidden="1" x14ac:dyDescent="0.25">
      <c r="A752" s="59"/>
      <c r="B752" s="60"/>
      <c r="C752" s="59"/>
      <c r="D752" s="60"/>
      <c r="E752" s="60"/>
      <c r="F752" s="60"/>
      <c r="G752" s="60"/>
      <c r="H752" s="62"/>
      <c r="I752" s="62"/>
      <c r="J752" s="81"/>
      <c r="L752" s="62"/>
      <c r="M752" s="60"/>
      <c r="N752" s="90"/>
    </row>
    <row r="753" spans="1:14" s="91" customFormat="1" hidden="1" x14ac:dyDescent="0.25">
      <c r="A753" s="59"/>
      <c r="B753" s="60"/>
      <c r="C753" s="59"/>
      <c r="D753" s="60"/>
      <c r="E753" s="60"/>
      <c r="F753" s="60"/>
      <c r="G753" s="60"/>
      <c r="H753" s="62"/>
      <c r="I753" s="62"/>
      <c r="J753" s="81"/>
      <c r="L753" s="62"/>
      <c r="M753" s="60"/>
      <c r="N753" s="90"/>
    </row>
    <row r="754" spans="1:14" s="91" customFormat="1" hidden="1" x14ac:dyDescent="0.25">
      <c r="A754" s="59"/>
      <c r="B754" s="60"/>
      <c r="C754" s="59"/>
      <c r="D754" s="60"/>
      <c r="E754" s="60"/>
      <c r="F754" s="60"/>
      <c r="G754" s="60"/>
      <c r="H754" s="62"/>
      <c r="I754" s="62"/>
      <c r="J754" s="81"/>
      <c r="L754" s="62"/>
      <c r="M754" s="60"/>
      <c r="N754" s="90"/>
    </row>
    <row r="755" spans="1:14" s="91" customFormat="1" hidden="1" x14ac:dyDescent="0.25">
      <c r="A755" s="59"/>
      <c r="B755" s="60"/>
      <c r="C755" s="59"/>
      <c r="D755" s="60"/>
      <c r="E755" s="60"/>
      <c r="F755" s="60"/>
      <c r="G755" s="60"/>
      <c r="H755" s="62"/>
      <c r="I755" s="62"/>
      <c r="J755" s="81"/>
      <c r="L755" s="62"/>
      <c r="M755" s="60"/>
      <c r="N755" s="90"/>
    </row>
    <row r="756" spans="1:14" s="91" customFormat="1" hidden="1" x14ac:dyDescent="0.25">
      <c r="A756" s="59"/>
      <c r="B756" s="60"/>
      <c r="C756" s="59"/>
      <c r="D756" s="60"/>
      <c r="E756" s="60"/>
      <c r="F756" s="60"/>
      <c r="G756" s="60"/>
      <c r="H756" s="62"/>
      <c r="I756" s="62"/>
      <c r="J756" s="81"/>
      <c r="L756" s="62"/>
      <c r="M756" s="60"/>
      <c r="N756" s="90"/>
    </row>
    <row r="757" spans="1:14" s="91" customFormat="1" hidden="1" x14ac:dyDescent="0.25">
      <c r="A757" s="59"/>
      <c r="B757" s="60"/>
      <c r="C757" s="59"/>
      <c r="D757" s="60"/>
      <c r="E757" s="60"/>
      <c r="F757" s="60"/>
      <c r="G757" s="60"/>
      <c r="H757" s="62"/>
      <c r="I757" s="62"/>
      <c r="J757" s="81"/>
      <c r="L757" s="62"/>
      <c r="M757" s="60"/>
      <c r="N757" s="90"/>
    </row>
    <row r="758" spans="1:14" s="91" customFormat="1" hidden="1" x14ac:dyDescent="0.25">
      <c r="A758" s="59"/>
      <c r="B758" s="60"/>
      <c r="C758" s="59"/>
      <c r="D758" s="60"/>
      <c r="E758" s="60"/>
      <c r="F758" s="60"/>
      <c r="G758" s="60"/>
      <c r="H758" s="62"/>
      <c r="I758" s="62"/>
      <c r="J758" s="81"/>
      <c r="L758" s="62"/>
      <c r="M758" s="60"/>
      <c r="N758" s="90"/>
    </row>
    <row r="759" spans="1:14" s="91" customFormat="1" hidden="1" x14ac:dyDescent="0.25">
      <c r="A759" s="59"/>
      <c r="B759" s="60"/>
      <c r="C759" s="59"/>
      <c r="D759" s="60"/>
      <c r="E759" s="60"/>
      <c r="F759" s="60"/>
      <c r="G759" s="60"/>
      <c r="H759" s="62"/>
      <c r="I759" s="62"/>
      <c r="J759" s="81"/>
      <c r="L759" s="62"/>
      <c r="M759" s="60"/>
      <c r="N759" s="90"/>
    </row>
    <row r="760" spans="1:14" s="91" customFormat="1" hidden="1" x14ac:dyDescent="0.25">
      <c r="A760" s="59"/>
      <c r="B760" s="60"/>
      <c r="C760" s="59"/>
      <c r="D760" s="60"/>
      <c r="E760" s="60"/>
      <c r="F760" s="60"/>
      <c r="G760" s="60"/>
      <c r="H760" s="62"/>
      <c r="I760" s="62"/>
      <c r="J760" s="81"/>
      <c r="L760" s="62"/>
      <c r="M760" s="60"/>
      <c r="N760" s="90"/>
    </row>
    <row r="761" spans="1:14" s="91" customFormat="1" hidden="1" x14ac:dyDescent="0.25">
      <c r="A761" s="59"/>
      <c r="B761" s="60"/>
      <c r="C761" s="59"/>
      <c r="D761" s="60"/>
      <c r="E761" s="60"/>
      <c r="F761" s="60"/>
      <c r="G761" s="60"/>
      <c r="H761" s="62"/>
      <c r="I761" s="62"/>
      <c r="J761" s="81"/>
      <c r="L761" s="62"/>
      <c r="M761" s="60"/>
      <c r="N761" s="90"/>
    </row>
    <row r="762" spans="1:14" s="91" customFormat="1" hidden="1" x14ac:dyDescent="0.25">
      <c r="A762" s="59"/>
      <c r="B762" s="60"/>
      <c r="C762" s="59"/>
      <c r="D762" s="60"/>
      <c r="E762" s="60"/>
      <c r="F762" s="60"/>
      <c r="G762" s="60"/>
      <c r="H762" s="62"/>
      <c r="I762" s="62"/>
      <c r="J762" s="81"/>
      <c r="L762" s="62"/>
      <c r="M762" s="60"/>
      <c r="N762" s="90"/>
    </row>
    <row r="763" spans="1:14" s="91" customFormat="1" hidden="1" x14ac:dyDescent="0.25">
      <c r="A763" s="59"/>
      <c r="B763" s="60"/>
      <c r="C763" s="59"/>
      <c r="D763" s="60"/>
      <c r="E763" s="60"/>
      <c r="F763" s="60"/>
      <c r="G763" s="60"/>
      <c r="H763" s="62"/>
      <c r="I763" s="62"/>
      <c r="J763" s="81"/>
      <c r="L763" s="62"/>
      <c r="M763" s="60"/>
      <c r="N763" s="90"/>
    </row>
    <row r="764" spans="1:14" s="91" customFormat="1" hidden="1" x14ac:dyDescent="0.25">
      <c r="A764" s="59"/>
      <c r="B764" s="60"/>
      <c r="C764" s="59"/>
      <c r="D764" s="60"/>
      <c r="E764" s="60"/>
      <c r="F764" s="60"/>
      <c r="G764" s="60"/>
      <c r="H764" s="62"/>
      <c r="I764" s="62"/>
      <c r="J764" s="81"/>
      <c r="L764" s="62"/>
      <c r="M764" s="60"/>
      <c r="N764" s="90"/>
    </row>
    <row r="765" spans="1:14" s="91" customFormat="1" hidden="1" x14ac:dyDescent="0.25">
      <c r="A765" s="59"/>
      <c r="B765" s="60"/>
      <c r="C765" s="59"/>
      <c r="D765" s="60"/>
      <c r="E765" s="60"/>
      <c r="F765" s="60"/>
      <c r="G765" s="60"/>
      <c r="H765" s="62"/>
      <c r="I765" s="62"/>
      <c r="J765" s="81"/>
      <c r="L765" s="62"/>
      <c r="M765" s="60"/>
      <c r="N765" s="90"/>
    </row>
    <row r="766" spans="1:14" s="91" customFormat="1" hidden="1" x14ac:dyDescent="0.25">
      <c r="A766" s="59"/>
      <c r="B766" s="60"/>
      <c r="C766" s="59"/>
      <c r="D766" s="60"/>
      <c r="E766" s="60"/>
      <c r="F766" s="60"/>
      <c r="G766" s="60"/>
      <c r="H766" s="62"/>
      <c r="I766" s="62"/>
      <c r="J766" s="81"/>
      <c r="L766" s="62"/>
      <c r="M766" s="60"/>
      <c r="N766" s="90"/>
    </row>
    <row r="767" spans="1:14" s="91" customFormat="1" hidden="1" x14ac:dyDescent="0.25">
      <c r="A767" s="59"/>
      <c r="B767" s="60"/>
      <c r="C767" s="59"/>
      <c r="D767" s="60"/>
      <c r="E767" s="60"/>
      <c r="F767" s="60"/>
      <c r="G767" s="60"/>
      <c r="H767" s="62"/>
      <c r="I767" s="62"/>
      <c r="J767" s="81"/>
      <c r="L767" s="62"/>
      <c r="M767" s="60"/>
      <c r="N767" s="90"/>
    </row>
    <row r="768" spans="1:14" s="91" customFormat="1" hidden="1" x14ac:dyDescent="0.25">
      <c r="A768" s="59"/>
      <c r="B768" s="60"/>
      <c r="C768" s="59"/>
      <c r="D768" s="60"/>
      <c r="E768" s="60"/>
      <c r="F768" s="60"/>
      <c r="G768" s="60"/>
      <c r="H768" s="62"/>
      <c r="I768" s="62"/>
      <c r="J768" s="81"/>
      <c r="L768" s="62"/>
      <c r="M768" s="60"/>
      <c r="N768" s="90"/>
    </row>
    <row r="769" spans="1:14" s="91" customFormat="1" hidden="1" x14ac:dyDescent="0.25">
      <c r="A769" s="59"/>
      <c r="B769" s="60"/>
      <c r="C769" s="59"/>
      <c r="D769" s="60"/>
      <c r="E769" s="60"/>
      <c r="F769" s="60"/>
      <c r="G769" s="60"/>
      <c r="H769" s="62"/>
      <c r="I769" s="62"/>
      <c r="J769" s="81"/>
      <c r="L769" s="62"/>
      <c r="M769" s="60"/>
      <c r="N769" s="90"/>
    </row>
    <row r="770" spans="1:14" s="91" customFormat="1" hidden="1" x14ac:dyDescent="0.25">
      <c r="A770" s="59"/>
      <c r="B770" s="60"/>
      <c r="C770" s="59"/>
      <c r="D770" s="60"/>
      <c r="E770" s="60"/>
      <c r="F770" s="60"/>
      <c r="G770" s="60"/>
      <c r="H770" s="62"/>
      <c r="I770" s="62"/>
      <c r="J770" s="81"/>
      <c r="L770" s="62"/>
      <c r="M770" s="60"/>
      <c r="N770" s="90"/>
    </row>
    <row r="771" spans="1:14" s="91" customFormat="1" hidden="1" x14ac:dyDescent="0.25">
      <c r="A771" s="59"/>
      <c r="B771" s="60"/>
      <c r="C771" s="59"/>
      <c r="D771" s="60"/>
      <c r="E771" s="60"/>
      <c r="F771" s="60"/>
      <c r="G771" s="60"/>
      <c r="H771" s="62"/>
      <c r="I771" s="62"/>
      <c r="J771" s="81"/>
      <c r="L771" s="62"/>
      <c r="M771" s="60"/>
      <c r="N771" s="90"/>
    </row>
    <row r="772" spans="1:14" s="91" customFormat="1" hidden="1" x14ac:dyDescent="0.25">
      <c r="A772" s="59"/>
      <c r="B772" s="60"/>
      <c r="C772" s="59"/>
      <c r="D772" s="60"/>
      <c r="E772" s="60"/>
      <c r="F772" s="60"/>
      <c r="G772" s="60"/>
      <c r="H772" s="62"/>
      <c r="I772" s="62"/>
      <c r="J772" s="81"/>
      <c r="L772" s="62"/>
      <c r="M772" s="60"/>
      <c r="N772" s="90"/>
    </row>
    <row r="773" spans="1:14" s="91" customFormat="1" hidden="1" x14ac:dyDescent="0.25">
      <c r="A773" s="59"/>
      <c r="B773" s="60"/>
      <c r="C773" s="59"/>
      <c r="D773" s="60"/>
      <c r="E773" s="60"/>
      <c r="F773" s="60"/>
      <c r="G773" s="60"/>
      <c r="H773" s="62"/>
      <c r="I773" s="62"/>
      <c r="J773" s="81"/>
      <c r="L773" s="62"/>
      <c r="M773" s="60"/>
      <c r="N773" s="90"/>
    </row>
    <row r="774" spans="1:14" s="91" customFormat="1" hidden="1" x14ac:dyDescent="0.25">
      <c r="A774" s="59"/>
      <c r="B774" s="60"/>
      <c r="C774" s="59"/>
      <c r="D774" s="60"/>
      <c r="E774" s="60"/>
      <c r="F774" s="60"/>
      <c r="G774" s="60"/>
      <c r="H774" s="62"/>
      <c r="I774" s="62"/>
      <c r="J774" s="81"/>
      <c r="L774" s="62"/>
      <c r="M774" s="60"/>
      <c r="N774" s="90"/>
    </row>
    <row r="775" spans="1:14" s="91" customFormat="1" hidden="1" x14ac:dyDescent="0.25">
      <c r="A775" s="59"/>
      <c r="B775" s="60"/>
      <c r="C775" s="59"/>
      <c r="D775" s="60"/>
      <c r="E775" s="60"/>
      <c r="F775" s="60"/>
      <c r="G775" s="60"/>
      <c r="H775" s="62"/>
      <c r="I775" s="62"/>
      <c r="J775" s="81"/>
      <c r="L775" s="62"/>
      <c r="M775" s="60"/>
      <c r="N775" s="90"/>
    </row>
    <row r="776" spans="1:14" s="91" customFormat="1" hidden="1" x14ac:dyDescent="0.25">
      <c r="A776" s="59"/>
      <c r="B776" s="60"/>
      <c r="C776" s="59"/>
      <c r="D776" s="60"/>
      <c r="E776" s="60"/>
      <c r="F776" s="60"/>
      <c r="G776" s="60"/>
      <c r="H776" s="62"/>
      <c r="I776" s="62"/>
      <c r="J776" s="81"/>
      <c r="L776" s="62"/>
      <c r="M776" s="60"/>
      <c r="N776" s="90"/>
    </row>
    <row r="777" spans="1:14" s="91" customFormat="1" hidden="1" x14ac:dyDescent="0.25">
      <c r="A777" s="59"/>
      <c r="B777" s="60"/>
      <c r="C777" s="59"/>
      <c r="D777" s="60"/>
      <c r="E777" s="60"/>
      <c r="F777" s="60"/>
      <c r="G777" s="60"/>
      <c r="H777" s="62"/>
      <c r="I777" s="62"/>
      <c r="J777" s="81"/>
      <c r="L777" s="62"/>
      <c r="M777" s="60"/>
      <c r="N777" s="90"/>
    </row>
    <row r="778" spans="1:14" s="91" customFormat="1" hidden="1" x14ac:dyDescent="0.25">
      <c r="A778" s="59"/>
      <c r="B778" s="60"/>
      <c r="C778" s="59"/>
      <c r="D778" s="60"/>
      <c r="E778" s="60"/>
      <c r="F778" s="60"/>
      <c r="G778" s="60"/>
      <c r="H778" s="62"/>
      <c r="I778" s="62"/>
      <c r="J778" s="81"/>
      <c r="L778" s="62"/>
      <c r="M778" s="60"/>
      <c r="N778" s="90"/>
    </row>
    <row r="779" spans="1:14" s="91" customFormat="1" hidden="1" x14ac:dyDescent="0.25">
      <c r="A779" s="59"/>
      <c r="B779" s="60"/>
      <c r="C779" s="59"/>
      <c r="D779" s="60"/>
      <c r="E779" s="60"/>
      <c r="F779" s="60"/>
      <c r="G779" s="60"/>
      <c r="H779" s="62"/>
      <c r="I779" s="62"/>
      <c r="J779" s="81"/>
      <c r="L779" s="62"/>
      <c r="M779" s="60"/>
      <c r="N779" s="90"/>
    </row>
    <row r="780" spans="1:14" s="91" customFormat="1" hidden="1" x14ac:dyDescent="0.25">
      <c r="A780" s="59"/>
      <c r="B780" s="60"/>
      <c r="C780" s="59"/>
      <c r="D780" s="60"/>
      <c r="E780" s="60"/>
      <c r="F780" s="60"/>
      <c r="G780" s="60"/>
      <c r="H780" s="62"/>
      <c r="I780" s="62"/>
      <c r="J780" s="81"/>
      <c r="L780" s="62"/>
      <c r="M780" s="60"/>
      <c r="N780" s="90"/>
    </row>
    <row r="781" spans="1:14" s="91" customFormat="1" hidden="1" x14ac:dyDescent="0.25">
      <c r="A781" s="59"/>
      <c r="B781" s="60"/>
      <c r="C781" s="59"/>
      <c r="D781" s="60"/>
      <c r="E781" s="60"/>
      <c r="F781" s="60"/>
      <c r="G781" s="60"/>
      <c r="H781" s="62"/>
      <c r="I781" s="62"/>
      <c r="J781" s="81"/>
      <c r="L781" s="62"/>
      <c r="M781" s="60"/>
      <c r="N781" s="90"/>
    </row>
    <row r="782" spans="1:14" s="91" customFormat="1" hidden="1" x14ac:dyDescent="0.25">
      <c r="A782" s="59"/>
      <c r="B782" s="60"/>
      <c r="C782" s="59"/>
      <c r="D782" s="60"/>
      <c r="E782" s="60"/>
      <c r="F782" s="60"/>
      <c r="G782" s="60"/>
      <c r="H782" s="62"/>
      <c r="I782" s="62"/>
      <c r="J782" s="81"/>
      <c r="L782" s="62"/>
      <c r="M782" s="60"/>
      <c r="N782" s="90"/>
    </row>
    <row r="783" spans="1:14" s="91" customFormat="1" hidden="1" x14ac:dyDescent="0.25">
      <c r="A783" s="59"/>
      <c r="B783" s="60"/>
      <c r="C783" s="59"/>
      <c r="D783" s="60"/>
      <c r="E783" s="60"/>
      <c r="F783" s="60"/>
      <c r="G783" s="60"/>
      <c r="H783" s="62"/>
      <c r="I783" s="62"/>
      <c r="J783" s="81"/>
      <c r="L783" s="62"/>
      <c r="M783" s="60"/>
      <c r="N783" s="90"/>
    </row>
    <row r="784" spans="1:14" s="91" customFormat="1" hidden="1" x14ac:dyDescent="0.25">
      <c r="A784" s="59"/>
      <c r="B784" s="60"/>
      <c r="C784" s="59"/>
      <c r="D784" s="60"/>
      <c r="E784" s="60"/>
      <c r="F784" s="60"/>
      <c r="G784" s="60"/>
      <c r="H784" s="62"/>
      <c r="I784" s="62"/>
      <c r="J784" s="81"/>
      <c r="L784" s="62"/>
      <c r="M784" s="60"/>
      <c r="N784" s="90"/>
    </row>
    <row r="785" spans="1:14" s="91" customFormat="1" hidden="1" x14ac:dyDescent="0.25">
      <c r="A785" s="59"/>
      <c r="B785" s="60"/>
      <c r="C785" s="59"/>
      <c r="D785" s="60"/>
      <c r="E785" s="60"/>
      <c r="F785" s="60"/>
      <c r="G785" s="60"/>
      <c r="H785" s="62"/>
      <c r="I785" s="62"/>
      <c r="J785" s="81"/>
      <c r="L785" s="62"/>
      <c r="M785" s="60"/>
      <c r="N785" s="90"/>
    </row>
    <row r="786" spans="1:14" s="91" customFormat="1" hidden="1" x14ac:dyDescent="0.25">
      <c r="A786" s="59"/>
      <c r="B786" s="60"/>
      <c r="C786" s="59"/>
      <c r="D786" s="60"/>
      <c r="E786" s="60"/>
      <c r="F786" s="60"/>
      <c r="G786" s="60"/>
      <c r="H786" s="62"/>
      <c r="I786" s="62"/>
      <c r="J786" s="81"/>
      <c r="L786" s="62"/>
      <c r="M786" s="60"/>
      <c r="N786" s="90"/>
    </row>
    <row r="787" spans="1:14" s="91" customFormat="1" hidden="1" x14ac:dyDescent="0.25">
      <c r="A787" s="59"/>
      <c r="B787" s="60"/>
      <c r="C787" s="59"/>
      <c r="D787" s="60"/>
      <c r="E787" s="60"/>
      <c r="F787" s="60"/>
      <c r="G787" s="60"/>
      <c r="H787" s="62"/>
      <c r="I787" s="62"/>
      <c r="J787" s="81"/>
      <c r="L787" s="62"/>
      <c r="M787" s="60"/>
      <c r="N787" s="90"/>
    </row>
    <row r="788" spans="1:14" s="91" customFormat="1" hidden="1" x14ac:dyDescent="0.25">
      <c r="A788" s="59"/>
      <c r="B788" s="60"/>
      <c r="C788" s="59"/>
      <c r="D788" s="60"/>
      <c r="E788" s="60"/>
      <c r="F788" s="60"/>
      <c r="G788" s="60"/>
      <c r="H788" s="62"/>
      <c r="I788" s="62"/>
      <c r="J788" s="81"/>
      <c r="L788" s="62"/>
      <c r="M788" s="60"/>
      <c r="N788" s="90"/>
    </row>
    <row r="789" spans="1:14" s="91" customFormat="1" hidden="1" x14ac:dyDescent="0.25">
      <c r="A789" s="59"/>
      <c r="B789" s="60"/>
      <c r="C789" s="59"/>
      <c r="D789" s="60"/>
      <c r="E789" s="60"/>
      <c r="F789" s="60"/>
      <c r="G789" s="60"/>
      <c r="H789" s="62"/>
      <c r="I789" s="62"/>
      <c r="J789" s="81"/>
      <c r="L789" s="62"/>
      <c r="M789" s="60"/>
      <c r="N789" s="90"/>
    </row>
    <row r="790" spans="1:14" s="91" customFormat="1" hidden="1" x14ac:dyDescent="0.25">
      <c r="A790" s="59"/>
      <c r="B790" s="60"/>
      <c r="C790" s="59"/>
      <c r="D790" s="60"/>
      <c r="E790" s="60"/>
      <c r="F790" s="60"/>
      <c r="G790" s="60"/>
      <c r="H790" s="62"/>
      <c r="I790" s="62"/>
      <c r="J790" s="81"/>
      <c r="L790" s="62"/>
      <c r="M790" s="60"/>
      <c r="N790" s="90"/>
    </row>
    <row r="791" spans="1:14" s="91" customFormat="1" hidden="1" x14ac:dyDescent="0.25">
      <c r="A791" s="59"/>
      <c r="B791" s="60"/>
      <c r="C791" s="59"/>
      <c r="D791" s="60"/>
      <c r="E791" s="60"/>
      <c r="F791" s="60"/>
      <c r="G791" s="60"/>
      <c r="H791" s="62"/>
      <c r="I791" s="62"/>
      <c r="J791" s="81"/>
      <c r="L791" s="62"/>
      <c r="M791" s="60"/>
      <c r="N791" s="90"/>
    </row>
    <row r="792" spans="1:14" s="91" customFormat="1" hidden="1" x14ac:dyDescent="0.25">
      <c r="A792" s="59"/>
      <c r="B792" s="60"/>
      <c r="C792" s="59"/>
      <c r="D792" s="60"/>
      <c r="E792" s="60"/>
      <c r="F792" s="60"/>
      <c r="G792" s="60"/>
      <c r="H792" s="62"/>
      <c r="I792" s="62"/>
      <c r="J792" s="81"/>
      <c r="L792" s="62"/>
      <c r="M792" s="60"/>
      <c r="N792" s="90"/>
    </row>
    <row r="793" spans="1:14" s="91" customFormat="1" hidden="1" x14ac:dyDescent="0.25">
      <c r="A793" s="59"/>
      <c r="B793" s="60"/>
      <c r="C793" s="59"/>
      <c r="D793" s="60"/>
      <c r="E793" s="60"/>
      <c r="F793" s="60"/>
      <c r="G793" s="60"/>
      <c r="H793" s="62"/>
      <c r="I793" s="62"/>
      <c r="J793" s="81"/>
      <c r="L793" s="62"/>
      <c r="M793" s="60"/>
      <c r="N793" s="90"/>
    </row>
    <row r="794" spans="1:14" s="91" customFormat="1" hidden="1" x14ac:dyDescent="0.25">
      <c r="A794" s="59"/>
      <c r="B794" s="60"/>
      <c r="C794" s="59"/>
      <c r="D794" s="60"/>
      <c r="E794" s="60"/>
      <c r="F794" s="60"/>
      <c r="G794" s="60"/>
      <c r="H794" s="62"/>
      <c r="I794" s="62"/>
      <c r="J794" s="81"/>
      <c r="L794" s="62"/>
      <c r="M794" s="60"/>
      <c r="N794" s="90"/>
    </row>
    <row r="795" spans="1:14" s="91" customFormat="1" hidden="1" x14ac:dyDescent="0.25">
      <c r="A795" s="59"/>
      <c r="B795" s="60"/>
      <c r="C795" s="59"/>
      <c r="D795" s="60"/>
      <c r="E795" s="60"/>
      <c r="F795" s="60"/>
      <c r="G795" s="60"/>
      <c r="H795" s="62"/>
      <c r="I795" s="62"/>
      <c r="J795" s="81"/>
      <c r="L795" s="62"/>
      <c r="M795" s="60"/>
      <c r="N795" s="90"/>
    </row>
    <row r="796" spans="1:14" s="91" customFormat="1" hidden="1" x14ac:dyDescent="0.25">
      <c r="A796" s="59"/>
      <c r="B796" s="60"/>
      <c r="C796" s="59"/>
      <c r="D796" s="60"/>
      <c r="E796" s="60"/>
      <c r="F796" s="60"/>
      <c r="G796" s="60"/>
      <c r="H796" s="62"/>
      <c r="I796" s="62"/>
      <c r="J796" s="81"/>
      <c r="L796" s="62"/>
      <c r="M796" s="60"/>
      <c r="N796" s="90"/>
    </row>
    <row r="797" spans="1:14" s="91" customFormat="1" hidden="1" x14ac:dyDescent="0.25">
      <c r="A797" s="59"/>
      <c r="B797" s="60"/>
      <c r="C797" s="59"/>
      <c r="D797" s="60"/>
      <c r="E797" s="60"/>
      <c r="F797" s="60"/>
      <c r="G797" s="60"/>
      <c r="H797" s="62"/>
      <c r="I797" s="62"/>
      <c r="J797" s="81"/>
      <c r="L797" s="62"/>
      <c r="M797" s="60"/>
      <c r="N797" s="90"/>
    </row>
    <row r="798" spans="1:14" s="91" customFormat="1" hidden="1" x14ac:dyDescent="0.25">
      <c r="A798" s="59"/>
      <c r="B798" s="60"/>
      <c r="C798" s="59"/>
      <c r="D798" s="60"/>
      <c r="E798" s="60"/>
      <c r="F798" s="60"/>
      <c r="G798" s="60"/>
      <c r="H798" s="62"/>
      <c r="I798" s="62"/>
      <c r="J798" s="81"/>
      <c r="L798" s="62"/>
      <c r="M798" s="60"/>
      <c r="N798" s="90"/>
    </row>
    <row r="799" spans="1:14" s="91" customFormat="1" hidden="1" x14ac:dyDescent="0.25">
      <c r="A799" s="59"/>
      <c r="B799" s="60"/>
      <c r="C799" s="59"/>
      <c r="D799" s="60"/>
      <c r="E799" s="60"/>
      <c r="F799" s="60"/>
      <c r="G799" s="60"/>
      <c r="H799" s="62"/>
      <c r="I799" s="62"/>
      <c r="J799" s="81"/>
      <c r="L799" s="62"/>
      <c r="M799" s="60"/>
      <c r="N799" s="90"/>
    </row>
    <row r="800" spans="1:14" s="91" customFormat="1" hidden="1" x14ac:dyDescent="0.25">
      <c r="A800" s="59"/>
      <c r="B800" s="60"/>
      <c r="C800" s="59"/>
      <c r="D800" s="60"/>
      <c r="E800" s="60"/>
      <c r="F800" s="60"/>
      <c r="G800" s="60"/>
      <c r="H800" s="62"/>
      <c r="I800" s="62"/>
      <c r="J800" s="81"/>
      <c r="L800" s="62"/>
      <c r="M800" s="60"/>
      <c r="N800" s="90"/>
    </row>
    <row r="801" spans="1:14" s="91" customFormat="1" hidden="1" x14ac:dyDescent="0.25">
      <c r="A801" s="59"/>
      <c r="B801" s="60"/>
      <c r="C801" s="59"/>
      <c r="D801" s="60"/>
      <c r="E801" s="60"/>
      <c r="F801" s="60"/>
      <c r="G801" s="60"/>
      <c r="H801" s="62"/>
      <c r="I801" s="62"/>
      <c r="J801" s="81"/>
      <c r="L801" s="62"/>
      <c r="M801" s="60"/>
      <c r="N801" s="90"/>
    </row>
    <row r="802" spans="1:14" s="91" customFormat="1" hidden="1" x14ac:dyDescent="0.25">
      <c r="A802" s="59"/>
      <c r="B802" s="60"/>
      <c r="C802" s="59"/>
      <c r="D802" s="60"/>
      <c r="E802" s="60"/>
      <c r="F802" s="60"/>
      <c r="G802" s="60"/>
      <c r="H802" s="62"/>
      <c r="I802" s="62"/>
      <c r="J802" s="81"/>
      <c r="L802" s="62"/>
      <c r="M802" s="60"/>
      <c r="N802" s="90"/>
    </row>
    <row r="803" spans="1:14" s="91" customFormat="1" hidden="1" x14ac:dyDescent="0.25">
      <c r="A803" s="59"/>
      <c r="B803" s="60"/>
      <c r="C803" s="59"/>
      <c r="D803" s="60"/>
      <c r="E803" s="60"/>
      <c r="F803" s="60"/>
      <c r="G803" s="60"/>
      <c r="H803" s="62"/>
      <c r="I803" s="62"/>
      <c r="J803" s="81"/>
      <c r="L803" s="62"/>
      <c r="M803" s="60"/>
      <c r="N803" s="90"/>
    </row>
    <row r="804" spans="1:14" s="91" customFormat="1" hidden="1" x14ac:dyDescent="0.25">
      <c r="A804" s="59"/>
      <c r="B804" s="60"/>
      <c r="C804" s="59"/>
      <c r="D804" s="60"/>
      <c r="E804" s="60"/>
      <c r="F804" s="60"/>
      <c r="G804" s="60"/>
      <c r="H804" s="62"/>
      <c r="I804" s="62"/>
      <c r="J804" s="81"/>
      <c r="L804" s="62"/>
      <c r="M804" s="60"/>
      <c r="N804" s="90"/>
    </row>
    <row r="805" spans="1:14" s="91" customFormat="1" hidden="1" x14ac:dyDescent="0.25">
      <c r="A805" s="59"/>
      <c r="B805" s="60"/>
      <c r="C805" s="59"/>
      <c r="D805" s="60"/>
      <c r="E805" s="60"/>
      <c r="F805" s="60"/>
      <c r="G805" s="60"/>
      <c r="H805" s="62"/>
      <c r="I805" s="62"/>
      <c r="J805" s="81"/>
      <c r="L805" s="62"/>
      <c r="M805" s="60"/>
      <c r="N805" s="90"/>
    </row>
    <row r="806" spans="1:14" s="91" customFormat="1" hidden="1" x14ac:dyDescent="0.25">
      <c r="A806" s="59"/>
      <c r="B806" s="60"/>
      <c r="C806" s="59"/>
      <c r="D806" s="60"/>
      <c r="E806" s="60"/>
      <c r="F806" s="60"/>
      <c r="G806" s="60"/>
      <c r="H806" s="62"/>
      <c r="I806" s="62"/>
      <c r="J806" s="81"/>
      <c r="L806" s="62"/>
      <c r="M806" s="60"/>
      <c r="N806" s="90"/>
    </row>
    <row r="807" spans="1:14" s="91" customFormat="1" hidden="1" x14ac:dyDescent="0.25">
      <c r="A807" s="59"/>
      <c r="B807" s="60"/>
      <c r="C807" s="59"/>
      <c r="D807" s="60"/>
      <c r="E807" s="60"/>
      <c r="F807" s="60"/>
      <c r="G807" s="60"/>
      <c r="H807" s="62"/>
      <c r="I807" s="62"/>
      <c r="J807" s="81"/>
      <c r="L807" s="62"/>
      <c r="M807" s="60"/>
      <c r="N807" s="90"/>
    </row>
    <row r="808" spans="1:14" s="91" customFormat="1" hidden="1" x14ac:dyDescent="0.25">
      <c r="A808" s="59"/>
      <c r="B808" s="60"/>
      <c r="C808" s="59"/>
      <c r="D808" s="60"/>
      <c r="E808" s="60"/>
      <c r="F808" s="60"/>
      <c r="G808" s="60"/>
      <c r="H808" s="62"/>
      <c r="I808" s="62"/>
      <c r="J808" s="81"/>
      <c r="L808" s="62"/>
      <c r="M808" s="60"/>
      <c r="N808" s="90"/>
    </row>
    <row r="809" spans="1:14" s="91" customFormat="1" hidden="1" x14ac:dyDescent="0.25">
      <c r="A809" s="59"/>
      <c r="B809" s="60"/>
      <c r="C809" s="59"/>
      <c r="D809" s="60"/>
      <c r="E809" s="60"/>
      <c r="F809" s="60"/>
      <c r="G809" s="60"/>
      <c r="H809" s="62"/>
      <c r="I809" s="62"/>
      <c r="J809" s="81"/>
      <c r="L809" s="62"/>
      <c r="M809" s="60"/>
      <c r="N809" s="90"/>
    </row>
    <row r="810" spans="1:14" s="91" customFormat="1" hidden="1" x14ac:dyDescent="0.25">
      <c r="A810" s="59"/>
      <c r="B810" s="60"/>
      <c r="C810" s="59"/>
      <c r="D810" s="60"/>
      <c r="E810" s="60"/>
      <c r="F810" s="60"/>
      <c r="G810" s="60"/>
      <c r="H810" s="62"/>
      <c r="I810" s="62"/>
      <c r="J810" s="81"/>
      <c r="L810" s="62"/>
      <c r="M810" s="60"/>
      <c r="N810" s="90"/>
    </row>
    <row r="811" spans="1:14" s="91" customFormat="1" hidden="1" x14ac:dyDescent="0.25">
      <c r="A811" s="59"/>
      <c r="B811" s="60"/>
      <c r="C811" s="59"/>
      <c r="D811" s="60"/>
      <c r="E811" s="60"/>
      <c r="F811" s="60"/>
      <c r="G811" s="60"/>
      <c r="H811" s="62"/>
      <c r="I811" s="62"/>
      <c r="J811" s="81"/>
      <c r="L811" s="62"/>
      <c r="M811" s="60"/>
      <c r="N811" s="90"/>
    </row>
    <row r="812" spans="1:14" s="91" customFormat="1" hidden="1" x14ac:dyDescent="0.25">
      <c r="A812" s="59"/>
      <c r="B812" s="60"/>
      <c r="C812" s="59"/>
      <c r="D812" s="60"/>
      <c r="E812" s="60"/>
      <c r="F812" s="60"/>
      <c r="G812" s="60"/>
      <c r="H812" s="62"/>
      <c r="I812" s="62"/>
      <c r="J812" s="81"/>
      <c r="L812" s="62"/>
      <c r="M812" s="60"/>
      <c r="N812" s="90"/>
    </row>
    <row r="813" spans="1:14" s="91" customFormat="1" hidden="1" x14ac:dyDescent="0.25">
      <c r="A813" s="59"/>
      <c r="B813" s="60"/>
      <c r="C813" s="59"/>
      <c r="D813" s="60"/>
      <c r="E813" s="60"/>
      <c r="F813" s="60"/>
      <c r="G813" s="60"/>
      <c r="H813" s="62"/>
      <c r="I813" s="62"/>
      <c r="J813" s="81"/>
      <c r="L813" s="62"/>
      <c r="M813" s="60"/>
      <c r="N813" s="90"/>
    </row>
    <row r="814" spans="1:14" s="91" customFormat="1" hidden="1" x14ac:dyDescent="0.25">
      <c r="A814" s="59"/>
      <c r="B814" s="60"/>
      <c r="C814" s="59"/>
      <c r="D814" s="60"/>
      <c r="E814" s="60"/>
      <c r="F814" s="60"/>
      <c r="G814" s="60"/>
      <c r="H814" s="62"/>
      <c r="I814" s="62"/>
      <c r="J814" s="81"/>
      <c r="L814" s="62"/>
      <c r="M814" s="60"/>
      <c r="N814" s="90"/>
    </row>
    <row r="815" spans="1:14" s="91" customFormat="1" hidden="1" x14ac:dyDescent="0.25">
      <c r="A815" s="59"/>
      <c r="B815" s="60"/>
      <c r="C815" s="59"/>
      <c r="D815" s="60"/>
      <c r="E815" s="60"/>
      <c r="F815" s="60"/>
      <c r="G815" s="60"/>
      <c r="H815" s="62"/>
      <c r="I815" s="62"/>
      <c r="J815" s="81"/>
      <c r="L815" s="62"/>
      <c r="M815" s="60"/>
      <c r="N815" s="90"/>
    </row>
    <row r="816" spans="1:14" s="91" customFormat="1" hidden="1" x14ac:dyDescent="0.25">
      <c r="A816" s="59"/>
      <c r="B816" s="60"/>
      <c r="C816" s="59"/>
      <c r="D816" s="60"/>
      <c r="E816" s="60"/>
      <c r="F816" s="60"/>
      <c r="G816" s="60"/>
      <c r="H816" s="62"/>
      <c r="I816" s="62"/>
      <c r="J816" s="81"/>
      <c r="L816" s="62"/>
      <c r="M816" s="60"/>
      <c r="N816" s="90"/>
    </row>
    <row r="817" spans="1:14" s="91" customFormat="1" hidden="1" x14ac:dyDescent="0.25">
      <c r="A817" s="59"/>
      <c r="B817" s="60"/>
      <c r="C817" s="59"/>
      <c r="D817" s="60"/>
      <c r="E817" s="60"/>
      <c r="F817" s="60"/>
      <c r="G817" s="60"/>
      <c r="H817" s="62"/>
      <c r="I817" s="62"/>
      <c r="J817" s="81"/>
      <c r="L817" s="62"/>
      <c r="M817" s="60"/>
      <c r="N817" s="90"/>
    </row>
    <row r="818" spans="1:14" s="91" customFormat="1" hidden="1" x14ac:dyDescent="0.25">
      <c r="A818" s="59"/>
      <c r="B818" s="60"/>
      <c r="C818" s="59"/>
      <c r="D818" s="60"/>
      <c r="E818" s="60"/>
      <c r="F818" s="60"/>
      <c r="G818" s="60"/>
      <c r="H818" s="62"/>
      <c r="I818" s="62"/>
      <c r="J818" s="81"/>
      <c r="L818" s="62"/>
      <c r="M818" s="60"/>
      <c r="N818" s="90"/>
    </row>
    <row r="819" spans="1:14" s="91" customFormat="1" hidden="1" x14ac:dyDescent="0.25">
      <c r="A819" s="59"/>
      <c r="B819" s="60"/>
      <c r="C819" s="59"/>
      <c r="D819" s="60"/>
      <c r="E819" s="60"/>
      <c r="F819" s="60"/>
      <c r="G819" s="60"/>
      <c r="H819" s="62"/>
      <c r="I819" s="62"/>
      <c r="J819" s="81"/>
      <c r="L819" s="62"/>
      <c r="M819" s="60"/>
      <c r="N819" s="90"/>
    </row>
    <row r="820" spans="1:14" s="91" customFormat="1" hidden="1" x14ac:dyDescent="0.25">
      <c r="A820" s="59"/>
      <c r="B820" s="60"/>
      <c r="C820" s="59"/>
      <c r="D820" s="60"/>
      <c r="E820" s="60"/>
      <c r="F820" s="60"/>
      <c r="G820" s="60"/>
      <c r="H820" s="62"/>
      <c r="I820" s="62"/>
      <c r="J820" s="81"/>
      <c r="L820" s="62"/>
      <c r="M820" s="60"/>
      <c r="N820" s="90"/>
    </row>
    <row r="821" spans="1:14" s="91" customFormat="1" hidden="1" x14ac:dyDescent="0.25">
      <c r="A821" s="59"/>
      <c r="B821" s="60"/>
      <c r="C821" s="59"/>
      <c r="D821" s="60"/>
      <c r="E821" s="60"/>
      <c r="F821" s="60"/>
      <c r="G821" s="60"/>
      <c r="H821" s="62"/>
      <c r="I821" s="62"/>
      <c r="J821" s="81"/>
      <c r="L821" s="62"/>
      <c r="M821" s="60"/>
      <c r="N821" s="90"/>
    </row>
    <row r="822" spans="1:14" s="91" customFormat="1" hidden="1" x14ac:dyDescent="0.25">
      <c r="A822" s="59"/>
      <c r="B822" s="60"/>
      <c r="C822" s="59"/>
      <c r="D822" s="60"/>
      <c r="E822" s="60"/>
      <c r="F822" s="60"/>
      <c r="G822" s="60"/>
      <c r="H822" s="62"/>
      <c r="I822" s="62"/>
      <c r="J822" s="81"/>
      <c r="L822" s="62"/>
      <c r="M822" s="60"/>
      <c r="N822" s="90"/>
    </row>
    <row r="823" spans="1:14" s="91" customFormat="1" hidden="1" x14ac:dyDescent="0.25">
      <c r="A823" s="59"/>
      <c r="B823" s="60"/>
      <c r="C823" s="59"/>
      <c r="D823" s="60"/>
      <c r="E823" s="60"/>
      <c r="F823" s="60"/>
      <c r="G823" s="60"/>
      <c r="H823" s="62"/>
      <c r="I823" s="62"/>
      <c r="J823" s="81"/>
      <c r="L823" s="62"/>
      <c r="M823" s="60"/>
      <c r="N823" s="90"/>
    </row>
    <row r="824" spans="1:14" s="91" customFormat="1" hidden="1" x14ac:dyDescent="0.25">
      <c r="A824" s="59"/>
      <c r="B824" s="60"/>
      <c r="C824" s="59"/>
      <c r="D824" s="60"/>
      <c r="E824" s="60"/>
      <c r="F824" s="60"/>
      <c r="G824" s="60"/>
      <c r="H824" s="62"/>
      <c r="I824" s="62"/>
      <c r="J824" s="81"/>
      <c r="L824" s="62"/>
      <c r="M824" s="60"/>
      <c r="N824" s="90"/>
    </row>
    <row r="825" spans="1:14" s="91" customFormat="1" hidden="1" x14ac:dyDescent="0.25">
      <c r="A825" s="59"/>
      <c r="B825" s="60"/>
      <c r="C825" s="59"/>
      <c r="D825" s="60"/>
      <c r="E825" s="60"/>
      <c r="F825" s="60"/>
      <c r="G825" s="60"/>
      <c r="H825" s="62"/>
      <c r="I825" s="62"/>
      <c r="J825" s="81"/>
      <c r="L825" s="62"/>
      <c r="M825" s="60"/>
      <c r="N825" s="90"/>
    </row>
    <row r="826" spans="1:14" s="91" customFormat="1" hidden="1" x14ac:dyDescent="0.25">
      <c r="A826" s="59"/>
      <c r="B826" s="60"/>
      <c r="C826" s="59"/>
      <c r="D826" s="60"/>
      <c r="E826" s="60"/>
      <c r="F826" s="60"/>
      <c r="G826" s="60"/>
      <c r="H826" s="62"/>
      <c r="I826" s="62"/>
      <c r="J826" s="81"/>
      <c r="L826" s="62"/>
      <c r="M826" s="60"/>
      <c r="N826" s="90"/>
    </row>
    <row r="827" spans="1:14" s="91" customFormat="1" hidden="1" x14ac:dyDescent="0.25">
      <c r="A827" s="59"/>
      <c r="B827" s="60"/>
      <c r="C827" s="59"/>
      <c r="D827" s="60"/>
      <c r="E827" s="60"/>
      <c r="F827" s="60"/>
      <c r="G827" s="60"/>
      <c r="H827" s="62"/>
      <c r="I827" s="62"/>
      <c r="J827" s="81"/>
      <c r="L827" s="62"/>
      <c r="M827" s="60"/>
      <c r="N827" s="90"/>
    </row>
    <row r="828" spans="1:14" s="91" customFormat="1" hidden="1" x14ac:dyDescent="0.25">
      <c r="A828" s="59"/>
      <c r="B828" s="60"/>
      <c r="C828" s="59"/>
      <c r="D828" s="60"/>
      <c r="E828" s="60"/>
      <c r="F828" s="60"/>
      <c r="G828" s="60"/>
      <c r="H828" s="62"/>
      <c r="I828" s="62"/>
      <c r="J828" s="81"/>
      <c r="L828" s="62"/>
      <c r="M828" s="60"/>
      <c r="N828" s="90"/>
    </row>
    <row r="829" spans="1:14" s="91" customFormat="1" hidden="1" x14ac:dyDescent="0.25">
      <c r="A829" s="59"/>
      <c r="B829" s="60"/>
      <c r="C829" s="59"/>
      <c r="D829" s="60"/>
      <c r="E829" s="60"/>
      <c r="F829" s="60"/>
      <c r="G829" s="60"/>
      <c r="H829" s="62"/>
      <c r="I829" s="62"/>
      <c r="J829" s="81"/>
      <c r="L829" s="62"/>
      <c r="M829" s="60"/>
      <c r="N829" s="90"/>
    </row>
    <row r="830" spans="1:14" s="91" customFormat="1" hidden="1" x14ac:dyDescent="0.25">
      <c r="A830" s="59"/>
      <c r="B830" s="60"/>
      <c r="C830" s="59"/>
      <c r="D830" s="60"/>
      <c r="E830" s="60"/>
      <c r="F830" s="60"/>
      <c r="G830" s="60"/>
      <c r="H830" s="62"/>
      <c r="I830" s="62"/>
      <c r="J830" s="81"/>
      <c r="L830" s="62"/>
      <c r="M830" s="60"/>
      <c r="N830" s="90"/>
    </row>
    <row r="831" spans="1:14" s="91" customFormat="1" hidden="1" x14ac:dyDescent="0.25">
      <c r="A831" s="59"/>
      <c r="B831" s="60"/>
      <c r="C831" s="59"/>
      <c r="D831" s="60"/>
      <c r="E831" s="60"/>
      <c r="F831" s="60"/>
      <c r="G831" s="60"/>
      <c r="H831" s="62"/>
      <c r="I831" s="62"/>
      <c r="J831" s="81"/>
      <c r="L831" s="62"/>
      <c r="M831" s="60"/>
      <c r="N831" s="90"/>
    </row>
    <row r="832" spans="1:14" s="91" customFormat="1" hidden="1" x14ac:dyDescent="0.25">
      <c r="A832" s="59"/>
      <c r="B832" s="60"/>
      <c r="C832" s="59"/>
      <c r="D832" s="60"/>
      <c r="E832" s="60"/>
      <c r="F832" s="60"/>
      <c r="G832" s="60"/>
      <c r="H832" s="62"/>
      <c r="I832" s="62"/>
      <c r="J832" s="81"/>
      <c r="L832" s="62"/>
      <c r="M832" s="60"/>
      <c r="N832" s="90"/>
    </row>
    <row r="833" spans="1:14" s="91" customFormat="1" hidden="1" x14ac:dyDescent="0.25">
      <c r="A833" s="59"/>
      <c r="B833" s="60"/>
      <c r="C833" s="59"/>
      <c r="D833" s="60"/>
      <c r="E833" s="60"/>
      <c r="F833" s="60"/>
      <c r="G833" s="60"/>
      <c r="H833" s="62"/>
      <c r="I833" s="62"/>
      <c r="J833" s="81"/>
      <c r="L833" s="62"/>
      <c r="M833" s="60"/>
      <c r="N833" s="90"/>
    </row>
    <row r="834" spans="1:14" s="91" customFormat="1" hidden="1" x14ac:dyDescent="0.25">
      <c r="A834" s="59"/>
      <c r="B834" s="60"/>
      <c r="C834" s="59"/>
      <c r="D834" s="60"/>
      <c r="E834" s="60"/>
      <c r="F834" s="60"/>
      <c r="G834" s="60"/>
      <c r="H834" s="62"/>
      <c r="I834" s="62"/>
      <c r="J834" s="81"/>
      <c r="L834" s="62"/>
      <c r="M834" s="60"/>
      <c r="N834" s="90"/>
    </row>
    <row r="835" spans="1:14" s="91" customFormat="1" hidden="1" x14ac:dyDescent="0.25">
      <c r="A835" s="59"/>
      <c r="B835" s="60"/>
      <c r="C835" s="59"/>
      <c r="D835" s="60"/>
      <c r="E835" s="60"/>
      <c r="F835" s="60"/>
      <c r="G835" s="60"/>
      <c r="H835" s="62"/>
      <c r="I835" s="62"/>
      <c r="J835" s="81"/>
      <c r="L835" s="62"/>
      <c r="M835" s="60"/>
      <c r="N835" s="90"/>
    </row>
    <row r="836" spans="1:14" s="91" customFormat="1" hidden="1" x14ac:dyDescent="0.25">
      <c r="A836" s="59"/>
      <c r="B836" s="60"/>
      <c r="C836" s="59"/>
      <c r="D836" s="60"/>
      <c r="E836" s="60"/>
      <c r="F836" s="60"/>
      <c r="G836" s="60"/>
      <c r="H836" s="62"/>
      <c r="I836" s="62"/>
      <c r="J836" s="81"/>
      <c r="L836" s="62"/>
      <c r="M836" s="60"/>
      <c r="N836" s="90"/>
    </row>
    <row r="837" spans="1:14" s="91" customFormat="1" hidden="1" x14ac:dyDescent="0.25">
      <c r="A837" s="59"/>
      <c r="B837" s="60"/>
      <c r="C837" s="59"/>
      <c r="D837" s="60"/>
      <c r="E837" s="60"/>
      <c r="F837" s="60"/>
      <c r="G837" s="60"/>
      <c r="H837" s="62"/>
      <c r="I837" s="62"/>
      <c r="J837" s="81"/>
      <c r="L837" s="62"/>
      <c r="M837" s="60"/>
      <c r="N837" s="90"/>
    </row>
    <row r="838" spans="1:14" s="91" customFormat="1" hidden="1" x14ac:dyDescent="0.25">
      <c r="A838" s="59"/>
      <c r="B838" s="60"/>
      <c r="C838" s="59"/>
      <c r="D838" s="60"/>
      <c r="E838" s="60"/>
      <c r="F838" s="60"/>
      <c r="G838" s="60"/>
      <c r="H838" s="62"/>
      <c r="I838" s="62"/>
      <c r="J838" s="81"/>
      <c r="L838" s="62"/>
      <c r="M838" s="60"/>
      <c r="N838" s="90"/>
    </row>
    <row r="839" spans="1:14" s="91" customFormat="1" hidden="1" x14ac:dyDescent="0.25">
      <c r="A839" s="59"/>
      <c r="B839" s="60"/>
      <c r="C839" s="59"/>
      <c r="D839" s="60"/>
      <c r="E839" s="60"/>
      <c r="F839" s="60"/>
      <c r="G839" s="60"/>
      <c r="H839" s="62"/>
      <c r="I839" s="62"/>
      <c r="J839" s="81"/>
      <c r="L839" s="62"/>
      <c r="M839" s="60"/>
      <c r="N839" s="90"/>
    </row>
    <row r="840" spans="1:14" s="91" customFormat="1" hidden="1" x14ac:dyDescent="0.25">
      <c r="A840" s="59"/>
      <c r="B840" s="60"/>
      <c r="C840" s="59"/>
      <c r="D840" s="60"/>
      <c r="E840" s="60"/>
      <c r="F840" s="60"/>
      <c r="G840" s="60"/>
      <c r="H840" s="62"/>
      <c r="I840" s="62"/>
      <c r="J840" s="81"/>
      <c r="L840" s="62"/>
      <c r="M840" s="60"/>
      <c r="N840" s="90"/>
    </row>
    <row r="841" spans="1:14" s="91" customFormat="1" hidden="1" x14ac:dyDescent="0.25">
      <c r="A841" s="59"/>
      <c r="B841" s="60"/>
      <c r="C841" s="59"/>
      <c r="D841" s="60"/>
      <c r="E841" s="60"/>
      <c r="F841" s="60"/>
      <c r="G841" s="60"/>
      <c r="H841" s="62"/>
      <c r="I841" s="62"/>
      <c r="J841" s="81"/>
      <c r="L841" s="62"/>
      <c r="M841" s="60"/>
      <c r="N841" s="90"/>
    </row>
    <row r="842" spans="1:14" s="91" customFormat="1" hidden="1" x14ac:dyDescent="0.25">
      <c r="A842" s="59"/>
      <c r="B842" s="60"/>
      <c r="C842" s="59"/>
      <c r="D842" s="60"/>
      <c r="E842" s="60"/>
      <c r="F842" s="60"/>
      <c r="G842" s="60"/>
      <c r="H842" s="62"/>
      <c r="I842" s="62"/>
      <c r="J842" s="81"/>
      <c r="L842" s="62"/>
      <c r="M842" s="60"/>
      <c r="N842" s="90"/>
    </row>
    <row r="843" spans="1:14" s="91" customFormat="1" hidden="1" x14ac:dyDescent="0.25">
      <c r="A843" s="59"/>
      <c r="B843" s="60"/>
      <c r="C843" s="59"/>
      <c r="D843" s="60"/>
      <c r="E843" s="60"/>
      <c r="F843" s="60"/>
      <c r="G843" s="60"/>
      <c r="H843" s="62"/>
      <c r="I843" s="62"/>
      <c r="J843" s="81"/>
      <c r="L843" s="62"/>
      <c r="M843" s="60"/>
      <c r="N843" s="90"/>
    </row>
    <row r="844" spans="1:14" s="91" customFormat="1" hidden="1" x14ac:dyDescent="0.25">
      <c r="A844" s="59"/>
      <c r="B844" s="60"/>
      <c r="C844" s="59"/>
      <c r="D844" s="60"/>
      <c r="E844" s="60"/>
      <c r="F844" s="60"/>
      <c r="G844" s="60"/>
      <c r="H844" s="62"/>
      <c r="I844" s="62"/>
      <c r="J844" s="81"/>
      <c r="L844" s="62"/>
      <c r="M844" s="60"/>
      <c r="N844" s="90"/>
    </row>
    <row r="845" spans="1:14" s="91" customFormat="1" hidden="1" x14ac:dyDescent="0.25">
      <c r="A845" s="59"/>
      <c r="B845" s="60"/>
      <c r="C845" s="59"/>
      <c r="D845" s="60"/>
      <c r="E845" s="60"/>
      <c r="F845" s="60"/>
      <c r="G845" s="60"/>
      <c r="H845" s="62"/>
      <c r="I845" s="62"/>
      <c r="J845" s="81"/>
      <c r="L845" s="62"/>
      <c r="M845" s="60"/>
      <c r="N845" s="90"/>
    </row>
    <row r="846" spans="1:14" s="91" customFormat="1" hidden="1" x14ac:dyDescent="0.25">
      <c r="A846" s="59"/>
      <c r="B846" s="60"/>
      <c r="C846" s="59"/>
      <c r="D846" s="60"/>
      <c r="E846" s="60"/>
      <c r="F846" s="60"/>
      <c r="G846" s="60"/>
      <c r="H846" s="62"/>
      <c r="I846" s="62"/>
      <c r="J846" s="81"/>
      <c r="L846" s="62"/>
      <c r="M846" s="60"/>
      <c r="N846" s="90"/>
    </row>
    <row r="847" spans="1:14" s="91" customFormat="1" hidden="1" x14ac:dyDescent="0.25">
      <c r="A847" s="59"/>
      <c r="B847" s="60"/>
      <c r="C847" s="59"/>
      <c r="D847" s="60"/>
      <c r="E847" s="60"/>
      <c r="F847" s="60"/>
      <c r="G847" s="60"/>
      <c r="H847" s="62"/>
      <c r="I847" s="62"/>
      <c r="J847" s="81"/>
      <c r="L847" s="62"/>
      <c r="M847" s="60"/>
      <c r="N847" s="90"/>
    </row>
    <row r="848" spans="1:14" s="91" customFormat="1" hidden="1" x14ac:dyDescent="0.25">
      <c r="A848" s="59"/>
      <c r="B848" s="60"/>
      <c r="C848" s="59"/>
      <c r="D848" s="60"/>
      <c r="E848" s="60"/>
      <c r="F848" s="60"/>
      <c r="G848" s="60"/>
      <c r="H848" s="62"/>
      <c r="I848" s="62"/>
      <c r="J848" s="81"/>
      <c r="L848" s="62"/>
      <c r="M848" s="60"/>
      <c r="N848" s="90"/>
    </row>
    <row r="849" spans="1:14" s="91" customFormat="1" hidden="1" x14ac:dyDescent="0.25">
      <c r="A849" s="59"/>
      <c r="B849" s="60"/>
      <c r="C849" s="59"/>
      <c r="D849" s="60"/>
      <c r="E849" s="60"/>
      <c r="F849" s="60"/>
      <c r="G849" s="60"/>
      <c r="H849" s="62"/>
      <c r="I849" s="62"/>
      <c r="J849" s="81"/>
      <c r="L849" s="62"/>
      <c r="M849" s="60"/>
      <c r="N849" s="90"/>
    </row>
    <row r="850" spans="1:14" s="91" customFormat="1" hidden="1" x14ac:dyDescent="0.25">
      <c r="A850" s="59"/>
      <c r="B850" s="60"/>
      <c r="C850" s="59"/>
      <c r="D850" s="60"/>
      <c r="E850" s="60"/>
      <c r="F850" s="60"/>
      <c r="G850" s="60"/>
      <c r="H850" s="62"/>
      <c r="I850" s="62"/>
      <c r="J850" s="81"/>
      <c r="L850" s="62"/>
      <c r="M850" s="60"/>
      <c r="N850" s="90"/>
    </row>
    <row r="851" spans="1:14" s="91" customFormat="1" hidden="1" x14ac:dyDescent="0.25">
      <c r="A851" s="59"/>
      <c r="B851" s="60"/>
      <c r="C851" s="59"/>
      <c r="D851" s="60"/>
      <c r="E851" s="60"/>
      <c r="F851" s="60"/>
      <c r="G851" s="60"/>
      <c r="H851" s="62"/>
      <c r="I851" s="62"/>
      <c r="J851" s="81"/>
      <c r="L851" s="62"/>
      <c r="M851" s="60"/>
      <c r="N851" s="90"/>
    </row>
    <row r="852" spans="1:14" s="91" customFormat="1" hidden="1" x14ac:dyDescent="0.25">
      <c r="A852" s="59"/>
      <c r="B852" s="60"/>
      <c r="C852" s="59"/>
      <c r="D852" s="60"/>
      <c r="E852" s="60"/>
      <c r="F852" s="60"/>
      <c r="G852" s="60"/>
      <c r="H852" s="62"/>
      <c r="I852" s="62"/>
      <c r="J852" s="81"/>
      <c r="L852" s="62"/>
      <c r="M852" s="60"/>
      <c r="N852" s="90"/>
    </row>
    <row r="853" spans="1:14" s="91" customFormat="1" hidden="1" x14ac:dyDescent="0.25">
      <c r="A853" s="59"/>
      <c r="B853" s="60"/>
      <c r="C853" s="59"/>
      <c r="D853" s="60"/>
      <c r="E853" s="60"/>
      <c r="F853" s="60"/>
      <c r="G853" s="60"/>
      <c r="H853" s="62"/>
      <c r="I853" s="62"/>
      <c r="J853" s="81"/>
      <c r="L853" s="62"/>
      <c r="M853" s="60"/>
      <c r="N853" s="90"/>
    </row>
    <row r="854" spans="1:14" s="91" customFormat="1" hidden="1" x14ac:dyDescent="0.25">
      <c r="A854" s="59"/>
      <c r="B854" s="60"/>
      <c r="C854" s="59"/>
      <c r="D854" s="60"/>
      <c r="E854" s="60"/>
      <c r="F854" s="60"/>
      <c r="G854" s="60"/>
      <c r="H854" s="62"/>
      <c r="I854" s="62"/>
      <c r="J854" s="81"/>
      <c r="L854" s="62"/>
      <c r="M854" s="60"/>
      <c r="N854" s="90"/>
    </row>
    <row r="855" spans="1:14" s="91" customFormat="1" hidden="1" x14ac:dyDescent="0.25">
      <c r="A855" s="59"/>
      <c r="B855" s="60"/>
      <c r="C855" s="59"/>
      <c r="D855" s="60"/>
      <c r="E855" s="60"/>
      <c r="F855" s="60"/>
      <c r="G855" s="60"/>
      <c r="H855" s="62"/>
      <c r="I855" s="62"/>
      <c r="J855" s="81"/>
      <c r="L855" s="62"/>
      <c r="M855" s="60"/>
      <c r="N855" s="90"/>
    </row>
    <row r="856" spans="1:14" s="91" customFormat="1" hidden="1" x14ac:dyDescent="0.25">
      <c r="A856" s="59"/>
      <c r="B856" s="60"/>
      <c r="C856" s="59"/>
      <c r="D856" s="60"/>
      <c r="E856" s="60"/>
      <c r="F856" s="60"/>
      <c r="G856" s="60"/>
      <c r="H856" s="62"/>
      <c r="I856" s="62"/>
      <c r="J856" s="81"/>
      <c r="L856" s="62"/>
      <c r="M856" s="60"/>
      <c r="N856" s="90"/>
    </row>
    <row r="857" spans="1:14" s="91" customFormat="1" hidden="1" x14ac:dyDescent="0.25">
      <c r="A857" s="59"/>
      <c r="B857" s="60"/>
      <c r="C857" s="59"/>
      <c r="D857" s="60"/>
      <c r="E857" s="60"/>
      <c r="F857" s="60"/>
      <c r="G857" s="60"/>
      <c r="H857" s="62"/>
      <c r="I857" s="62"/>
      <c r="J857" s="81"/>
      <c r="L857" s="62"/>
      <c r="M857" s="60"/>
      <c r="N857" s="90"/>
    </row>
    <row r="858" spans="1:14" s="91" customFormat="1" hidden="1" x14ac:dyDescent="0.25">
      <c r="A858" s="59"/>
      <c r="B858" s="60"/>
      <c r="C858" s="59"/>
      <c r="D858" s="60"/>
      <c r="E858" s="60"/>
      <c r="F858" s="60"/>
      <c r="G858" s="60"/>
      <c r="H858" s="62"/>
      <c r="I858" s="62"/>
      <c r="J858" s="81"/>
      <c r="L858" s="62"/>
      <c r="M858" s="60"/>
      <c r="N858" s="90"/>
    </row>
    <row r="859" spans="1:14" s="91" customFormat="1" hidden="1" x14ac:dyDescent="0.25">
      <c r="A859" s="59"/>
      <c r="B859" s="60"/>
      <c r="C859" s="59"/>
      <c r="D859" s="60"/>
      <c r="E859" s="60"/>
      <c r="F859" s="60"/>
      <c r="G859" s="60"/>
      <c r="H859" s="62"/>
      <c r="I859" s="62"/>
      <c r="J859" s="81"/>
      <c r="L859" s="62"/>
      <c r="M859" s="60"/>
      <c r="N859" s="90"/>
    </row>
    <row r="860" spans="1:14" s="91" customFormat="1" hidden="1" x14ac:dyDescent="0.25">
      <c r="A860" s="59"/>
      <c r="B860" s="60"/>
      <c r="C860" s="59"/>
      <c r="D860" s="60"/>
      <c r="E860" s="60"/>
      <c r="F860" s="60"/>
      <c r="G860" s="60"/>
      <c r="H860" s="62"/>
      <c r="I860" s="62"/>
      <c r="J860" s="81"/>
      <c r="L860" s="62"/>
      <c r="M860" s="60"/>
      <c r="N860" s="90"/>
    </row>
    <row r="861" spans="1:14" s="91" customFormat="1" hidden="1" x14ac:dyDescent="0.25">
      <c r="A861" s="59"/>
      <c r="B861" s="60"/>
      <c r="C861" s="59"/>
      <c r="D861" s="60"/>
      <c r="E861" s="60"/>
      <c r="F861" s="60"/>
      <c r="G861" s="60"/>
      <c r="H861" s="62"/>
      <c r="I861" s="62"/>
      <c r="J861" s="81"/>
      <c r="L861" s="62"/>
      <c r="M861" s="60"/>
      <c r="N861" s="90"/>
    </row>
    <row r="862" spans="1:14" s="91" customFormat="1" hidden="1" x14ac:dyDescent="0.25">
      <c r="A862" s="59"/>
      <c r="B862" s="60"/>
      <c r="C862" s="59"/>
      <c r="D862" s="60"/>
      <c r="E862" s="60"/>
      <c r="F862" s="60"/>
      <c r="G862" s="60"/>
      <c r="H862" s="62"/>
      <c r="I862" s="62"/>
      <c r="J862" s="81"/>
      <c r="L862" s="62"/>
      <c r="M862" s="60"/>
      <c r="N862" s="90"/>
    </row>
    <row r="863" spans="1:14" s="91" customFormat="1" hidden="1" x14ac:dyDescent="0.25">
      <c r="A863" s="59"/>
      <c r="B863" s="60"/>
      <c r="C863" s="59"/>
      <c r="D863" s="60"/>
      <c r="E863" s="60"/>
      <c r="F863" s="60"/>
      <c r="G863" s="60"/>
      <c r="H863" s="62"/>
      <c r="I863" s="62"/>
      <c r="J863" s="81"/>
      <c r="L863" s="62"/>
      <c r="M863" s="60"/>
      <c r="N863" s="90"/>
    </row>
    <row r="864" spans="1:14" s="91" customFormat="1" hidden="1" x14ac:dyDescent="0.25">
      <c r="A864" s="59"/>
      <c r="B864" s="60"/>
      <c r="C864" s="59"/>
      <c r="D864" s="60"/>
      <c r="E864" s="60"/>
      <c r="F864" s="60"/>
      <c r="G864" s="60"/>
      <c r="H864" s="62"/>
      <c r="I864" s="62"/>
      <c r="J864" s="81"/>
      <c r="L864" s="62"/>
      <c r="M864" s="60"/>
      <c r="N864" s="90"/>
    </row>
    <row r="865" spans="1:14" s="91" customFormat="1" hidden="1" x14ac:dyDescent="0.25">
      <c r="A865" s="59"/>
      <c r="B865" s="60"/>
      <c r="C865" s="59"/>
      <c r="D865" s="60"/>
      <c r="E865" s="60"/>
      <c r="F865" s="60"/>
      <c r="G865" s="60"/>
      <c r="H865" s="62"/>
      <c r="I865" s="62"/>
      <c r="J865" s="81"/>
      <c r="L865" s="62"/>
      <c r="M865" s="60"/>
      <c r="N865" s="90"/>
    </row>
    <row r="866" spans="1:14" s="91" customFormat="1" hidden="1" x14ac:dyDescent="0.25">
      <c r="A866" s="59"/>
      <c r="B866" s="60"/>
      <c r="C866" s="59"/>
      <c r="D866" s="60"/>
      <c r="E866" s="60"/>
      <c r="F866" s="60"/>
      <c r="G866" s="60"/>
      <c r="H866" s="62"/>
      <c r="I866" s="62"/>
      <c r="J866" s="81"/>
      <c r="L866" s="62"/>
      <c r="M866" s="60"/>
      <c r="N866" s="90"/>
    </row>
    <row r="867" spans="1:14" s="91" customFormat="1" hidden="1" x14ac:dyDescent="0.25">
      <c r="A867" s="59"/>
      <c r="B867" s="60"/>
      <c r="C867" s="59"/>
      <c r="D867" s="60"/>
      <c r="E867" s="60"/>
      <c r="F867" s="60"/>
      <c r="G867" s="60"/>
      <c r="H867" s="62"/>
      <c r="I867" s="62"/>
      <c r="J867" s="81"/>
      <c r="L867" s="62"/>
      <c r="M867" s="60"/>
      <c r="N867" s="90"/>
    </row>
    <row r="868" spans="1:14" s="91" customFormat="1" hidden="1" x14ac:dyDescent="0.25">
      <c r="A868" s="59"/>
      <c r="B868" s="60"/>
      <c r="C868" s="59"/>
      <c r="D868" s="60"/>
      <c r="E868" s="60"/>
      <c r="F868" s="60"/>
      <c r="G868" s="60"/>
      <c r="H868" s="62"/>
      <c r="I868" s="62"/>
      <c r="J868" s="81"/>
      <c r="L868" s="62"/>
      <c r="M868" s="60"/>
      <c r="N868" s="90"/>
    </row>
    <row r="869" spans="1:14" s="91" customFormat="1" hidden="1" x14ac:dyDescent="0.25">
      <c r="A869" s="59"/>
      <c r="B869" s="60"/>
      <c r="C869" s="59"/>
      <c r="D869" s="60"/>
      <c r="E869" s="60"/>
      <c r="F869" s="60"/>
      <c r="G869" s="60"/>
      <c r="H869" s="62"/>
      <c r="I869" s="62"/>
      <c r="J869" s="81"/>
      <c r="L869" s="62"/>
      <c r="M869" s="60"/>
      <c r="N869" s="90"/>
    </row>
    <row r="870" spans="1:14" s="91" customFormat="1" hidden="1" x14ac:dyDescent="0.25">
      <c r="A870" s="59"/>
      <c r="B870" s="60"/>
      <c r="C870" s="59"/>
      <c r="D870" s="60"/>
      <c r="E870" s="60"/>
      <c r="F870" s="60"/>
      <c r="G870" s="60"/>
      <c r="H870" s="62"/>
      <c r="I870" s="62"/>
      <c r="J870" s="81"/>
      <c r="L870" s="62"/>
      <c r="M870" s="60"/>
      <c r="N870" s="90"/>
    </row>
    <row r="871" spans="1:14" s="91" customFormat="1" hidden="1" x14ac:dyDescent="0.25">
      <c r="A871" s="59"/>
      <c r="B871" s="60"/>
      <c r="C871" s="59"/>
      <c r="D871" s="60"/>
      <c r="E871" s="60"/>
      <c r="F871" s="60"/>
      <c r="G871" s="60"/>
      <c r="H871" s="62"/>
      <c r="I871" s="62"/>
      <c r="J871" s="81"/>
      <c r="L871" s="62"/>
      <c r="M871" s="60"/>
      <c r="N871" s="90"/>
    </row>
    <row r="872" spans="1:14" s="91" customFormat="1" hidden="1" x14ac:dyDescent="0.25">
      <c r="A872" s="59"/>
      <c r="B872" s="60"/>
      <c r="C872" s="59"/>
      <c r="D872" s="60"/>
      <c r="E872" s="60"/>
      <c r="F872" s="60"/>
      <c r="G872" s="60"/>
      <c r="H872" s="62"/>
      <c r="I872" s="62"/>
      <c r="J872" s="81"/>
      <c r="L872" s="62"/>
      <c r="M872" s="60"/>
      <c r="N872" s="90"/>
    </row>
    <row r="873" spans="1:14" s="91" customFormat="1" hidden="1" x14ac:dyDescent="0.25">
      <c r="A873" s="59"/>
      <c r="B873" s="60"/>
      <c r="C873" s="59"/>
      <c r="D873" s="60"/>
      <c r="E873" s="60"/>
      <c r="F873" s="60"/>
      <c r="G873" s="60"/>
      <c r="H873" s="62"/>
      <c r="I873" s="62"/>
      <c r="J873" s="81"/>
      <c r="L873" s="62"/>
      <c r="M873" s="60"/>
      <c r="N873" s="90"/>
    </row>
    <row r="874" spans="1:14" s="91" customFormat="1" hidden="1" x14ac:dyDescent="0.25">
      <c r="A874" s="59"/>
      <c r="B874" s="60"/>
      <c r="C874" s="59"/>
      <c r="D874" s="60"/>
      <c r="E874" s="60"/>
      <c r="F874" s="60"/>
      <c r="G874" s="60"/>
      <c r="H874" s="62"/>
      <c r="I874" s="62"/>
      <c r="J874" s="81"/>
      <c r="L874" s="62"/>
      <c r="M874" s="60"/>
      <c r="N874" s="90"/>
    </row>
    <row r="875" spans="1:14" s="91" customFormat="1" hidden="1" x14ac:dyDescent="0.25">
      <c r="A875" s="59"/>
      <c r="B875" s="60"/>
      <c r="C875" s="59"/>
      <c r="D875" s="60"/>
      <c r="E875" s="60"/>
      <c r="F875" s="60"/>
      <c r="G875" s="60"/>
      <c r="H875" s="62"/>
      <c r="I875" s="62"/>
      <c r="J875" s="81"/>
      <c r="L875" s="62"/>
      <c r="M875" s="60"/>
      <c r="N875" s="90"/>
    </row>
    <row r="876" spans="1:14" s="91" customFormat="1" hidden="1" x14ac:dyDescent="0.25">
      <c r="A876" s="59"/>
      <c r="B876" s="60"/>
      <c r="C876" s="59"/>
      <c r="D876" s="60"/>
      <c r="E876" s="60"/>
      <c r="F876" s="60"/>
      <c r="G876" s="60"/>
      <c r="H876" s="62"/>
      <c r="I876" s="62"/>
      <c r="J876" s="81"/>
      <c r="L876" s="62"/>
      <c r="M876" s="60"/>
      <c r="N876" s="90"/>
    </row>
    <row r="877" spans="1:14" s="91" customFormat="1" hidden="1" x14ac:dyDescent="0.25">
      <c r="A877" s="59"/>
      <c r="B877" s="60"/>
      <c r="C877" s="59"/>
      <c r="D877" s="60"/>
      <c r="E877" s="60"/>
      <c r="F877" s="60"/>
      <c r="G877" s="60"/>
      <c r="H877" s="62"/>
      <c r="I877" s="62"/>
      <c r="J877" s="81"/>
      <c r="L877" s="62"/>
      <c r="M877" s="60"/>
      <c r="N877" s="90"/>
    </row>
    <row r="878" spans="1:14" s="91" customFormat="1" hidden="1" x14ac:dyDescent="0.25">
      <c r="A878" s="59"/>
      <c r="B878" s="60"/>
      <c r="C878" s="59"/>
      <c r="D878" s="60"/>
      <c r="E878" s="60"/>
      <c r="F878" s="60"/>
      <c r="G878" s="60"/>
      <c r="H878" s="62"/>
      <c r="I878" s="62"/>
      <c r="J878" s="81"/>
      <c r="L878" s="62"/>
      <c r="M878" s="60"/>
      <c r="N878" s="90"/>
    </row>
    <row r="879" spans="1:14" s="91" customFormat="1" hidden="1" x14ac:dyDescent="0.25">
      <c r="A879" s="59"/>
      <c r="B879" s="60"/>
      <c r="C879" s="59"/>
      <c r="D879" s="60"/>
      <c r="E879" s="60"/>
      <c r="F879" s="60"/>
      <c r="G879" s="60"/>
      <c r="H879" s="62"/>
      <c r="I879" s="62"/>
      <c r="J879" s="81"/>
      <c r="L879" s="62"/>
      <c r="M879" s="60"/>
      <c r="N879" s="90"/>
    </row>
    <row r="880" spans="1:14" s="91" customFormat="1" hidden="1" x14ac:dyDescent="0.25">
      <c r="A880" s="59"/>
      <c r="B880" s="60"/>
      <c r="C880" s="59"/>
      <c r="D880" s="60"/>
      <c r="E880" s="60"/>
      <c r="F880" s="60"/>
      <c r="G880" s="60"/>
      <c r="H880" s="62"/>
      <c r="I880" s="62"/>
      <c r="J880" s="81"/>
      <c r="L880" s="62"/>
      <c r="M880" s="60"/>
      <c r="N880" s="90"/>
    </row>
    <row r="881" spans="1:14" s="91" customFormat="1" hidden="1" x14ac:dyDescent="0.25">
      <c r="A881" s="59"/>
      <c r="B881" s="60"/>
      <c r="C881" s="59"/>
      <c r="D881" s="60"/>
      <c r="E881" s="60"/>
      <c r="F881" s="60"/>
      <c r="G881" s="60"/>
      <c r="H881" s="62"/>
      <c r="I881" s="62"/>
      <c r="J881" s="81"/>
      <c r="L881" s="62"/>
      <c r="M881" s="60"/>
      <c r="N881" s="90"/>
    </row>
    <row r="882" spans="1:14" s="91" customFormat="1" hidden="1" x14ac:dyDescent="0.25">
      <c r="A882" s="59"/>
      <c r="B882" s="60"/>
      <c r="C882" s="59"/>
      <c r="D882" s="60"/>
      <c r="E882" s="60"/>
      <c r="F882" s="60"/>
      <c r="G882" s="60"/>
      <c r="H882" s="62"/>
      <c r="I882" s="62"/>
      <c r="J882" s="81"/>
      <c r="L882" s="62"/>
      <c r="M882" s="60"/>
      <c r="N882" s="90"/>
    </row>
    <row r="883" spans="1:14" s="91" customFormat="1" hidden="1" x14ac:dyDescent="0.25">
      <c r="A883" s="59"/>
      <c r="B883" s="60"/>
      <c r="C883" s="59"/>
      <c r="D883" s="60"/>
      <c r="E883" s="60"/>
      <c r="F883" s="60"/>
      <c r="G883" s="60"/>
      <c r="H883" s="62"/>
      <c r="I883" s="62"/>
      <c r="J883" s="81"/>
      <c r="L883" s="62"/>
      <c r="M883" s="60"/>
      <c r="N883" s="90"/>
    </row>
    <row r="884" spans="1:14" s="91" customFormat="1" hidden="1" x14ac:dyDescent="0.25">
      <c r="A884" s="59"/>
      <c r="B884" s="60"/>
      <c r="C884" s="59"/>
      <c r="D884" s="60"/>
      <c r="E884" s="60"/>
      <c r="F884" s="60"/>
      <c r="G884" s="60"/>
      <c r="H884" s="62"/>
      <c r="I884" s="62"/>
      <c r="J884" s="81"/>
      <c r="L884" s="62"/>
      <c r="M884" s="60"/>
      <c r="N884" s="90"/>
    </row>
    <row r="885" spans="1:14" s="91" customFormat="1" hidden="1" x14ac:dyDescent="0.25">
      <c r="A885" s="59"/>
      <c r="B885" s="60"/>
      <c r="C885" s="59"/>
      <c r="D885" s="60"/>
      <c r="E885" s="60"/>
      <c r="F885" s="60"/>
      <c r="G885" s="60"/>
      <c r="H885" s="62"/>
      <c r="I885" s="62"/>
      <c r="J885" s="81"/>
      <c r="L885" s="62"/>
      <c r="M885" s="60"/>
      <c r="N885" s="90"/>
    </row>
    <row r="886" spans="1:14" s="91" customFormat="1" hidden="1" x14ac:dyDescent="0.25">
      <c r="A886" s="59"/>
      <c r="B886" s="60"/>
      <c r="C886" s="59"/>
      <c r="D886" s="60"/>
      <c r="E886" s="60"/>
      <c r="F886" s="60"/>
      <c r="G886" s="60"/>
      <c r="H886" s="62"/>
      <c r="I886" s="62"/>
      <c r="J886" s="81"/>
      <c r="L886" s="62"/>
      <c r="M886" s="60"/>
      <c r="N886" s="90"/>
    </row>
    <row r="887" spans="1:14" s="91" customFormat="1" hidden="1" x14ac:dyDescent="0.25">
      <c r="A887" s="59"/>
      <c r="B887" s="60"/>
      <c r="C887" s="59"/>
      <c r="D887" s="60"/>
      <c r="E887" s="60"/>
      <c r="F887" s="60"/>
      <c r="G887" s="60"/>
      <c r="H887" s="62"/>
      <c r="I887" s="62"/>
      <c r="J887" s="81"/>
      <c r="L887" s="62"/>
      <c r="M887" s="60"/>
      <c r="N887" s="90"/>
    </row>
    <row r="888" spans="1:14" s="91" customFormat="1" hidden="1" x14ac:dyDescent="0.25">
      <c r="A888" s="59"/>
      <c r="B888" s="60"/>
      <c r="C888" s="59"/>
      <c r="D888" s="60"/>
      <c r="E888" s="60"/>
      <c r="F888" s="60"/>
      <c r="G888" s="60"/>
      <c r="H888" s="62"/>
      <c r="I888" s="62"/>
      <c r="J888" s="81"/>
      <c r="L888" s="62"/>
      <c r="M888" s="60"/>
      <c r="N888" s="90"/>
    </row>
    <row r="889" spans="1:14" s="91" customFormat="1" hidden="1" x14ac:dyDescent="0.25">
      <c r="A889" s="59"/>
      <c r="B889" s="60"/>
      <c r="C889" s="59"/>
      <c r="D889" s="60"/>
      <c r="E889" s="60"/>
      <c r="F889" s="60"/>
      <c r="G889" s="60"/>
      <c r="H889" s="62"/>
      <c r="I889" s="62"/>
      <c r="J889" s="81"/>
      <c r="L889" s="62"/>
      <c r="M889" s="60"/>
      <c r="N889" s="90"/>
    </row>
    <row r="890" spans="1:14" s="91" customFormat="1" hidden="1" x14ac:dyDescent="0.25">
      <c r="A890" s="59"/>
      <c r="B890" s="60"/>
      <c r="C890" s="59"/>
      <c r="D890" s="60"/>
      <c r="E890" s="60"/>
      <c r="F890" s="60"/>
      <c r="G890" s="60"/>
      <c r="H890" s="62"/>
      <c r="I890" s="62"/>
      <c r="J890" s="81"/>
      <c r="L890" s="62"/>
      <c r="M890" s="60"/>
      <c r="N890" s="90"/>
    </row>
    <row r="891" spans="1:14" s="91" customFormat="1" hidden="1" x14ac:dyDescent="0.25">
      <c r="A891" s="59"/>
      <c r="B891" s="60"/>
      <c r="C891" s="59"/>
      <c r="D891" s="60"/>
      <c r="E891" s="60"/>
      <c r="F891" s="60"/>
      <c r="G891" s="60"/>
      <c r="H891" s="62"/>
      <c r="I891" s="62"/>
      <c r="J891" s="81"/>
      <c r="L891" s="62"/>
      <c r="M891" s="60"/>
      <c r="N891" s="90"/>
    </row>
    <row r="892" spans="1:14" s="91" customFormat="1" hidden="1" x14ac:dyDescent="0.25">
      <c r="A892" s="59"/>
      <c r="B892" s="60"/>
      <c r="C892" s="59"/>
      <c r="D892" s="60"/>
      <c r="E892" s="60"/>
      <c r="F892" s="60"/>
      <c r="G892" s="60"/>
      <c r="H892" s="62"/>
      <c r="I892" s="62"/>
      <c r="J892" s="81"/>
      <c r="L892" s="62"/>
      <c r="M892" s="60"/>
      <c r="N892" s="90"/>
    </row>
    <row r="893" spans="1:14" s="91" customFormat="1" hidden="1" x14ac:dyDescent="0.25">
      <c r="A893" s="59"/>
      <c r="B893" s="60"/>
      <c r="C893" s="59"/>
      <c r="D893" s="60"/>
      <c r="E893" s="60"/>
      <c r="F893" s="60"/>
      <c r="G893" s="60"/>
      <c r="H893" s="62"/>
      <c r="I893" s="62"/>
      <c r="J893" s="81"/>
      <c r="L893" s="62"/>
      <c r="M893" s="60"/>
      <c r="N893" s="90"/>
    </row>
    <row r="894" spans="1:14" s="91" customFormat="1" hidden="1" x14ac:dyDescent="0.25">
      <c r="A894" s="59"/>
      <c r="B894" s="60"/>
      <c r="C894" s="59"/>
      <c r="D894" s="60"/>
      <c r="E894" s="60"/>
      <c r="F894" s="60"/>
      <c r="G894" s="60"/>
      <c r="H894" s="62"/>
      <c r="I894" s="62"/>
      <c r="J894" s="81"/>
      <c r="L894" s="62"/>
      <c r="M894" s="60"/>
      <c r="N894" s="90"/>
    </row>
    <row r="895" spans="1:14" s="91" customFormat="1" hidden="1" x14ac:dyDescent="0.25">
      <c r="A895" s="59"/>
      <c r="B895" s="60"/>
      <c r="C895" s="59"/>
      <c r="D895" s="60"/>
      <c r="E895" s="60"/>
      <c r="F895" s="60"/>
      <c r="G895" s="60"/>
      <c r="H895" s="62"/>
      <c r="I895" s="62"/>
      <c r="J895" s="81"/>
      <c r="L895" s="62"/>
      <c r="M895" s="60"/>
      <c r="N895" s="90"/>
    </row>
    <row r="896" spans="1:14" s="91" customFormat="1" hidden="1" x14ac:dyDescent="0.25">
      <c r="A896" s="59"/>
      <c r="B896" s="60"/>
      <c r="C896" s="59"/>
      <c r="D896" s="60"/>
      <c r="E896" s="60"/>
      <c r="F896" s="60"/>
      <c r="G896" s="60"/>
      <c r="H896" s="62"/>
      <c r="I896" s="62"/>
      <c r="J896" s="81"/>
      <c r="L896" s="62"/>
      <c r="M896" s="60"/>
      <c r="N896" s="90"/>
    </row>
    <row r="897" spans="1:14" s="91" customFormat="1" hidden="1" x14ac:dyDescent="0.25">
      <c r="A897" s="59"/>
      <c r="B897" s="60"/>
      <c r="C897" s="59"/>
      <c r="D897" s="60"/>
      <c r="E897" s="60"/>
      <c r="F897" s="60"/>
      <c r="G897" s="60"/>
      <c r="H897" s="62"/>
      <c r="I897" s="62"/>
      <c r="J897" s="81"/>
      <c r="L897" s="62"/>
      <c r="M897" s="60"/>
      <c r="N897" s="90"/>
    </row>
    <row r="898" spans="1:14" s="91" customFormat="1" hidden="1" x14ac:dyDescent="0.25">
      <c r="A898" s="59"/>
      <c r="B898" s="60"/>
      <c r="C898" s="59"/>
      <c r="D898" s="60"/>
      <c r="E898" s="60"/>
      <c r="F898" s="60"/>
      <c r="G898" s="60"/>
      <c r="H898" s="62"/>
      <c r="I898" s="62"/>
      <c r="J898" s="81"/>
      <c r="L898" s="62"/>
      <c r="M898" s="60"/>
      <c r="N898" s="90"/>
    </row>
    <row r="899" spans="1:14" s="91" customFormat="1" hidden="1" x14ac:dyDescent="0.25">
      <c r="A899" s="59"/>
      <c r="B899" s="60"/>
      <c r="C899" s="59"/>
      <c r="D899" s="60"/>
      <c r="E899" s="60"/>
      <c r="F899" s="60"/>
      <c r="G899" s="60"/>
      <c r="H899" s="62"/>
      <c r="I899" s="62"/>
      <c r="J899" s="81"/>
      <c r="L899" s="62"/>
      <c r="M899" s="60"/>
      <c r="N899" s="90"/>
    </row>
    <row r="900" spans="1:14" s="91" customFormat="1" hidden="1" x14ac:dyDescent="0.25">
      <c r="A900" s="59"/>
      <c r="B900" s="60"/>
      <c r="C900" s="59"/>
      <c r="D900" s="60"/>
      <c r="E900" s="60"/>
      <c r="F900" s="60"/>
      <c r="G900" s="60"/>
      <c r="H900" s="62"/>
      <c r="I900" s="62"/>
      <c r="J900" s="81"/>
      <c r="L900" s="62"/>
      <c r="M900" s="60"/>
      <c r="N900" s="90"/>
    </row>
    <row r="901" spans="1:14" s="91" customFormat="1" hidden="1" x14ac:dyDescent="0.25">
      <c r="A901" s="59"/>
      <c r="B901" s="60"/>
      <c r="C901" s="59"/>
      <c r="D901" s="60"/>
      <c r="E901" s="60"/>
      <c r="F901" s="60"/>
      <c r="G901" s="60"/>
      <c r="H901" s="62"/>
      <c r="I901" s="62"/>
      <c r="J901" s="81"/>
      <c r="L901" s="62"/>
      <c r="M901" s="60"/>
      <c r="N901" s="90"/>
    </row>
    <row r="902" spans="1:14" s="91" customFormat="1" hidden="1" x14ac:dyDescent="0.25">
      <c r="A902" s="59"/>
      <c r="B902" s="60"/>
      <c r="C902" s="59"/>
      <c r="D902" s="60"/>
      <c r="E902" s="60"/>
      <c r="F902" s="60"/>
      <c r="G902" s="60"/>
      <c r="H902" s="62"/>
      <c r="I902" s="62"/>
      <c r="J902" s="81"/>
      <c r="L902" s="62"/>
      <c r="M902" s="60"/>
      <c r="N902" s="90"/>
    </row>
    <row r="903" spans="1:14" s="91" customFormat="1" hidden="1" x14ac:dyDescent="0.25">
      <c r="A903" s="59"/>
      <c r="B903" s="60"/>
      <c r="C903" s="59"/>
      <c r="D903" s="60"/>
      <c r="E903" s="60"/>
      <c r="F903" s="60"/>
      <c r="G903" s="60"/>
      <c r="H903" s="62"/>
      <c r="I903" s="62"/>
      <c r="J903" s="81"/>
      <c r="L903" s="62"/>
      <c r="M903" s="60"/>
      <c r="N903" s="90"/>
    </row>
  </sheetData>
  <mergeCells count="416">
    <mergeCell ref="F7:F11"/>
    <mergeCell ref="G7:G11"/>
    <mergeCell ref="H7:H11"/>
    <mergeCell ref="B199:B200"/>
    <mergeCell ref="C199:C200"/>
    <mergeCell ref="E199:E200"/>
    <mergeCell ref="F199:F200"/>
    <mergeCell ref="G199:G200"/>
    <mergeCell ref="H199:H200"/>
    <mergeCell ref="B81:B83"/>
    <mergeCell ref="C81:C83"/>
    <mergeCell ref="E81:E83"/>
    <mergeCell ref="F81:F83"/>
    <mergeCell ref="G81:G83"/>
    <mergeCell ref="H81:H83"/>
    <mergeCell ref="E87:E90"/>
    <mergeCell ref="H21:H23"/>
    <mergeCell ref="B21:B23"/>
    <mergeCell ref="C21:C23"/>
    <mergeCell ref="D21:D23"/>
    <mergeCell ref="E21:E23"/>
    <mergeCell ref="F21:F23"/>
    <mergeCell ref="G21:G23"/>
    <mergeCell ref="B19:B20"/>
    <mergeCell ref="B5:B6"/>
    <mergeCell ref="C5:C6"/>
    <mergeCell ref="D5:D6"/>
    <mergeCell ref="E5:E6"/>
    <mergeCell ref="F5:F6"/>
    <mergeCell ref="G5:G6"/>
    <mergeCell ref="H5:H6"/>
    <mergeCell ref="F16:F17"/>
    <mergeCell ref="B12:B15"/>
    <mergeCell ref="C12:C15"/>
    <mergeCell ref="D12:D15"/>
    <mergeCell ref="E12:E15"/>
    <mergeCell ref="F12:F15"/>
    <mergeCell ref="G12:G15"/>
    <mergeCell ref="H12:H15"/>
    <mergeCell ref="D7:D9"/>
    <mergeCell ref="H16:H17"/>
    <mergeCell ref="G16:G17"/>
    <mergeCell ref="C16:C17"/>
    <mergeCell ref="B16:B17"/>
    <mergeCell ref="E16:E17"/>
    <mergeCell ref="B7:B11"/>
    <mergeCell ref="C7:C11"/>
    <mergeCell ref="E7:E11"/>
    <mergeCell ref="C19:C20"/>
    <mergeCell ref="D19:D20"/>
    <mergeCell ref="E19:E20"/>
    <mergeCell ref="F19:F20"/>
    <mergeCell ref="G19:G20"/>
    <mergeCell ref="H19:H20"/>
    <mergeCell ref="F33:F35"/>
    <mergeCell ref="G33:G35"/>
    <mergeCell ref="H33:H35"/>
    <mergeCell ref="B37:B38"/>
    <mergeCell ref="C37:C38"/>
    <mergeCell ref="D37:D38"/>
    <mergeCell ref="E37:E38"/>
    <mergeCell ref="F37:F38"/>
    <mergeCell ref="G37:G38"/>
    <mergeCell ref="H37:H38"/>
    <mergeCell ref="B28:B35"/>
    <mergeCell ref="C28:C32"/>
    <mergeCell ref="D28:D35"/>
    <mergeCell ref="E28:E32"/>
    <mergeCell ref="F28:F32"/>
    <mergeCell ref="G28:G32"/>
    <mergeCell ref="H28:H32"/>
    <mergeCell ref="C33:C35"/>
    <mergeCell ref="E33:E35"/>
    <mergeCell ref="H48:H53"/>
    <mergeCell ref="C54:C58"/>
    <mergeCell ref="E54:E58"/>
    <mergeCell ref="F54:F58"/>
    <mergeCell ref="G54:G58"/>
    <mergeCell ref="H54:H58"/>
    <mergeCell ref="G48:G53"/>
    <mergeCell ref="B39:B45"/>
    <mergeCell ref="C39:C45"/>
    <mergeCell ref="D39:D45"/>
    <mergeCell ref="E39:E45"/>
    <mergeCell ref="B48:B58"/>
    <mergeCell ref="C48:C53"/>
    <mergeCell ref="D48:D58"/>
    <mergeCell ref="E48:E53"/>
    <mergeCell ref="F48:F53"/>
    <mergeCell ref="F69:F70"/>
    <mergeCell ref="G69:G70"/>
    <mergeCell ref="H69:H70"/>
    <mergeCell ref="H59:H60"/>
    <mergeCell ref="B66:B68"/>
    <mergeCell ref="C66:C67"/>
    <mergeCell ref="D66:D68"/>
    <mergeCell ref="E66:E67"/>
    <mergeCell ref="F66:F67"/>
    <mergeCell ref="G66:G67"/>
    <mergeCell ref="H66:H67"/>
    <mergeCell ref="B59:B60"/>
    <mergeCell ref="C59:C60"/>
    <mergeCell ref="D59:D60"/>
    <mergeCell ref="E59:E60"/>
    <mergeCell ref="F59:F60"/>
    <mergeCell ref="G59:G60"/>
    <mergeCell ref="D62:D63"/>
    <mergeCell ref="E62:E63"/>
    <mergeCell ref="B62:B63"/>
    <mergeCell ref="B69:B71"/>
    <mergeCell ref="C69:C70"/>
    <mergeCell ref="D69:D71"/>
    <mergeCell ref="E69:E70"/>
    <mergeCell ref="D81:D82"/>
    <mergeCell ref="G73:G74"/>
    <mergeCell ref="H73:H74"/>
    <mergeCell ref="B76:B77"/>
    <mergeCell ref="C76:C77"/>
    <mergeCell ref="D76:D77"/>
    <mergeCell ref="E76:E77"/>
    <mergeCell ref="F76:F77"/>
    <mergeCell ref="G76:G77"/>
    <mergeCell ref="H76:H77"/>
    <mergeCell ref="B73:B74"/>
    <mergeCell ref="C73:C74"/>
    <mergeCell ref="D73:D74"/>
    <mergeCell ref="E73:E74"/>
    <mergeCell ref="F73:F74"/>
    <mergeCell ref="B84:B86"/>
    <mergeCell ref="C84:C86"/>
    <mergeCell ref="D84:D86"/>
    <mergeCell ref="E84:E86"/>
    <mergeCell ref="F84:F86"/>
    <mergeCell ref="G84:G86"/>
    <mergeCell ref="H84:H86"/>
    <mergeCell ref="B91:B92"/>
    <mergeCell ref="C87:C88"/>
    <mergeCell ref="F87:F88"/>
    <mergeCell ref="G87:G88"/>
    <mergeCell ref="H87:H88"/>
    <mergeCell ref="B93:B111"/>
    <mergeCell ref="C93:C95"/>
    <mergeCell ref="D93:D111"/>
    <mergeCell ref="E93:E111"/>
    <mergeCell ref="C108:C110"/>
    <mergeCell ref="F108:F110"/>
    <mergeCell ref="G108:G110"/>
    <mergeCell ref="H108:H110"/>
    <mergeCell ref="C89:C90"/>
    <mergeCell ref="F89:F90"/>
    <mergeCell ref="G89:G90"/>
    <mergeCell ref="H89:H90"/>
    <mergeCell ref="B87:B90"/>
    <mergeCell ref="D87:D90"/>
    <mergeCell ref="F93:F94"/>
    <mergeCell ref="H93:H94"/>
    <mergeCell ref="C102:C107"/>
    <mergeCell ref="F102:F107"/>
    <mergeCell ref="G102:G107"/>
    <mergeCell ref="H102:H107"/>
    <mergeCell ref="E91:E92"/>
    <mergeCell ref="G93:G94"/>
    <mergeCell ref="B112:B118"/>
    <mergeCell ref="C112:C113"/>
    <mergeCell ref="D112:D118"/>
    <mergeCell ref="E112:E118"/>
    <mergeCell ref="C114:C115"/>
    <mergeCell ref="F114:F115"/>
    <mergeCell ref="G114:G115"/>
    <mergeCell ref="H114:H115"/>
    <mergeCell ref="H119:H120"/>
    <mergeCell ref="G119:G120"/>
    <mergeCell ref="B121:B122"/>
    <mergeCell ref="C121:C122"/>
    <mergeCell ref="D121:D122"/>
    <mergeCell ref="E121:E122"/>
    <mergeCell ref="B119:B120"/>
    <mergeCell ref="C119:C120"/>
    <mergeCell ref="D119:D120"/>
    <mergeCell ref="E119:E120"/>
    <mergeCell ref="F119:F120"/>
    <mergeCell ref="B138:B139"/>
    <mergeCell ref="C138:C139"/>
    <mergeCell ref="D138:D139"/>
    <mergeCell ref="E138:E139"/>
    <mergeCell ref="D140:D141"/>
    <mergeCell ref="C140:C142"/>
    <mergeCell ref="B140:B142"/>
    <mergeCell ref="H128:H131"/>
    <mergeCell ref="B136:B137"/>
    <mergeCell ref="C136:C137"/>
    <mergeCell ref="D136:D137"/>
    <mergeCell ref="E136:E137"/>
    <mergeCell ref="B128:B135"/>
    <mergeCell ref="C128:C131"/>
    <mergeCell ref="D128:D132"/>
    <mergeCell ref="F128:F131"/>
    <mergeCell ref="G128:G131"/>
    <mergeCell ref="C132:C135"/>
    <mergeCell ref="E128:E135"/>
    <mergeCell ref="F132:F135"/>
    <mergeCell ref="H132:H135"/>
    <mergeCell ref="G132:G135"/>
    <mergeCell ref="H141:H142"/>
    <mergeCell ref="G141:G142"/>
    <mergeCell ref="B145:B146"/>
    <mergeCell ref="C145:C146"/>
    <mergeCell ref="D145:D146"/>
    <mergeCell ref="E145:E146"/>
    <mergeCell ref="B147:B156"/>
    <mergeCell ref="D147:D156"/>
    <mergeCell ref="E147:E156"/>
    <mergeCell ref="C154:C155"/>
    <mergeCell ref="C147:C150"/>
    <mergeCell ref="G147:G149"/>
    <mergeCell ref="H147:H149"/>
    <mergeCell ref="C151:C153"/>
    <mergeCell ref="F151:F153"/>
    <mergeCell ref="G151:G153"/>
    <mergeCell ref="H151:H153"/>
    <mergeCell ref="G154:G155"/>
    <mergeCell ref="H154:H155"/>
    <mergeCell ref="F157:F158"/>
    <mergeCell ref="C278:C279"/>
    <mergeCell ref="D278:D279"/>
    <mergeCell ref="E278:E279"/>
    <mergeCell ref="F278:F279"/>
    <mergeCell ref="G278:G279"/>
    <mergeCell ref="H278:H279"/>
    <mergeCell ref="B276:B279"/>
    <mergeCell ref="C276:C277"/>
    <mergeCell ref="E215:E216"/>
    <mergeCell ref="F215:F216"/>
    <mergeCell ref="G215:G216"/>
    <mergeCell ref="H215:H216"/>
    <mergeCell ref="H269:H271"/>
    <mergeCell ref="G269:G271"/>
    <mergeCell ref="F269:F271"/>
    <mergeCell ref="E269:E271"/>
    <mergeCell ref="H244:H245"/>
    <mergeCell ref="H218:H222"/>
    <mergeCell ref="H223:H224"/>
    <mergeCell ref="H225:H226"/>
    <mergeCell ref="G223:G224"/>
    <mergeCell ref="G218:G222"/>
    <mergeCell ref="F218:F222"/>
    <mergeCell ref="E218:E222"/>
    <mergeCell ref="C143:C144"/>
    <mergeCell ref="D276:D277"/>
    <mergeCell ref="E276:E277"/>
    <mergeCell ref="F276:F277"/>
    <mergeCell ref="G276:G277"/>
    <mergeCell ref="H204:H206"/>
    <mergeCell ref="B274:B275"/>
    <mergeCell ref="F204:F206"/>
    <mergeCell ref="G204:G206"/>
    <mergeCell ref="B204:B207"/>
    <mergeCell ref="D204:D207"/>
    <mergeCell ref="E204:E207"/>
    <mergeCell ref="B143:B144"/>
    <mergeCell ref="C246:C249"/>
    <mergeCell ref="B250:B251"/>
    <mergeCell ref="C215:C216"/>
    <mergeCell ref="C213:C214"/>
    <mergeCell ref="B266:B271"/>
    <mergeCell ref="B260:B265"/>
    <mergeCell ref="B252:B259"/>
    <mergeCell ref="B218:B226"/>
    <mergeCell ref="C227:C229"/>
    <mergeCell ref="H276:H277"/>
    <mergeCell ref="H213:H214"/>
    <mergeCell ref="D191:D194"/>
    <mergeCell ref="B157:B162"/>
    <mergeCell ref="C157:C159"/>
    <mergeCell ref="D157:D162"/>
    <mergeCell ref="F186:F189"/>
    <mergeCell ref="E157:E162"/>
    <mergeCell ref="F147:F149"/>
    <mergeCell ref="B191:B198"/>
    <mergeCell ref="B174:B189"/>
    <mergeCell ref="B163:B167"/>
    <mergeCell ref="C163:C164"/>
    <mergeCell ref="D163:D167"/>
    <mergeCell ref="E163:E167"/>
    <mergeCell ref="C182:C185"/>
    <mergeCell ref="C175:C176"/>
    <mergeCell ref="C177:C181"/>
    <mergeCell ref="F175:F176"/>
    <mergeCell ref="F177:F181"/>
    <mergeCell ref="E191:E198"/>
    <mergeCell ref="F170:F172"/>
    <mergeCell ref="C204:C206"/>
    <mergeCell ref="B209:B217"/>
    <mergeCell ref="C209:C212"/>
    <mergeCell ref="F191:F193"/>
    <mergeCell ref="H157:H158"/>
    <mergeCell ref="G157:G158"/>
    <mergeCell ref="H196:H197"/>
    <mergeCell ref="G196:G197"/>
    <mergeCell ref="F196:F197"/>
    <mergeCell ref="C196:C197"/>
    <mergeCell ref="C186:C189"/>
    <mergeCell ref="D196:D198"/>
    <mergeCell ref="E209:E212"/>
    <mergeCell ref="F209:F212"/>
    <mergeCell ref="G209:G212"/>
    <mergeCell ref="H209:H212"/>
    <mergeCell ref="G213:G214"/>
    <mergeCell ref="F213:F214"/>
    <mergeCell ref="E213:E214"/>
    <mergeCell ref="G170:G172"/>
    <mergeCell ref="H170:H172"/>
    <mergeCell ref="D174:D186"/>
    <mergeCell ref="B170:B172"/>
    <mergeCell ref="C170:C172"/>
    <mergeCell ref="D143:D144"/>
    <mergeCell ref="E143:E144"/>
    <mergeCell ref="C96:C101"/>
    <mergeCell ref="F96:F101"/>
    <mergeCell ref="G96:G101"/>
    <mergeCell ref="H96:H101"/>
    <mergeCell ref="F141:F142"/>
    <mergeCell ref="E140:E142"/>
    <mergeCell ref="H191:H193"/>
    <mergeCell ref="F182:F185"/>
    <mergeCell ref="E174:E189"/>
    <mergeCell ref="G191:G193"/>
    <mergeCell ref="D170:D172"/>
    <mergeCell ref="E170:E172"/>
    <mergeCell ref="F154:F155"/>
    <mergeCell ref="G186:G189"/>
    <mergeCell ref="H186:H189"/>
    <mergeCell ref="H182:H185"/>
    <mergeCell ref="G182:G185"/>
    <mergeCell ref="G177:G181"/>
    <mergeCell ref="H177:H180"/>
    <mergeCell ref="H175:H176"/>
    <mergeCell ref="G175:G176"/>
    <mergeCell ref="C191:C193"/>
    <mergeCell ref="C269:C271"/>
    <mergeCell ref="C266:C268"/>
    <mergeCell ref="E266:E268"/>
    <mergeCell ref="F266:F268"/>
    <mergeCell ref="G266:G268"/>
    <mergeCell ref="H266:H268"/>
    <mergeCell ref="H263:H265"/>
    <mergeCell ref="G263:G265"/>
    <mergeCell ref="F263:F265"/>
    <mergeCell ref="E263:E265"/>
    <mergeCell ref="C263:C265"/>
    <mergeCell ref="C260:C262"/>
    <mergeCell ref="E260:E262"/>
    <mergeCell ref="F260:F262"/>
    <mergeCell ref="G260:G262"/>
    <mergeCell ref="H260:H262"/>
    <mergeCell ref="H252:H257"/>
    <mergeCell ref="G252:G257"/>
    <mergeCell ref="F252:F257"/>
    <mergeCell ref="E252:E257"/>
    <mergeCell ref="C252:C257"/>
    <mergeCell ref="C258:C259"/>
    <mergeCell ref="E258:E259"/>
    <mergeCell ref="F258:F259"/>
    <mergeCell ref="G258:G259"/>
    <mergeCell ref="H258:H259"/>
    <mergeCell ref="C244:C245"/>
    <mergeCell ref="E244:E245"/>
    <mergeCell ref="F244:F245"/>
    <mergeCell ref="G244:G245"/>
    <mergeCell ref="B238:B245"/>
    <mergeCell ref="H246:H249"/>
    <mergeCell ref="G246:G249"/>
    <mergeCell ref="F246:F249"/>
    <mergeCell ref="E246:E249"/>
    <mergeCell ref="B246:B249"/>
    <mergeCell ref="H238:H241"/>
    <mergeCell ref="G238:G241"/>
    <mergeCell ref="F238:F241"/>
    <mergeCell ref="E238:E241"/>
    <mergeCell ref="C238:C241"/>
    <mergeCell ref="C242:C243"/>
    <mergeCell ref="E242:E243"/>
    <mergeCell ref="F242:F243"/>
    <mergeCell ref="G242:G243"/>
    <mergeCell ref="H242:H243"/>
    <mergeCell ref="C218:C222"/>
    <mergeCell ref="C223:C224"/>
    <mergeCell ref="C225:C226"/>
    <mergeCell ref="E223:E224"/>
    <mergeCell ref="F223:F224"/>
    <mergeCell ref="E225:E226"/>
    <mergeCell ref="F225:F226"/>
    <mergeCell ref="G225:G226"/>
    <mergeCell ref="H236:H237"/>
    <mergeCell ref="C233:C235"/>
    <mergeCell ref="C230:C232"/>
    <mergeCell ref="B236:B237"/>
    <mergeCell ref="C236:C237"/>
    <mergeCell ref="E236:E237"/>
    <mergeCell ref="F236:F237"/>
    <mergeCell ref="G236:G237"/>
    <mergeCell ref="E227:E229"/>
    <mergeCell ref="F227:F229"/>
    <mergeCell ref="G227:G229"/>
    <mergeCell ref="H227:H229"/>
    <mergeCell ref="H230:H231"/>
    <mergeCell ref="G230:G231"/>
    <mergeCell ref="F230:F231"/>
    <mergeCell ref="E230:E231"/>
    <mergeCell ref="H233:H235"/>
    <mergeCell ref="G233:G235"/>
    <mergeCell ref="F233:F235"/>
    <mergeCell ref="E233:E235"/>
    <mergeCell ref="B227:B229"/>
    <mergeCell ref="B233:B235"/>
    <mergeCell ref="B230:B232"/>
  </mergeCells>
  <pageMargins left="0.19685039370078741" right="0.23622047244094491" top="0.23622047244094491" bottom="0.35433070866141736" header="0.27559055118110237" footer="0.15748031496062992"/>
  <pageSetup paperSize="9" scale="53" fitToHeight="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42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" sqref="A2:XFD2"/>
    </sheetView>
  </sheetViews>
  <sheetFormatPr baseColWidth="10" defaultColWidth="0" defaultRowHeight="12" zeroHeight="1" x14ac:dyDescent="0.25"/>
  <cols>
    <col min="1" max="1" width="1.42578125" style="9" customWidth="1"/>
    <col min="2" max="2" width="4.28515625" style="8" customWidth="1"/>
    <col min="3" max="3" width="28.5703125" style="9" customWidth="1"/>
    <col min="4" max="4" width="5.7109375" style="8" hidden="1" customWidth="1"/>
    <col min="5" max="5" width="11.42578125" style="8" customWidth="1"/>
    <col min="6" max="6" width="10" style="9" customWidth="1"/>
    <col min="7" max="7" width="14.28515625" style="9" customWidth="1"/>
    <col min="8" max="8" width="35.7109375" style="9" customWidth="1"/>
    <col min="9" max="9" width="64.28515625" style="9" customWidth="1"/>
    <col min="10" max="10" width="10" style="8" customWidth="1"/>
    <col min="11" max="11" width="10" style="162" customWidth="1"/>
    <col min="12" max="12" width="50" style="71" customWidth="1"/>
    <col min="13" max="13" width="0" style="8" hidden="1" customWidth="1"/>
    <col min="14" max="14" width="12.7109375" style="8" customWidth="1"/>
    <col min="15" max="15" width="2.7109375" style="9" customWidth="1"/>
    <col min="16" max="16384" width="11.42578125" style="9" hidden="1"/>
  </cols>
  <sheetData>
    <row r="1" spans="2:14" x14ac:dyDescent="0.25">
      <c r="B1" s="161"/>
      <c r="C1" s="161"/>
      <c r="D1" s="161"/>
      <c r="E1" s="161"/>
      <c r="F1" s="161"/>
      <c r="G1" s="161"/>
      <c r="H1" s="161"/>
    </row>
    <row r="2" spans="2:14" s="324" customFormat="1" ht="24" customHeight="1" x14ac:dyDescent="0.25">
      <c r="B2" s="134" t="s">
        <v>0</v>
      </c>
      <c r="C2" s="134" t="s">
        <v>59</v>
      </c>
      <c r="D2" s="134" t="s">
        <v>1</v>
      </c>
      <c r="E2" s="134" t="s">
        <v>3283</v>
      </c>
      <c r="F2" s="134" t="s">
        <v>3284</v>
      </c>
      <c r="G2" s="134" t="s">
        <v>2</v>
      </c>
      <c r="H2" s="134" t="s">
        <v>27</v>
      </c>
      <c r="I2" s="134" t="s">
        <v>2671</v>
      </c>
      <c r="J2" s="135" t="s">
        <v>2670</v>
      </c>
      <c r="K2" s="135" t="s">
        <v>2669</v>
      </c>
      <c r="L2" s="134" t="s">
        <v>3282</v>
      </c>
      <c r="M2" s="134" t="s">
        <v>227</v>
      </c>
      <c r="N2" s="134" t="s">
        <v>3030</v>
      </c>
    </row>
    <row r="3" spans="2:14" s="8" customFormat="1" x14ac:dyDescent="0.25">
      <c r="B3" s="137" t="s">
        <v>195</v>
      </c>
      <c r="C3" s="136" t="s">
        <v>195</v>
      </c>
      <c r="D3" s="137"/>
      <c r="E3" s="137" t="s">
        <v>195</v>
      </c>
      <c r="F3" s="137" t="s">
        <v>195</v>
      </c>
      <c r="G3" s="137" t="s">
        <v>195</v>
      </c>
      <c r="H3" s="136" t="s">
        <v>195</v>
      </c>
      <c r="I3" s="280" t="s">
        <v>3793</v>
      </c>
      <c r="J3" s="209" t="s">
        <v>195</v>
      </c>
      <c r="K3" s="209" t="s">
        <v>195</v>
      </c>
      <c r="L3" s="137" t="s">
        <v>195</v>
      </c>
      <c r="M3" s="137"/>
      <c r="N3" s="137" t="s">
        <v>195</v>
      </c>
    </row>
    <row r="4" spans="2:14" s="8" customFormat="1" x14ac:dyDescent="0.25">
      <c r="B4" s="164" t="s">
        <v>3260</v>
      </c>
      <c r="C4" s="136"/>
      <c r="D4" s="137"/>
      <c r="E4" s="137" t="s">
        <v>195</v>
      </c>
      <c r="F4" s="144" t="s">
        <v>195</v>
      </c>
      <c r="G4" s="144" t="s">
        <v>195</v>
      </c>
      <c r="H4" s="145" t="s">
        <v>195</v>
      </c>
      <c r="I4" s="280" t="s">
        <v>195</v>
      </c>
      <c r="J4" s="279" t="s">
        <v>195</v>
      </c>
      <c r="K4" s="138" t="s">
        <v>195</v>
      </c>
      <c r="L4" s="281" t="s">
        <v>195</v>
      </c>
      <c r="M4" s="279" t="s">
        <v>195</v>
      </c>
      <c r="N4" s="281" t="s">
        <v>195</v>
      </c>
    </row>
    <row r="5" spans="2:14" s="8" customFormat="1" ht="24" x14ac:dyDescent="0.25">
      <c r="B5" s="369">
        <v>1</v>
      </c>
      <c r="C5" s="390" t="s">
        <v>31</v>
      </c>
      <c r="D5" s="367" t="s">
        <v>3</v>
      </c>
      <c r="E5" s="367" t="s">
        <v>4</v>
      </c>
      <c r="F5" s="369" t="s">
        <v>24</v>
      </c>
      <c r="G5" s="367"/>
      <c r="H5" s="390" t="s">
        <v>41</v>
      </c>
      <c r="I5" s="280" t="s">
        <v>2677</v>
      </c>
      <c r="J5" s="138" t="s">
        <v>213</v>
      </c>
      <c r="K5" s="139" t="s">
        <v>2438</v>
      </c>
      <c r="L5" s="280" t="str">
        <f>VLOOKUP(K5,CódigosRetorno!$A$1:$B$1140,2,FALSE)</f>
        <v>El XML no contiene el tag o no existe informacion de UBLVersionID</v>
      </c>
      <c r="M5" s="279" t="s">
        <v>499</v>
      </c>
      <c r="N5" s="281" t="s">
        <v>195</v>
      </c>
    </row>
    <row r="6" spans="2:14" s="8" customFormat="1" x14ac:dyDescent="0.25">
      <c r="B6" s="369"/>
      <c r="C6" s="390"/>
      <c r="D6" s="367"/>
      <c r="E6" s="367"/>
      <c r="F6" s="369"/>
      <c r="G6" s="367"/>
      <c r="H6" s="390"/>
      <c r="I6" s="280" t="s">
        <v>2678</v>
      </c>
      <c r="J6" s="138" t="s">
        <v>213</v>
      </c>
      <c r="K6" s="139" t="s">
        <v>2439</v>
      </c>
      <c r="L6" s="280" t="str">
        <f>VLOOKUP(K6,CódigosRetorno!$A$1:$B$1140,2,FALSE)</f>
        <v>UBLVersionID - La versión del UBL no es correcta</v>
      </c>
      <c r="M6" s="279" t="s">
        <v>499</v>
      </c>
      <c r="N6" s="281" t="s">
        <v>195</v>
      </c>
    </row>
    <row r="7" spans="2:14" s="8" customFormat="1" x14ac:dyDescent="0.25">
      <c r="B7" s="369">
        <f>B5+1</f>
        <v>2</v>
      </c>
      <c r="C7" s="390" t="s">
        <v>32</v>
      </c>
      <c r="D7" s="367" t="s">
        <v>3</v>
      </c>
      <c r="E7" s="367" t="s">
        <v>4</v>
      </c>
      <c r="F7" s="369" t="s">
        <v>24</v>
      </c>
      <c r="G7" s="367"/>
      <c r="H7" s="390" t="s">
        <v>42</v>
      </c>
      <c r="I7" s="280" t="s">
        <v>2677</v>
      </c>
      <c r="J7" s="138" t="s">
        <v>213</v>
      </c>
      <c r="K7" s="139" t="s">
        <v>2440</v>
      </c>
      <c r="L7" s="280" t="str">
        <f>VLOOKUP(K7,CódigosRetorno!$A$1:$B$1140,2,FALSE)</f>
        <v>El XML no existe informacion de CustomizationID</v>
      </c>
      <c r="M7" s="279" t="s">
        <v>499</v>
      </c>
      <c r="N7" s="281" t="s">
        <v>195</v>
      </c>
    </row>
    <row r="8" spans="2:14" s="8" customFormat="1" x14ac:dyDescent="0.25">
      <c r="B8" s="369"/>
      <c r="C8" s="390"/>
      <c r="D8" s="367"/>
      <c r="E8" s="367"/>
      <c r="F8" s="369"/>
      <c r="G8" s="367"/>
      <c r="H8" s="390"/>
      <c r="I8" s="280" t="s">
        <v>3211</v>
      </c>
      <c r="J8" s="138" t="s">
        <v>213</v>
      </c>
      <c r="K8" s="139" t="s">
        <v>2441</v>
      </c>
      <c r="L8" s="280" t="str">
        <f>VLOOKUP(K8,CódigosRetorno!$A$1:$B$1140,2,FALSE)</f>
        <v>CustomizationID - La versión del documento no es la correcta</v>
      </c>
      <c r="M8" s="279" t="s">
        <v>499</v>
      </c>
      <c r="N8" s="281" t="s">
        <v>195</v>
      </c>
    </row>
    <row r="9" spans="2:14" s="8" customFormat="1" ht="24" x14ac:dyDescent="0.25">
      <c r="B9" s="369">
        <f>B7+1</f>
        <v>3</v>
      </c>
      <c r="C9" s="390" t="s">
        <v>28</v>
      </c>
      <c r="D9" s="367" t="s">
        <v>3</v>
      </c>
      <c r="E9" s="367" t="s">
        <v>4</v>
      </c>
      <c r="F9" s="369" t="s">
        <v>45</v>
      </c>
      <c r="G9" s="367" t="s">
        <v>61</v>
      </c>
      <c r="H9" s="390" t="s">
        <v>36</v>
      </c>
      <c r="I9" s="292" t="s">
        <v>3261</v>
      </c>
      <c r="J9" s="138" t="s">
        <v>213</v>
      </c>
      <c r="K9" s="138" t="s">
        <v>2561</v>
      </c>
      <c r="L9" s="280" t="str">
        <f>VLOOKUP(K9,CódigosRetorno!$A$1:$B$1140,2,FALSE)</f>
        <v>Numero de Serie del nombre del archivo no coincide con el consignado en el contenido del archivo XML</v>
      </c>
      <c r="M9" s="279" t="s">
        <v>499</v>
      </c>
      <c r="N9" s="281" t="s">
        <v>195</v>
      </c>
    </row>
    <row r="10" spans="2:14" s="8" customFormat="1" ht="24" x14ac:dyDescent="0.25">
      <c r="B10" s="369"/>
      <c r="C10" s="390"/>
      <c r="D10" s="367"/>
      <c r="E10" s="367"/>
      <c r="F10" s="369"/>
      <c r="G10" s="367"/>
      <c r="H10" s="390"/>
      <c r="I10" s="292" t="s">
        <v>3262</v>
      </c>
      <c r="J10" s="138" t="s">
        <v>213</v>
      </c>
      <c r="K10" s="138" t="s">
        <v>2560</v>
      </c>
      <c r="L10" s="280" t="str">
        <f>VLOOKUP(K10,CódigosRetorno!$A$1:$B$1140,2,FALSE)</f>
        <v>Número de documento en el nombre del archivo no coincide con el consignado en el contenido del XML</v>
      </c>
      <c r="M10" s="279" t="s">
        <v>499</v>
      </c>
      <c r="N10" s="281" t="s">
        <v>195</v>
      </c>
    </row>
    <row r="11" spans="2:14" s="8" customFormat="1" ht="36" x14ac:dyDescent="0.25">
      <c r="B11" s="369"/>
      <c r="C11" s="390"/>
      <c r="D11" s="367"/>
      <c r="E11" s="367"/>
      <c r="F11" s="369"/>
      <c r="G11" s="367"/>
      <c r="H11" s="390"/>
      <c r="I11" s="292" t="s">
        <v>3895</v>
      </c>
      <c r="J11" s="138" t="s">
        <v>213</v>
      </c>
      <c r="K11" s="138" t="s">
        <v>2563</v>
      </c>
      <c r="L11" s="280" t="str">
        <f>VLOOKUP(K11,CódigosRetorno!$A$1:$B$1140,2,FALSE)</f>
        <v>El comprobante fue registrado previamente con otros datos</v>
      </c>
      <c r="M11" s="279" t="s">
        <v>228</v>
      </c>
      <c r="N11" s="281" t="s">
        <v>2675</v>
      </c>
    </row>
    <row r="12" spans="2:14" s="8" customFormat="1" ht="36" x14ac:dyDescent="0.25">
      <c r="B12" s="369"/>
      <c r="C12" s="390"/>
      <c r="D12" s="367"/>
      <c r="E12" s="367"/>
      <c r="F12" s="369"/>
      <c r="G12" s="367"/>
      <c r="H12" s="390"/>
      <c r="I12" s="292" t="s">
        <v>3894</v>
      </c>
      <c r="J12" s="138" t="s">
        <v>213</v>
      </c>
      <c r="K12" s="138" t="s">
        <v>2564</v>
      </c>
      <c r="L12" s="280" t="str">
        <f>VLOOKUP(K12,CódigosRetorno!$A$1:$B$1140,2,FALSE)</f>
        <v>El comprobante fue informado previamente en una comunicacion de baja</v>
      </c>
      <c r="M12" s="279" t="s">
        <v>228</v>
      </c>
      <c r="N12" s="281" t="s">
        <v>2675</v>
      </c>
    </row>
    <row r="13" spans="2:14" s="8" customFormat="1" ht="24" x14ac:dyDescent="0.25">
      <c r="B13" s="369">
        <f>B9+1</f>
        <v>4</v>
      </c>
      <c r="C13" s="368" t="s">
        <v>23</v>
      </c>
      <c r="D13" s="279" t="s">
        <v>3</v>
      </c>
      <c r="E13" s="367" t="s">
        <v>4</v>
      </c>
      <c r="F13" s="369" t="s">
        <v>153</v>
      </c>
      <c r="G13" s="367" t="s">
        <v>25</v>
      </c>
      <c r="H13" s="368" t="s">
        <v>33</v>
      </c>
      <c r="I13" s="317" t="s">
        <v>3723</v>
      </c>
      <c r="J13" s="138" t="s">
        <v>213</v>
      </c>
      <c r="K13" s="138" t="s">
        <v>2401</v>
      </c>
      <c r="L13" s="280" t="str">
        <f>VLOOKUP(K13,CódigosRetorno!$A$1:$B$1140,2,FALSE)</f>
        <v>Presentacion fuera de fecha</v>
      </c>
      <c r="M13" s="279" t="s">
        <v>228</v>
      </c>
      <c r="N13" s="281" t="s">
        <v>3171</v>
      </c>
    </row>
    <row r="14" spans="2:14" s="8" customFormat="1" x14ac:dyDescent="0.25">
      <c r="B14" s="369"/>
      <c r="C14" s="368"/>
      <c r="D14" s="279"/>
      <c r="E14" s="367"/>
      <c r="F14" s="369"/>
      <c r="G14" s="367"/>
      <c r="H14" s="368"/>
      <c r="I14" s="292" t="s">
        <v>3896</v>
      </c>
      <c r="J14" s="138" t="s">
        <v>213</v>
      </c>
      <c r="K14" s="140" t="s">
        <v>2169</v>
      </c>
      <c r="L14" s="280" t="str">
        <f>VLOOKUP(K14,CódigosRetorno!$A$1:$B$1140,2,FALSE)</f>
        <v>La fecha de emision se encuentra fuera del limite permitido</v>
      </c>
      <c r="M14" s="279"/>
      <c r="N14" s="281" t="s">
        <v>195</v>
      </c>
    </row>
    <row r="15" spans="2:14" s="8" customFormat="1" ht="12.75" x14ac:dyDescent="0.25">
      <c r="B15" s="281">
        <f>+B13+1</f>
        <v>5</v>
      </c>
      <c r="C15" s="292" t="s">
        <v>1229</v>
      </c>
      <c r="D15" s="279"/>
      <c r="E15" s="279" t="s">
        <v>9</v>
      </c>
      <c r="F15" s="337" t="s">
        <v>997</v>
      </c>
      <c r="G15" s="338" t="s">
        <v>3164</v>
      </c>
      <c r="H15" s="339" t="s">
        <v>3163</v>
      </c>
      <c r="I15" s="280" t="s">
        <v>2692</v>
      </c>
      <c r="J15" s="279" t="s">
        <v>195</v>
      </c>
      <c r="K15" s="138" t="s">
        <v>195</v>
      </c>
      <c r="L15" s="281" t="s">
        <v>195</v>
      </c>
      <c r="M15" s="279" t="s">
        <v>195</v>
      </c>
      <c r="N15" s="281" t="s">
        <v>195</v>
      </c>
    </row>
    <row r="16" spans="2:14" s="8" customFormat="1" ht="24" x14ac:dyDescent="0.25">
      <c r="B16" s="369">
        <f>+B15+1</f>
        <v>6</v>
      </c>
      <c r="C16" s="390" t="s">
        <v>105</v>
      </c>
      <c r="D16" s="367" t="s">
        <v>3</v>
      </c>
      <c r="E16" s="367" t="s">
        <v>4</v>
      </c>
      <c r="F16" s="369" t="s">
        <v>10</v>
      </c>
      <c r="G16" s="367"/>
      <c r="H16" s="390" t="s">
        <v>2685</v>
      </c>
      <c r="I16" s="280" t="s">
        <v>2677</v>
      </c>
      <c r="J16" s="138" t="s">
        <v>213</v>
      </c>
      <c r="K16" s="141" t="s">
        <v>2597</v>
      </c>
      <c r="L16" s="280" t="str">
        <f>VLOOKUP(K16,CódigosRetorno!$A$1:$B$1140,2,FALSE)</f>
        <v>El XML no contiene el tag o no existe informacion de InvoiceTypeCode</v>
      </c>
      <c r="M16" s="279" t="s">
        <v>499</v>
      </c>
      <c r="N16" s="281" t="s">
        <v>195</v>
      </c>
    </row>
    <row r="17" spans="2:14" s="8" customFormat="1" ht="24" x14ac:dyDescent="0.25">
      <c r="B17" s="369"/>
      <c r="C17" s="390"/>
      <c r="D17" s="367"/>
      <c r="E17" s="367"/>
      <c r="F17" s="369"/>
      <c r="G17" s="367"/>
      <c r="H17" s="390"/>
      <c r="I17" s="292" t="s">
        <v>3263</v>
      </c>
      <c r="J17" s="138" t="s">
        <v>213</v>
      </c>
      <c r="K17" s="141" t="s">
        <v>2598</v>
      </c>
      <c r="L17" s="280" t="str">
        <f>VLOOKUP(K17,CódigosRetorno!$A$1:$B$1140,2,FALSE)</f>
        <v>InvoiceTypeCode - El valor del tipo de documento es invalido o no coincide con el nombre del archivo</v>
      </c>
      <c r="M17" s="279" t="s">
        <v>499</v>
      </c>
      <c r="N17" s="281" t="s">
        <v>195</v>
      </c>
    </row>
    <row r="18" spans="2:14" s="8" customFormat="1" ht="24" x14ac:dyDescent="0.25">
      <c r="B18" s="369">
        <f>B16+1</f>
        <v>7</v>
      </c>
      <c r="C18" s="390" t="s">
        <v>3113</v>
      </c>
      <c r="D18" s="367" t="s">
        <v>3</v>
      </c>
      <c r="E18" s="367" t="s">
        <v>4</v>
      </c>
      <c r="F18" s="369" t="s">
        <v>13</v>
      </c>
      <c r="G18" s="367" t="s">
        <v>2712</v>
      </c>
      <c r="H18" s="390" t="s">
        <v>2686</v>
      </c>
      <c r="I18" s="280" t="s">
        <v>2677</v>
      </c>
      <c r="J18" s="138" t="s">
        <v>213</v>
      </c>
      <c r="K18" s="141" t="s">
        <v>804</v>
      </c>
      <c r="L18" s="280" t="str">
        <f>VLOOKUP(K18,CódigosRetorno!$A$1:$B$1140,2,FALSE)</f>
        <v>El XML no contiene el tag o no existe informacion de DocumentCurrencyCode</v>
      </c>
      <c r="M18" s="279" t="s">
        <v>499</v>
      </c>
      <c r="N18" s="281" t="s">
        <v>195</v>
      </c>
    </row>
    <row r="19" spans="2:14" s="8" customFormat="1" ht="24" x14ac:dyDescent="0.25">
      <c r="B19" s="369"/>
      <c r="C19" s="390"/>
      <c r="D19" s="367"/>
      <c r="E19" s="367"/>
      <c r="F19" s="369"/>
      <c r="G19" s="367"/>
      <c r="H19" s="390"/>
      <c r="I19" s="280" t="s">
        <v>3456</v>
      </c>
      <c r="J19" s="138" t="s">
        <v>213</v>
      </c>
      <c r="K19" s="141" t="s">
        <v>808</v>
      </c>
      <c r="L19" s="280" t="s">
        <v>546</v>
      </c>
      <c r="M19" s="281"/>
      <c r="N19" s="281" t="s">
        <v>195</v>
      </c>
    </row>
    <row r="20" spans="2:14" s="8" customFormat="1" ht="24" x14ac:dyDescent="0.25">
      <c r="B20" s="369"/>
      <c r="C20" s="390"/>
      <c r="D20" s="367"/>
      <c r="E20" s="367"/>
      <c r="F20" s="369"/>
      <c r="G20" s="367"/>
      <c r="H20" s="390"/>
      <c r="I20" s="292" t="s">
        <v>3933</v>
      </c>
      <c r="J20" s="138" t="s">
        <v>213</v>
      </c>
      <c r="K20" s="141" t="s">
        <v>805</v>
      </c>
      <c r="L20" s="280" t="str">
        <f>VLOOKUP(K20,CódigosRetorno!$A$1:$B$1140,2,FALSE)</f>
        <v>La moneda debe ser la misma en todo el documento</v>
      </c>
      <c r="M20" s="279" t="s">
        <v>499</v>
      </c>
      <c r="N20" s="281" t="s">
        <v>195</v>
      </c>
    </row>
    <row r="21" spans="2:14" s="8" customFormat="1" x14ac:dyDescent="0.25">
      <c r="B21" s="142" t="s">
        <v>197</v>
      </c>
      <c r="C21" s="136"/>
      <c r="D21" s="147"/>
      <c r="E21" s="137" t="s">
        <v>195</v>
      </c>
      <c r="F21" s="144" t="s">
        <v>195</v>
      </c>
      <c r="G21" s="144" t="s">
        <v>195</v>
      </c>
      <c r="H21" s="145" t="s">
        <v>195</v>
      </c>
      <c r="I21" s="280" t="s">
        <v>195</v>
      </c>
      <c r="J21" s="279" t="s">
        <v>195</v>
      </c>
      <c r="K21" s="138" t="s">
        <v>195</v>
      </c>
      <c r="L21" s="281" t="s">
        <v>195</v>
      </c>
      <c r="M21" s="279" t="s">
        <v>195</v>
      </c>
      <c r="N21" s="281" t="s">
        <v>195</v>
      </c>
    </row>
    <row r="22" spans="2:14" s="8" customFormat="1" x14ac:dyDescent="0.25">
      <c r="B22" s="281">
        <f>+B18+1</f>
        <v>8</v>
      </c>
      <c r="C22" s="280" t="s">
        <v>43</v>
      </c>
      <c r="D22" s="279" t="s">
        <v>3</v>
      </c>
      <c r="E22" s="279" t="s">
        <v>4</v>
      </c>
      <c r="F22" s="281" t="s">
        <v>26</v>
      </c>
      <c r="G22" s="279" t="s">
        <v>195</v>
      </c>
      <c r="H22" s="280" t="s">
        <v>195</v>
      </c>
      <c r="I22" s="280" t="s">
        <v>3871</v>
      </c>
      <c r="J22" s="279" t="s">
        <v>195</v>
      </c>
      <c r="K22" s="138" t="s">
        <v>195</v>
      </c>
      <c r="L22" s="281" t="s">
        <v>195</v>
      </c>
      <c r="M22" s="279" t="s">
        <v>195</v>
      </c>
      <c r="N22" s="281" t="s">
        <v>195</v>
      </c>
    </row>
    <row r="23" spans="2:14" s="8" customFormat="1" x14ac:dyDescent="0.25">
      <c r="B23" s="142" t="s">
        <v>159</v>
      </c>
      <c r="C23" s="142"/>
      <c r="D23" s="147"/>
      <c r="E23" s="137" t="s">
        <v>195</v>
      </c>
      <c r="F23" s="144" t="s">
        <v>195</v>
      </c>
      <c r="G23" s="144" t="s">
        <v>195</v>
      </c>
      <c r="H23" s="145" t="s">
        <v>195</v>
      </c>
      <c r="I23" s="280" t="s">
        <v>195</v>
      </c>
      <c r="J23" s="279" t="s">
        <v>195</v>
      </c>
      <c r="K23" s="138" t="s">
        <v>195</v>
      </c>
      <c r="L23" s="281" t="s">
        <v>195</v>
      </c>
      <c r="M23" s="279" t="s">
        <v>195</v>
      </c>
      <c r="N23" s="281" t="s">
        <v>195</v>
      </c>
    </row>
    <row r="24" spans="2:14" s="8" customFormat="1" ht="24" x14ac:dyDescent="0.25">
      <c r="B24" s="369">
        <f>B22+1</f>
        <v>9</v>
      </c>
      <c r="C24" s="368" t="s">
        <v>6</v>
      </c>
      <c r="D24" s="367" t="s">
        <v>3</v>
      </c>
      <c r="E24" s="367" t="s">
        <v>4</v>
      </c>
      <c r="F24" s="369" t="s">
        <v>7</v>
      </c>
      <c r="G24" s="367"/>
      <c r="H24" s="390" t="s">
        <v>2684</v>
      </c>
      <c r="I24" s="280" t="s">
        <v>2677</v>
      </c>
      <c r="J24" s="138" t="s">
        <v>213</v>
      </c>
      <c r="K24" s="141" t="s">
        <v>2595</v>
      </c>
      <c r="L24" s="280" t="str">
        <f>VLOOKUP(K24,CódigosRetorno!$A$1:$B$1140,2,FALSE)</f>
        <v>El XML no contiene el tag o no existe informacion de CustomerAssignedAccountID del emisor del documento</v>
      </c>
      <c r="M24" s="279" t="s">
        <v>499</v>
      </c>
      <c r="N24" s="281" t="s">
        <v>195</v>
      </c>
    </row>
    <row r="25" spans="2:14" s="8" customFormat="1" ht="24" x14ac:dyDescent="0.25">
      <c r="B25" s="369"/>
      <c r="C25" s="368"/>
      <c r="D25" s="367"/>
      <c r="E25" s="367"/>
      <c r="F25" s="369"/>
      <c r="G25" s="367"/>
      <c r="H25" s="390"/>
      <c r="I25" s="280" t="s">
        <v>3898</v>
      </c>
      <c r="J25" s="138" t="s">
        <v>213</v>
      </c>
      <c r="K25" s="141" t="s">
        <v>2562</v>
      </c>
      <c r="L25" s="280" t="str">
        <f>VLOOKUP(K25,CódigosRetorno!$A$1:$B$1140,2,FALSE)</f>
        <v>Número de RUC del nombre del archivo no coincide con el consignado en el contenido del archivo XML</v>
      </c>
      <c r="M25" s="279" t="s">
        <v>499</v>
      </c>
      <c r="N25" s="281" t="s">
        <v>195</v>
      </c>
    </row>
    <row r="26" spans="2:14" s="8" customFormat="1" x14ac:dyDescent="0.25">
      <c r="B26" s="369"/>
      <c r="C26" s="368"/>
      <c r="D26" s="367"/>
      <c r="E26" s="367"/>
      <c r="F26" s="369"/>
      <c r="G26" s="367"/>
      <c r="H26" s="390"/>
      <c r="I26" s="280" t="s">
        <v>3899</v>
      </c>
      <c r="J26" s="138" t="s">
        <v>213</v>
      </c>
      <c r="K26" s="141" t="s">
        <v>2405</v>
      </c>
      <c r="L26" s="280" t="str">
        <f>VLOOKUP(K26,CódigosRetorno!$A$1:$B$1140,2,FALSE)</f>
        <v>ElNumero de RUC del emisor no existe</v>
      </c>
      <c r="M26" s="279" t="s">
        <v>228</v>
      </c>
      <c r="N26" s="281" t="s">
        <v>2690</v>
      </c>
    </row>
    <row r="27" spans="2:14" s="8" customFormat="1" x14ac:dyDescent="0.25">
      <c r="B27" s="369"/>
      <c r="C27" s="368"/>
      <c r="D27" s="367"/>
      <c r="E27" s="367"/>
      <c r="F27" s="369"/>
      <c r="G27" s="367"/>
      <c r="H27" s="390"/>
      <c r="I27" s="280" t="s">
        <v>3912</v>
      </c>
      <c r="J27" s="138" t="s">
        <v>213</v>
      </c>
      <c r="K27" s="141" t="s">
        <v>2496</v>
      </c>
      <c r="L27" s="280" t="str">
        <f>VLOOKUP(K27,CódigosRetorno!$A$1:$B$1140,2,FALSE)</f>
        <v>El contribuyente no esta activo</v>
      </c>
      <c r="M27" s="279" t="s">
        <v>228</v>
      </c>
      <c r="N27" s="281" t="s">
        <v>2690</v>
      </c>
    </row>
    <row r="28" spans="2:14" s="8" customFormat="1" x14ac:dyDescent="0.25">
      <c r="B28" s="369"/>
      <c r="C28" s="368"/>
      <c r="D28" s="367"/>
      <c r="E28" s="367"/>
      <c r="F28" s="369"/>
      <c r="G28" s="367"/>
      <c r="H28" s="390"/>
      <c r="I28" s="280" t="s">
        <v>3913</v>
      </c>
      <c r="J28" s="138" t="s">
        <v>213</v>
      </c>
      <c r="K28" s="141" t="s">
        <v>2495</v>
      </c>
      <c r="L28" s="280" t="str">
        <f>VLOOKUP(K28,CódigosRetorno!$A$1:$B$1140,2,FALSE)</f>
        <v>El contribuyente no esta habido</v>
      </c>
      <c r="M28" s="279" t="s">
        <v>228</v>
      </c>
      <c r="N28" s="281" t="s">
        <v>2690</v>
      </c>
    </row>
    <row r="29" spans="2:14" s="8" customFormat="1" ht="24" x14ac:dyDescent="0.25">
      <c r="B29" s="369"/>
      <c r="C29" s="368" t="s">
        <v>2709</v>
      </c>
      <c r="D29" s="367"/>
      <c r="E29" s="367"/>
      <c r="F29" s="369" t="s">
        <v>11</v>
      </c>
      <c r="G29" s="367"/>
      <c r="H29" s="390" t="s">
        <v>2687</v>
      </c>
      <c r="I29" s="280" t="s">
        <v>2677</v>
      </c>
      <c r="J29" s="138" t="s">
        <v>213</v>
      </c>
      <c r="K29" s="141" t="s">
        <v>2593</v>
      </c>
      <c r="L29" s="280" t="str">
        <f>VLOOKUP(K29,CódigosRetorno!$A$1:$B$1140,2,FALSE)</f>
        <v>El XML no contiene el tag o no existe informacion de AdditionalAccountID del emisor del documento</v>
      </c>
      <c r="M29" s="279" t="s">
        <v>499</v>
      </c>
      <c r="N29" s="281" t="s">
        <v>195</v>
      </c>
    </row>
    <row r="30" spans="2:14" s="8" customFormat="1" ht="24" x14ac:dyDescent="0.25">
      <c r="B30" s="369"/>
      <c r="C30" s="368"/>
      <c r="D30" s="367"/>
      <c r="E30" s="367"/>
      <c r="F30" s="369"/>
      <c r="G30" s="367"/>
      <c r="H30" s="390"/>
      <c r="I30" s="280" t="s">
        <v>3592</v>
      </c>
      <c r="J30" s="138" t="s">
        <v>213</v>
      </c>
      <c r="K30" s="141" t="s">
        <v>2594</v>
      </c>
      <c r="L30" s="280" t="str">
        <f>VLOOKUP(K30,CódigosRetorno!$A$1:$B$1140,2,FALSE)</f>
        <v>AdditionalAccountID -  El dato ingresado no cumple con el estandar</v>
      </c>
      <c r="M30" s="279" t="s">
        <v>499</v>
      </c>
      <c r="N30" s="281" t="s">
        <v>195</v>
      </c>
    </row>
    <row r="31" spans="2:14" s="8" customFormat="1" ht="24" x14ac:dyDescent="0.25">
      <c r="B31" s="369"/>
      <c r="C31" s="368"/>
      <c r="D31" s="367"/>
      <c r="E31" s="367"/>
      <c r="F31" s="369"/>
      <c r="G31" s="367"/>
      <c r="H31" s="390"/>
      <c r="I31" s="280" t="s">
        <v>3027</v>
      </c>
      <c r="J31" s="138" t="s">
        <v>213</v>
      </c>
      <c r="K31" s="141" t="s">
        <v>2128</v>
      </c>
      <c r="L31" s="280" t="str">
        <f>VLOOKUP(K31,CódigosRetorno!$A$1:$B$1140,2,FALSE)</f>
        <v>Debe consignar solo un tag cac:AccountingSupplierParty/cbc:AdditionalAccountID</v>
      </c>
      <c r="M31" s="279" t="s">
        <v>499</v>
      </c>
      <c r="N31" s="281" t="s">
        <v>195</v>
      </c>
    </row>
    <row r="32" spans="2:14" s="8" customFormat="1" ht="24" x14ac:dyDescent="0.25">
      <c r="B32" s="281">
        <f>B24+1</f>
        <v>10</v>
      </c>
      <c r="C32" s="280" t="s">
        <v>8</v>
      </c>
      <c r="D32" s="279" t="s">
        <v>3</v>
      </c>
      <c r="E32" s="279" t="s">
        <v>9</v>
      </c>
      <c r="F32" s="281" t="s">
        <v>5</v>
      </c>
      <c r="G32" s="279"/>
      <c r="H32" s="292" t="s">
        <v>35</v>
      </c>
      <c r="I32" s="280" t="s">
        <v>2692</v>
      </c>
      <c r="J32" s="279" t="s">
        <v>195</v>
      </c>
      <c r="K32" s="138" t="s">
        <v>195</v>
      </c>
      <c r="L32" s="281" t="s">
        <v>195</v>
      </c>
      <c r="M32" s="279" t="s">
        <v>195</v>
      </c>
      <c r="N32" s="281" t="s">
        <v>195</v>
      </c>
    </row>
    <row r="33" spans="2:14" s="8" customFormat="1" ht="24" x14ac:dyDescent="0.25">
      <c r="B33" s="369">
        <f>B32+1</f>
        <v>11</v>
      </c>
      <c r="C33" s="390" t="s">
        <v>54</v>
      </c>
      <c r="D33" s="367" t="s">
        <v>3</v>
      </c>
      <c r="E33" s="367" t="s">
        <v>4</v>
      </c>
      <c r="F33" s="369" t="s">
        <v>5</v>
      </c>
      <c r="G33" s="367"/>
      <c r="H33" s="368" t="s">
        <v>34</v>
      </c>
      <c r="I33" s="280" t="s">
        <v>2677</v>
      </c>
      <c r="J33" s="138" t="s">
        <v>213</v>
      </c>
      <c r="K33" s="141" t="s">
        <v>2559</v>
      </c>
      <c r="L33" s="280" t="str">
        <f>VLOOKUP(K33,CódigosRetorno!$A$1:$B$1140,2,FALSE)</f>
        <v>El XML no contiene el tag o no existe informacion de RegistrationName del emisor del documento</v>
      </c>
      <c r="M33" s="279" t="s">
        <v>499</v>
      </c>
      <c r="N33" s="281" t="s">
        <v>195</v>
      </c>
    </row>
    <row r="34" spans="2:14" s="8" customFormat="1" ht="24" x14ac:dyDescent="0.25">
      <c r="B34" s="369"/>
      <c r="C34" s="390"/>
      <c r="D34" s="367"/>
      <c r="E34" s="367"/>
      <c r="F34" s="369"/>
      <c r="G34" s="367"/>
      <c r="H34" s="368"/>
      <c r="I34" s="280" t="s">
        <v>3028</v>
      </c>
      <c r="J34" s="138" t="s">
        <v>213</v>
      </c>
      <c r="K34" s="141" t="s">
        <v>2558</v>
      </c>
      <c r="L34" s="280" t="str">
        <f>VLOOKUP(K34,CódigosRetorno!$A$1:$B$1140,2,FALSE)</f>
        <v>RegistrationName - El nombre o razon social del emisor no cumple con el estandar</v>
      </c>
      <c r="M34" s="279" t="s">
        <v>499</v>
      </c>
      <c r="N34" s="281" t="s">
        <v>195</v>
      </c>
    </row>
    <row r="35" spans="2:14" s="8" customFormat="1" ht="24" x14ac:dyDescent="0.25">
      <c r="B35" s="367">
        <f>B33+1</f>
        <v>12</v>
      </c>
      <c r="C35" s="368" t="s">
        <v>2696</v>
      </c>
      <c r="D35" s="367" t="s">
        <v>3</v>
      </c>
      <c r="E35" s="367" t="s">
        <v>9</v>
      </c>
      <c r="F35" s="281" t="s">
        <v>5</v>
      </c>
      <c r="G35" s="279"/>
      <c r="H35" s="292" t="s">
        <v>2697</v>
      </c>
      <c r="I35" s="280" t="s">
        <v>2692</v>
      </c>
      <c r="J35" s="279" t="s">
        <v>195</v>
      </c>
      <c r="K35" s="138" t="s">
        <v>195</v>
      </c>
      <c r="L35" s="281" t="s">
        <v>195</v>
      </c>
      <c r="M35" s="279" t="s">
        <v>195</v>
      </c>
      <c r="N35" s="281" t="s">
        <v>195</v>
      </c>
    </row>
    <row r="36" spans="2:14" s="8" customFormat="1" ht="24" x14ac:dyDescent="0.25">
      <c r="B36" s="367"/>
      <c r="C36" s="368"/>
      <c r="D36" s="367"/>
      <c r="E36" s="367"/>
      <c r="F36" s="281" t="s">
        <v>50</v>
      </c>
      <c r="G36" s="279"/>
      <c r="H36" s="292" t="s">
        <v>2698</v>
      </c>
      <c r="I36" s="280" t="s">
        <v>2692</v>
      </c>
      <c r="J36" s="279" t="s">
        <v>195</v>
      </c>
      <c r="K36" s="138" t="s">
        <v>195</v>
      </c>
      <c r="L36" s="281" t="s">
        <v>195</v>
      </c>
      <c r="M36" s="279" t="s">
        <v>195</v>
      </c>
      <c r="N36" s="281" t="s">
        <v>195</v>
      </c>
    </row>
    <row r="37" spans="2:14" s="8" customFormat="1" ht="24" x14ac:dyDescent="0.25">
      <c r="B37" s="367"/>
      <c r="C37" s="368"/>
      <c r="D37" s="367"/>
      <c r="E37" s="367"/>
      <c r="F37" s="281" t="s">
        <v>18</v>
      </c>
      <c r="G37" s="279"/>
      <c r="H37" s="292" t="s">
        <v>2699</v>
      </c>
      <c r="I37" s="280" t="s">
        <v>2692</v>
      </c>
      <c r="J37" s="279" t="s">
        <v>195</v>
      </c>
      <c r="K37" s="138" t="s">
        <v>195</v>
      </c>
      <c r="L37" s="281" t="s">
        <v>195</v>
      </c>
      <c r="M37" s="279" t="s">
        <v>195</v>
      </c>
      <c r="N37" s="281" t="s">
        <v>195</v>
      </c>
    </row>
    <row r="38" spans="2:14" s="8" customFormat="1" ht="24" x14ac:dyDescent="0.25">
      <c r="B38" s="367"/>
      <c r="C38" s="368"/>
      <c r="D38" s="367"/>
      <c r="E38" s="367"/>
      <c r="F38" s="281" t="s">
        <v>183</v>
      </c>
      <c r="G38" s="279" t="s">
        <v>2695</v>
      </c>
      <c r="H38" s="292" t="s">
        <v>2700</v>
      </c>
      <c r="I38" s="280" t="s">
        <v>3906</v>
      </c>
      <c r="J38" s="279" t="s">
        <v>1230</v>
      </c>
      <c r="K38" s="138" t="s">
        <v>3128</v>
      </c>
      <c r="L38" s="280" t="str">
        <f>VLOOKUP(K38,CódigosRetorno!$A$1:$B$1140,2,FALSE)</f>
        <v>Debe corresponder a algún valor válido establecido en el catálogo 13</v>
      </c>
      <c r="M38" s="279" t="s">
        <v>195</v>
      </c>
      <c r="N38" s="281" t="s">
        <v>3412</v>
      </c>
    </row>
    <row r="39" spans="2:14" s="8" customFormat="1" ht="24" x14ac:dyDescent="0.25">
      <c r="B39" s="367"/>
      <c r="C39" s="368"/>
      <c r="D39" s="367"/>
      <c r="E39" s="367"/>
      <c r="F39" s="281" t="s">
        <v>18</v>
      </c>
      <c r="G39" s="279"/>
      <c r="H39" s="292" t="s">
        <v>2701</v>
      </c>
      <c r="I39" s="280" t="s">
        <v>2692</v>
      </c>
      <c r="J39" s="279" t="s">
        <v>195</v>
      </c>
      <c r="K39" s="138" t="s">
        <v>195</v>
      </c>
      <c r="L39" s="281" t="s">
        <v>195</v>
      </c>
      <c r="M39" s="279" t="s">
        <v>195</v>
      </c>
      <c r="N39" s="281" t="s">
        <v>195</v>
      </c>
    </row>
    <row r="40" spans="2:14" s="8" customFormat="1" ht="24" x14ac:dyDescent="0.25">
      <c r="B40" s="367"/>
      <c r="C40" s="368"/>
      <c r="D40" s="367"/>
      <c r="E40" s="367"/>
      <c r="F40" s="281" t="s">
        <v>18</v>
      </c>
      <c r="G40" s="279"/>
      <c r="H40" s="292" t="s">
        <v>2702</v>
      </c>
      <c r="I40" s="280" t="s">
        <v>2692</v>
      </c>
      <c r="J40" s="279" t="s">
        <v>195</v>
      </c>
      <c r="K40" s="138" t="s">
        <v>195</v>
      </c>
      <c r="L40" s="281" t="s">
        <v>195</v>
      </c>
      <c r="M40" s="279" t="s">
        <v>195</v>
      </c>
      <c r="N40" s="281" t="s">
        <v>195</v>
      </c>
    </row>
    <row r="41" spans="2:14" s="8" customFormat="1" ht="36" x14ac:dyDescent="0.25">
      <c r="B41" s="367"/>
      <c r="C41" s="368"/>
      <c r="D41" s="367"/>
      <c r="E41" s="367"/>
      <c r="F41" s="281" t="s">
        <v>10</v>
      </c>
      <c r="G41" s="279" t="s">
        <v>2694</v>
      </c>
      <c r="H41" s="292" t="s">
        <v>2703</v>
      </c>
      <c r="I41" s="280" t="s">
        <v>3932</v>
      </c>
      <c r="J41" s="279" t="s">
        <v>1230</v>
      </c>
      <c r="K41" s="138" t="s">
        <v>1445</v>
      </c>
      <c r="L41" s="280" t="str">
        <f>VLOOKUP(K41,CódigosRetorno!$A$1:$B$1140,2,FALSE)</f>
        <v>El codigo de pais debe ser PE</v>
      </c>
      <c r="M41" s="279" t="s">
        <v>499</v>
      </c>
      <c r="N41" s="281" t="s">
        <v>195</v>
      </c>
    </row>
    <row r="42" spans="2:14" s="8" customFormat="1" ht="24" x14ac:dyDescent="0.25">
      <c r="B42" s="281">
        <f>B35+1</f>
        <v>13</v>
      </c>
      <c r="C42" s="280" t="s">
        <v>3900</v>
      </c>
      <c r="D42" s="279" t="s">
        <v>3</v>
      </c>
      <c r="E42" s="279" t="s">
        <v>9</v>
      </c>
      <c r="F42" s="281" t="s">
        <v>70</v>
      </c>
      <c r="G42" s="279"/>
      <c r="H42" s="280" t="s">
        <v>2693</v>
      </c>
      <c r="I42" s="280" t="s">
        <v>2692</v>
      </c>
      <c r="J42" s="279" t="s">
        <v>195</v>
      </c>
      <c r="K42" s="138" t="s">
        <v>195</v>
      </c>
      <c r="L42" s="280" t="s">
        <v>195</v>
      </c>
      <c r="M42" s="279" t="s">
        <v>195</v>
      </c>
      <c r="N42" s="281" t="s">
        <v>195</v>
      </c>
    </row>
    <row r="43" spans="2:14" s="8" customFormat="1" x14ac:dyDescent="0.25">
      <c r="B43" s="142" t="s">
        <v>160</v>
      </c>
      <c r="C43" s="142"/>
      <c r="D43" s="147"/>
      <c r="E43" s="137" t="s">
        <v>195</v>
      </c>
      <c r="F43" s="144" t="s">
        <v>195</v>
      </c>
      <c r="G43" s="144" t="s">
        <v>195</v>
      </c>
      <c r="H43" s="145" t="s">
        <v>195</v>
      </c>
      <c r="I43" s="280" t="s">
        <v>195</v>
      </c>
      <c r="J43" s="279" t="s">
        <v>195</v>
      </c>
      <c r="K43" s="138" t="s">
        <v>195</v>
      </c>
      <c r="L43" s="281" t="s">
        <v>195</v>
      </c>
      <c r="M43" s="279" t="s">
        <v>195</v>
      </c>
      <c r="N43" s="281" t="s">
        <v>195</v>
      </c>
    </row>
    <row r="44" spans="2:14" s="8" customFormat="1" ht="24" customHeight="1" x14ac:dyDescent="0.25">
      <c r="B44" s="369">
        <f>+B42+1</f>
        <v>14</v>
      </c>
      <c r="C44" s="386" t="s">
        <v>2707</v>
      </c>
      <c r="D44" s="367" t="s">
        <v>3</v>
      </c>
      <c r="E44" s="367" t="s">
        <v>4</v>
      </c>
      <c r="F44" s="370" t="s">
        <v>12</v>
      </c>
      <c r="G44" s="372"/>
      <c r="H44" s="386" t="s">
        <v>2704</v>
      </c>
      <c r="I44" s="280" t="s">
        <v>2677</v>
      </c>
      <c r="J44" s="138" t="s">
        <v>213</v>
      </c>
      <c r="K44" s="141" t="s">
        <v>809</v>
      </c>
      <c r="L44" s="280" t="str">
        <f>VLOOKUP(K44,CódigosRetorno!$A$1:$B$1140,2,FALSE)</f>
        <v>El XML no contiene el tag o no existe informacion de CustomerAssignedAccountID del receptor del documento</v>
      </c>
      <c r="M44" s="279" t="s">
        <v>499</v>
      </c>
      <c r="N44" s="281" t="s">
        <v>195</v>
      </c>
    </row>
    <row r="45" spans="2:14" s="8" customFormat="1" ht="24" x14ac:dyDescent="0.25">
      <c r="B45" s="369"/>
      <c r="C45" s="387"/>
      <c r="D45" s="367"/>
      <c r="E45" s="367"/>
      <c r="F45" s="389"/>
      <c r="G45" s="373"/>
      <c r="H45" s="387"/>
      <c r="I45" s="280" t="s">
        <v>3907</v>
      </c>
      <c r="J45" s="138" t="s">
        <v>213</v>
      </c>
      <c r="K45" s="141" t="s">
        <v>810</v>
      </c>
      <c r="L45" s="280" t="str">
        <f>VLOOKUP(K45,CódigosRetorno!$A$1:$B$1140,2,FALSE)</f>
        <v>CustomerAssignedAccountID - El numero de documento de identidad del recepetor debe ser  RUC</v>
      </c>
      <c r="M45" s="279" t="s">
        <v>499</v>
      </c>
      <c r="N45" s="281" t="s">
        <v>195</v>
      </c>
    </row>
    <row r="46" spans="2:14" s="8" customFormat="1" ht="24" x14ac:dyDescent="0.25">
      <c r="B46" s="369"/>
      <c r="C46" s="387"/>
      <c r="D46" s="367"/>
      <c r="E46" s="367"/>
      <c r="F46" s="389"/>
      <c r="G46" s="373"/>
      <c r="H46" s="387"/>
      <c r="I46" s="280" t="s">
        <v>3908</v>
      </c>
      <c r="J46" s="138" t="s">
        <v>1230</v>
      </c>
      <c r="K46" s="141" t="s">
        <v>1491</v>
      </c>
      <c r="L46" s="280" t="str">
        <f>VLOOKUP(K46,CódigosRetorno!$A$1:$B$1140,2,FALSE)</f>
        <v>El numero de RUC del receptor no existe.</v>
      </c>
      <c r="M46" s="279" t="s">
        <v>228</v>
      </c>
      <c r="N46" s="281" t="s">
        <v>2690</v>
      </c>
    </row>
    <row r="47" spans="2:14" s="8" customFormat="1" ht="24" x14ac:dyDescent="0.25">
      <c r="B47" s="369"/>
      <c r="C47" s="387"/>
      <c r="D47" s="367"/>
      <c r="E47" s="367"/>
      <c r="F47" s="389"/>
      <c r="G47" s="373"/>
      <c r="H47" s="387"/>
      <c r="I47" s="280" t="s">
        <v>3909</v>
      </c>
      <c r="J47" s="138" t="s">
        <v>1230</v>
      </c>
      <c r="K47" s="141" t="s">
        <v>1484</v>
      </c>
      <c r="L47" s="280" t="str">
        <f>VLOOKUP(K47,CódigosRetorno!$A$1:$B$1140,2,FALSE)</f>
        <v>El RUC  del receptor no esta activo</v>
      </c>
      <c r="M47" s="279" t="s">
        <v>228</v>
      </c>
      <c r="N47" s="281" t="s">
        <v>2690</v>
      </c>
    </row>
    <row r="48" spans="2:14" s="8" customFormat="1" ht="24" x14ac:dyDescent="0.25">
      <c r="B48" s="369"/>
      <c r="C48" s="387"/>
      <c r="D48" s="367"/>
      <c r="E48" s="367"/>
      <c r="F48" s="389"/>
      <c r="G48" s="373"/>
      <c r="H48" s="387"/>
      <c r="I48" s="280" t="s">
        <v>3910</v>
      </c>
      <c r="J48" s="138" t="s">
        <v>1230</v>
      </c>
      <c r="K48" s="141" t="s">
        <v>1482</v>
      </c>
      <c r="L48" s="280" t="str">
        <f>VLOOKUP(K48,CódigosRetorno!$A$1:$B$1140,2,FALSE)</f>
        <v>El RUC del receptor no esta habido</v>
      </c>
      <c r="M48" s="279" t="s">
        <v>228</v>
      </c>
      <c r="N48" s="281" t="s">
        <v>2690</v>
      </c>
    </row>
    <row r="49" spans="2:14" s="8" customFormat="1" ht="24" x14ac:dyDescent="0.25">
      <c r="B49" s="369"/>
      <c r="C49" s="387"/>
      <c r="D49" s="367"/>
      <c r="E49" s="367"/>
      <c r="F49" s="389"/>
      <c r="G49" s="373"/>
      <c r="H49" s="387"/>
      <c r="I49" s="280" t="s">
        <v>3874</v>
      </c>
      <c r="J49" s="281" t="s">
        <v>1230</v>
      </c>
      <c r="K49" s="138" t="s">
        <v>3873</v>
      </c>
      <c r="L49" s="280" t="str">
        <f>VLOOKUP(K49,CódigosRetorno!$A$1:$B$1140,2,FALSE)</f>
        <v>El DNI debe tener 8 caracteres numéricos</v>
      </c>
      <c r="M49" s="279"/>
      <c r="N49" s="281" t="s">
        <v>195</v>
      </c>
    </row>
    <row r="50" spans="2:14" s="8" customFormat="1" ht="24" x14ac:dyDescent="0.25">
      <c r="B50" s="369"/>
      <c r="C50" s="388"/>
      <c r="D50" s="367"/>
      <c r="E50" s="367"/>
      <c r="F50" s="371"/>
      <c r="G50" s="374"/>
      <c r="H50" s="388"/>
      <c r="I50" s="280" t="s">
        <v>3883</v>
      </c>
      <c r="J50" s="281" t="s">
        <v>1230</v>
      </c>
      <c r="K50" s="138" t="s">
        <v>3875</v>
      </c>
      <c r="L50" s="280" t="str">
        <f>VLOOKUP(K50,CódigosRetorno!$A$1:$B$1140,2,FALSE)</f>
        <v>Para el tipo de documento 4 o 7 sólo es permitido hasta 15 caracteres alfanuméricos</v>
      </c>
      <c r="M50" s="279"/>
      <c r="N50" s="281" t="s">
        <v>195</v>
      </c>
    </row>
    <row r="51" spans="2:14" s="8" customFormat="1" ht="24" x14ac:dyDescent="0.25">
      <c r="B51" s="369"/>
      <c r="C51" s="368" t="s">
        <v>2708</v>
      </c>
      <c r="D51" s="367"/>
      <c r="E51" s="367"/>
      <c r="F51" s="369" t="s">
        <v>47</v>
      </c>
      <c r="G51" s="367" t="s">
        <v>2705</v>
      </c>
      <c r="H51" s="390" t="s">
        <v>2706</v>
      </c>
      <c r="I51" s="280" t="s">
        <v>2677</v>
      </c>
      <c r="J51" s="138" t="s">
        <v>213</v>
      </c>
      <c r="K51" s="141" t="s">
        <v>812</v>
      </c>
      <c r="L51" s="280" t="str">
        <f>VLOOKUP(K51,CódigosRetorno!$A$1:$B$1140,2,FALSE)</f>
        <v>El XML no contiene el tag o no existe informacion de AdditionalAccountID del receptor del documento</v>
      </c>
      <c r="M51" s="279" t="s">
        <v>499</v>
      </c>
      <c r="N51" s="281" t="s">
        <v>195</v>
      </c>
    </row>
    <row r="52" spans="2:14" s="8" customFormat="1" ht="36" x14ac:dyDescent="0.25">
      <c r="B52" s="369"/>
      <c r="C52" s="368"/>
      <c r="D52" s="367"/>
      <c r="E52" s="367"/>
      <c r="F52" s="369"/>
      <c r="G52" s="367"/>
      <c r="H52" s="390"/>
      <c r="I52" s="280" t="s">
        <v>3754</v>
      </c>
      <c r="J52" s="138" t="s">
        <v>213</v>
      </c>
      <c r="K52" s="141" t="s">
        <v>813</v>
      </c>
      <c r="L52" s="280" t="str">
        <f>VLOOKUP(K52,CódigosRetorno!$A$1:$B$1140,2,FALSE)</f>
        <v>AdditionalAccountID -  El dato ingresado  en el tipo de documento de identidad del receptor no cumple con el estandar o no esta permitido.</v>
      </c>
      <c r="M52" s="279" t="s">
        <v>499</v>
      </c>
      <c r="N52" s="281" t="s">
        <v>3182</v>
      </c>
    </row>
    <row r="53" spans="2:14" s="8" customFormat="1" ht="24" x14ac:dyDescent="0.25">
      <c r="B53" s="369"/>
      <c r="C53" s="368"/>
      <c r="D53" s="367"/>
      <c r="E53" s="367"/>
      <c r="F53" s="369"/>
      <c r="G53" s="367"/>
      <c r="H53" s="390"/>
      <c r="I53" s="280" t="s">
        <v>3027</v>
      </c>
      <c r="J53" s="138" t="s">
        <v>213</v>
      </c>
      <c r="K53" s="141" t="s">
        <v>811</v>
      </c>
      <c r="L53" s="280" t="str">
        <f>VLOOKUP(K53,CódigosRetorno!$A$1:$B$1140,2,FALSE)</f>
        <v>Debe consignar solo un tag cac:AccountingCustomerParty/cbc:AdditionalAccountID</v>
      </c>
      <c r="M53" s="279" t="s">
        <v>499</v>
      </c>
      <c r="N53" s="281" t="s">
        <v>195</v>
      </c>
    </row>
    <row r="54" spans="2:14" s="8" customFormat="1" ht="24" x14ac:dyDescent="0.25">
      <c r="B54" s="370">
        <f>B44+1</f>
        <v>15</v>
      </c>
      <c r="C54" s="386" t="s">
        <v>55</v>
      </c>
      <c r="D54" s="279" t="s">
        <v>3</v>
      </c>
      <c r="E54" s="372" t="s">
        <v>4</v>
      </c>
      <c r="F54" s="370" t="s">
        <v>5</v>
      </c>
      <c r="G54" s="372"/>
      <c r="H54" s="386" t="s">
        <v>37</v>
      </c>
      <c r="I54" s="280" t="s">
        <v>2677</v>
      </c>
      <c r="J54" s="138" t="s">
        <v>213</v>
      </c>
      <c r="K54" s="141" t="s">
        <v>814</v>
      </c>
      <c r="L54" s="280" t="str">
        <f>VLOOKUP(K54,CódigosRetorno!$A$1:$B$1140,2,FALSE)</f>
        <v>El XML no contiene el tag o no existe informacion de RegistrationName del receptor del documento</v>
      </c>
      <c r="M54" s="279" t="s">
        <v>195</v>
      </c>
      <c r="N54" s="281" t="s">
        <v>195</v>
      </c>
    </row>
    <row r="55" spans="2:14" s="8" customFormat="1" ht="24" x14ac:dyDescent="0.25">
      <c r="B55" s="371"/>
      <c r="C55" s="388"/>
      <c r="D55" s="279"/>
      <c r="E55" s="374"/>
      <c r="F55" s="371"/>
      <c r="G55" s="374"/>
      <c r="H55" s="388"/>
      <c r="I55" s="280" t="s">
        <v>3214</v>
      </c>
      <c r="J55" s="138" t="s">
        <v>213</v>
      </c>
      <c r="K55" s="141" t="s">
        <v>815</v>
      </c>
      <c r="L55" s="280" t="str">
        <f>VLOOKUP(K55,CódigosRetorno!$A$1:$B$1140,2,FALSE)</f>
        <v>RegistrationName -  El dato ingresado no cumple con el estandar</v>
      </c>
      <c r="M55" s="279"/>
      <c r="N55" s="281" t="s">
        <v>195</v>
      </c>
    </row>
    <row r="56" spans="2:14" s="8" customFormat="1" x14ac:dyDescent="0.25">
      <c r="B56" s="142" t="s">
        <v>161</v>
      </c>
      <c r="C56" s="143"/>
      <c r="D56" s="144" t="s">
        <v>195</v>
      </c>
      <c r="E56" s="137" t="s">
        <v>195</v>
      </c>
      <c r="F56" s="144" t="s">
        <v>195</v>
      </c>
      <c r="G56" s="144" t="s">
        <v>195</v>
      </c>
      <c r="H56" s="145" t="s">
        <v>195</v>
      </c>
      <c r="I56" s="280" t="s">
        <v>195</v>
      </c>
      <c r="J56" s="279" t="s">
        <v>195</v>
      </c>
      <c r="K56" s="138" t="s">
        <v>195</v>
      </c>
      <c r="L56" s="281" t="s">
        <v>195</v>
      </c>
      <c r="M56" s="279" t="s">
        <v>195</v>
      </c>
      <c r="N56" s="281" t="s">
        <v>195</v>
      </c>
    </row>
    <row r="57" spans="2:14" s="8" customFormat="1" ht="48" x14ac:dyDescent="0.25">
      <c r="B57" s="369">
        <f>B54+1</f>
        <v>16</v>
      </c>
      <c r="C57" s="368" t="s">
        <v>3414</v>
      </c>
      <c r="D57" s="367" t="s">
        <v>3</v>
      </c>
      <c r="E57" s="367" t="s">
        <v>9</v>
      </c>
      <c r="F57" s="369" t="s">
        <v>18</v>
      </c>
      <c r="G57" s="367"/>
      <c r="H57" s="368" t="s">
        <v>3033</v>
      </c>
      <c r="I57" s="292" t="s">
        <v>3215</v>
      </c>
      <c r="J57" s="138" t="s">
        <v>1230</v>
      </c>
      <c r="K57" s="141" t="s">
        <v>793</v>
      </c>
      <c r="L57" s="280" t="str">
        <f>VLOOKUP(K57,CódigosRetorno!$A$1:$B$1140,2,FALSE)</f>
        <v>El ID de las guias debe tener informacion de la SERIE-NUMERO de guia.</v>
      </c>
      <c r="M57" s="279" t="s">
        <v>499</v>
      </c>
      <c r="N57" s="281" t="s">
        <v>195</v>
      </c>
    </row>
    <row r="58" spans="2:14" s="8" customFormat="1" ht="24" x14ac:dyDescent="0.25">
      <c r="B58" s="369"/>
      <c r="C58" s="368"/>
      <c r="D58" s="367"/>
      <c r="E58" s="367"/>
      <c r="F58" s="369"/>
      <c r="G58" s="367"/>
      <c r="H58" s="368"/>
      <c r="I58" s="292" t="s">
        <v>3901</v>
      </c>
      <c r="J58" s="138" t="s">
        <v>213</v>
      </c>
      <c r="K58" s="141" t="s">
        <v>818</v>
      </c>
      <c r="L58" s="280" t="str">
        <f>VLOOKUP(K58,CódigosRetorno!$A$1:$B$1140,2,FALSE)</f>
        <v>El comprobante contiene un tipo y número de Guía de Remisión repetido</v>
      </c>
      <c r="M58" s="279" t="s">
        <v>499</v>
      </c>
      <c r="N58" s="281" t="s">
        <v>195</v>
      </c>
    </row>
    <row r="59" spans="2:14" s="8" customFormat="1" ht="24" x14ac:dyDescent="0.25">
      <c r="B59" s="369"/>
      <c r="C59" s="280" t="s">
        <v>3413</v>
      </c>
      <c r="D59" s="367"/>
      <c r="E59" s="367"/>
      <c r="F59" s="281" t="s">
        <v>10</v>
      </c>
      <c r="G59" s="279" t="s">
        <v>3034</v>
      </c>
      <c r="H59" s="292" t="s">
        <v>3035</v>
      </c>
      <c r="I59" s="280" t="s">
        <v>3902</v>
      </c>
      <c r="J59" s="138" t="s">
        <v>1230</v>
      </c>
      <c r="K59" s="141" t="s">
        <v>791</v>
      </c>
      <c r="L59" s="280" t="str">
        <f>VLOOKUP(K59,CódigosRetorno!$A$1:$B$1140,2,FALSE)</f>
        <v>El DocumentTypeCode de las guias debe ser 09 o 31</v>
      </c>
      <c r="M59" s="279" t="s">
        <v>499</v>
      </c>
      <c r="N59" s="281" t="s">
        <v>195</v>
      </c>
    </row>
    <row r="60" spans="2:14" s="8" customFormat="1" ht="24" x14ac:dyDescent="0.25">
      <c r="B60" s="369">
        <f>B57+1</f>
        <v>17</v>
      </c>
      <c r="C60" s="368" t="s">
        <v>3415</v>
      </c>
      <c r="D60" s="367" t="s">
        <v>3</v>
      </c>
      <c r="E60" s="367" t="s">
        <v>9</v>
      </c>
      <c r="F60" s="369" t="s">
        <v>18</v>
      </c>
      <c r="G60" s="367"/>
      <c r="H60" s="390" t="s">
        <v>3037</v>
      </c>
      <c r="I60" s="280" t="s">
        <v>3472</v>
      </c>
      <c r="J60" s="138" t="s">
        <v>1230</v>
      </c>
      <c r="K60" s="141" t="s">
        <v>803</v>
      </c>
      <c r="L60" s="280" t="str">
        <f>VLOOKUP(K60,CódigosRetorno!$A$1:$B$1140,2,FALSE)</f>
        <v>El ID de los documentos relacionados no cumplen con el estandar.</v>
      </c>
      <c r="M60" s="279" t="s">
        <v>499</v>
      </c>
      <c r="N60" s="281" t="s">
        <v>195</v>
      </c>
    </row>
    <row r="61" spans="2:14" s="8" customFormat="1" ht="24" x14ac:dyDescent="0.25">
      <c r="B61" s="369"/>
      <c r="C61" s="368"/>
      <c r="D61" s="367"/>
      <c r="E61" s="367"/>
      <c r="F61" s="369"/>
      <c r="G61" s="367"/>
      <c r="H61" s="390"/>
      <c r="I61" s="292" t="s">
        <v>3903</v>
      </c>
      <c r="J61" s="138" t="s">
        <v>213</v>
      </c>
      <c r="K61" s="141" t="s">
        <v>816</v>
      </c>
      <c r="L61" s="280" t="str">
        <f>VLOOKUP(K61,CódigosRetorno!$A$1:$B$1140,2,FALSE)</f>
        <v>El comprobante contiene un tipo y número de Documento Relacionado repetido</v>
      </c>
      <c r="M61" s="279" t="s">
        <v>499</v>
      </c>
      <c r="N61" s="281" t="s">
        <v>195</v>
      </c>
    </row>
    <row r="62" spans="2:14" s="8" customFormat="1" ht="24" x14ac:dyDescent="0.25">
      <c r="B62" s="369"/>
      <c r="C62" s="280" t="s">
        <v>3416</v>
      </c>
      <c r="D62" s="367"/>
      <c r="E62" s="367"/>
      <c r="F62" s="281" t="s">
        <v>10</v>
      </c>
      <c r="G62" s="279" t="s">
        <v>3036</v>
      </c>
      <c r="H62" s="292" t="s">
        <v>3038</v>
      </c>
      <c r="I62" s="280" t="s">
        <v>3904</v>
      </c>
      <c r="J62" s="138" t="s">
        <v>1230</v>
      </c>
      <c r="K62" s="141" t="s">
        <v>801</v>
      </c>
      <c r="L62" s="280" t="str">
        <f>VLOOKUP(K62,CódigosRetorno!$A$1:$B$1140,2,FALSE)</f>
        <v>El DocumentTypeCode de Otros documentos relacionados tiene valores incorrectos.</v>
      </c>
      <c r="M62" s="279" t="s">
        <v>499</v>
      </c>
      <c r="N62" s="281" t="s">
        <v>195</v>
      </c>
    </row>
    <row r="63" spans="2:14" s="8" customFormat="1" x14ac:dyDescent="0.25">
      <c r="B63" s="142" t="s">
        <v>169</v>
      </c>
      <c r="C63" s="136"/>
      <c r="D63" s="144" t="s">
        <v>195</v>
      </c>
      <c r="E63" s="137" t="s">
        <v>195</v>
      </c>
      <c r="F63" s="144" t="s">
        <v>195</v>
      </c>
      <c r="G63" s="144" t="s">
        <v>195</v>
      </c>
      <c r="H63" s="145" t="s">
        <v>195</v>
      </c>
      <c r="I63" s="280" t="s">
        <v>195</v>
      </c>
      <c r="J63" s="279" t="s">
        <v>195</v>
      </c>
      <c r="K63" s="138" t="s">
        <v>195</v>
      </c>
      <c r="L63" s="281" t="s">
        <v>195</v>
      </c>
      <c r="M63" s="279" t="s">
        <v>195</v>
      </c>
      <c r="N63" s="281" t="s">
        <v>195</v>
      </c>
    </row>
    <row r="64" spans="2:14" s="8" customFormat="1" ht="24" x14ac:dyDescent="0.25">
      <c r="B64" s="369">
        <f>B60+1</f>
        <v>18</v>
      </c>
      <c r="C64" s="390" t="s">
        <v>14</v>
      </c>
      <c r="D64" s="367" t="s">
        <v>15</v>
      </c>
      <c r="E64" s="367" t="s">
        <v>4</v>
      </c>
      <c r="F64" s="369" t="s">
        <v>53</v>
      </c>
      <c r="G64" s="367"/>
      <c r="H64" s="368" t="s">
        <v>38</v>
      </c>
      <c r="I64" s="280" t="s">
        <v>3041</v>
      </c>
      <c r="J64" s="138" t="s">
        <v>213</v>
      </c>
      <c r="K64" s="139" t="s">
        <v>2489</v>
      </c>
      <c r="L64" s="280" t="str">
        <f>VLOOKUP(K64,CódigosRetorno!$A$1:$B$1140,2,FALSE)</f>
        <v>El Numero de orden del item no cumple con el formato establecido</v>
      </c>
      <c r="M64" s="279" t="s">
        <v>499</v>
      </c>
      <c r="N64" s="281" t="s">
        <v>195</v>
      </c>
    </row>
    <row r="65" spans="2:14" s="8" customFormat="1" x14ac:dyDescent="0.25">
      <c r="B65" s="369"/>
      <c r="C65" s="390"/>
      <c r="D65" s="367"/>
      <c r="E65" s="367"/>
      <c r="F65" s="369"/>
      <c r="G65" s="367"/>
      <c r="H65" s="368"/>
      <c r="I65" s="292" t="s">
        <v>3053</v>
      </c>
      <c r="J65" s="138" t="s">
        <v>213</v>
      </c>
      <c r="K65" s="141" t="s">
        <v>1706</v>
      </c>
      <c r="L65" s="280" t="str">
        <f>VLOOKUP(K65,CódigosRetorno!$A$1:$B$1140,2,FALSE)</f>
        <v>El número de ítem no puede estar duplicado.</v>
      </c>
      <c r="M65" s="279" t="s">
        <v>499</v>
      </c>
      <c r="N65" s="281" t="s">
        <v>195</v>
      </c>
    </row>
    <row r="66" spans="2:14" s="8" customFormat="1" ht="24" x14ac:dyDescent="0.25">
      <c r="B66" s="281">
        <f>B64+1</f>
        <v>19</v>
      </c>
      <c r="C66" s="280" t="s">
        <v>56</v>
      </c>
      <c r="D66" s="279" t="s">
        <v>15</v>
      </c>
      <c r="E66" s="279" t="s">
        <v>4</v>
      </c>
      <c r="F66" s="281" t="s">
        <v>17</v>
      </c>
      <c r="G66" s="279" t="s">
        <v>3042</v>
      </c>
      <c r="H66" s="292" t="s">
        <v>3043</v>
      </c>
      <c r="I66" s="280" t="s">
        <v>3878</v>
      </c>
      <c r="J66" s="279" t="s">
        <v>213</v>
      </c>
      <c r="K66" s="138" t="s">
        <v>3869</v>
      </c>
      <c r="L66" s="280" t="e">
        <f>VLOOKUP(K66,CódigosRetorno!$A$1:$B$1140,2,FALSE)</f>
        <v>#N/A</v>
      </c>
      <c r="M66" s="279" t="s">
        <v>499</v>
      </c>
      <c r="N66" s="281" t="s">
        <v>195</v>
      </c>
    </row>
    <row r="67" spans="2:14" s="8" customFormat="1" ht="24" x14ac:dyDescent="0.25">
      <c r="B67" s="369">
        <f>B66+1</f>
        <v>20</v>
      </c>
      <c r="C67" s="390" t="s">
        <v>57</v>
      </c>
      <c r="D67" s="367" t="s">
        <v>15</v>
      </c>
      <c r="E67" s="367" t="s">
        <v>4</v>
      </c>
      <c r="F67" s="369" t="s">
        <v>148</v>
      </c>
      <c r="G67" s="367" t="s">
        <v>149</v>
      </c>
      <c r="H67" s="368" t="s">
        <v>39</v>
      </c>
      <c r="I67" s="280" t="s">
        <v>2677</v>
      </c>
      <c r="J67" s="138" t="s">
        <v>213</v>
      </c>
      <c r="K67" s="141" t="s">
        <v>2488</v>
      </c>
      <c r="L67" s="280" t="str">
        <f>VLOOKUP(K67,CódigosRetorno!$A$1:$B$1140,2,FALSE)</f>
        <v>El XML no contiene el tag InvoicedQuantity en el detalle de los Items</v>
      </c>
      <c r="M67" s="279" t="s">
        <v>499</v>
      </c>
      <c r="N67" s="281" t="s">
        <v>195</v>
      </c>
    </row>
    <row r="68" spans="2:14" s="8" customFormat="1" ht="24" x14ac:dyDescent="0.25">
      <c r="B68" s="369"/>
      <c r="C68" s="390"/>
      <c r="D68" s="367"/>
      <c r="E68" s="367"/>
      <c r="F68" s="369"/>
      <c r="G68" s="367"/>
      <c r="H68" s="368"/>
      <c r="I68" s="280" t="s">
        <v>3044</v>
      </c>
      <c r="J68" s="138" t="s">
        <v>213</v>
      </c>
      <c r="K68" s="141" t="s">
        <v>2487</v>
      </c>
      <c r="L68" s="280" t="str">
        <f>VLOOKUP(K68,CódigosRetorno!$A$1:$B$1140,2,FALSE)</f>
        <v>InvoicedQuantity El dato ingresado no cumple con el estandar</v>
      </c>
      <c r="M68" s="279" t="s">
        <v>499</v>
      </c>
      <c r="N68" s="281" t="s">
        <v>195</v>
      </c>
    </row>
    <row r="69" spans="2:14" s="8" customFormat="1" ht="24" x14ac:dyDescent="0.25">
      <c r="B69" s="281">
        <f>B67+1</f>
        <v>21</v>
      </c>
      <c r="C69" s="280" t="s">
        <v>29</v>
      </c>
      <c r="D69" s="279" t="s">
        <v>15</v>
      </c>
      <c r="E69" s="279" t="s">
        <v>9</v>
      </c>
      <c r="F69" s="281" t="s">
        <v>18</v>
      </c>
      <c r="G69" s="279"/>
      <c r="H69" s="292" t="s">
        <v>67</v>
      </c>
      <c r="I69" s="280" t="s">
        <v>2692</v>
      </c>
      <c r="J69" s="279" t="s">
        <v>195</v>
      </c>
      <c r="K69" s="138" t="s">
        <v>195</v>
      </c>
      <c r="L69" s="281" t="s">
        <v>195</v>
      </c>
      <c r="M69" s="279" t="s">
        <v>195</v>
      </c>
      <c r="N69" s="281" t="s">
        <v>195</v>
      </c>
    </row>
    <row r="70" spans="2:14" s="8" customFormat="1" ht="24" x14ac:dyDescent="0.25">
      <c r="B70" s="279">
        <f>B69+1</f>
        <v>22</v>
      </c>
      <c r="C70" s="280" t="s">
        <v>196</v>
      </c>
      <c r="D70" s="279" t="s">
        <v>15</v>
      </c>
      <c r="E70" s="279" t="s">
        <v>9</v>
      </c>
      <c r="F70" s="138" t="s">
        <v>154</v>
      </c>
      <c r="G70" s="279"/>
      <c r="H70" s="292" t="s">
        <v>1218</v>
      </c>
      <c r="I70" s="280" t="s">
        <v>2692</v>
      </c>
      <c r="J70" s="279" t="s">
        <v>195</v>
      </c>
      <c r="K70" s="138" t="s">
        <v>195</v>
      </c>
      <c r="L70" s="281" t="s">
        <v>195</v>
      </c>
      <c r="M70" s="279" t="s">
        <v>195</v>
      </c>
      <c r="N70" s="281" t="s">
        <v>195</v>
      </c>
    </row>
    <row r="71" spans="2:14" s="8" customFormat="1" ht="24" x14ac:dyDescent="0.25">
      <c r="B71" s="369">
        <f>+B70+1</f>
        <v>23</v>
      </c>
      <c r="C71" s="368" t="s">
        <v>66</v>
      </c>
      <c r="D71" s="367" t="s">
        <v>15</v>
      </c>
      <c r="E71" s="367" t="s">
        <v>4</v>
      </c>
      <c r="F71" s="369" t="s">
        <v>60</v>
      </c>
      <c r="G71" s="367"/>
      <c r="H71" s="368" t="s">
        <v>40</v>
      </c>
      <c r="I71" s="280" t="s">
        <v>2677</v>
      </c>
      <c r="J71" s="138" t="s">
        <v>213</v>
      </c>
      <c r="K71" s="141" t="s">
        <v>628</v>
      </c>
      <c r="L71" s="280" t="str">
        <f>VLOOKUP(K71,CódigosRetorno!$A$1:$B$1140,2,FALSE)</f>
        <v>El XML no contiene el tag cac:Item/cbc:Description en el detalle de los Items</v>
      </c>
      <c r="M71" s="279" t="s">
        <v>499</v>
      </c>
      <c r="N71" s="281" t="s">
        <v>195</v>
      </c>
    </row>
    <row r="72" spans="2:14" s="8" customFormat="1" ht="24" x14ac:dyDescent="0.25">
      <c r="B72" s="369"/>
      <c r="C72" s="368"/>
      <c r="D72" s="367"/>
      <c r="E72" s="367"/>
      <c r="F72" s="369"/>
      <c r="G72" s="367"/>
      <c r="H72" s="368"/>
      <c r="I72" s="280" t="s">
        <v>3217</v>
      </c>
      <c r="J72" s="138" t="s">
        <v>213</v>
      </c>
      <c r="K72" s="141" t="s">
        <v>629</v>
      </c>
      <c r="L72" s="280" t="str">
        <f>VLOOKUP(K72,CódigosRetorno!$A$1:$B$1140,2,FALSE)</f>
        <v>El XML no contiene el tag o no existe informacion de cac:Item/cbc:Description del item</v>
      </c>
      <c r="M72" s="279" t="s">
        <v>499</v>
      </c>
      <c r="N72" s="281" t="s">
        <v>195</v>
      </c>
    </row>
    <row r="73" spans="2:14" s="8" customFormat="1" ht="24" x14ac:dyDescent="0.25">
      <c r="B73" s="369"/>
      <c r="C73" s="368"/>
      <c r="D73" s="279"/>
      <c r="E73" s="367"/>
      <c r="F73" s="369"/>
      <c r="G73" s="367"/>
      <c r="H73" s="368"/>
      <c r="I73" s="280" t="s">
        <v>3130</v>
      </c>
      <c r="J73" s="138" t="s">
        <v>213</v>
      </c>
      <c r="K73" s="141" t="s">
        <v>2019</v>
      </c>
      <c r="L73" s="280" t="str">
        <f>VLOOKUP(K73,CódigosRetorno!$A$1:$B$1140,2,FALSE)</f>
        <v>Ingresar descripción y valor venta por ítem para documento de anticipos.</v>
      </c>
      <c r="M73" s="279" t="s">
        <v>499</v>
      </c>
      <c r="N73" s="281" t="s">
        <v>195</v>
      </c>
    </row>
    <row r="74" spans="2:14" s="8" customFormat="1" ht="24" x14ac:dyDescent="0.25">
      <c r="B74" s="369">
        <f>B71+1</f>
        <v>24</v>
      </c>
      <c r="C74" s="368" t="s">
        <v>68</v>
      </c>
      <c r="D74" s="367" t="s">
        <v>15</v>
      </c>
      <c r="E74" s="367" t="s">
        <v>4</v>
      </c>
      <c r="F74" s="369" t="s">
        <v>148</v>
      </c>
      <c r="G74" s="367" t="s">
        <v>149</v>
      </c>
      <c r="H74" s="390" t="s">
        <v>3045</v>
      </c>
      <c r="I74" s="280" t="s">
        <v>2677</v>
      </c>
      <c r="J74" s="138" t="s">
        <v>213</v>
      </c>
      <c r="K74" s="141" t="s">
        <v>2442</v>
      </c>
      <c r="L74" s="280" t="str">
        <f>VLOOKUP(K74,CódigosRetorno!$A$1:$B$1140,2,FALSE)</f>
        <v>El XML no contiene el tag cac:Price/cbc:PriceAmount en el detalle de los Items</v>
      </c>
      <c r="M74" s="279" t="s">
        <v>499</v>
      </c>
      <c r="N74" s="281" t="s">
        <v>195</v>
      </c>
    </row>
    <row r="75" spans="2:14" s="8" customFormat="1" ht="24" x14ac:dyDescent="0.25">
      <c r="B75" s="369"/>
      <c r="C75" s="368"/>
      <c r="D75" s="367"/>
      <c r="E75" s="367"/>
      <c r="F75" s="369"/>
      <c r="G75" s="367"/>
      <c r="H75" s="390"/>
      <c r="I75" s="280" t="s">
        <v>3044</v>
      </c>
      <c r="J75" s="138" t="s">
        <v>213</v>
      </c>
      <c r="K75" s="141" t="s">
        <v>2124</v>
      </c>
      <c r="L75" s="280" t="str">
        <f>VLOOKUP(K75,CódigosRetorno!$A$1:$B$1140,2,FALSE)</f>
        <v>El dato ingresado en PriceAmount del Valor de venta unitario por item no cumple con el formato establecido</v>
      </c>
      <c r="M75" s="279" t="s">
        <v>499</v>
      </c>
      <c r="N75" s="281" t="s">
        <v>195</v>
      </c>
    </row>
    <row r="76" spans="2:14" s="8" customFormat="1" ht="24" x14ac:dyDescent="0.25">
      <c r="B76" s="369"/>
      <c r="C76" s="368"/>
      <c r="D76" s="367"/>
      <c r="E76" s="367"/>
      <c r="F76" s="369"/>
      <c r="G76" s="367"/>
      <c r="H76" s="390"/>
      <c r="I76" s="292" t="s">
        <v>3917</v>
      </c>
      <c r="J76" s="138" t="s">
        <v>213</v>
      </c>
      <c r="K76" s="141" t="s">
        <v>1840</v>
      </c>
      <c r="L76" s="280" t="str">
        <f>VLOOKUP(K76,CódigosRetorno!$A$1:$B$1140,2,FALSE)</f>
        <v>Operacion gratuita, solo debe consignar un monto referencial</v>
      </c>
      <c r="M76" s="279" t="s">
        <v>499</v>
      </c>
      <c r="N76" s="281" t="s">
        <v>195</v>
      </c>
    </row>
    <row r="77" spans="2:14" s="8" customFormat="1" x14ac:dyDescent="0.25">
      <c r="B77" s="369">
        <f>B74+1</f>
        <v>25</v>
      </c>
      <c r="C77" s="368" t="s">
        <v>3259</v>
      </c>
      <c r="D77" s="367" t="s">
        <v>15</v>
      </c>
      <c r="E77" s="367" t="s">
        <v>4</v>
      </c>
      <c r="F77" s="369" t="s">
        <v>148</v>
      </c>
      <c r="G77" s="367" t="s">
        <v>149</v>
      </c>
      <c r="H77" s="368" t="s">
        <v>3046</v>
      </c>
      <c r="I77" s="280" t="s">
        <v>3420</v>
      </c>
      <c r="J77" s="279" t="s">
        <v>213</v>
      </c>
      <c r="K77" s="141" t="s">
        <v>2486</v>
      </c>
      <c r="L77" s="280" t="str">
        <f>VLOOKUP(K77,CódigosRetorno!$A$1:$B$1140,2,FALSE)</f>
        <v>Debe existir el tag cac:AlternativeConditionPrice</v>
      </c>
      <c r="M77" s="279" t="s">
        <v>499</v>
      </c>
      <c r="N77" s="281" t="s">
        <v>195</v>
      </c>
    </row>
    <row r="78" spans="2:14" s="8" customFormat="1" ht="24" x14ac:dyDescent="0.25">
      <c r="B78" s="369"/>
      <c r="C78" s="368"/>
      <c r="D78" s="367"/>
      <c r="E78" s="367"/>
      <c r="F78" s="369"/>
      <c r="G78" s="367"/>
      <c r="H78" s="368"/>
      <c r="I78" s="280" t="s">
        <v>3044</v>
      </c>
      <c r="J78" s="138" t="s">
        <v>213</v>
      </c>
      <c r="K78" s="141" t="s">
        <v>2126</v>
      </c>
      <c r="L78" s="280" t="str">
        <f>VLOOKUP(K78,CódigosRetorno!$A$1:$B$1140,2,FALSE)</f>
        <v>El dato ingresado en PriceAmount del Precio de venta unitario por item no cumple con el formato establecido</v>
      </c>
      <c r="M78" s="279" t="s">
        <v>499</v>
      </c>
      <c r="N78" s="281" t="s">
        <v>195</v>
      </c>
    </row>
    <row r="79" spans="2:14" s="8" customFormat="1" ht="24" x14ac:dyDescent="0.25">
      <c r="B79" s="369"/>
      <c r="C79" s="368" t="s">
        <v>3052</v>
      </c>
      <c r="D79" s="367"/>
      <c r="E79" s="367"/>
      <c r="F79" s="369" t="s">
        <v>10</v>
      </c>
      <c r="G79" s="367" t="s">
        <v>3047</v>
      </c>
      <c r="H79" s="390" t="s">
        <v>3048</v>
      </c>
      <c r="I79" s="280" t="s">
        <v>3513</v>
      </c>
      <c r="J79" s="138" t="s">
        <v>213</v>
      </c>
      <c r="K79" s="141" t="s">
        <v>633</v>
      </c>
      <c r="L79" s="280" t="str">
        <f>VLOOKUP(K79,CódigosRetorno!$A$1:$B$1140,2,FALSE)</f>
        <v>Se ha consignado un valor invalido en el campo cbc:PriceTypeCode</v>
      </c>
      <c r="M79" s="279" t="s">
        <v>499</v>
      </c>
      <c r="N79" s="281" t="s">
        <v>3193</v>
      </c>
    </row>
    <row r="80" spans="2:14" s="8" customFormat="1" ht="36" x14ac:dyDescent="0.25">
      <c r="B80" s="369"/>
      <c r="C80" s="368"/>
      <c r="D80" s="367"/>
      <c r="E80" s="367"/>
      <c r="F80" s="369"/>
      <c r="G80" s="367"/>
      <c r="H80" s="390"/>
      <c r="I80" s="292" t="s">
        <v>3877</v>
      </c>
      <c r="J80" s="138" t="s">
        <v>213</v>
      </c>
      <c r="K80" s="141" t="s">
        <v>632</v>
      </c>
      <c r="L80" s="280" t="str">
        <f>VLOOKUP(K80,CódigosRetorno!$A$1:$B$1140,2,FALSE)</f>
        <v>Existe mas de un tag cac:AlternativeConditionPrice con el mismo cbc:PriceTypeCode</v>
      </c>
      <c r="M80" s="279" t="s">
        <v>499</v>
      </c>
      <c r="N80" s="281" t="s">
        <v>195</v>
      </c>
    </row>
    <row r="81" spans="2:14" s="8" customFormat="1" ht="36" customHeight="1" x14ac:dyDescent="0.25">
      <c r="B81" s="369">
        <f>+B77+1</f>
        <v>26</v>
      </c>
      <c r="C81" s="280" t="s">
        <v>3210</v>
      </c>
      <c r="D81" s="279"/>
      <c r="E81" s="367" t="s">
        <v>9</v>
      </c>
      <c r="F81" s="281" t="s">
        <v>148</v>
      </c>
      <c r="G81" s="279" t="s">
        <v>149</v>
      </c>
      <c r="H81" s="280" t="s">
        <v>3046</v>
      </c>
      <c r="I81" s="280" t="s">
        <v>3093</v>
      </c>
      <c r="J81" s="138" t="s">
        <v>213</v>
      </c>
      <c r="K81" s="141" t="s">
        <v>2045</v>
      </c>
      <c r="L81" s="280" t="str">
        <f>VLOOKUP(K81,CódigosRetorno!$A$1:$B$1140,2,FALSE)</f>
        <v>Si la  operacion es gratuita PriceTypeCode =02 y cbc:PriceAmount&gt; 0 el codigo de afectacion de igv debe ser  no onerosa es  decir diferente de 10,20,30.</v>
      </c>
      <c r="M81" s="279" t="s">
        <v>195</v>
      </c>
      <c r="N81" s="281" t="s">
        <v>195</v>
      </c>
    </row>
    <row r="82" spans="2:14" s="8" customFormat="1" ht="36" x14ac:dyDescent="0.25">
      <c r="B82" s="369"/>
      <c r="C82" s="280" t="s">
        <v>3052</v>
      </c>
      <c r="D82" s="279"/>
      <c r="E82" s="367"/>
      <c r="F82" s="281" t="s">
        <v>10</v>
      </c>
      <c r="G82" s="279" t="s">
        <v>3047</v>
      </c>
      <c r="H82" s="292" t="s">
        <v>3048</v>
      </c>
      <c r="I82" s="280" t="s">
        <v>2692</v>
      </c>
      <c r="J82" s="279" t="s">
        <v>195</v>
      </c>
      <c r="K82" s="138" t="s">
        <v>195</v>
      </c>
      <c r="L82" s="281" t="s">
        <v>195</v>
      </c>
      <c r="M82" s="279" t="s">
        <v>195</v>
      </c>
      <c r="N82" s="281" t="s">
        <v>195</v>
      </c>
    </row>
    <row r="83" spans="2:14" s="8" customFormat="1" ht="24" x14ac:dyDescent="0.25">
      <c r="B83" s="369">
        <f>+B81+1</f>
        <v>27</v>
      </c>
      <c r="C83" s="393" t="s">
        <v>3056</v>
      </c>
      <c r="D83" s="367" t="s">
        <v>15</v>
      </c>
      <c r="E83" s="372" t="s">
        <v>4</v>
      </c>
      <c r="F83" s="369" t="s">
        <v>12</v>
      </c>
      <c r="G83" s="367" t="s">
        <v>16</v>
      </c>
      <c r="H83" s="368" t="s">
        <v>3049</v>
      </c>
      <c r="I83" s="280" t="s">
        <v>3055</v>
      </c>
      <c r="J83" s="138" t="s">
        <v>213</v>
      </c>
      <c r="K83" s="141" t="s">
        <v>2479</v>
      </c>
      <c r="L83" s="280" t="str">
        <f>VLOOKUP(K83,CódigosRetorno!$A$1:$B$1140,2,FALSE)</f>
        <v>El dato ingresado en TaxAmount de la linea no cumple con el formato establecido</v>
      </c>
      <c r="M83" s="279" t="s">
        <v>499</v>
      </c>
      <c r="N83" s="281" t="s">
        <v>195</v>
      </c>
    </row>
    <row r="84" spans="2:14" s="8" customFormat="1" ht="24" x14ac:dyDescent="0.25">
      <c r="B84" s="369"/>
      <c r="C84" s="394"/>
      <c r="D84" s="367"/>
      <c r="E84" s="373"/>
      <c r="F84" s="369"/>
      <c r="G84" s="367"/>
      <c r="H84" s="368"/>
      <c r="I84" s="292" t="s">
        <v>3131</v>
      </c>
      <c r="J84" s="138" t="s">
        <v>213</v>
      </c>
      <c r="K84" s="139" t="s">
        <v>1837</v>
      </c>
      <c r="L84" s="280" t="str">
        <f>VLOOKUP(K84,CódigosRetorno!$A$1:$B$1140,2,FALSE)</f>
        <v>Factura de operacion sujeta IVAP debe consignar Monto de impuestos por item</v>
      </c>
      <c r="M84" s="279"/>
      <c r="N84" s="281"/>
    </row>
    <row r="85" spans="2:14" s="8" customFormat="1" ht="24" x14ac:dyDescent="0.25">
      <c r="B85" s="369"/>
      <c r="C85" s="394"/>
      <c r="D85" s="367"/>
      <c r="E85" s="373"/>
      <c r="F85" s="282" t="s">
        <v>12</v>
      </c>
      <c r="G85" s="284" t="s">
        <v>16</v>
      </c>
      <c r="H85" s="294" t="s">
        <v>3057</v>
      </c>
      <c r="I85" s="280" t="s">
        <v>3463</v>
      </c>
      <c r="J85" s="138" t="s">
        <v>213</v>
      </c>
      <c r="K85" s="141" t="s">
        <v>2121</v>
      </c>
      <c r="L85" s="280" t="str">
        <f>VLOOKUP(K85,CódigosRetorno!$A$1:$B$1140,2,FALSE)</f>
        <v>El tag en el item cac:TaxTotal/cbc:TaxAmount debe tener el mismo valor que cac:TaxTotal/cac:TaxSubtotal/cbc:TaxAmount</v>
      </c>
      <c r="M85" s="279"/>
      <c r="N85" s="281" t="s">
        <v>195</v>
      </c>
    </row>
    <row r="86" spans="2:14" s="8" customFormat="1" ht="24" x14ac:dyDescent="0.25">
      <c r="B86" s="369"/>
      <c r="C86" s="368" t="s">
        <v>3058</v>
      </c>
      <c r="D86" s="367"/>
      <c r="E86" s="373"/>
      <c r="F86" s="369" t="s">
        <v>10</v>
      </c>
      <c r="G86" s="367" t="s">
        <v>3054</v>
      </c>
      <c r="H86" s="368" t="s">
        <v>3060</v>
      </c>
      <c r="I86" s="280" t="s">
        <v>3219</v>
      </c>
      <c r="J86" s="138" t="s">
        <v>213</v>
      </c>
      <c r="K86" s="141" t="s">
        <v>2122</v>
      </c>
      <c r="L86" s="280" t="str">
        <f>VLOOKUP(K86,CódigosRetorno!$A$1:$B$1140,2,FALSE)</f>
        <v>El XML no contiene el tag cbc:TaxExemptionReasonCode de Afectacion al IGV</v>
      </c>
      <c r="M86" s="279" t="s">
        <v>499</v>
      </c>
      <c r="N86" s="281" t="s">
        <v>195</v>
      </c>
    </row>
    <row r="87" spans="2:14" s="8" customFormat="1" ht="24" x14ac:dyDescent="0.25">
      <c r="B87" s="369"/>
      <c r="C87" s="368"/>
      <c r="D87" s="367"/>
      <c r="E87" s="373"/>
      <c r="F87" s="369"/>
      <c r="G87" s="367"/>
      <c r="H87" s="368"/>
      <c r="I87" s="280" t="s">
        <v>3787</v>
      </c>
      <c r="J87" s="138" t="s">
        <v>213</v>
      </c>
      <c r="K87" s="141" t="s">
        <v>2471</v>
      </c>
      <c r="L87" s="280" t="str">
        <f>VLOOKUP(K87,CódigosRetorno!$A$1:$B$1140,2,FALSE)</f>
        <v>El tipo de afectacion del IGV es incorrecto</v>
      </c>
      <c r="M87" s="279" t="s">
        <v>499</v>
      </c>
      <c r="N87" s="281" t="s">
        <v>3183</v>
      </c>
    </row>
    <row r="88" spans="2:14" s="8" customFormat="1" ht="24" x14ac:dyDescent="0.25">
      <c r="B88" s="369"/>
      <c r="C88" s="368"/>
      <c r="D88" s="367"/>
      <c r="E88" s="373"/>
      <c r="F88" s="369"/>
      <c r="G88" s="367"/>
      <c r="H88" s="368"/>
      <c r="I88" s="292" t="s">
        <v>3922</v>
      </c>
      <c r="J88" s="138" t="s">
        <v>213</v>
      </c>
      <c r="K88" s="141" t="s">
        <v>1838</v>
      </c>
      <c r="L88" s="280" t="str">
        <f>VLOOKUP(K88,CódigosRetorno!$A$1:$B$1140,2,FALSE)</f>
        <v>Operaciones de exportacion, deben consignar Tipo Afectacion igual a 40</v>
      </c>
      <c r="M88" s="279" t="s">
        <v>499</v>
      </c>
      <c r="N88" s="281" t="s">
        <v>195</v>
      </c>
    </row>
    <row r="89" spans="2:14" s="8" customFormat="1" ht="24" x14ac:dyDescent="0.25">
      <c r="B89" s="369"/>
      <c r="C89" s="368"/>
      <c r="D89" s="367"/>
      <c r="E89" s="373"/>
      <c r="F89" s="369"/>
      <c r="G89" s="367"/>
      <c r="H89" s="368"/>
      <c r="I89" s="292" t="s">
        <v>3132</v>
      </c>
      <c r="J89" s="138" t="s">
        <v>213</v>
      </c>
      <c r="K89" s="139" t="s">
        <v>1836</v>
      </c>
      <c r="L89" s="280" t="str">
        <f>VLOOKUP(K89,CódigosRetorno!$A$1:$B$1140,2,FALSE)</f>
        <v>Factura de operacion sujeta IVAP solo debe tener ítems con código afectación IGV 17.</v>
      </c>
      <c r="M89" s="279" t="s">
        <v>499</v>
      </c>
      <c r="N89" s="281" t="s">
        <v>195</v>
      </c>
    </row>
    <row r="90" spans="2:14" s="8" customFormat="1" ht="24" x14ac:dyDescent="0.25">
      <c r="B90" s="369"/>
      <c r="C90" s="368"/>
      <c r="D90" s="367"/>
      <c r="E90" s="373"/>
      <c r="F90" s="369"/>
      <c r="G90" s="367"/>
      <c r="H90" s="368"/>
      <c r="I90" s="292" t="s">
        <v>3921</v>
      </c>
      <c r="J90" s="138" t="s">
        <v>213</v>
      </c>
      <c r="K90" s="139" t="s">
        <v>1821</v>
      </c>
      <c r="L90" s="280" t="str">
        <f>VLOOKUP(K90,CódigosRetorno!$A$1:$B$1140,2,FALSE)</f>
        <v>Servicios prestados No domiciliados. El código de afectación debe ser 40</v>
      </c>
      <c r="M90" s="279"/>
      <c r="N90" s="281" t="s">
        <v>195</v>
      </c>
    </row>
    <row r="91" spans="2:14" s="8" customFormat="1" ht="36" x14ac:dyDescent="0.25">
      <c r="B91" s="369"/>
      <c r="C91" s="368"/>
      <c r="D91" s="367"/>
      <c r="E91" s="373"/>
      <c r="F91" s="369"/>
      <c r="G91" s="367"/>
      <c r="H91" s="368"/>
      <c r="I91" s="292" t="s">
        <v>3920</v>
      </c>
      <c r="J91" s="138" t="s">
        <v>1230</v>
      </c>
      <c r="K91" s="141" t="s">
        <v>1467</v>
      </c>
      <c r="L91" s="280" t="str">
        <f>VLOOKUP(K91,CódigosRetorno!$A$1:$B$1140,2,FALSE)</f>
        <v>Si usa la leyenda de Transferencia o Servivicio gratuito, todos los items deben ser  no onerosos</v>
      </c>
      <c r="M91" s="279" t="s">
        <v>499</v>
      </c>
      <c r="N91" s="281" t="s">
        <v>195</v>
      </c>
    </row>
    <row r="92" spans="2:14" s="8" customFormat="1" ht="24" x14ac:dyDescent="0.25">
      <c r="B92" s="369"/>
      <c r="C92" s="368" t="s">
        <v>3088</v>
      </c>
      <c r="D92" s="367"/>
      <c r="E92" s="373"/>
      <c r="F92" s="369" t="s">
        <v>44</v>
      </c>
      <c r="G92" s="367" t="s">
        <v>3062</v>
      </c>
      <c r="H92" s="368" t="s">
        <v>3063</v>
      </c>
      <c r="I92" s="280" t="s">
        <v>2677</v>
      </c>
      <c r="J92" s="138" t="s">
        <v>213</v>
      </c>
      <c r="K92" s="141" t="s">
        <v>2475</v>
      </c>
      <c r="L92" s="280" t="str">
        <f>VLOOKUP(K92,CódigosRetorno!$A$1:$B$1140,2,FALSE)</f>
        <v>El XML no contiene el tag cac:TaxCategory/cac:TaxScheme/cbc:ID del Item</v>
      </c>
      <c r="M92" s="279" t="s">
        <v>499</v>
      </c>
      <c r="N92" s="281" t="s">
        <v>195</v>
      </c>
    </row>
    <row r="93" spans="2:14" s="8" customFormat="1" ht="24" x14ac:dyDescent="0.25">
      <c r="B93" s="369"/>
      <c r="C93" s="368"/>
      <c r="D93" s="367"/>
      <c r="E93" s="373"/>
      <c r="F93" s="369"/>
      <c r="G93" s="367"/>
      <c r="H93" s="368"/>
      <c r="I93" s="280" t="s">
        <v>3513</v>
      </c>
      <c r="J93" s="138" t="s">
        <v>213</v>
      </c>
      <c r="K93" s="141" t="s">
        <v>2476</v>
      </c>
      <c r="L93" s="280" t="str">
        <f>VLOOKUP(K93,CódigosRetorno!$A$1:$B$1140,2,FALSE)</f>
        <v>El codigo del tributo es invalido</v>
      </c>
      <c r="M93" s="279" t="s">
        <v>499</v>
      </c>
      <c r="N93" s="281" t="s">
        <v>3180</v>
      </c>
    </row>
    <row r="94" spans="2:14" s="8" customFormat="1" x14ac:dyDescent="0.25">
      <c r="B94" s="369"/>
      <c r="C94" s="368"/>
      <c r="D94" s="367"/>
      <c r="E94" s="373"/>
      <c r="F94" s="369"/>
      <c r="G94" s="367"/>
      <c r="H94" s="368"/>
      <c r="I94" s="280" t="s">
        <v>3218</v>
      </c>
      <c r="J94" s="138" t="s">
        <v>213</v>
      </c>
      <c r="K94" s="139" t="s">
        <v>2469</v>
      </c>
      <c r="L94" s="280" t="str">
        <f>VLOOKUP(K94,CódigosRetorno!$A$1:$B$1140,2,FALSE)</f>
        <v>Debe indicar el IGV. Es un campo obligatorio</v>
      </c>
      <c r="M94" s="279" t="s">
        <v>499</v>
      </c>
      <c r="N94" s="281" t="s">
        <v>195</v>
      </c>
    </row>
    <row r="95" spans="2:14" s="8" customFormat="1" ht="24" x14ac:dyDescent="0.25">
      <c r="B95" s="369"/>
      <c r="C95" s="368"/>
      <c r="D95" s="367"/>
      <c r="E95" s="373"/>
      <c r="F95" s="369"/>
      <c r="G95" s="367"/>
      <c r="H95" s="368"/>
      <c r="I95" s="292" t="s">
        <v>3069</v>
      </c>
      <c r="J95" s="138" t="s">
        <v>213</v>
      </c>
      <c r="K95" s="141" t="s">
        <v>2140</v>
      </c>
      <c r="L95" s="280" t="str">
        <f>VLOOKUP(K95,CódigosRetorno!$A$1:$B$1140,2,FALSE)</f>
        <v>Debe consignar solo un elemento cac:TaxTotal a nivel de item para IGV (cbc:ID igual a 1000)</v>
      </c>
      <c r="M95" s="279" t="s">
        <v>499</v>
      </c>
      <c r="N95" s="281" t="s">
        <v>195</v>
      </c>
    </row>
    <row r="96" spans="2:14" s="8" customFormat="1" ht="24" x14ac:dyDescent="0.25">
      <c r="B96" s="369"/>
      <c r="C96" s="368"/>
      <c r="D96" s="367"/>
      <c r="E96" s="373"/>
      <c r="F96" s="369"/>
      <c r="G96" s="367"/>
      <c r="H96" s="368"/>
      <c r="I96" s="292" t="s">
        <v>3918</v>
      </c>
      <c r="J96" s="138" t="s">
        <v>213</v>
      </c>
      <c r="K96" s="141" t="s">
        <v>1822</v>
      </c>
      <c r="L96" s="280" t="str">
        <f>VLOOKUP(K96,CódigosRetorno!$A$1:$B$1140,2,FALSE)</f>
        <v>Servicios prestados No domiciliados. Código tributo a consignar debe ser 1000</v>
      </c>
      <c r="M96" s="279" t="s">
        <v>499</v>
      </c>
      <c r="N96" s="281" t="s">
        <v>195</v>
      </c>
    </row>
    <row r="97" spans="2:14" s="8" customFormat="1" ht="24" x14ac:dyDescent="0.25">
      <c r="B97" s="369"/>
      <c r="C97" s="368"/>
      <c r="D97" s="367"/>
      <c r="E97" s="373"/>
      <c r="F97" s="369"/>
      <c r="G97" s="367"/>
      <c r="H97" s="368"/>
      <c r="I97" s="292" t="s">
        <v>3919</v>
      </c>
      <c r="J97" s="138" t="s">
        <v>213</v>
      </c>
      <c r="K97" s="139" t="s">
        <v>1835</v>
      </c>
      <c r="L97" s="280" t="str">
        <f>VLOOKUP(K97,CódigosRetorno!$A$1:$B$1140,2,FALSE)</f>
        <v>Factura de operacion sujeta a IVAP debe consignar items con codigo de tributo 1000</v>
      </c>
      <c r="M97" s="279" t="s">
        <v>499</v>
      </c>
      <c r="N97" s="281" t="s">
        <v>195</v>
      </c>
    </row>
    <row r="98" spans="2:14" s="8" customFormat="1" ht="24" x14ac:dyDescent="0.25">
      <c r="B98" s="369"/>
      <c r="C98" s="368" t="s">
        <v>3089</v>
      </c>
      <c r="D98" s="367"/>
      <c r="E98" s="373"/>
      <c r="F98" s="369" t="s">
        <v>46</v>
      </c>
      <c r="G98" s="367" t="s">
        <v>3062</v>
      </c>
      <c r="H98" s="368" t="s">
        <v>3065</v>
      </c>
      <c r="I98" s="280" t="s">
        <v>2677</v>
      </c>
      <c r="J98" s="138" t="s">
        <v>213</v>
      </c>
      <c r="K98" s="141" t="s">
        <v>2474</v>
      </c>
      <c r="L98" s="280" t="str">
        <f>VLOOKUP(K98,CódigosRetorno!$A$1:$B$1140,2,FALSE)</f>
        <v>cac:TaxScheme/cbc:Name del item - No existe el tag o el dato ingresado no cumple con el estandar</v>
      </c>
      <c r="M98" s="279" t="s">
        <v>499</v>
      </c>
      <c r="N98" s="281" t="s">
        <v>195</v>
      </c>
    </row>
    <row r="99" spans="2:14" s="8" customFormat="1" ht="24" x14ac:dyDescent="0.25">
      <c r="B99" s="369"/>
      <c r="C99" s="368"/>
      <c r="D99" s="367"/>
      <c r="E99" s="373"/>
      <c r="F99" s="369"/>
      <c r="G99" s="367"/>
      <c r="H99" s="368"/>
      <c r="I99" s="292" t="s">
        <v>3133</v>
      </c>
      <c r="J99" s="138" t="s">
        <v>213</v>
      </c>
      <c r="K99" s="138" t="s">
        <v>837</v>
      </c>
      <c r="L99" s="280" t="str">
        <f>VLOOKUP(K99,CódigosRetorno!$A$1:$B$1140,2,FALSE)</f>
        <v>El Name o TaxTypeCode debe corresponder con el Id para el IGV</v>
      </c>
      <c r="M99" s="279" t="s">
        <v>499</v>
      </c>
      <c r="N99" s="281" t="s">
        <v>195</v>
      </c>
    </row>
    <row r="100" spans="2:14" s="8" customFormat="1" ht="24" x14ac:dyDescent="0.25">
      <c r="B100" s="369"/>
      <c r="C100" s="368"/>
      <c r="D100" s="367"/>
      <c r="E100" s="373"/>
      <c r="F100" s="369"/>
      <c r="G100" s="367"/>
      <c r="H100" s="368"/>
      <c r="I100" s="292" t="s">
        <v>3404</v>
      </c>
      <c r="J100" s="138" t="s">
        <v>213</v>
      </c>
      <c r="K100" s="140" t="s">
        <v>1834</v>
      </c>
      <c r="L100" s="280" t="str">
        <f>VLOOKUP(K100,CódigosRetorno!$A$1:$B$1140,2,FALSE)</f>
        <v>Factura de operacion sujeta a IVAP debe consignar  items con nombre  de tributo IVAP</v>
      </c>
      <c r="M100" s="279" t="s">
        <v>499</v>
      </c>
      <c r="N100" s="281" t="s">
        <v>195</v>
      </c>
    </row>
    <row r="101" spans="2:14" s="8" customFormat="1" ht="36" x14ac:dyDescent="0.25">
      <c r="B101" s="369"/>
      <c r="C101" s="280" t="s">
        <v>3090</v>
      </c>
      <c r="D101" s="367"/>
      <c r="E101" s="374"/>
      <c r="F101" s="281" t="s">
        <v>13</v>
      </c>
      <c r="G101" s="279" t="s">
        <v>3062</v>
      </c>
      <c r="H101" s="292" t="s">
        <v>3067</v>
      </c>
      <c r="I101" s="292" t="s">
        <v>3923</v>
      </c>
      <c r="J101" s="138" t="s">
        <v>213</v>
      </c>
      <c r="K101" s="138" t="s">
        <v>837</v>
      </c>
      <c r="L101" s="280" t="str">
        <f>VLOOKUP(K101,CódigosRetorno!$A$1:$B$1140,2,FALSE)</f>
        <v>El Name o TaxTypeCode debe corresponder con el Id para el IGV</v>
      </c>
      <c r="M101" s="279" t="s">
        <v>499</v>
      </c>
      <c r="N101" s="281" t="s">
        <v>3180</v>
      </c>
    </row>
    <row r="102" spans="2:14" s="8" customFormat="1" ht="24" x14ac:dyDescent="0.25">
      <c r="B102" s="369">
        <f>B83+1</f>
        <v>28</v>
      </c>
      <c r="C102" s="368" t="s">
        <v>3071</v>
      </c>
      <c r="D102" s="367" t="s">
        <v>15</v>
      </c>
      <c r="E102" s="367" t="s">
        <v>9</v>
      </c>
      <c r="F102" s="281" t="s">
        <v>12</v>
      </c>
      <c r="G102" s="279" t="s">
        <v>16</v>
      </c>
      <c r="H102" s="280" t="s">
        <v>3049</v>
      </c>
      <c r="I102" s="280" t="s">
        <v>3224</v>
      </c>
      <c r="J102" s="279" t="s">
        <v>1230</v>
      </c>
      <c r="K102" s="138" t="s">
        <v>3870</v>
      </c>
      <c r="L102" s="280" t="str">
        <f>VLOOKUP(K102,CódigosRetorno!$A$1:$B$1140,2,FALSE)</f>
        <v>EL monto del ISC se debe detallar a nivel de línea</v>
      </c>
      <c r="M102" s="279" t="s">
        <v>195</v>
      </c>
      <c r="N102" s="281" t="s">
        <v>195</v>
      </c>
    </row>
    <row r="103" spans="2:14" s="8" customFormat="1" ht="24" x14ac:dyDescent="0.25">
      <c r="B103" s="369"/>
      <c r="C103" s="368"/>
      <c r="D103" s="367"/>
      <c r="E103" s="367"/>
      <c r="F103" s="281" t="s">
        <v>12</v>
      </c>
      <c r="G103" s="279" t="s">
        <v>16</v>
      </c>
      <c r="H103" s="280" t="s">
        <v>3057</v>
      </c>
      <c r="I103" s="280" t="s">
        <v>2692</v>
      </c>
      <c r="J103" s="279" t="s">
        <v>195</v>
      </c>
      <c r="K103" s="138" t="s">
        <v>195</v>
      </c>
      <c r="L103" s="280" t="s">
        <v>195</v>
      </c>
      <c r="M103" s="279" t="s">
        <v>195</v>
      </c>
      <c r="N103" s="281" t="s">
        <v>195</v>
      </c>
    </row>
    <row r="104" spans="2:14" s="8" customFormat="1" ht="24" x14ac:dyDescent="0.25">
      <c r="B104" s="369"/>
      <c r="C104" s="368" t="s">
        <v>3072</v>
      </c>
      <c r="D104" s="367"/>
      <c r="E104" s="367"/>
      <c r="F104" s="369" t="s">
        <v>10</v>
      </c>
      <c r="G104" s="367" t="s">
        <v>3073</v>
      </c>
      <c r="H104" s="368" t="s">
        <v>3074</v>
      </c>
      <c r="I104" s="280" t="s">
        <v>3220</v>
      </c>
      <c r="J104" s="138" t="s">
        <v>213</v>
      </c>
      <c r="K104" s="141" t="s">
        <v>2120</v>
      </c>
      <c r="L104" s="280" t="str">
        <f>VLOOKUP(K104,CódigosRetorno!$A$1:$B$1140,2,FALSE)</f>
        <v>Si existe monto de ISC en el ITEM debe especificar el sistema de calculo</v>
      </c>
      <c r="M104" s="279" t="s">
        <v>499</v>
      </c>
      <c r="N104" s="281" t="s">
        <v>195</v>
      </c>
    </row>
    <row r="105" spans="2:14" s="8" customFormat="1" ht="24" x14ac:dyDescent="0.25">
      <c r="B105" s="369"/>
      <c r="C105" s="368"/>
      <c r="D105" s="367"/>
      <c r="E105" s="367"/>
      <c r="F105" s="369"/>
      <c r="G105" s="367"/>
      <c r="H105" s="368"/>
      <c r="I105" s="280" t="s">
        <v>3788</v>
      </c>
      <c r="J105" s="138" t="s">
        <v>213</v>
      </c>
      <c r="K105" s="141" t="s">
        <v>2470</v>
      </c>
      <c r="L105" s="280" t="str">
        <f>VLOOKUP(K105,CódigosRetorno!$A$1:$B$1140,2,FALSE)</f>
        <v>El sistema de calculo del ISC es incorrecto</v>
      </c>
      <c r="M105" s="279" t="s">
        <v>499</v>
      </c>
      <c r="N105" s="281" t="s">
        <v>3186</v>
      </c>
    </row>
    <row r="106" spans="2:14" s="8" customFormat="1" ht="36" x14ac:dyDescent="0.25">
      <c r="B106" s="369"/>
      <c r="C106" s="280" t="s">
        <v>3088</v>
      </c>
      <c r="D106" s="367"/>
      <c r="E106" s="367"/>
      <c r="F106" s="281" t="s">
        <v>44</v>
      </c>
      <c r="G106" s="279"/>
      <c r="H106" s="292" t="s">
        <v>3063</v>
      </c>
      <c r="I106" s="280" t="s">
        <v>2692</v>
      </c>
      <c r="J106" s="279" t="s">
        <v>195</v>
      </c>
      <c r="K106" s="138" t="s">
        <v>195</v>
      </c>
      <c r="L106" s="280" t="s">
        <v>195</v>
      </c>
      <c r="M106" s="279" t="s">
        <v>195</v>
      </c>
      <c r="N106" s="281" t="s">
        <v>195</v>
      </c>
    </row>
    <row r="107" spans="2:14" s="8" customFormat="1" ht="36" x14ac:dyDescent="0.25">
      <c r="B107" s="369"/>
      <c r="C107" s="280" t="s">
        <v>3089</v>
      </c>
      <c r="D107" s="367"/>
      <c r="E107" s="367"/>
      <c r="F107" s="281" t="s">
        <v>46</v>
      </c>
      <c r="G107" s="279" t="s">
        <v>3062</v>
      </c>
      <c r="H107" s="292" t="s">
        <v>3065</v>
      </c>
      <c r="I107" s="292" t="s">
        <v>3094</v>
      </c>
      <c r="J107" s="138" t="s">
        <v>213</v>
      </c>
      <c r="K107" s="138" t="s">
        <v>838</v>
      </c>
      <c r="L107" s="280" t="str">
        <f>VLOOKUP(K107,CódigosRetorno!$A$1:$B$1140,2,FALSE)</f>
        <v>El Name o TaxTypeCode debe corresponder con el Id para el ISC</v>
      </c>
      <c r="M107" s="279" t="s">
        <v>499</v>
      </c>
      <c r="N107" s="281" t="s">
        <v>195</v>
      </c>
    </row>
    <row r="108" spans="2:14" s="8" customFormat="1" ht="36" x14ac:dyDescent="0.25">
      <c r="B108" s="369"/>
      <c r="C108" s="280" t="s">
        <v>3090</v>
      </c>
      <c r="D108" s="367"/>
      <c r="E108" s="367"/>
      <c r="F108" s="281" t="s">
        <v>13</v>
      </c>
      <c r="G108" s="279" t="s">
        <v>3062</v>
      </c>
      <c r="H108" s="292" t="s">
        <v>3067</v>
      </c>
      <c r="I108" s="292" t="s">
        <v>3924</v>
      </c>
      <c r="J108" s="138" t="s">
        <v>213</v>
      </c>
      <c r="K108" s="138" t="s">
        <v>838</v>
      </c>
      <c r="L108" s="280" t="str">
        <f>VLOOKUP(K108,CódigosRetorno!$A$1:$B$1140,2,FALSE)</f>
        <v>El Name o TaxTypeCode debe corresponder con el Id para el ISC</v>
      </c>
      <c r="M108" s="279" t="s">
        <v>195</v>
      </c>
      <c r="N108" s="281" t="s">
        <v>195</v>
      </c>
    </row>
    <row r="109" spans="2:14" s="8" customFormat="1" ht="24" x14ac:dyDescent="0.25">
      <c r="B109" s="369">
        <f>B102+1</f>
        <v>29</v>
      </c>
      <c r="C109" s="390" t="s">
        <v>3091</v>
      </c>
      <c r="D109" s="367" t="s">
        <v>15</v>
      </c>
      <c r="E109" s="367" t="s">
        <v>4</v>
      </c>
      <c r="F109" s="369" t="s">
        <v>12</v>
      </c>
      <c r="G109" s="367" t="s">
        <v>16</v>
      </c>
      <c r="H109" s="390" t="s">
        <v>3076</v>
      </c>
      <c r="I109" s="280" t="s">
        <v>3077</v>
      </c>
      <c r="J109" s="138" t="s">
        <v>213</v>
      </c>
      <c r="K109" s="141" t="s">
        <v>2123</v>
      </c>
      <c r="L109" s="280" t="str">
        <f>VLOOKUP(K109,CódigosRetorno!$A$1:$B$1140,2,FALSE)</f>
        <v>El dato ingresado en LineExtensionAmount del item no cumple con el formato establecido</v>
      </c>
      <c r="M109" s="279" t="s">
        <v>499</v>
      </c>
      <c r="N109" s="281" t="s">
        <v>195</v>
      </c>
    </row>
    <row r="110" spans="2:14" s="8" customFormat="1" x14ac:dyDescent="0.25">
      <c r="B110" s="369"/>
      <c r="C110" s="390"/>
      <c r="D110" s="367"/>
      <c r="E110" s="367"/>
      <c r="F110" s="369"/>
      <c r="G110" s="367"/>
      <c r="H110" s="390"/>
      <c r="I110" s="280" t="s">
        <v>3078</v>
      </c>
      <c r="J110" s="138" t="s">
        <v>213</v>
      </c>
      <c r="K110" s="141" t="s">
        <v>2018</v>
      </c>
      <c r="L110" s="280" t="str">
        <f>VLOOKUP(K110,CódigosRetorno!$A$1:$B$1140,2,FALSE)</f>
        <v>Valor venta debe ser mayor a cero.</v>
      </c>
      <c r="M110" s="279" t="s">
        <v>499</v>
      </c>
      <c r="N110" s="281" t="s">
        <v>195</v>
      </c>
    </row>
    <row r="111" spans="2:14" s="8" customFormat="1" ht="24" x14ac:dyDescent="0.25">
      <c r="B111" s="369">
        <f>B109+1</f>
        <v>30</v>
      </c>
      <c r="C111" s="368" t="s">
        <v>3092</v>
      </c>
      <c r="D111" s="367" t="s">
        <v>15</v>
      </c>
      <c r="E111" s="367" t="s">
        <v>9</v>
      </c>
      <c r="F111" s="281" t="s">
        <v>150</v>
      </c>
      <c r="G111" s="279"/>
      <c r="H111" s="280" t="s">
        <v>3079</v>
      </c>
      <c r="I111" s="280" t="s">
        <v>2692</v>
      </c>
      <c r="J111" s="279" t="s">
        <v>195</v>
      </c>
      <c r="K111" s="138" t="s">
        <v>195</v>
      </c>
      <c r="L111" s="281" t="s">
        <v>195</v>
      </c>
      <c r="M111" s="279" t="s">
        <v>195</v>
      </c>
      <c r="N111" s="281" t="s">
        <v>195</v>
      </c>
    </row>
    <row r="112" spans="2:14" s="8" customFormat="1" ht="24" x14ac:dyDescent="0.25">
      <c r="B112" s="369"/>
      <c r="C112" s="368"/>
      <c r="D112" s="367"/>
      <c r="E112" s="367"/>
      <c r="F112" s="281" t="s">
        <v>12</v>
      </c>
      <c r="G112" s="279" t="s">
        <v>16</v>
      </c>
      <c r="H112" s="280" t="s">
        <v>3080</v>
      </c>
      <c r="I112" s="280" t="s">
        <v>2692</v>
      </c>
      <c r="J112" s="279" t="s">
        <v>195</v>
      </c>
      <c r="K112" s="138" t="s">
        <v>195</v>
      </c>
      <c r="L112" s="281" t="s">
        <v>195</v>
      </c>
      <c r="M112" s="279" t="s">
        <v>195</v>
      </c>
      <c r="N112" s="281" t="s">
        <v>195</v>
      </c>
    </row>
    <row r="113" spans="2:14" s="8" customFormat="1" x14ac:dyDescent="0.25">
      <c r="B113" s="142" t="s">
        <v>3264</v>
      </c>
      <c r="C113" s="142"/>
      <c r="D113" s="147"/>
      <c r="E113" s="137" t="s">
        <v>195</v>
      </c>
      <c r="F113" s="144" t="s">
        <v>195</v>
      </c>
      <c r="G113" s="144" t="s">
        <v>195</v>
      </c>
      <c r="H113" s="145" t="s">
        <v>195</v>
      </c>
      <c r="I113" s="280" t="s">
        <v>195</v>
      </c>
      <c r="J113" s="279" t="s">
        <v>195</v>
      </c>
      <c r="K113" s="138" t="s">
        <v>195</v>
      </c>
      <c r="L113" s="281" t="s">
        <v>195</v>
      </c>
      <c r="M113" s="279" t="s">
        <v>195</v>
      </c>
      <c r="N113" s="281" t="s">
        <v>195</v>
      </c>
    </row>
    <row r="114" spans="2:14" s="8" customFormat="1" ht="24" x14ac:dyDescent="0.25">
      <c r="B114" s="146"/>
      <c r="C114" s="147" t="s">
        <v>502</v>
      </c>
      <c r="D114" s="137" t="s">
        <v>3</v>
      </c>
      <c r="E114" s="137" t="s">
        <v>4</v>
      </c>
      <c r="F114" s="144" t="s">
        <v>195</v>
      </c>
      <c r="G114" s="144" t="s">
        <v>195</v>
      </c>
      <c r="H114" s="147" t="s">
        <v>503</v>
      </c>
      <c r="I114" s="292" t="s">
        <v>3086</v>
      </c>
      <c r="J114" s="138" t="s">
        <v>213</v>
      </c>
      <c r="K114" s="141" t="s">
        <v>2044</v>
      </c>
      <c r="L114" s="280" t="str">
        <f>VLOOKUP(K114,CódigosRetorno!$A$1:$B$1140,2,FALSE)</f>
        <v>Solo debe de existir un tag AdditionalInformation.</v>
      </c>
      <c r="M114" s="279" t="s">
        <v>499</v>
      </c>
      <c r="N114" s="281" t="s">
        <v>195</v>
      </c>
    </row>
    <row r="115" spans="2:14" s="8" customFormat="1" ht="36" x14ac:dyDescent="0.25">
      <c r="B115" s="369">
        <f>+B111+1</f>
        <v>31</v>
      </c>
      <c r="C115" s="368" t="s">
        <v>3082</v>
      </c>
      <c r="D115" s="367" t="s">
        <v>3</v>
      </c>
      <c r="E115" s="367" t="s">
        <v>4</v>
      </c>
      <c r="F115" s="369" t="s">
        <v>44</v>
      </c>
      <c r="G115" s="367" t="s">
        <v>3081</v>
      </c>
      <c r="H115" s="368" t="s">
        <v>3083</v>
      </c>
      <c r="I115" s="198" t="s">
        <v>2677</v>
      </c>
      <c r="J115" s="157" t="s">
        <v>213</v>
      </c>
      <c r="K115" s="205" t="s">
        <v>2464</v>
      </c>
      <c r="L115" s="280" t="str">
        <f>VLOOKUP(K115,CódigosRetorno!$A$1:$B$1140,2,FALSE)</f>
        <v>AdditionalMonetaryTotal/cbc:ID debe tener valor</v>
      </c>
      <c r="M115" s="281" t="s">
        <v>499</v>
      </c>
      <c r="N115" s="281" t="s">
        <v>195</v>
      </c>
    </row>
    <row r="116" spans="2:14" s="8" customFormat="1" ht="24" x14ac:dyDescent="0.25">
      <c r="B116" s="369"/>
      <c r="C116" s="368"/>
      <c r="D116" s="367"/>
      <c r="E116" s="367"/>
      <c r="F116" s="369"/>
      <c r="G116" s="367"/>
      <c r="H116" s="368"/>
      <c r="I116" s="292" t="s">
        <v>3513</v>
      </c>
      <c r="J116" s="138" t="s">
        <v>213</v>
      </c>
      <c r="K116" s="141" t="s">
        <v>2465</v>
      </c>
      <c r="L116" s="280" t="str">
        <f>VLOOKUP(K116,CódigosRetorno!$A$1:$B$1140,2,FALSE)</f>
        <v>El valor ingresado en AdditionalMonetaryTotal/cbc:ID es incorrecto</v>
      </c>
      <c r="M116" s="281"/>
      <c r="N116" s="281" t="s">
        <v>3789</v>
      </c>
    </row>
    <row r="117" spans="2:14" s="8" customFormat="1" ht="36" x14ac:dyDescent="0.25">
      <c r="B117" s="369"/>
      <c r="C117" s="368"/>
      <c r="D117" s="367"/>
      <c r="E117" s="367"/>
      <c r="F117" s="369"/>
      <c r="G117" s="367"/>
      <c r="H117" s="368"/>
      <c r="I117" s="292" t="s">
        <v>3085</v>
      </c>
      <c r="J117" s="138" t="s">
        <v>213</v>
      </c>
      <c r="K117" s="141" t="s">
        <v>2463</v>
      </c>
      <c r="L117" s="280" t="str">
        <f>VLOOKUP(K117,CódigosRetorno!$A$1:$B$1140,2,FALSE)</f>
        <v>Es obligatorio al menos un AdditionalMonetaryTotal con codigo 1001, 1002, 1003 o 3001</v>
      </c>
      <c r="M117" s="281" t="s">
        <v>499</v>
      </c>
      <c r="N117" s="281" t="s">
        <v>195</v>
      </c>
    </row>
    <row r="118" spans="2:14" s="8" customFormat="1" ht="36" x14ac:dyDescent="0.25">
      <c r="B118" s="369"/>
      <c r="C118" s="368"/>
      <c r="D118" s="367"/>
      <c r="E118" s="367"/>
      <c r="F118" s="369"/>
      <c r="G118" s="367"/>
      <c r="H118" s="368"/>
      <c r="I118" s="292" t="s">
        <v>3053</v>
      </c>
      <c r="J118" s="138" t="s">
        <v>213</v>
      </c>
      <c r="K118" s="141" t="s">
        <v>2068</v>
      </c>
      <c r="L118" s="280" t="str">
        <f>VLOOKUP(K118,CódigosRetorno!$A$1:$B$1140,2,FALSE)</f>
        <v>Existe mas de un tag sac:AdditionalMonetaryTotal con el mismo ID</v>
      </c>
      <c r="M118" s="281" t="s">
        <v>499</v>
      </c>
      <c r="N118" s="281" t="s">
        <v>195</v>
      </c>
    </row>
    <row r="119" spans="2:14" s="8" customFormat="1" ht="24" x14ac:dyDescent="0.25">
      <c r="B119" s="369"/>
      <c r="C119" s="368" t="s">
        <v>64</v>
      </c>
      <c r="D119" s="367"/>
      <c r="E119" s="367"/>
      <c r="F119" s="369" t="s">
        <v>12</v>
      </c>
      <c r="G119" s="367" t="s">
        <v>48</v>
      </c>
      <c r="H119" s="368" t="s">
        <v>3084</v>
      </c>
      <c r="I119" s="280" t="s">
        <v>3055</v>
      </c>
      <c r="J119" s="138" t="s">
        <v>213</v>
      </c>
      <c r="K119" s="141" t="s">
        <v>2468</v>
      </c>
      <c r="L119" s="280" t="str">
        <f>VLOOKUP(K119,CódigosRetorno!$A$1:$B$1140,2,FALSE)</f>
        <v>El dato ingresado en PayableAmount no cumple con el formato establecido</v>
      </c>
      <c r="M119" s="157"/>
      <c r="N119" s="281" t="s">
        <v>195</v>
      </c>
    </row>
    <row r="120" spans="2:14" s="8" customFormat="1" ht="24" x14ac:dyDescent="0.25">
      <c r="B120" s="369"/>
      <c r="C120" s="368"/>
      <c r="D120" s="279"/>
      <c r="E120" s="367"/>
      <c r="F120" s="369"/>
      <c r="G120" s="367"/>
      <c r="H120" s="368"/>
      <c r="I120" s="280" t="s">
        <v>3135</v>
      </c>
      <c r="J120" s="138" t="s">
        <v>213</v>
      </c>
      <c r="K120" s="139" t="s">
        <v>1832</v>
      </c>
      <c r="L120" s="280" t="str">
        <f>VLOOKUP(K120,CódigosRetorno!$A$1:$B$1140,2,FALSE)</f>
        <v>Factura de operacion sujeta al IVAP, solo puede consignar informacion para operacion gravadas</v>
      </c>
      <c r="M120" s="279" t="s">
        <v>499</v>
      </c>
      <c r="N120" s="281" t="s">
        <v>195</v>
      </c>
    </row>
    <row r="121" spans="2:14" s="8" customFormat="1" ht="24" x14ac:dyDescent="0.25">
      <c r="B121" s="369"/>
      <c r="C121" s="368"/>
      <c r="D121" s="279"/>
      <c r="E121" s="367"/>
      <c r="F121" s="369"/>
      <c r="G121" s="367"/>
      <c r="H121" s="368"/>
      <c r="I121" s="280" t="s">
        <v>3134</v>
      </c>
      <c r="J121" s="138" t="s">
        <v>213</v>
      </c>
      <c r="K121" s="139" t="s">
        <v>1831</v>
      </c>
      <c r="L121" s="280" t="str">
        <f>VLOOKUP(K121,CódigosRetorno!$A$1:$B$1140,2,FALSE)</f>
        <v>Operación sujeta al IVAP, debe consignar monto en total operaciones gravadas</v>
      </c>
      <c r="M121" s="279" t="s">
        <v>499</v>
      </c>
      <c r="N121" s="281" t="s">
        <v>195</v>
      </c>
    </row>
    <row r="122" spans="2:14" s="8" customFormat="1" ht="24" x14ac:dyDescent="0.25">
      <c r="B122" s="369"/>
      <c r="C122" s="368"/>
      <c r="D122" s="279"/>
      <c r="E122" s="367"/>
      <c r="F122" s="369"/>
      <c r="G122" s="367"/>
      <c r="H122" s="368"/>
      <c r="I122" s="280" t="s">
        <v>3221</v>
      </c>
      <c r="J122" s="138" t="s">
        <v>1230</v>
      </c>
      <c r="K122" s="141" t="s">
        <v>1478</v>
      </c>
      <c r="L122" s="280" t="str">
        <f>VLOOKUP(K122,CódigosRetorno!$A$1:$B$1140,2,FALSE)</f>
        <v>El total valor venta neta de oper. gravadas IGV debe ser mayor a 0.00 o debe existir oper. gravadas onerosas</v>
      </c>
      <c r="M122" s="279"/>
      <c r="N122" s="281" t="s">
        <v>195</v>
      </c>
    </row>
    <row r="123" spans="2:14" s="8" customFormat="1" ht="36" x14ac:dyDescent="0.25">
      <c r="B123" s="369">
        <f>B115+1</f>
        <v>32</v>
      </c>
      <c r="C123" s="368" t="s">
        <v>63</v>
      </c>
      <c r="D123" s="367" t="s">
        <v>3</v>
      </c>
      <c r="E123" s="367" t="s">
        <v>4</v>
      </c>
      <c r="F123" s="281" t="s">
        <v>44</v>
      </c>
      <c r="G123" s="279" t="s">
        <v>3081</v>
      </c>
      <c r="H123" s="280" t="s">
        <v>3083</v>
      </c>
      <c r="I123" s="280" t="s">
        <v>3222</v>
      </c>
      <c r="J123" s="138" t="s">
        <v>1230</v>
      </c>
      <c r="K123" s="141" t="s">
        <v>1476</v>
      </c>
      <c r="L123" s="280" t="str">
        <f>VLOOKUP(K123,CódigosRetorno!$A$1:$B$1140,2,FALSE)</f>
        <v>El total valor venta neta de oper. inafectas IGV debe ser mayor a 0.00 o debe existir oper. inafectas onerosas o de export.</v>
      </c>
      <c r="M123" s="279" t="s">
        <v>195</v>
      </c>
      <c r="N123" s="281" t="s">
        <v>195</v>
      </c>
    </row>
    <row r="124" spans="2:14" s="8" customFormat="1" ht="48" x14ac:dyDescent="0.25">
      <c r="B124" s="369"/>
      <c r="C124" s="368"/>
      <c r="D124" s="367"/>
      <c r="E124" s="367"/>
      <c r="F124" s="281" t="s">
        <v>12</v>
      </c>
      <c r="G124" s="279" t="s">
        <v>16</v>
      </c>
      <c r="H124" s="280" t="s">
        <v>3084</v>
      </c>
      <c r="I124" s="280" t="s">
        <v>2692</v>
      </c>
      <c r="J124" s="279" t="s">
        <v>195</v>
      </c>
      <c r="K124" s="138" t="s">
        <v>195</v>
      </c>
      <c r="L124" s="281" t="s">
        <v>195</v>
      </c>
      <c r="M124" s="279" t="s">
        <v>195</v>
      </c>
      <c r="N124" s="281" t="s">
        <v>195</v>
      </c>
    </row>
    <row r="125" spans="2:14" s="8" customFormat="1" ht="36" x14ac:dyDescent="0.25">
      <c r="B125" s="369">
        <f>B123+1</f>
        <v>33</v>
      </c>
      <c r="C125" s="368" t="s">
        <v>65</v>
      </c>
      <c r="D125" s="367" t="s">
        <v>3</v>
      </c>
      <c r="E125" s="367" t="s">
        <v>4</v>
      </c>
      <c r="F125" s="281" t="s">
        <v>44</v>
      </c>
      <c r="G125" s="279" t="s">
        <v>3081</v>
      </c>
      <c r="H125" s="280" t="s">
        <v>3083</v>
      </c>
      <c r="I125" s="280" t="s">
        <v>3223</v>
      </c>
      <c r="J125" s="138" t="s">
        <v>1230</v>
      </c>
      <c r="K125" s="141" t="s">
        <v>1475</v>
      </c>
      <c r="L125" s="280" t="str">
        <f>VLOOKUP(K125,CódigosRetorno!$A$1:$B$1140,2,FALSE)</f>
        <v>El total valor venta neta de oper. exoneradas IGV debe ser mayor a 0.00 o debe existir oper. exoneradas</v>
      </c>
      <c r="M125" s="279" t="s">
        <v>195</v>
      </c>
      <c r="N125" s="281" t="s">
        <v>195</v>
      </c>
    </row>
    <row r="126" spans="2:14" s="8" customFormat="1" ht="48" x14ac:dyDescent="0.25">
      <c r="B126" s="369"/>
      <c r="C126" s="368"/>
      <c r="D126" s="367"/>
      <c r="E126" s="367"/>
      <c r="F126" s="281" t="s">
        <v>12</v>
      </c>
      <c r="G126" s="279" t="s">
        <v>16</v>
      </c>
      <c r="H126" s="292" t="s">
        <v>3084</v>
      </c>
      <c r="I126" s="280" t="s">
        <v>3257</v>
      </c>
      <c r="J126" s="138" t="s">
        <v>1230</v>
      </c>
      <c r="K126" s="141" t="s">
        <v>1470</v>
      </c>
      <c r="L126" s="280" t="str">
        <f>VLOOKUP(K126,CódigosRetorno!$A$1:$B$1140,2,FALSE)</f>
        <v>Si se utiliza la leyenda con código 2001, el total de operaciones exoneradas debe ser mayor a 0.00</v>
      </c>
      <c r="M126" s="279" t="s">
        <v>195</v>
      </c>
      <c r="N126" s="281" t="s">
        <v>195</v>
      </c>
    </row>
    <row r="127" spans="2:14" s="8" customFormat="1" ht="36" x14ac:dyDescent="0.25">
      <c r="B127" s="369">
        <f>B125+1</f>
        <v>34</v>
      </c>
      <c r="C127" s="368" t="s">
        <v>144</v>
      </c>
      <c r="D127" s="367" t="s">
        <v>3</v>
      </c>
      <c r="E127" s="367" t="s">
        <v>9</v>
      </c>
      <c r="F127" s="281" t="s">
        <v>44</v>
      </c>
      <c r="G127" s="279" t="s">
        <v>3081</v>
      </c>
      <c r="H127" s="292" t="s">
        <v>3083</v>
      </c>
      <c r="I127" s="280" t="s">
        <v>2692</v>
      </c>
      <c r="J127" s="279" t="s">
        <v>195</v>
      </c>
      <c r="K127" s="138" t="s">
        <v>195</v>
      </c>
      <c r="L127" s="281" t="s">
        <v>195</v>
      </c>
      <c r="M127" s="279" t="s">
        <v>195</v>
      </c>
      <c r="N127" s="281" t="s">
        <v>195</v>
      </c>
    </row>
    <row r="128" spans="2:14" s="8" customFormat="1" ht="24" x14ac:dyDescent="0.25">
      <c r="B128" s="369"/>
      <c r="C128" s="368"/>
      <c r="D128" s="367"/>
      <c r="E128" s="367"/>
      <c r="F128" s="369" t="s">
        <v>145</v>
      </c>
      <c r="G128" s="367" t="s">
        <v>16</v>
      </c>
      <c r="H128" s="368" t="s">
        <v>3084</v>
      </c>
      <c r="I128" s="280" t="s">
        <v>3925</v>
      </c>
      <c r="J128" s="138" t="s">
        <v>213</v>
      </c>
      <c r="K128" s="141" t="s">
        <v>1839</v>
      </c>
      <c r="L128" s="280" t="str">
        <f>VLOOKUP(K128,CódigosRetorno!$A$1:$B$1140,2,FALSE)</f>
        <v>Operacion gratuita,  debe consignar Total valor venta - operaciones gratuitas  mayor a cero</v>
      </c>
      <c r="M128" s="279" t="s">
        <v>499</v>
      </c>
      <c r="N128" s="281" t="s">
        <v>195</v>
      </c>
    </row>
    <row r="129" spans="2:14" s="8" customFormat="1" ht="24" x14ac:dyDescent="0.25">
      <c r="B129" s="369"/>
      <c r="C129" s="368"/>
      <c r="D129" s="279"/>
      <c r="E129" s="367"/>
      <c r="F129" s="369"/>
      <c r="G129" s="367"/>
      <c r="H129" s="368"/>
      <c r="I129" s="280" t="s">
        <v>3258</v>
      </c>
      <c r="J129" s="138" t="s">
        <v>213</v>
      </c>
      <c r="K129" s="139" t="s">
        <v>2060</v>
      </c>
      <c r="L129" s="280" t="str">
        <f>VLOOKUP(K129,CódigosRetorno!$A$1:$B$1140,2,FALSE)</f>
        <v>Si existe leyenda Transferencia Gratuita debe consignar Total Valor de Venta de Operaciones Gratuitas</v>
      </c>
      <c r="M129" s="279" t="s">
        <v>499</v>
      </c>
      <c r="N129" s="281" t="s">
        <v>195</v>
      </c>
    </row>
    <row r="130" spans="2:14" s="8" customFormat="1" ht="36" x14ac:dyDescent="0.25">
      <c r="B130" s="369">
        <f>+B127+1</f>
        <v>35</v>
      </c>
      <c r="C130" s="368" t="s">
        <v>30</v>
      </c>
      <c r="D130" s="367" t="s">
        <v>3</v>
      </c>
      <c r="E130" s="367" t="s">
        <v>9</v>
      </c>
      <c r="F130" s="281" t="s">
        <v>44</v>
      </c>
      <c r="G130" s="279" t="s">
        <v>3081</v>
      </c>
      <c r="H130" s="292" t="s">
        <v>3083</v>
      </c>
      <c r="I130" s="280" t="s">
        <v>2692</v>
      </c>
      <c r="J130" s="279" t="s">
        <v>195</v>
      </c>
      <c r="K130" s="138" t="s">
        <v>195</v>
      </c>
      <c r="L130" s="281" t="s">
        <v>195</v>
      </c>
      <c r="M130" s="279" t="s">
        <v>195</v>
      </c>
      <c r="N130" s="281" t="s">
        <v>195</v>
      </c>
    </row>
    <row r="131" spans="2:14" s="8" customFormat="1" ht="48" x14ac:dyDescent="0.25">
      <c r="B131" s="369"/>
      <c r="C131" s="368"/>
      <c r="D131" s="367"/>
      <c r="E131" s="367"/>
      <c r="F131" s="281" t="s">
        <v>12</v>
      </c>
      <c r="G131" s="279" t="s">
        <v>48</v>
      </c>
      <c r="H131" s="292" t="s">
        <v>3084</v>
      </c>
      <c r="I131" s="280" t="s">
        <v>2692</v>
      </c>
      <c r="J131" s="279" t="s">
        <v>195</v>
      </c>
      <c r="K131" s="138" t="s">
        <v>195</v>
      </c>
      <c r="L131" s="281" t="s">
        <v>195</v>
      </c>
      <c r="M131" s="279" t="s">
        <v>195</v>
      </c>
      <c r="N131" s="281" t="s">
        <v>195</v>
      </c>
    </row>
    <row r="132" spans="2:14" s="8" customFormat="1" ht="24" x14ac:dyDescent="0.25">
      <c r="B132" s="369">
        <f>B130+1</f>
        <v>36</v>
      </c>
      <c r="C132" s="368" t="s">
        <v>19</v>
      </c>
      <c r="D132" s="367" t="s">
        <v>3</v>
      </c>
      <c r="E132" s="367" t="s">
        <v>9</v>
      </c>
      <c r="F132" s="369" t="s">
        <v>12</v>
      </c>
      <c r="G132" s="367" t="s">
        <v>16</v>
      </c>
      <c r="H132" s="368" t="s">
        <v>3095</v>
      </c>
      <c r="I132" s="280" t="s">
        <v>3055</v>
      </c>
      <c r="J132" s="138" t="s">
        <v>213</v>
      </c>
      <c r="K132" s="141" t="s">
        <v>2462</v>
      </c>
      <c r="L132" s="280" t="str">
        <f>VLOOKUP(K132,CódigosRetorno!$A$1:$B$1140,2,FALSE)</f>
        <v>El dato ingresado en TaxAmount no cumple con el formato establecido</v>
      </c>
      <c r="M132" s="279" t="s">
        <v>499</v>
      </c>
      <c r="N132" s="281" t="s">
        <v>195</v>
      </c>
    </row>
    <row r="133" spans="2:14" s="8" customFormat="1" ht="24" x14ac:dyDescent="0.25">
      <c r="B133" s="369"/>
      <c r="C133" s="368"/>
      <c r="D133" s="367"/>
      <c r="E133" s="367"/>
      <c r="F133" s="369"/>
      <c r="G133" s="367"/>
      <c r="H133" s="368"/>
      <c r="I133" s="280" t="s">
        <v>3087</v>
      </c>
      <c r="J133" s="138" t="s">
        <v>213</v>
      </c>
      <c r="K133" s="141" t="s">
        <v>2017</v>
      </c>
      <c r="L133" s="280" t="str">
        <f>VLOOKUP(K133,CódigosRetorno!$A$1:$B$1140,2,FALSE)</f>
        <v>Los valores totales deben ser mayores a cero.</v>
      </c>
      <c r="M133" s="279" t="s">
        <v>499</v>
      </c>
      <c r="N133" s="281" t="s">
        <v>195</v>
      </c>
    </row>
    <row r="134" spans="2:14" s="8" customFormat="1" ht="36" x14ac:dyDescent="0.25">
      <c r="B134" s="369"/>
      <c r="C134" s="368"/>
      <c r="D134" s="367"/>
      <c r="E134" s="367"/>
      <c r="F134" s="369"/>
      <c r="G134" s="367"/>
      <c r="H134" s="368"/>
      <c r="I134" s="292" t="s">
        <v>3473</v>
      </c>
      <c r="J134" s="138" t="s">
        <v>1230</v>
      </c>
      <c r="K134" s="141" t="s">
        <v>1473</v>
      </c>
      <c r="L134" s="280" t="str">
        <f>VLOOKUP(K134,CódigosRetorno!$A$1:$B$1140,2,FALSE)</f>
        <v>El calculo del IGV no es correcto</v>
      </c>
      <c r="M134" s="279" t="s">
        <v>228</v>
      </c>
      <c r="N134" s="281" t="s">
        <v>3199</v>
      </c>
    </row>
    <row r="135" spans="2:14" s="8" customFormat="1" ht="24" customHeight="1" x14ac:dyDescent="0.25">
      <c r="B135" s="369"/>
      <c r="C135" s="368"/>
      <c r="D135" s="367"/>
      <c r="E135" s="367"/>
      <c r="F135" s="281" t="s">
        <v>12</v>
      </c>
      <c r="G135" s="279" t="s">
        <v>16</v>
      </c>
      <c r="H135" s="280" t="s">
        <v>3096</v>
      </c>
      <c r="I135" s="273" t="s">
        <v>3463</v>
      </c>
      <c r="J135" s="138" t="s">
        <v>213</v>
      </c>
      <c r="K135" s="141" t="s">
        <v>2449</v>
      </c>
      <c r="L135" s="280" t="str">
        <f>VLOOKUP(K135,CódigosRetorno!$A$1:$B$1140,2,FALSE)</f>
        <v>El tag global cac:TaxTotal/cbc:TaxAmount debe tener el mismo valor que cac:TaxTotal/cac:Subtotal/cbc:TaxAmount</v>
      </c>
      <c r="M135" s="281"/>
      <c r="N135" s="281" t="s">
        <v>195</v>
      </c>
    </row>
    <row r="136" spans="2:14" s="8" customFormat="1" ht="24" x14ac:dyDescent="0.25">
      <c r="B136" s="369"/>
      <c r="C136" s="368" t="s">
        <v>3061</v>
      </c>
      <c r="D136" s="367"/>
      <c r="E136" s="367"/>
      <c r="F136" s="369" t="s">
        <v>44</v>
      </c>
      <c r="G136" s="367" t="s">
        <v>3062</v>
      </c>
      <c r="H136" s="390" t="s">
        <v>3097</v>
      </c>
      <c r="I136" s="280" t="s">
        <v>2677</v>
      </c>
      <c r="J136" s="138" t="s">
        <v>213</v>
      </c>
      <c r="K136" s="141" t="s">
        <v>2458</v>
      </c>
      <c r="L136" s="280" t="str">
        <f>VLOOKUP(K136,CódigosRetorno!$A$1:$B$1140,2,FALSE)</f>
        <v>El XML no contiene el tag TaxScheme ID de impuestos globales</v>
      </c>
      <c r="M136" s="279" t="s">
        <v>499</v>
      </c>
      <c r="N136" s="281" t="s">
        <v>195</v>
      </c>
    </row>
    <row r="137" spans="2:14" s="8" customFormat="1" ht="24" x14ac:dyDescent="0.25">
      <c r="B137" s="369"/>
      <c r="C137" s="368"/>
      <c r="D137" s="367"/>
      <c r="E137" s="367"/>
      <c r="F137" s="369"/>
      <c r="G137" s="367"/>
      <c r="H137" s="390"/>
      <c r="I137" s="280" t="s">
        <v>3513</v>
      </c>
      <c r="J137" s="138" t="s">
        <v>213</v>
      </c>
      <c r="K137" s="141" t="s">
        <v>2459</v>
      </c>
      <c r="L137" s="280" t="str">
        <f>VLOOKUP(K137,CódigosRetorno!$A$1:$B$1140,2,FALSE)</f>
        <v>El codigo del tributo es invalido</v>
      </c>
      <c r="M137" s="279" t="s">
        <v>499</v>
      </c>
      <c r="N137" s="281" t="s">
        <v>3180</v>
      </c>
    </row>
    <row r="138" spans="2:14" s="8" customFormat="1" ht="24" x14ac:dyDescent="0.25">
      <c r="B138" s="369"/>
      <c r="C138" s="368"/>
      <c r="D138" s="367"/>
      <c r="E138" s="367"/>
      <c r="F138" s="369"/>
      <c r="G138" s="367"/>
      <c r="H138" s="390"/>
      <c r="I138" s="273" t="s">
        <v>3053</v>
      </c>
      <c r="J138" s="138" t="s">
        <v>213</v>
      </c>
      <c r="K138" s="141" t="s">
        <v>2143</v>
      </c>
      <c r="L138" s="280" t="str">
        <f>VLOOKUP(K138,CódigosRetorno!$A$1:$B$1140,2,FALSE)</f>
        <v>Debe consignar solo un elemento cac:TaxTotal a nivel global para IGV (cbc:ID igual a 1000)</v>
      </c>
      <c r="M138" s="279" t="s">
        <v>499</v>
      </c>
      <c r="N138" s="281" t="s">
        <v>195</v>
      </c>
    </row>
    <row r="139" spans="2:14" s="8" customFormat="1" ht="24" x14ac:dyDescent="0.25">
      <c r="B139" s="369"/>
      <c r="C139" s="368" t="s">
        <v>3064</v>
      </c>
      <c r="D139" s="367"/>
      <c r="E139" s="367"/>
      <c r="F139" s="369" t="s">
        <v>46</v>
      </c>
      <c r="G139" s="367" t="s">
        <v>3062</v>
      </c>
      <c r="H139" s="390" t="s">
        <v>3098</v>
      </c>
      <c r="I139" s="280" t="s">
        <v>2677</v>
      </c>
      <c r="J139" s="138" t="s">
        <v>213</v>
      </c>
      <c r="K139" s="141" t="s">
        <v>2456</v>
      </c>
      <c r="L139" s="280" t="str">
        <f>VLOOKUP(K139,CódigosRetorno!$A$1:$B$1140,2,FALSE)</f>
        <v>El XML no contiene el tag TaxScheme Name de impuestos globales</v>
      </c>
      <c r="M139" s="279" t="s">
        <v>499</v>
      </c>
      <c r="N139" s="281" t="s">
        <v>195</v>
      </c>
    </row>
    <row r="140" spans="2:14" s="8" customFormat="1" ht="24" x14ac:dyDescent="0.25">
      <c r="B140" s="369"/>
      <c r="C140" s="368"/>
      <c r="D140" s="367"/>
      <c r="E140" s="367"/>
      <c r="F140" s="369"/>
      <c r="G140" s="367"/>
      <c r="H140" s="390"/>
      <c r="I140" s="292" t="s">
        <v>3070</v>
      </c>
      <c r="J140" s="138" t="s">
        <v>213</v>
      </c>
      <c r="K140" s="138" t="s">
        <v>2452</v>
      </c>
      <c r="L140" s="280" t="str">
        <f>VLOOKUP(K140,CódigosRetorno!$A$1:$B$1140,2,FALSE)</f>
        <v>El Name o TaxTypeCode debe corresponder con el Id para el IGV</v>
      </c>
      <c r="M140" s="279" t="s">
        <v>499</v>
      </c>
      <c r="N140" s="281" t="s">
        <v>195</v>
      </c>
    </row>
    <row r="141" spans="2:14" s="8" customFormat="1" ht="24" x14ac:dyDescent="0.25">
      <c r="B141" s="369"/>
      <c r="C141" s="280" t="s">
        <v>3066</v>
      </c>
      <c r="D141" s="367"/>
      <c r="E141" s="367"/>
      <c r="F141" s="281" t="s">
        <v>13</v>
      </c>
      <c r="G141" s="279" t="s">
        <v>3062</v>
      </c>
      <c r="H141" s="292" t="s">
        <v>3099</v>
      </c>
      <c r="I141" s="292" t="s">
        <v>3926</v>
      </c>
      <c r="J141" s="138" t="s">
        <v>213</v>
      </c>
      <c r="K141" s="141" t="s">
        <v>2452</v>
      </c>
      <c r="L141" s="280" t="str">
        <f>VLOOKUP(K141,CódigosRetorno!$A$1:$B$1140,2,FALSE)</f>
        <v>El Name o TaxTypeCode debe corresponder con el Id para el IGV</v>
      </c>
      <c r="M141" s="279" t="s">
        <v>499</v>
      </c>
      <c r="N141" s="281" t="s">
        <v>3180</v>
      </c>
    </row>
    <row r="142" spans="2:14" s="8" customFormat="1" ht="24" x14ac:dyDescent="0.25">
      <c r="B142" s="369">
        <f>B132+1</f>
        <v>37</v>
      </c>
      <c r="C142" s="368" t="s">
        <v>20</v>
      </c>
      <c r="D142" s="367" t="s">
        <v>3</v>
      </c>
      <c r="E142" s="367" t="s">
        <v>9</v>
      </c>
      <c r="F142" s="369" t="s">
        <v>12</v>
      </c>
      <c r="G142" s="367" t="s">
        <v>16</v>
      </c>
      <c r="H142" s="368" t="s">
        <v>3095</v>
      </c>
      <c r="I142" s="280" t="s">
        <v>3136</v>
      </c>
      <c r="J142" s="279" t="s">
        <v>213</v>
      </c>
      <c r="K142" s="141" t="s">
        <v>1829</v>
      </c>
      <c r="L142" s="280" t="str">
        <f>VLOOKUP(K142,CódigosRetorno!$A$1:$B$1140,2,FALSE)</f>
        <v>Factura de operacion sujeta al IVAP , no debe consignar valor para ISC o debe ser 0</v>
      </c>
      <c r="M142" s="279" t="s">
        <v>228</v>
      </c>
      <c r="N142" s="281" t="s">
        <v>195</v>
      </c>
    </row>
    <row r="143" spans="2:14" s="8" customFormat="1" ht="24" x14ac:dyDescent="0.25">
      <c r="B143" s="369"/>
      <c r="C143" s="368"/>
      <c r="D143" s="367"/>
      <c r="E143" s="367"/>
      <c r="F143" s="369"/>
      <c r="G143" s="367"/>
      <c r="H143" s="368"/>
      <c r="I143" s="292" t="s">
        <v>3928</v>
      </c>
      <c r="J143" s="138" t="s">
        <v>1230</v>
      </c>
      <c r="K143" s="141" t="s">
        <v>1472</v>
      </c>
      <c r="L143" s="280" t="str">
        <f>VLOOKUP(K143,CódigosRetorno!$A$1:$B$1140,2,FALSE)</f>
        <v>El ISC no esta informado correctamente</v>
      </c>
      <c r="M143" s="279"/>
      <c r="N143" s="281" t="s">
        <v>195</v>
      </c>
    </row>
    <row r="144" spans="2:14" s="8" customFormat="1" ht="24" x14ac:dyDescent="0.25">
      <c r="B144" s="369"/>
      <c r="C144" s="368"/>
      <c r="D144" s="367"/>
      <c r="E144" s="367"/>
      <c r="F144" s="281" t="s">
        <v>12</v>
      </c>
      <c r="G144" s="279" t="s">
        <v>16</v>
      </c>
      <c r="H144" s="292" t="s">
        <v>3096</v>
      </c>
      <c r="I144" s="280" t="s">
        <v>2692</v>
      </c>
      <c r="J144" s="279" t="s">
        <v>195</v>
      </c>
      <c r="K144" s="138" t="s">
        <v>195</v>
      </c>
      <c r="L144" s="281" t="s">
        <v>195</v>
      </c>
      <c r="M144" s="279" t="s">
        <v>195</v>
      </c>
      <c r="N144" s="281" t="s">
        <v>195</v>
      </c>
    </row>
    <row r="145" spans="2:14" s="8" customFormat="1" ht="24" x14ac:dyDescent="0.25">
      <c r="B145" s="369"/>
      <c r="C145" s="280" t="s">
        <v>3061</v>
      </c>
      <c r="D145" s="367"/>
      <c r="E145" s="367"/>
      <c r="F145" s="281" t="s">
        <v>44</v>
      </c>
      <c r="G145" s="279" t="s">
        <v>3062</v>
      </c>
      <c r="H145" s="292" t="s">
        <v>3097</v>
      </c>
      <c r="I145" s="280" t="s">
        <v>2692</v>
      </c>
      <c r="J145" s="279" t="s">
        <v>195</v>
      </c>
      <c r="K145" s="138" t="s">
        <v>195</v>
      </c>
      <c r="L145" s="281" t="s">
        <v>195</v>
      </c>
      <c r="M145" s="279" t="s">
        <v>195</v>
      </c>
      <c r="N145" s="281" t="s">
        <v>195</v>
      </c>
    </row>
    <row r="146" spans="2:14" s="8" customFormat="1" ht="24" x14ac:dyDescent="0.25">
      <c r="B146" s="369"/>
      <c r="C146" s="280" t="s">
        <v>3064</v>
      </c>
      <c r="D146" s="367"/>
      <c r="E146" s="367"/>
      <c r="F146" s="281" t="s">
        <v>46</v>
      </c>
      <c r="G146" s="279" t="s">
        <v>3062</v>
      </c>
      <c r="H146" s="292" t="s">
        <v>3098</v>
      </c>
      <c r="I146" s="292" t="s">
        <v>3075</v>
      </c>
      <c r="J146" s="138" t="s">
        <v>213</v>
      </c>
      <c r="K146" s="141" t="s">
        <v>846</v>
      </c>
      <c r="L146" s="280" t="str">
        <f>VLOOKUP(K146,CódigosRetorno!$A$1:$B$1140,2,FALSE)</f>
        <v>El Name o TaxTypeCode debe corresponder con el Id para el ISC</v>
      </c>
      <c r="M146" s="279" t="s">
        <v>499</v>
      </c>
      <c r="N146" s="281" t="s">
        <v>195</v>
      </c>
    </row>
    <row r="147" spans="2:14" s="8" customFormat="1" ht="24" x14ac:dyDescent="0.25">
      <c r="B147" s="369"/>
      <c r="C147" s="280" t="s">
        <v>3066</v>
      </c>
      <c r="D147" s="367"/>
      <c r="E147" s="367"/>
      <c r="F147" s="281" t="s">
        <v>13</v>
      </c>
      <c r="G147" s="279" t="s">
        <v>3062</v>
      </c>
      <c r="H147" s="292" t="s">
        <v>3099</v>
      </c>
      <c r="I147" s="292" t="s">
        <v>3927</v>
      </c>
      <c r="J147" s="138" t="s">
        <v>213</v>
      </c>
      <c r="K147" s="141" t="s">
        <v>846</v>
      </c>
      <c r="L147" s="280" t="str">
        <f>VLOOKUP(K147,CódigosRetorno!$A$1:$B$1140,2,FALSE)</f>
        <v>El Name o TaxTypeCode debe corresponder con el Id para el ISC</v>
      </c>
      <c r="M147" s="279" t="s">
        <v>195</v>
      </c>
      <c r="N147" s="281" t="s">
        <v>195</v>
      </c>
    </row>
    <row r="148" spans="2:14" s="8" customFormat="1" x14ac:dyDescent="0.25">
      <c r="B148" s="369">
        <f>B142+1</f>
        <v>38</v>
      </c>
      <c r="C148" s="368" t="s">
        <v>21</v>
      </c>
      <c r="D148" s="367" t="s">
        <v>3</v>
      </c>
      <c r="E148" s="367" t="s">
        <v>9</v>
      </c>
      <c r="F148" s="281" t="s">
        <v>12</v>
      </c>
      <c r="G148" s="279" t="s">
        <v>16</v>
      </c>
      <c r="H148" s="280" t="s">
        <v>3095</v>
      </c>
      <c r="I148" s="280" t="s">
        <v>2692</v>
      </c>
      <c r="J148" s="279" t="s">
        <v>195</v>
      </c>
      <c r="K148" s="138" t="s">
        <v>195</v>
      </c>
      <c r="L148" s="281" t="s">
        <v>195</v>
      </c>
      <c r="M148" s="279" t="s">
        <v>195</v>
      </c>
      <c r="N148" s="281" t="s">
        <v>195</v>
      </c>
    </row>
    <row r="149" spans="2:14" s="8" customFormat="1" ht="24" x14ac:dyDescent="0.25">
      <c r="B149" s="369"/>
      <c r="C149" s="368"/>
      <c r="D149" s="367"/>
      <c r="E149" s="367"/>
      <c r="F149" s="281" t="s">
        <v>12</v>
      </c>
      <c r="G149" s="279" t="s">
        <v>16</v>
      </c>
      <c r="H149" s="292" t="s">
        <v>3096</v>
      </c>
      <c r="I149" s="280" t="s">
        <v>2692</v>
      </c>
      <c r="J149" s="279" t="s">
        <v>195</v>
      </c>
      <c r="K149" s="138" t="s">
        <v>195</v>
      </c>
      <c r="L149" s="281" t="s">
        <v>195</v>
      </c>
      <c r="M149" s="279" t="s">
        <v>195</v>
      </c>
      <c r="N149" s="281" t="s">
        <v>195</v>
      </c>
    </row>
    <row r="150" spans="2:14" s="8" customFormat="1" ht="24" x14ac:dyDescent="0.25">
      <c r="B150" s="369"/>
      <c r="C150" s="280" t="s">
        <v>3061</v>
      </c>
      <c r="D150" s="367"/>
      <c r="E150" s="367"/>
      <c r="F150" s="281" t="s">
        <v>44</v>
      </c>
      <c r="G150" s="279"/>
      <c r="H150" s="292" t="s">
        <v>3097</v>
      </c>
      <c r="I150" s="280" t="s">
        <v>2692</v>
      </c>
      <c r="J150" s="279" t="s">
        <v>195</v>
      </c>
      <c r="K150" s="138" t="s">
        <v>195</v>
      </c>
      <c r="L150" s="281" t="s">
        <v>195</v>
      </c>
      <c r="M150" s="279" t="s">
        <v>195</v>
      </c>
      <c r="N150" s="281" t="s">
        <v>195</v>
      </c>
    </row>
    <row r="151" spans="2:14" s="8" customFormat="1" ht="24" x14ac:dyDescent="0.25">
      <c r="B151" s="369"/>
      <c r="C151" s="280" t="s">
        <v>3064</v>
      </c>
      <c r="D151" s="367"/>
      <c r="E151" s="367"/>
      <c r="F151" s="281" t="s">
        <v>46</v>
      </c>
      <c r="G151" s="279"/>
      <c r="H151" s="280" t="s">
        <v>3098</v>
      </c>
      <c r="I151" s="280" t="s">
        <v>2692</v>
      </c>
      <c r="J151" s="279" t="s">
        <v>195</v>
      </c>
      <c r="K151" s="138" t="s">
        <v>195</v>
      </c>
      <c r="L151" s="280" t="s">
        <v>195</v>
      </c>
      <c r="M151" s="279" t="s">
        <v>499</v>
      </c>
      <c r="N151" s="281" t="s">
        <v>195</v>
      </c>
    </row>
    <row r="152" spans="2:14" s="8" customFormat="1" ht="24" x14ac:dyDescent="0.25">
      <c r="B152" s="369"/>
      <c r="C152" s="280" t="s">
        <v>3066</v>
      </c>
      <c r="D152" s="367"/>
      <c r="E152" s="367"/>
      <c r="F152" s="281" t="s">
        <v>13</v>
      </c>
      <c r="G152" s="279"/>
      <c r="H152" s="292" t="s">
        <v>3099</v>
      </c>
      <c r="I152" s="280" t="s">
        <v>2692</v>
      </c>
      <c r="J152" s="279" t="s">
        <v>195</v>
      </c>
      <c r="K152" s="138" t="s">
        <v>195</v>
      </c>
      <c r="L152" s="281" t="s">
        <v>195</v>
      </c>
      <c r="M152" s="279" t="s">
        <v>195</v>
      </c>
      <c r="N152" s="281" t="s">
        <v>195</v>
      </c>
    </row>
    <row r="153" spans="2:14" s="8" customFormat="1" ht="24" x14ac:dyDescent="0.25">
      <c r="B153" s="281">
        <f>B148+1</f>
        <v>39</v>
      </c>
      <c r="C153" s="280" t="s">
        <v>147</v>
      </c>
      <c r="D153" s="279" t="s">
        <v>3</v>
      </c>
      <c r="E153" s="279" t="s">
        <v>9</v>
      </c>
      <c r="F153" s="281" t="s">
        <v>12</v>
      </c>
      <c r="G153" s="279" t="s">
        <v>16</v>
      </c>
      <c r="H153" s="292" t="s">
        <v>3100</v>
      </c>
      <c r="I153" s="280" t="s">
        <v>3055</v>
      </c>
      <c r="J153" s="138" t="s">
        <v>213</v>
      </c>
      <c r="K153" s="138" t="s">
        <v>2445</v>
      </c>
      <c r="L153" s="280" t="str">
        <f>VLOOKUP(K153,CódigosRetorno!$A$1:$B$1140,2,FALSE)</f>
        <v>El dato ingresado en el campo Total Descuentos no cumple con el formato establecido</v>
      </c>
      <c r="M153" s="279" t="s">
        <v>499</v>
      </c>
      <c r="N153" s="281" t="s">
        <v>195</v>
      </c>
    </row>
    <row r="154" spans="2:14" s="8" customFormat="1" ht="24" x14ac:dyDescent="0.25">
      <c r="B154" s="281">
        <f>B153+1</f>
        <v>40</v>
      </c>
      <c r="C154" s="280" t="s">
        <v>22</v>
      </c>
      <c r="D154" s="279" t="s">
        <v>3</v>
      </c>
      <c r="E154" s="279" t="s">
        <v>9</v>
      </c>
      <c r="F154" s="281" t="s">
        <v>12</v>
      </c>
      <c r="G154" s="279" t="s">
        <v>16</v>
      </c>
      <c r="H154" s="292" t="s">
        <v>3101</v>
      </c>
      <c r="I154" s="280" t="s">
        <v>3055</v>
      </c>
      <c r="J154" s="138" t="s">
        <v>213</v>
      </c>
      <c r="K154" s="141" t="s">
        <v>2446</v>
      </c>
      <c r="L154" s="280" t="str">
        <f>VLOOKUP(K154,CódigosRetorno!$A$1:$B$1140,2,FALSE)</f>
        <v>El dato ingresado en ChargeTotalAmount no cumple con el formato establecido</v>
      </c>
      <c r="M154" s="279" t="s">
        <v>499</v>
      </c>
      <c r="N154" s="281" t="s">
        <v>195</v>
      </c>
    </row>
    <row r="155" spans="2:14" s="8" customFormat="1" ht="36" x14ac:dyDescent="0.25">
      <c r="B155" s="369">
        <f>B154+1</f>
        <v>41</v>
      </c>
      <c r="C155" s="390" t="s">
        <v>84</v>
      </c>
      <c r="D155" s="367" t="s">
        <v>3</v>
      </c>
      <c r="E155" s="367" t="s">
        <v>4</v>
      </c>
      <c r="F155" s="369" t="s">
        <v>12</v>
      </c>
      <c r="G155" s="367" t="s">
        <v>16</v>
      </c>
      <c r="H155" s="390" t="s">
        <v>3102</v>
      </c>
      <c r="I155" s="280" t="s">
        <v>3929</v>
      </c>
      <c r="J155" s="138" t="s">
        <v>213</v>
      </c>
      <c r="K155" s="141" t="s">
        <v>2448</v>
      </c>
      <c r="L155" s="280" t="str">
        <f>VLOOKUP(K155,CódigosRetorno!$A$1:$B$1140,2,FALSE)</f>
        <v>El dato ingresado en PayableAmount no cumple con el formato establecido</v>
      </c>
      <c r="M155" s="281" t="s">
        <v>499</v>
      </c>
      <c r="N155" s="281" t="s">
        <v>195</v>
      </c>
    </row>
    <row r="156" spans="2:14" s="8" customFormat="1" ht="36" x14ac:dyDescent="0.25">
      <c r="B156" s="369"/>
      <c r="C156" s="390"/>
      <c r="D156" s="367"/>
      <c r="E156" s="367"/>
      <c r="F156" s="369"/>
      <c r="G156" s="367"/>
      <c r="H156" s="390"/>
      <c r="I156" s="280" t="s">
        <v>3087</v>
      </c>
      <c r="J156" s="138" t="s">
        <v>213</v>
      </c>
      <c r="K156" s="141" t="s">
        <v>2017</v>
      </c>
      <c r="L156" s="280" t="str">
        <f>VLOOKUP(K156,CódigosRetorno!$A$1:$B$1140,2,FALSE)</f>
        <v>Los valores totales deben ser mayores a cero.</v>
      </c>
      <c r="M156" s="281" t="s">
        <v>499</v>
      </c>
      <c r="N156" s="281" t="s">
        <v>195</v>
      </c>
    </row>
    <row r="157" spans="2:14" s="8" customFormat="1" ht="84" x14ac:dyDescent="0.25">
      <c r="B157" s="369"/>
      <c r="C157" s="390"/>
      <c r="D157" s="367"/>
      <c r="E157" s="367"/>
      <c r="F157" s="369"/>
      <c r="G157" s="367"/>
      <c r="H157" s="390"/>
      <c r="I157" s="292" t="s">
        <v>3103</v>
      </c>
      <c r="J157" s="138" t="s">
        <v>1230</v>
      </c>
      <c r="K157" s="141" t="s">
        <v>910</v>
      </c>
      <c r="L157" s="280" t="str">
        <f>VLOOKUP(K157,CódigosRetorno!$A$1:$B$1140,2,FALSE)</f>
        <v>El importe total no coincide con la sumatoria de los valores de venta mas los tributos mas los cargos</v>
      </c>
      <c r="M157" s="281" t="s">
        <v>1232</v>
      </c>
      <c r="N157" s="281" t="s">
        <v>195</v>
      </c>
    </row>
    <row r="158" spans="2:14" s="8" customFormat="1" x14ac:dyDescent="0.25">
      <c r="B158" s="396" t="s">
        <v>3446</v>
      </c>
      <c r="C158" s="396"/>
      <c r="D158" s="396"/>
      <c r="E158" s="396"/>
      <c r="F158" s="396"/>
      <c r="G158" s="396"/>
      <c r="H158" s="396"/>
      <c r="I158" s="287" t="s">
        <v>195</v>
      </c>
      <c r="J158" s="148" t="s">
        <v>195</v>
      </c>
      <c r="K158" s="149" t="s">
        <v>195</v>
      </c>
      <c r="L158" s="293" t="s">
        <v>195</v>
      </c>
      <c r="M158" s="286" t="s">
        <v>195</v>
      </c>
      <c r="N158" s="293" t="s">
        <v>195</v>
      </c>
    </row>
    <row r="159" spans="2:14" s="8" customFormat="1" ht="36" x14ac:dyDescent="0.25">
      <c r="B159" s="391">
        <f>B155+1</f>
        <v>42</v>
      </c>
      <c r="C159" s="287" t="s">
        <v>3082</v>
      </c>
      <c r="D159" s="381" t="s">
        <v>3</v>
      </c>
      <c r="E159" s="381" t="s">
        <v>9</v>
      </c>
      <c r="F159" s="293" t="s">
        <v>44</v>
      </c>
      <c r="G159" s="286"/>
      <c r="H159" s="295" t="s">
        <v>3083</v>
      </c>
      <c r="I159" s="287" t="s">
        <v>2692</v>
      </c>
      <c r="J159" s="286" t="s">
        <v>195</v>
      </c>
      <c r="K159" s="148" t="s">
        <v>195</v>
      </c>
      <c r="L159" s="293" t="s">
        <v>195</v>
      </c>
      <c r="M159" s="286" t="s">
        <v>195</v>
      </c>
      <c r="N159" s="293" t="s">
        <v>195</v>
      </c>
    </row>
    <row r="160" spans="2:14" s="8" customFormat="1" ht="24" x14ac:dyDescent="0.25">
      <c r="B160" s="391"/>
      <c r="C160" s="382" t="s">
        <v>3109</v>
      </c>
      <c r="D160" s="381"/>
      <c r="E160" s="381"/>
      <c r="F160" s="391" t="s">
        <v>101</v>
      </c>
      <c r="G160" s="381" t="s">
        <v>3110</v>
      </c>
      <c r="H160" s="382" t="s">
        <v>3111</v>
      </c>
      <c r="I160" s="287" t="s">
        <v>3448</v>
      </c>
      <c r="J160" s="148" t="s">
        <v>213</v>
      </c>
      <c r="K160" s="149" t="s">
        <v>1655</v>
      </c>
      <c r="L160" s="287" t="str">
        <f>VLOOKUP(K160,CódigosRetorno!$A$1:$B$1140,2,FALSE)</f>
        <v>Debe consignar codigo de regimen de percepcion (sac:AdditionalMonetaryTotal/cbc:ID@schemeID).</v>
      </c>
      <c r="M160" s="286" t="s">
        <v>499</v>
      </c>
      <c r="N160" s="293" t="s">
        <v>195</v>
      </c>
    </row>
    <row r="161" spans="2:14" s="8" customFormat="1" ht="24" x14ac:dyDescent="0.25">
      <c r="B161" s="391"/>
      <c r="C161" s="382"/>
      <c r="D161" s="381"/>
      <c r="E161" s="381"/>
      <c r="F161" s="391"/>
      <c r="G161" s="381"/>
      <c r="H161" s="382"/>
      <c r="I161" s="287" t="s">
        <v>3790</v>
      </c>
      <c r="J161" s="148" t="s">
        <v>213</v>
      </c>
      <c r="K161" s="149" t="s">
        <v>1888</v>
      </c>
      <c r="L161" s="287" t="str">
        <f>VLOOKUP(K161,CódigosRetorno!$A$1:$B$1140,2,FALSE)</f>
        <v>El régimen percepción enviado no corresponde con su condición de Agente de percepción.</v>
      </c>
      <c r="M161" s="286" t="s">
        <v>499</v>
      </c>
      <c r="N161" s="293" t="s">
        <v>3449</v>
      </c>
    </row>
    <row r="162" spans="2:14" s="8" customFormat="1" ht="24" x14ac:dyDescent="0.25">
      <c r="B162" s="391"/>
      <c r="C162" s="382" t="s">
        <v>3104</v>
      </c>
      <c r="D162" s="381"/>
      <c r="E162" s="381"/>
      <c r="F162" s="391" t="s">
        <v>69</v>
      </c>
      <c r="G162" s="381" t="s">
        <v>16</v>
      </c>
      <c r="H162" s="382" t="s">
        <v>3108</v>
      </c>
      <c r="I162" s="287" t="s">
        <v>3450</v>
      </c>
      <c r="J162" s="286" t="s">
        <v>213</v>
      </c>
      <c r="K162" s="148" t="s">
        <v>1654</v>
      </c>
      <c r="L162" s="287" t="str">
        <f>VLOOKUP(K162,CódigosRetorno!$A$1:$B$1140,2,FALSE)</f>
        <v>sac:ReferenceAmount es obligatorio y mayor a cero cuando sac:AdditionalMonetaryTotal/cbc:ID es 2001</v>
      </c>
      <c r="M162" s="286" t="s">
        <v>499</v>
      </c>
      <c r="N162" s="293" t="s">
        <v>195</v>
      </c>
    </row>
    <row r="163" spans="2:14" s="8" customFormat="1" ht="24" x14ac:dyDescent="0.25">
      <c r="B163" s="391"/>
      <c r="C163" s="382"/>
      <c r="D163" s="381"/>
      <c r="E163" s="381"/>
      <c r="F163" s="391"/>
      <c r="G163" s="381"/>
      <c r="H163" s="382"/>
      <c r="I163" s="287" t="s">
        <v>3451</v>
      </c>
      <c r="J163" s="286" t="s">
        <v>213</v>
      </c>
      <c r="K163" s="148" t="s">
        <v>1653</v>
      </c>
      <c r="L163" s="287" t="str">
        <f>VLOOKUP(K163,CódigosRetorno!$A$1:$B$1140,2,FALSE)</f>
        <v>El dato ingresado en sac:ReferenceAmount no cumple con el formato establecido</v>
      </c>
      <c r="M163" s="286" t="s">
        <v>499</v>
      </c>
      <c r="N163" s="293" t="s">
        <v>195</v>
      </c>
    </row>
    <row r="164" spans="2:14" s="8" customFormat="1" ht="24" x14ac:dyDescent="0.25">
      <c r="B164" s="391"/>
      <c r="C164" s="382"/>
      <c r="D164" s="381"/>
      <c r="E164" s="381"/>
      <c r="F164" s="391"/>
      <c r="G164" s="381"/>
      <c r="H164" s="382"/>
      <c r="I164" s="287" t="s">
        <v>3452</v>
      </c>
      <c r="J164" s="286" t="s">
        <v>213</v>
      </c>
      <c r="K164" s="148" t="s">
        <v>1652</v>
      </c>
      <c r="L164" s="287" t="str">
        <f>VLOOKUP(K164,CódigosRetorno!$A$1:$B$1140,2,FALSE)</f>
        <v>Debe consignar la moneda para la Base imponible percepcion (sac:ReferenceAmount/@currencyID)</v>
      </c>
      <c r="M164" s="286" t="s">
        <v>499</v>
      </c>
      <c r="N164" s="293" t="s">
        <v>195</v>
      </c>
    </row>
    <row r="165" spans="2:14" s="8" customFormat="1" ht="36" x14ac:dyDescent="0.25">
      <c r="B165" s="391"/>
      <c r="C165" s="382"/>
      <c r="D165" s="381"/>
      <c r="E165" s="381"/>
      <c r="F165" s="391"/>
      <c r="G165" s="381"/>
      <c r="H165" s="382"/>
      <c r="I165" s="295" t="s">
        <v>3454</v>
      </c>
      <c r="J165" s="148" t="s">
        <v>213</v>
      </c>
      <c r="K165" s="149" t="s">
        <v>1640</v>
      </c>
      <c r="L165" s="287" t="str">
        <f>VLOOKUP(K165,CódigosRetorno!$A$1:$B$1140,2,FALSE)</f>
        <v>sac:ReferenceAmount no puede ser mayor al importe total de la venta (cac:LegalMonetaryTotal/cbc:PayableAmount) cuando sac:AdditionalMonetaryTotal/cbc:ID es 2001</v>
      </c>
      <c r="M165" s="286" t="s">
        <v>499</v>
      </c>
      <c r="N165" s="293" t="s">
        <v>195</v>
      </c>
    </row>
    <row r="166" spans="2:14" s="8" customFormat="1" ht="48" x14ac:dyDescent="0.25">
      <c r="B166" s="391"/>
      <c r="C166" s="382"/>
      <c r="D166" s="381"/>
      <c r="E166" s="381"/>
      <c r="F166" s="391"/>
      <c r="G166" s="381"/>
      <c r="H166" s="287" t="s">
        <v>3474</v>
      </c>
      <c r="I166" s="287" t="s">
        <v>3475</v>
      </c>
      <c r="J166" s="286" t="s">
        <v>213</v>
      </c>
      <c r="K166" s="148" t="s">
        <v>1651</v>
      </c>
      <c r="L166" s="287" t="str">
        <f>VLOOKUP(K166,CódigosRetorno!$A$1:$B$1140,2,FALSE)</f>
        <v>El dato ingresado en sac:ReferenceAmount/@currencyID debe ser PEN</v>
      </c>
      <c r="M166" s="286" t="s">
        <v>499</v>
      </c>
      <c r="N166" s="293" t="s">
        <v>195</v>
      </c>
    </row>
    <row r="167" spans="2:14" s="8" customFormat="1" ht="24" x14ac:dyDescent="0.25">
      <c r="B167" s="391"/>
      <c r="C167" s="382" t="s">
        <v>3105</v>
      </c>
      <c r="D167" s="381"/>
      <c r="E167" s="381"/>
      <c r="F167" s="391" t="s">
        <v>12</v>
      </c>
      <c r="G167" s="381" t="s">
        <v>16</v>
      </c>
      <c r="H167" s="382" t="s">
        <v>3084</v>
      </c>
      <c r="I167" s="287" t="s">
        <v>3450</v>
      </c>
      <c r="J167" s="148" t="s">
        <v>213</v>
      </c>
      <c r="K167" s="149" t="s">
        <v>1650</v>
      </c>
      <c r="L167" s="287" t="str">
        <f>VLOOKUP(K167,CódigosRetorno!$A$1:$B$1140,2,FALSE)</f>
        <v>cbc:PayableAmount es obligatorio y mayor a cero cuando sac:AdditionalMonetaryTotal/cbc:ID es 2001</v>
      </c>
      <c r="M167" s="286" t="s">
        <v>499</v>
      </c>
      <c r="N167" s="293" t="s">
        <v>195</v>
      </c>
    </row>
    <row r="168" spans="2:14" s="8" customFormat="1" ht="24" x14ac:dyDescent="0.25">
      <c r="B168" s="391"/>
      <c r="C168" s="382"/>
      <c r="D168" s="381"/>
      <c r="E168" s="381"/>
      <c r="F168" s="391"/>
      <c r="G168" s="381"/>
      <c r="H168" s="382"/>
      <c r="I168" s="287" t="s">
        <v>3451</v>
      </c>
      <c r="J168" s="148" t="s">
        <v>213</v>
      </c>
      <c r="K168" s="149" t="s">
        <v>1649</v>
      </c>
      <c r="L168" s="287" t="str">
        <f>VLOOKUP(K168,CódigosRetorno!$A$1:$B$1140,2,FALSE)</f>
        <v>El dato ingresado en cbc:PayableAmount no cumple con el formato establecido</v>
      </c>
      <c r="M168" s="286" t="s">
        <v>499</v>
      </c>
      <c r="N168" s="293" t="s">
        <v>195</v>
      </c>
    </row>
    <row r="169" spans="2:14" s="8" customFormat="1" ht="36" x14ac:dyDescent="0.25">
      <c r="B169" s="391"/>
      <c r="C169" s="382"/>
      <c r="D169" s="381"/>
      <c r="E169" s="381"/>
      <c r="F169" s="391"/>
      <c r="G169" s="381"/>
      <c r="H169" s="382"/>
      <c r="I169" s="295" t="s">
        <v>3791</v>
      </c>
      <c r="J169" s="148" t="s">
        <v>213</v>
      </c>
      <c r="K169" s="149" t="s">
        <v>1639</v>
      </c>
      <c r="L169" s="287" t="str">
        <f>VLOOKUP(K169,CódigosRetorno!$A$1:$B$1140,2,FALSE)</f>
        <v>cbc:PayableAmount no tiene el valor correcto cuando sac:AdditionalMonetaryTotal/cbc:ID es 2001</v>
      </c>
      <c r="M169" s="286" t="s">
        <v>499</v>
      </c>
      <c r="N169" s="293" t="s">
        <v>3449</v>
      </c>
    </row>
    <row r="170" spans="2:14" s="8" customFormat="1" ht="24" x14ac:dyDescent="0.25">
      <c r="B170" s="391"/>
      <c r="C170" s="382"/>
      <c r="D170" s="381"/>
      <c r="E170" s="381"/>
      <c r="F170" s="391"/>
      <c r="G170" s="381"/>
      <c r="H170" s="382"/>
      <c r="I170" s="287" t="s">
        <v>3453</v>
      </c>
      <c r="J170" s="148" t="s">
        <v>213</v>
      </c>
      <c r="K170" s="149" t="s">
        <v>1647</v>
      </c>
      <c r="L170" s="287" t="str">
        <f>VLOOKUP(K170,CódigosRetorno!$A$1:$B$1140,2,FALSE)</f>
        <v>El dato ingresado en cbc:PayableAmount/@currencyID debe ser PEN</v>
      </c>
      <c r="M170" s="286" t="s">
        <v>499</v>
      </c>
      <c r="N170" s="293" t="s">
        <v>195</v>
      </c>
    </row>
    <row r="171" spans="2:14" s="8" customFormat="1" ht="24" x14ac:dyDescent="0.25">
      <c r="B171" s="391"/>
      <c r="C171" s="395" t="s">
        <v>3106</v>
      </c>
      <c r="D171" s="381"/>
      <c r="E171" s="381"/>
      <c r="F171" s="391" t="s">
        <v>12</v>
      </c>
      <c r="G171" s="381" t="s">
        <v>16</v>
      </c>
      <c r="H171" s="382" t="s">
        <v>3107</v>
      </c>
      <c r="I171" s="287" t="s">
        <v>3450</v>
      </c>
      <c r="J171" s="148" t="s">
        <v>213</v>
      </c>
      <c r="K171" s="149" t="s">
        <v>1646</v>
      </c>
      <c r="L171" s="287" t="str">
        <f>VLOOKUP(K171,CódigosRetorno!$A$1:$B$1140,2,FALSE)</f>
        <v>sac:TotalAmount es obligatorio y mayor a cero cuando sac:AdditionalMonetaryTotal/cbc:ID es 2001</v>
      </c>
      <c r="M171" s="286" t="s">
        <v>499</v>
      </c>
      <c r="N171" s="293" t="s">
        <v>195</v>
      </c>
    </row>
    <row r="172" spans="2:14" s="8" customFormat="1" ht="24" x14ac:dyDescent="0.25">
      <c r="B172" s="391"/>
      <c r="C172" s="395"/>
      <c r="D172" s="286"/>
      <c r="E172" s="381"/>
      <c r="F172" s="391"/>
      <c r="G172" s="381"/>
      <c r="H172" s="382"/>
      <c r="I172" s="287" t="s">
        <v>3451</v>
      </c>
      <c r="J172" s="148" t="s">
        <v>213</v>
      </c>
      <c r="K172" s="149" t="s">
        <v>1645</v>
      </c>
      <c r="L172" s="287" t="str">
        <f>VLOOKUP(K172,CódigosRetorno!$A$1:$B$1140,2,FALSE)</f>
        <v>El dato ingresado en sac:TotalAmount no cumple con el formato establecido</v>
      </c>
      <c r="M172" s="286" t="s">
        <v>499</v>
      </c>
      <c r="N172" s="293" t="s">
        <v>195</v>
      </c>
    </row>
    <row r="173" spans="2:14" s="8" customFormat="1" ht="24" x14ac:dyDescent="0.25">
      <c r="B173" s="391"/>
      <c r="C173" s="395"/>
      <c r="D173" s="286"/>
      <c r="E173" s="381"/>
      <c r="F173" s="391"/>
      <c r="G173" s="381"/>
      <c r="H173" s="382"/>
      <c r="I173" s="295" t="s">
        <v>3455</v>
      </c>
      <c r="J173" s="148" t="s">
        <v>213</v>
      </c>
      <c r="K173" s="149" t="s">
        <v>1638</v>
      </c>
      <c r="L173" s="287" t="str">
        <f>VLOOKUP(K173,CódigosRetorno!$A$1:$B$1140,2,FALSE)</f>
        <v>sac:TotalAmount no tiene el valor correcto cuando sac:AdditionalMonetaryTotal/cbc:ID es 2001</v>
      </c>
      <c r="M173" s="286" t="s">
        <v>499</v>
      </c>
      <c r="N173" s="293" t="s">
        <v>195</v>
      </c>
    </row>
    <row r="174" spans="2:14" s="8" customFormat="1" ht="24" x14ac:dyDescent="0.25">
      <c r="B174" s="391"/>
      <c r="C174" s="395"/>
      <c r="D174" s="286"/>
      <c r="E174" s="381"/>
      <c r="F174" s="391"/>
      <c r="G174" s="381"/>
      <c r="H174" s="382"/>
      <c r="I174" s="287" t="s">
        <v>3453</v>
      </c>
      <c r="J174" s="148" t="s">
        <v>213</v>
      </c>
      <c r="K174" s="149" t="s">
        <v>1642</v>
      </c>
      <c r="L174" s="287" t="str">
        <f>VLOOKUP(K174,CódigosRetorno!$A$1:$B$1140,2,FALSE)</f>
        <v>El dato ingresado en sac:TotalAmount/@currencyID debe ser PEN</v>
      </c>
      <c r="M174" s="286" t="s">
        <v>499</v>
      </c>
      <c r="N174" s="293" t="s">
        <v>195</v>
      </c>
    </row>
    <row r="175" spans="2:14" s="8" customFormat="1" x14ac:dyDescent="0.25">
      <c r="B175" s="142" t="s">
        <v>511</v>
      </c>
      <c r="C175" s="136"/>
      <c r="D175" s="137" t="s">
        <v>3</v>
      </c>
      <c r="E175" s="137" t="s">
        <v>195</v>
      </c>
      <c r="F175" s="144" t="s">
        <v>195</v>
      </c>
      <c r="G175" s="144" t="s">
        <v>195</v>
      </c>
      <c r="H175" s="145" t="s">
        <v>195</v>
      </c>
      <c r="I175" s="280" t="s">
        <v>195</v>
      </c>
      <c r="J175" s="138" t="s">
        <v>195</v>
      </c>
      <c r="K175" s="141" t="s">
        <v>195</v>
      </c>
      <c r="L175" s="281" t="s">
        <v>195</v>
      </c>
      <c r="M175" s="279" t="s">
        <v>195</v>
      </c>
      <c r="N175" s="281" t="s">
        <v>195</v>
      </c>
    </row>
    <row r="176" spans="2:14" s="8" customFormat="1" ht="36" x14ac:dyDescent="0.25">
      <c r="B176" s="367">
        <f>B159+1</f>
        <v>43</v>
      </c>
      <c r="C176" s="368" t="s">
        <v>3114</v>
      </c>
      <c r="D176" s="367" t="s">
        <v>3</v>
      </c>
      <c r="E176" s="367" t="s">
        <v>9</v>
      </c>
      <c r="F176" s="369" t="s">
        <v>154</v>
      </c>
      <c r="G176" s="367"/>
      <c r="H176" s="390" t="s">
        <v>3118</v>
      </c>
      <c r="I176" s="143" t="s">
        <v>3125</v>
      </c>
      <c r="J176" s="138" t="s">
        <v>1230</v>
      </c>
      <c r="K176" s="141" t="s">
        <v>2015</v>
      </c>
      <c r="L176" s="280" t="str">
        <f>VLOOKUP(K176,CódigosRetorno!$A$1:$B$1140,2,FALSE)</f>
        <v>Falta referencia de la factura relacionada con anticipo.</v>
      </c>
      <c r="M176" s="281" t="s">
        <v>499</v>
      </c>
      <c r="N176" s="281" t="s">
        <v>195</v>
      </c>
    </row>
    <row r="177" spans="2:14" s="8" customFormat="1" ht="72" x14ac:dyDescent="0.25">
      <c r="B177" s="367"/>
      <c r="C177" s="368"/>
      <c r="D177" s="367"/>
      <c r="E177" s="367"/>
      <c r="F177" s="369"/>
      <c r="G177" s="367"/>
      <c r="H177" s="390"/>
      <c r="I177" s="292" t="s">
        <v>3127</v>
      </c>
      <c r="J177" s="138" t="s">
        <v>1230</v>
      </c>
      <c r="K177" s="141" t="s">
        <v>1998</v>
      </c>
      <c r="L177" s="280" t="str">
        <f>VLOOKUP(K177,CódigosRetorno!$A$1:$B$1140,2,FALSE)</f>
        <v>cac:PrepaidPayment/cbc:ID - El dato ingresado debe indicar SERIE-CORRELATIVO del documento que se realizo el anticipo.</v>
      </c>
      <c r="M177" s="279" t="s">
        <v>499</v>
      </c>
      <c r="N177" s="281" t="s">
        <v>195</v>
      </c>
    </row>
    <row r="178" spans="2:14" s="8" customFormat="1" ht="96" x14ac:dyDescent="0.25">
      <c r="B178" s="367"/>
      <c r="C178" s="368"/>
      <c r="D178" s="367"/>
      <c r="E178" s="367"/>
      <c r="F178" s="369"/>
      <c r="G178" s="367"/>
      <c r="H178" s="390"/>
      <c r="I178" s="292" t="s">
        <v>3266</v>
      </c>
      <c r="J178" s="138" t="s">
        <v>1230</v>
      </c>
      <c r="K178" s="141" t="s">
        <v>1998</v>
      </c>
      <c r="L178" s="280" t="str">
        <f>VLOOKUP(K178,CódigosRetorno!$A$1:$B$1140,2,FALSE)</f>
        <v>cac:PrepaidPayment/cbc:ID - El dato ingresado debe indicar SERIE-CORRELATIVO del documento que se realizo el anticipo.</v>
      </c>
      <c r="M178" s="279" t="s">
        <v>499</v>
      </c>
      <c r="N178" s="281" t="s">
        <v>195</v>
      </c>
    </row>
    <row r="179" spans="2:14" s="8" customFormat="1" ht="24" x14ac:dyDescent="0.25">
      <c r="B179" s="367"/>
      <c r="C179" s="280" t="s">
        <v>3115</v>
      </c>
      <c r="D179" s="367"/>
      <c r="E179" s="367"/>
      <c r="F179" s="281" t="s">
        <v>101</v>
      </c>
      <c r="G179" s="279" t="s">
        <v>3036</v>
      </c>
      <c r="H179" s="292" t="s">
        <v>3265</v>
      </c>
      <c r="I179" s="280" t="s">
        <v>3879</v>
      </c>
      <c r="J179" s="138" t="s">
        <v>1230</v>
      </c>
      <c r="K179" s="141" t="s">
        <v>2014</v>
      </c>
      <c r="L179" s="280" t="str">
        <f>VLOOKUP(K179,CódigosRetorno!$A$1:$B$1140,2,FALSE)</f>
        <v>cac:PrepaidPayment/cbc:ID/@SchemaID: Código de referencia debe ser 02 o 03.</v>
      </c>
      <c r="M179" s="279" t="s">
        <v>499</v>
      </c>
      <c r="N179" s="281" t="s">
        <v>195</v>
      </c>
    </row>
    <row r="180" spans="2:14" s="8" customFormat="1" ht="24" x14ac:dyDescent="0.25">
      <c r="B180" s="367"/>
      <c r="C180" s="280" t="s">
        <v>3122</v>
      </c>
      <c r="D180" s="279" t="s">
        <v>3</v>
      </c>
      <c r="E180" s="367"/>
      <c r="F180" s="281" t="s">
        <v>155</v>
      </c>
      <c r="G180" s="279" t="s">
        <v>146</v>
      </c>
      <c r="H180" s="292" t="s">
        <v>3119</v>
      </c>
      <c r="I180" s="280" t="s">
        <v>3124</v>
      </c>
      <c r="J180" s="138" t="s">
        <v>1230</v>
      </c>
      <c r="K180" s="141" t="s">
        <v>2016</v>
      </c>
      <c r="L180" s="280" t="str">
        <f>VLOOKUP(K180,CódigosRetorno!$A$1:$B$1140,2,FALSE)</f>
        <v>PaidAmount: monto anticipado por documento debe ser mayor a cero.</v>
      </c>
      <c r="M180" s="279" t="s">
        <v>499</v>
      </c>
      <c r="N180" s="281" t="s">
        <v>195</v>
      </c>
    </row>
    <row r="181" spans="2:14" s="8" customFormat="1" x14ac:dyDescent="0.25">
      <c r="B181" s="367"/>
      <c r="C181" s="368" t="s">
        <v>3116</v>
      </c>
      <c r="D181" s="367" t="s">
        <v>3</v>
      </c>
      <c r="E181" s="367"/>
      <c r="F181" s="369" t="s">
        <v>12</v>
      </c>
      <c r="G181" s="367"/>
      <c r="H181" s="390" t="s">
        <v>3120</v>
      </c>
      <c r="I181" s="280" t="s">
        <v>3123</v>
      </c>
      <c r="J181" s="138" t="s">
        <v>1230</v>
      </c>
      <c r="K181" s="141" t="s">
        <v>1990</v>
      </c>
      <c r="L181" s="280" t="str">
        <f>VLOOKUP(K181,CódigosRetorno!$A$1:$B$1140,2,FALSE)</f>
        <v>RUC que emitio documento de anticipo, no existe.</v>
      </c>
      <c r="M181" s="279" t="s">
        <v>499</v>
      </c>
      <c r="N181" s="281" t="s">
        <v>195</v>
      </c>
    </row>
    <row r="182" spans="2:14" s="8" customFormat="1" ht="24" x14ac:dyDescent="0.25">
      <c r="B182" s="367"/>
      <c r="C182" s="368"/>
      <c r="D182" s="367"/>
      <c r="E182" s="367"/>
      <c r="F182" s="369"/>
      <c r="G182" s="367"/>
      <c r="H182" s="390"/>
      <c r="I182" s="280" t="s">
        <v>3129</v>
      </c>
      <c r="J182" s="138" t="s">
        <v>1230</v>
      </c>
      <c r="K182" s="141" t="s">
        <v>1998</v>
      </c>
      <c r="L182" s="280" t="str">
        <f>VLOOKUP(K182,CódigosRetorno!$A$1:$B$1140,2,FALSE)</f>
        <v>cac:PrepaidPayment/cbc:ID - El dato ingresado debe indicar SERIE-CORRELATIVO del documento que se realizo el anticipo.</v>
      </c>
      <c r="M182" s="279" t="s">
        <v>499</v>
      </c>
      <c r="N182" s="281" t="s">
        <v>195</v>
      </c>
    </row>
    <row r="183" spans="2:14" s="8" customFormat="1" ht="24" x14ac:dyDescent="0.25">
      <c r="B183" s="367"/>
      <c r="C183" s="280" t="s">
        <v>3117</v>
      </c>
      <c r="D183" s="367"/>
      <c r="E183" s="367"/>
      <c r="F183" s="281" t="s">
        <v>47</v>
      </c>
      <c r="G183" s="279"/>
      <c r="H183" s="292" t="s">
        <v>3126</v>
      </c>
      <c r="I183" s="280" t="s">
        <v>3880</v>
      </c>
      <c r="J183" s="138" t="s">
        <v>1230</v>
      </c>
      <c r="K183" s="141" t="s">
        <v>1999</v>
      </c>
      <c r="L183" s="280" t="str">
        <f>VLOOKUP(K183,CódigosRetorno!$A$1:$B$1140,2,FALSE)</f>
        <v>cac:PrepaidPayment/cbc:InstructionID/@SchemaID – El tipo documento debe ser 6 del catalogo de tipo de documento.</v>
      </c>
      <c r="M183" s="279" t="s">
        <v>499</v>
      </c>
      <c r="N183" s="281" t="s">
        <v>195</v>
      </c>
    </row>
    <row r="184" spans="2:14" s="8" customFormat="1" ht="24" x14ac:dyDescent="0.25">
      <c r="B184" s="372">
        <f>B176+1</f>
        <v>44</v>
      </c>
      <c r="C184" s="386" t="s">
        <v>158</v>
      </c>
      <c r="D184" s="279" t="s">
        <v>3</v>
      </c>
      <c r="E184" s="372" t="s">
        <v>9</v>
      </c>
      <c r="F184" s="370" t="s">
        <v>156</v>
      </c>
      <c r="G184" s="372" t="s">
        <v>146</v>
      </c>
      <c r="H184" s="386" t="s">
        <v>3121</v>
      </c>
      <c r="I184" s="292" t="s">
        <v>3930</v>
      </c>
      <c r="J184" s="138" t="s">
        <v>213</v>
      </c>
      <c r="K184" s="141" t="s">
        <v>2008</v>
      </c>
      <c r="L184" s="280" t="str">
        <f>VLOOKUP(K184,CódigosRetorno!$A$1:$B$1140,2,FALSE)</f>
        <v>Total de anticipos diferente a los montos anticipados por documento.</v>
      </c>
      <c r="M184" s="279" t="s">
        <v>499</v>
      </c>
      <c r="N184" s="281" t="s">
        <v>195</v>
      </c>
    </row>
    <row r="185" spans="2:14" s="8" customFormat="1" ht="24" x14ac:dyDescent="0.25">
      <c r="B185" s="374"/>
      <c r="C185" s="388"/>
      <c r="D185" s="279"/>
      <c r="E185" s="374"/>
      <c r="F185" s="371"/>
      <c r="G185" s="374"/>
      <c r="H185" s="388"/>
      <c r="I185" s="292" t="s">
        <v>3931</v>
      </c>
      <c r="J185" s="138" t="s">
        <v>213</v>
      </c>
      <c r="K185" s="141" t="s">
        <v>2009</v>
      </c>
      <c r="L185" s="280" t="str">
        <f>VLOOKUP(K185,CódigosRetorno!$A$1:$B$1140,2,FALSE)</f>
        <v>Ingresar documentos por anticipos.</v>
      </c>
      <c r="M185" s="279"/>
      <c r="N185" s="281"/>
    </row>
    <row r="186" spans="2:14" s="8" customFormat="1" x14ac:dyDescent="0.25">
      <c r="B186" s="142" t="s">
        <v>162</v>
      </c>
      <c r="C186" s="136"/>
      <c r="D186" s="137" t="s">
        <v>3</v>
      </c>
      <c r="E186" s="137" t="s">
        <v>195</v>
      </c>
      <c r="F186" s="144" t="s">
        <v>195</v>
      </c>
      <c r="G186" s="144" t="s">
        <v>195</v>
      </c>
      <c r="H186" s="145" t="s">
        <v>195</v>
      </c>
      <c r="I186" s="280" t="s">
        <v>195</v>
      </c>
      <c r="J186" s="138" t="s">
        <v>195</v>
      </c>
      <c r="K186" s="141" t="s">
        <v>195</v>
      </c>
      <c r="L186" s="281" t="s">
        <v>195</v>
      </c>
      <c r="M186" s="279" t="s">
        <v>195</v>
      </c>
      <c r="N186" s="281" t="s">
        <v>195</v>
      </c>
    </row>
    <row r="187" spans="2:14" s="8" customFormat="1" ht="48" x14ac:dyDescent="0.25">
      <c r="B187" s="281">
        <f>+B184+1</f>
        <v>45</v>
      </c>
      <c r="C187" s="280" t="s">
        <v>3232</v>
      </c>
      <c r="D187" s="334" t="s">
        <v>3</v>
      </c>
      <c r="E187" s="279" t="s">
        <v>9</v>
      </c>
      <c r="F187" s="281" t="s">
        <v>3233</v>
      </c>
      <c r="G187" s="279"/>
      <c r="H187" s="292" t="s">
        <v>1217</v>
      </c>
      <c r="I187" s="280" t="s">
        <v>2692</v>
      </c>
      <c r="J187" s="279" t="s">
        <v>195</v>
      </c>
      <c r="K187" s="138" t="s">
        <v>195</v>
      </c>
      <c r="L187" s="281" t="s">
        <v>195</v>
      </c>
      <c r="M187" s="279" t="s">
        <v>195</v>
      </c>
      <c r="N187" s="281" t="s">
        <v>195</v>
      </c>
    </row>
    <row r="188" spans="2:14" s="8" customFormat="1" ht="36" x14ac:dyDescent="0.25">
      <c r="B188" s="279">
        <f>+B187+1</f>
        <v>46</v>
      </c>
      <c r="C188" s="292" t="s">
        <v>166</v>
      </c>
      <c r="D188" s="279" t="s">
        <v>3</v>
      </c>
      <c r="E188" s="279" t="s">
        <v>9</v>
      </c>
      <c r="F188" s="281" t="s">
        <v>101</v>
      </c>
      <c r="G188" s="279" t="s">
        <v>3050</v>
      </c>
      <c r="H188" s="292" t="s">
        <v>3051</v>
      </c>
      <c r="I188" s="280" t="s">
        <v>3792</v>
      </c>
      <c r="J188" s="138" t="s">
        <v>1230</v>
      </c>
      <c r="K188" s="141" t="s">
        <v>1444</v>
      </c>
      <c r="L188" s="280" t="str">
        <f>VLOOKUP(K188,CódigosRetorno!$A$1:$B$1140,2,FALSE)</f>
        <v>Para sac:SUNATTransaction/cbc:ID, se está usando un valor que no existe en el catálogo. Nro. 17.</v>
      </c>
      <c r="M188" s="279" t="s">
        <v>499</v>
      </c>
      <c r="N188" s="281" t="s">
        <v>3194</v>
      </c>
    </row>
    <row r="189" spans="2:14" s="8" customFormat="1" ht="24" x14ac:dyDescent="0.25">
      <c r="B189" s="369">
        <f>+B188+1</f>
        <v>47</v>
      </c>
      <c r="C189" s="368" t="s">
        <v>3255</v>
      </c>
      <c r="D189" s="367" t="s">
        <v>3</v>
      </c>
      <c r="E189" s="367" t="s">
        <v>9</v>
      </c>
      <c r="F189" s="369" t="s">
        <v>44</v>
      </c>
      <c r="G189" s="367" t="s">
        <v>3137</v>
      </c>
      <c r="H189" s="368" t="s">
        <v>3138</v>
      </c>
      <c r="I189" s="280" t="s">
        <v>3140</v>
      </c>
      <c r="J189" s="138" t="s">
        <v>213</v>
      </c>
      <c r="K189" s="141" t="s">
        <v>2127</v>
      </c>
      <c r="L189" s="280" t="str">
        <f>VLOOKUP(K189,CódigosRetorno!$A$1:$B$1140,2,FALSE)</f>
        <v>El codigo en el tag sac:AdditionalProperty/cbc:ID debe tener 4 posiciones</v>
      </c>
      <c r="M189" s="279" t="s">
        <v>499</v>
      </c>
      <c r="N189" s="281" t="s">
        <v>195</v>
      </c>
    </row>
    <row r="190" spans="2:14" s="8" customFormat="1" ht="24" x14ac:dyDescent="0.25">
      <c r="B190" s="369"/>
      <c r="C190" s="368"/>
      <c r="D190" s="367"/>
      <c r="E190" s="367"/>
      <c r="F190" s="369"/>
      <c r="G190" s="367"/>
      <c r="H190" s="368"/>
      <c r="I190" s="292" t="s">
        <v>3141</v>
      </c>
      <c r="J190" s="138" t="s">
        <v>213</v>
      </c>
      <c r="K190" s="141" t="s">
        <v>2067</v>
      </c>
      <c r="L190" s="280" t="str">
        <f>VLOOKUP(K190,CódigosRetorno!$A$1:$B$1140,2,FALSE)</f>
        <v>Existe mas de un tag sac:AdditionalProperty con el mismo ID</v>
      </c>
      <c r="M190" s="279" t="s">
        <v>499</v>
      </c>
      <c r="N190" s="281" t="s">
        <v>195</v>
      </c>
    </row>
    <row r="191" spans="2:14" s="8" customFormat="1" ht="24" x14ac:dyDescent="0.25">
      <c r="B191" s="369"/>
      <c r="C191" s="368"/>
      <c r="D191" s="367"/>
      <c r="E191" s="367"/>
      <c r="F191" s="369"/>
      <c r="G191" s="367"/>
      <c r="H191" s="368"/>
      <c r="I191" s="280" t="s">
        <v>3143</v>
      </c>
      <c r="J191" s="138" t="s">
        <v>213</v>
      </c>
      <c r="K191" s="141" t="s">
        <v>1828</v>
      </c>
      <c r="L191" s="280" t="str">
        <f>VLOOKUP(K191,CódigosRetorno!$A$1:$B$1140,2,FALSE)</f>
        <v>Factura de operacion sujeta al IVAP , no debe consignar valor para IGV o debe ser 0</v>
      </c>
      <c r="M191" s="279" t="s">
        <v>499</v>
      </c>
      <c r="N191" s="281" t="s">
        <v>195</v>
      </c>
    </row>
    <row r="192" spans="2:14" s="8" customFormat="1" ht="36" x14ac:dyDescent="0.25">
      <c r="B192" s="369"/>
      <c r="C192" s="280" t="s">
        <v>3256</v>
      </c>
      <c r="D192" s="367"/>
      <c r="E192" s="367"/>
      <c r="F192" s="281" t="s">
        <v>5</v>
      </c>
      <c r="G192" s="279"/>
      <c r="H192" s="292" t="s">
        <v>3139</v>
      </c>
      <c r="I192" s="280" t="s">
        <v>3142</v>
      </c>
      <c r="J192" s="138" t="s">
        <v>213</v>
      </c>
      <c r="K192" s="141" t="s">
        <v>2444</v>
      </c>
      <c r="L192" s="280" t="str">
        <f>VLOOKUP(K192,CódigosRetorno!$A$1:$B$1140,2,FALSE)</f>
        <v>Debe indicar una descripcion para el tag sac:AdditionalProperty/cbc:Value</v>
      </c>
      <c r="M192" s="279" t="s">
        <v>499</v>
      </c>
      <c r="N192" s="281" t="s">
        <v>195</v>
      </c>
    </row>
    <row r="193" spans="2:14" s="8" customFormat="1" x14ac:dyDescent="0.25">
      <c r="B193" s="142" t="s">
        <v>3267</v>
      </c>
      <c r="C193" s="136"/>
      <c r="D193" s="137" t="s">
        <v>3</v>
      </c>
      <c r="E193" s="137" t="s">
        <v>195</v>
      </c>
      <c r="F193" s="144" t="s">
        <v>195</v>
      </c>
      <c r="G193" s="144" t="s">
        <v>195</v>
      </c>
      <c r="H193" s="145" t="s">
        <v>195</v>
      </c>
      <c r="I193" s="280" t="s">
        <v>195</v>
      </c>
      <c r="J193" s="138" t="s">
        <v>195</v>
      </c>
      <c r="K193" s="141" t="s">
        <v>195</v>
      </c>
      <c r="L193" s="281" t="s">
        <v>195</v>
      </c>
      <c r="M193" s="279" t="s">
        <v>195</v>
      </c>
      <c r="N193" s="281" t="s">
        <v>195</v>
      </c>
    </row>
    <row r="194" spans="2:14" s="8" customFormat="1" ht="48" x14ac:dyDescent="0.25">
      <c r="B194" s="369">
        <f>+B189+1</f>
        <v>48</v>
      </c>
      <c r="C194" s="280" t="s">
        <v>3268</v>
      </c>
      <c r="D194" s="367" t="s">
        <v>3</v>
      </c>
      <c r="E194" s="367" t="s">
        <v>9</v>
      </c>
      <c r="F194" s="292" t="s">
        <v>49</v>
      </c>
      <c r="G194" s="334" t="s">
        <v>2695</v>
      </c>
      <c r="H194" s="292" t="s">
        <v>3281</v>
      </c>
      <c r="I194" s="280" t="s">
        <v>2692</v>
      </c>
      <c r="J194" s="279" t="s">
        <v>195</v>
      </c>
      <c r="K194" s="138" t="s">
        <v>195</v>
      </c>
      <c r="L194" s="281" t="s">
        <v>195</v>
      </c>
      <c r="M194" s="279" t="s">
        <v>195</v>
      </c>
      <c r="N194" s="281" t="s">
        <v>195</v>
      </c>
    </row>
    <row r="195" spans="2:14" s="8" customFormat="1" ht="48" x14ac:dyDescent="0.25">
      <c r="B195" s="369"/>
      <c r="C195" s="280" t="s">
        <v>3269</v>
      </c>
      <c r="D195" s="367"/>
      <c r="E195" s="367"/>
      <c r="F195" s="292" t="s">
        <v>5</v>
      </c>
      <c r="G195" s="334"/>
      <c r="H195" s="292" t="s">
        <v>3280</v>
      </c>
      <c r="I195" s="280" t="s">
        <v>2692</v>
      </c>
      <c r="J195" s="279" t="s">
        <v>195</v>
      </c>
      <c r="K195" s="138" t="s">
        <v>195</v>
      </c>
      <c r="L195" s="281" t="s">
        <v>195</v>
      </c>
      <c r="M195" s="279" t="s">
        <v>195</v>
      </c>
      <c r="N195" s="281" t="s">
        <v>195</v>
      </c>
    </row>
    <row r="196" spans="2:14" s="8" customFormat="1" ht="60" x14ac:dyDescent="0.25">
      <c r="B196" s="369"/>
      <c r="C196" s="280" t="s">
        <v>3270</v>
      </c>
      <c r="D196" s="367"/>
      <c r="E196" s="367"/>
      <c r="F196" s="292" t="s">
        <v>50</v>
      </c>
      <c r="G196" s="334"/>
      <c r="H196" s="292" t="s">
        <v>3279</v>
      </c>
      <c r="I196" s="280" t="s">
        <v>2692</v>
      </c>
      <c r="J196" s="279" t="s">
        <v>195</v>
      </c>
      <c r="K196" s="138" t="s">
        <v>195</v>
      </c>
      <c r="L196" s="281" t="s">
        <v>195</v>
      </c>
      <c r="M196" s="279" t="s">
        <v>195</v>
      </c>
      <c r="N196" s="281" t="s">
        <v>195</v>
      </c>
    </row>
    <row r="197" spans="2:14" s="8" customFormat="1" ht="48" x14ac:dyDescent="0.25">
      <c r="B197" s="369"/>
      <c r="C197" s="280" t="s">
        <v>3271</v>
      </c>
      <c r="D197" s="367"/>
      <c r="E197" s="367"/>
      <c r="F197" s="292" t="s">
        <v>18</v>
      </c>
      <c r="G197" s="334"/>
      <c r="H197" s="292" t="s">
        <v>3278</v>
      </c>
      <c r="I197" s="280" t="s">
        <v>2692</v>
      </c>
      <c r="J197" s="279" t="s">
        <v>195</v>
      </c>
      <c r="K197" s="138" t="s">
        <v>195</v>
      </c>
      <c r="L197" s="281" t="s">
        <v>195</v>
      </c>
      <c r="M197" s="279" t="s">
        <v>195</v>
      </c>
      <c r="N197" s="281" t="s">
        <v>195</v>
      </c>
    </row>
    <row r="198" spans="2:14" s="8" customFormat="1" ht="48" x14ac:dyDescent="0.25">
      <c r="B198" s="369"/>
      <c r="C198" s="280" t="s">
        <v>3272</v>
      </c>
      <c r="D198" s="367"/>
      <c r="E198" s="367"/>
      <c r="F198" s="292" t="s">
        <v>18</v>
      </c>
      <c r="G198" s="334"/>
      <c r="H198" s="292" t="s">
        <v>3277</v>
      </c>
      <c r="I198" s="280" t="s">
        <v>2692</v>
      </c>
      <c r="J198" s="279" t="s">
        <v>195</v>
      </c>
      <c r="K198" s="138" t="s">
        <v>195</v>
      </c>
      <c r="L198" s="281" t="s">
        <v>195</v>
      </c>
      <c r="M198" s="279" t="s">
        <v>195</v>
      </c>
      <c r="N198" s="281" t="s">
        <v>195</v>
      </c>
    </row>
    <row r="199" spans="2:14" s="8" customFormat="1" ht="48" x14ac:dyDescent="0.25">
      <c r="B199" s="369"/>
      <c r="C199" s="280" t="s">
        <v>3273</v>
      </c>
      <c r="D199" s="367"/>
      <c r="E199" s="367"/>
      <c r="F199" s="292" t="s">
        <v>18</v>
      </c>
      <c r="G199" s="334"/>
      <c r="H199" s="292" t="s">
        <v>3276</v>
      </c>
      <c r="I199" s="280" t="s">
        <v>2692</v>
      </c>
      <c r="J199" s="279" t="s">
        <v>195</v>
      </c>
      <c r="K199" s="138" t="s">
        <v>195</v>
      </c>
      <c r="L199" s="281" t="s">
        <v>195</v>
      </c>
      <c r="M199" s="279" t="s">
        <v>195</v>
      </c>
      <c r="N199" s="281" t="s">
        <v>195</v>
      </c>
    </row>
    <row r="200" spans="2:14" s="8" customFormat="1" ht="60" x14ac:dyDescent="0.25">
      <c r="B200" s="369"/>
      <c r="C200" s="280" t="s">
        <v>3274</v>
      </c>
      <c r="D200" s="367"/>
      <c r="E200" s="367"/>
      <c r="F200" s="292" t="s">
        <v>10</v>
      </c>
      <c r="G200" s="334" t="s">
        <v>2694</v>
      </c>
      <c r="H200" s="292" t="s">
        <v>3275</v>
      </c>
      <c r="I200" s="280" t="s">
        <v>2692</v>
      </c>
      <c r="J200" s="279" t="s">
        <v>195</v>
      </c>
      <c r="K200" s="138" t="s">
        <v>195</v>
      </c>
      <c r="L200" s="281" t="s">
        <v>195</v>
      </c>
      <c r="M200" s="279" t="s">
        <v>195</v>
      </c>
      <c r="N200" s="281" t="s">
        <v>195</v>
      </c>
    </row>
    <row r="201" spans="2:14" x14ac:dyDescent="0.25">
      <c r="B201" s="142" t="s">
        <v>3254</v>
      </c>
      <c r="C201" s="142"/>
      <c r="D201" s="155"/>
      <c r="E201" s="137"/>
      <c r="F201" s="144" t="s">
        <v>195</v>
      </c>
      <c r="G201" s="144" t="s">
        <v>195</v>
      </c>
      <c r="H201" s="145" t="s">
        <v>195</v>
      </c>
      <c r="I201" s="280" t="s">
        <v>195</v>
      </c>
      <c r="J201" s="138" t="s">
        <v>195</v>
      </c>
      <c r="K201" s="141" t="s">
        <v>195</v>
      </c>
      <c r="L201" s="281" t="s">
        <v>195</v>
      </c>
      <c r="M201" s="279" t="s">
        <v>195</v>
      </c>
      <c r="N201" s="281" t="s">
        <v>195</v>
      </c>
    </row>
    <row r="202" spans="2:14" ht="24" x14ac:dyDescent="0.25">
      <c r="B202" s="369">
        <f>+B194+1</f>
        <v>49</v>
      </c>
      <c r="C202" s="368" t="s">
        <v>199</v>
      </c>
      <c r="D202" s="279" t="s">
        <v>15</v>
      </c>
      <c r="E202" s="367" t="s">
        <v>9</v>
      </c>
      <c r="F202" s="138" t="s">
        <v>5</v>
      </c>
      <c r="G202" s="369"/>
      <c r="H202" s="292" t="s">
        <v>206</v>
      </c>
      <c r="I202" s="280" t="s">
        <v>2692</v>
      </c>
      <c r="J202" s="279" t="s">
        <v>195</v>
      </c>
      <c r="K202" s="138" t="s">
        <v>195</v>
      </c>
      <c r="L202" s="281" t="s">
        <v>195</v>
      </c>
      <c r="M202" s="279" t="s">
        <v>195</v>
      </c>
      <c r="N202" s="281" t="s">
        <v>195</v>
      </c>
    </row>
    <row r="203" spans="2:14" ht="36" x14ac:dyDescent="0.25">
      <c r="B203" s="369"/>
      <c r="C203" s="368"/>
      <c r="D203" s="279" t="s">
        <v>15</v>
      </c>
      <c r="E203" s="367"/>
      <c r="F203" s="138" t="s">
        <v>5</v>
      </c>
      <c r="G203" s="369"/>
      <c r="H203" s="292" t="s">
        <v>208</v>
      </c>
      <c r="I203" s="280" t="s">
        <v>2692</v>
      </c>
      <c r="J203" s="279" t="s">
        <v>195</v>
      </c>
      <c r="K203" s="138" t="s">
        <v>195</v>
      </c>
      <c r="L203" s="281" t="s">
        <v>195</v>
      </c>
      <c r="M203" s="279" t="s">
        <v>195</v>
      </c>
      <c r="N203" s="281" t="s">
        <v>195</v>
      </c>
    </row>
    <row r="204" spans="2:14" x14ac:dyDescent="0.25">
      <c r="B204" s="369">
        <f>B202+1</f>
        <v>50</v>
      </c>
      <c r="C204" s="368" t="s">
        <v>3147</v>
      </c>
      <c r="D204" s="367" t="s">
        <v>15</v>
      </c>
      <c r="E204" s="367" t="s">
        <v>9</v>
      </c>
      <c r="F204" s="369" t="s">
        <v>7</v>
      </c>
      <c r="G204" s="369"/>
      <c r="H204" s="368" t="s">
        <v>3149</v>
      </c>
      <c r="I204" s="280" t="s">
        <v>2692</v>
      </c>
      <c r="J204" s="279" t="s">
        <v>195</v>
      </c>
      <c r="K204" s="138" t="s">
        <v>195</v>
      </c>
      <c r="L204" s="281" t="s">
        <v>195</v>
      </c>
      <c r="M204" s="279" t="s">
        <v>195</v>
      </c>
      <c r="N204" s="281" t="s">
        <v>195</v>
      </c>
    </row>
    <row r="205" spans="2:14" x14ac:dyDescent="0.25">
      <c r="B205" s="369"/>
      <c r="C205" s="368"/>
      <c r="D205" s="367"/>
      <c r="E205" s="367"/>
      <c r="F205" s="369"/>
      <c r="G205" s="369"/>
      <c r="H205" s="368"/>
      <c r="I205" s="280" t="s">
        <v>2692</v>
      </c>
      <c r="J205" s="279" t="s">
        <v>195</v>
      </c>
      <c r="K205" s="138" t="s">
        <v>195</v>
      </c>
      <c r="L205" s="281" t="s">
        <v>195</v>
      </c>
      <c r="M205" s="279" t="s">
        <v>195</v>
      </c>
      <c r="N205" s="281" t="s">
        <v>195</v>
      </c>
    </row>
    <row r="206" spans="2:14" x14ac:dyDescent="0.25">
      <c r="B206" s="369"/>
      <c r="C206" s="368" t="s">
        <v>3148</v>
      </c>
      <c r="D206" s="367" t="s">
        <v>15</v>
      </c>
      <c r="E206" s="367"/>
      <c r="F206" s="369" t="s">
        <v>47</v>
      </c>
      <c r="G206" s="369" t="s">
        <v>3151</v>
      </c>
      <c r="H206" s="368" t="s">
        <v>3150</v>
      </c>
      <c r="I206" s="280" t="s">
        <v>2692</v>
      </c>
      <c r="J206" s="279" t="s">
        <v>195</v>
      </c>
      <c r="K206" s="138" t="s">
        <v>195</v>
      </c>
      <c r="L206" s="281" t="s">
        <v>195</v>
      </c>
      <c r="M206" s="279" t="s">
        <v>195</v>
      </c>
      <c r="N206" s="281" t="s">
        <v>195</v>
      </c>
    </row>
    <row r="207" spans="2:14" x14ac:dyDescent="0.25">
      <c r="B207" s="369"/>
      <c r="C207" s="368"/>
      <c r="D207" s="367"/>
      <c r="E207" s="367"/>
      <c r="F207" s="369"/>
      <c r="G207" s="369"/>
      <c r="H207" s="368"/>
      <c r="I207" s="280" t="s">
        <v>2692</v>
      </c>
      <c r="J207" s="279" t="s">
        <v>195</v>
      </c>
      <c r="K207" s="138" t="s">
        <v>195</v>
      </c>
      <c r="L207" s="281" t="s">
        <v>195</v>
      </c>
      <c r="M207" s="279" t="s">
        <v>195</v>
      </c>
      <c r="N207" s="281" t="s">
        <v>195</v>
      </c>
    </row>
    <row r="208" spans="2:14" ht="24" x14ac:dyDescent="0.25">
      <c r="B208" s="281">
        <f>B204+1</f>
        <v>51</v>
      </c>
      <c r="C208" s="280" t="s">
        <v>207</v>
      </c>
      <c r="D208" s="279" t="s">
        <v>15</v>
      </c>
      <c r="E208" s="279" t="s">
        <v>9</v>
      </c>
      <c r="F208" s="281" t="s">
        <v>5</v>
      </c>
      <c r="G208" s="279"/>
      <c r="H208" s="280" t="s">
        <v>3146</v>
      </c>
      <c r="I208" s="280" t="s">
        <v>2692</v>
      </c>
      <c r="J208" s="279" t="s">
        <v>195</v>
      </c>
      <c r="K208" s="138" t="s">
        <v>195</v>
      </c>
      <c r="L208" s="281" t="s">
        <v>195</v>
      </c>
      <c r="M208" s="279" t="s">
        <v>195</v>
      </c>
      <c r="N208" s="281" t="s">
        <v>195</v>
      </c>
    </row>
    <row r="209" spans="2:14" ht="24" x14ac:dyDescent="0.25">
      <c r="B209" s="281">
        <f>B208+1</f>
        <v>52</v>
      </c>
      <c r="C209" s="143" t="s">
        <v>202</v>
      </c>
      <c r="D209" s="279" t="s">
        <v>15</v>
      </c>
      <c r="E209" s="279" t="s">
        <v>9</v>
      </c>
      <c r="F209" s="138" t="s">
        <v>183</v>
      </c>
      <c r="G209" s="279" t="s">
        <v>2695</v>
      </c>
      <c r="H209" s="280" t="s">
        <v>3145</v>
      </c>
      <c r="I209" s="280" t="s">
        <v>2692</v>
      </c>
      <c r="J209" s="279" t="s">
        <v>195</v>
      </c>
      <c r="K209" s="138" t="s">
        <v>195</v>
      </c>
      <c r="L209" s="281" t="s">
        <v>195</v>
      </c>
      <c r="M209" s="279" t="s">
        <v>195</v>
      </c>
      <c r="N209" s="281" t="s">
        <v>195</v>
      </c>
    </row>
    <row r="210" spans="2:14" ht="24" x14ac:dyDescent="0.25">
      <c r="B210" s="281">
        <f>B209+1</f>
        <v>53</v>
      </c>
      <c r="C210" s="143" t="s">
        <v>203</v>
      </c>
      <c r="D210" s="279" t="s">
        <v>15</v>
      </c>
      <c r="E210" s="279" t="s">
        <v>9</v>
      </c>
      <c r="F210" s="138" t="s">
        <v>183</v>
      </c>
      <c r="G210" s="279" t="s">
        <v>2695</v>
      </c>
      <c r="H210" s="280" t="s">
        <v>3144</v>
      </c>
      <c r="I210" s="280" t="s">
        <v>2692</v>
      </c>
      <c r="J210" s="279" t="s">
        <v>195</v>
      </c>
      <c r="K210" s="138" t="s">
        <v>195</v>
      </c>
      <c r="L210" s="281" t="s">
        <v>195</v>
      </c>
      <c r="M210" s="279" t="s">
        <v>195</v>
      </c>
      <c r="N210" s="281" t="s">
        <v>195</v>
      </c>
    </row>
    <row r="211" spans="2:14" ht="24" x14ac:dyDescent="0.25">
      <c r="B211" s="281">
        <f>B210+1</f>
        <v>54</v>
      </c>
      <c r="C211" s="280" t="s">
        <v>200</v>
      </c>
      <c r="D211" s="279" t="s">
        <v>15</v>
      </c>
      <c r="E211" s="279" t="s">
        <v>9</v>
      </c>
      <c r="F211" s="279" t="s">
        <v>71</v>
      </c>
      <c r="G211" s="281"/>
      <c r="H211" s="280" t="s">
        <v>204</v>
      </c>
      <c r="I211" s="280" t="s">
        <v>2692</v>
      </c>
      <c r="J211" s="279" t="s">
        <v>195</v>
      </c>
      <c r="K211" s="138" t="s">
        <v>195</v>
      </c>
      <c r="L211" s="281" t="s">
        <v>195</v>
      </c>
      <c r="M211" s="279" t="s">
        <v>195</v>
      </c>
      <c r="N211" s="281" t="s">
        <v>195</v>
      </c>
    </row>
    <row r="212" spans="2:14" ht="24" x14ac:dyDescent="0.25">
      <c r="B212" s="281">
        <f>B211+1</f>
        <v>55</v>
      </c>
      <c r="C212" s="280" t="s">
        <v>201</v>
      </c>
      <c r="D212" s="279" t="s">
        <v>15</v>
      </c>
      <c r="E212" s="279" t="s">
        <v>9</v>
      </c>
      <c r="F212" s="138" t="s">
        <v>3164</v>
      </c>
      <c r="G212" s="281"/>
      <c r="H212" s="280" t="s">
        <v>205</v>
      </c>
      <c r="I212" s="280" t="s">
        <v>2692</v>
      </c>
      <c r="J212" s="279" t="s">
        <v>195</v>
      </c>
      <c r="K212" s="138" t="s">
        <v>195</v>
      </c>
      <c r="L212" s="281" t="s">
        <v>195</v>
      </c>
      <c r="M212" s="279" t="s">
        <v>195</v>
      </c>
      <c r="N212" s="281" t="s">
        <v>195</v>
      </c>
    </row>
    <row r="213" spans="2:14" x14ac:dyDescent="0.25">
      <c r="K213" s="163"/>
    </row>
    <row r="214" spans="2:14" hidden="1" x14ac:dyDescent="0.25">
      <c r="K214" s="163"/>
    </row>
    <row r="215" spans="2:14" hidden="1" x14ac:dyDescent="0.25">
      <c r="K215" s="163"/>
    </row>
    <row r="216" spans="2:14" hidden="1" x14ac:dyDescent="0.25">
      <c r="K216" s="163"/>
    </row>
    <row r="217" spans="2:14" hidden="1" x14ac:dyDescent="0.25">
      <c r="K217" s="163"/>
    </row>
    <row r="218" spans="2:14" hidden="1" x14ac:dyDescent="0.25">
      <c r="K218" s="163"/>
    </row>
    <row r="219" spans="2:14" hidden="1" x14ac:dyDescent="0.25">
      <c r="K219" s="163"/>
    </row>
    <row r="220" spans="2:14" hidden="1" x14ac:dyDescent="0.25">
      <c r="K220" s="163"/>
    </row>
    <row r="221" spans="2:14" hidden="1" x14ac:dyDescent="0.25">
      <c r="K221" s="163"/>
    </row>
    <row r="222" spans="2:14" hidden="1" x14ac:dyDescent="0.25">
      <c r="K222" s="163"/>
    </row>
    <row r="223" spans="2:14" hidden="1" x14ac:dyDescent="0.25">
      <c r="K223" s="163"/>
    </row>
    <row r="224" spans="2:14" hidden="1" x14ac:dyDescent="0.25">
      <c r="K224" s="163"/>
    </row>
    <row r="225" spans="11:11" hidden="1" x14ac:dyDescent="0.25">
      <c r="K225" s="163"/>
    </row>
    <row r="226" spans="11:11" hidden="1" x14ac:dyDescent="0.25">
      <c r="K226" s="163"/>
    </row>
    <row r="227" spans="11:11" hidden="1" x14ac:dyDescent="0.25">
      <c r="K227" s="163"/>
    </row>
    <row r="228" spans="11:11" hidden="1" x14ac:dyDescent="0.25">
      <c r="K228" s="163"/>
    </row>
    <row r="229" spans="11:11" hidden="1" x14ac:dyDescent="0.25">
      <c r="K229" s="163"/>
    </row>
    <row r="230" spans="11:11" hidden="1" x14ac:dyDescent="0.25">
      <c r="K230" s="163"/>
    </row>
    <row r="231" spans="11:11" hidden="1" x14ac:dyDescent="0.25">
      <c r="K231" s="163"/>
    </row>
    <row r="232" spans="11:11" hidden="1" x14ac:dyDescent="0.25">
      <c r="K232" s="163"/>
    </row>
    <row r="233" spans="11:11" hidden="1" x14ac:dyDescent="0.25">
      <c r="K233" s="163"/>
    </row>
    <row r="234" spans="11:11" hidden="1" x14ac:dyDescent="0.25">
      <c r="K234" s="163"/>
    </row>
    <row r="235" spans="11:11" hidden="1" x14ac:dyDescent="0.25">
      <c r="K235" s="163"/>
    </row>
    <row r="236" spans="11:11" hidden="1" x14ac:dyDescent="0.25">
      <c r="K236" s="163"/>
    </row>
    <row r="237" spans="11:11" hidden="1" x14ac:dyDescent="0.25">
      <c r="K237" s="163"/>
    </row>
    <row r="238" spans="11:11" hidden="1" x14ac:dyDescent="0.25">
      <c r="K238" s="163"/>
    </row>
    <row r="239" spans="11:11" hidden="1" x14ac:dyDescent="0.25">
      <c r="K239" s="163"/>
    </row>
    <row r="240" spans="11:11" hidden="1" x14ac:dyDescent="0.25">
      <c r="K240" s="163"/>
    </row>
    <row r="241" spans="11:11" hidden="1" x14ac:dyDescent="0.25">
      <c r="K241" s="163"/>
    </row>
    <row r="242" spans="11:11" hidden="1" x14ac:dyDescent="0.25">
      <c r="K242" s="163"/>
    </row>
    <row r="243" spans="11:11" hidden="1" x14ac:dyDescent="0.25">
      <c r="K243" s="163"/>
    </row>
    <row r="244" spans="11:11" hidden="1" x14ac:dyDescent="0.25">
      <c r="K244" s="163"/>
    </row>
    <row r="245" spans="11:11" hidden="1" x14ac:dyDescent="0.25">
      <c r="K245" s="163"/>
    </row>
    <row r="246" spans="11:11" hidden="1" x14ac:dyDescent="0.25">
      <c r="K246" s="163"/>
    </row>
    <row r="247" spans="11:11" hidden="1" x14ac:dyDescent="0.25">
      <c r="K247" s="163"/>
    </row>
    <row r="248" spans="11:11" hidden="1" x14ac:dyDescent="0.25">
      <c r="K248" s="163"/>
    </row>
    <row r="249" spans="11:11" hidden="1" x14ac:dyDescent="0.25">
      <c r="K249" s="163"/>
    </row>
    <row r="250" spans="11:11" hidden="1" x14ac:dyDescent="0.25">
      <c r="K250" s="163"/>
    </row>
    <row r="251" spans="11:11" hidden="1" x14ac:dyDescent="0.25">
      <c r="K251" s="163"/>
    </row>
    <row r="252" spans="11:11" hidden="1" x14ac:dyDescent="0.25">
      <c r="K252" s="163"/>
    </row>
    <row r="253" spans="11:11" hidden="1" x14ac:dyDescent="0.25">
      <c r="K253" s="163"/>
    </row>
    <row r="254" spans="11:11" hidden="1" x14ac:dyDescent="0.25">
      <c r="K254" s="163"/>
    </row>
    <row r="255" spans="11:11" hidden="1" x14ac:dyDescent="0.25">
      <c r="K255" s="163"/>
    </row>
    <row r="256" spans="11:11" hidden="1" x14ac:dyDescent="0.25">
      <c r="K256" s="163"/>
    </row>
    <row r="257" spans="11:11" hidden="1" x14ac:dyDescent="0.25">
      <c r="K257" s="163"/>
    </row>
    <row r="258" spans="11:11" hidden="1" x14ac:dyDescent="0.25">
      <c r="K258" s="163"/>
    </row>
    <row r="259" spans="11:11" hidden="1" x14ac:dyDescent="0.25">
      <c r="K259" s="163"/>
    </row>
    <row r="260" spans="11:11" hidden="1" x14ac:dyDescent="0.25">
      <c r="K260" s="163"/>
    </row>
    <row r="261" spans="11:11" hidden="1" x14ac:dyDescent="0.25">
      <c r="K261" s="163"/>
    </row>
    <row r="262" spans="11:11" hidden="1" x14ac:dyDescent="0.25">
      <c r="K262" s="163"/>
    </row>
    <row r="263" spans="11:11" hidden="1" x14ac:dyDescent="0.25">
      <c r="K263" s="163"/>
    </row>
    <row r="264" spans="11:11" hidden="1" x14ac:dyDescent="0.25">
      <c r="K264" s="163"/>
    </row>
    <row r="265" spans="11:11" hidden="1" x14ac:dyDescent="0.25">
      <c r="K265" s="163"/>
    </row>
    <row r="266" spans="11:11" hidden="1" x14ac:dyDescent="0.25">
      <c r="K266" s="163"/>
    </row>
    <row r="267" spans="11:11" hidden="1" x14ac:dyDescent="0.25">
      <c r="K267" s="163"/>
    </row>
    <row r="268" spans="11:11" hidden="1" x14ac:dyDescent="0.25">
      <c r="K268" s="163"/>
    </row>
    <row r="269" spans="11:11" hidden="1" x14ac:dyDescent="0.25">
      <c r="K269" s="163"/>
    </row>
    <row r="270" spans="11:11" hidden="1" x14ac:dyDescent="0.25">
      <c r="K270" s="163"/>
    </row>
    <row r="271" spans="11:11" hidden="1" x14ac:dyDescent="0.25">
      <c r="K271" s="163"/>
    </row>
    <row r="272" spans="11:11" hidden="1" x14ac:dyDescent="0.25">
      <c r="K272" s="163"/>
    </row>
    <row r="273" spans="11:11" hidden="1" x14ac:dyDescent="0.25">
      <c r="K273" s="163"/>
    </row>
    <row r="274" spans="11:11" hidden="1" x14ac:dyDescent="0.25">
      <c r="K274" s="163"/>
    </row>
    <row r="275" spans="11:11" hidden="1" x14ac:dyDescent="0.25">
      <c r="K275" s="163"/>
    </row>
    <row r="276" spans="11:11" hidden="1" x14ac:dyDescent="0.25">
      <c r="K276" s="163"/>
    </row>
    <row r="277" spans="11:11" hidden="1" x14ac:dyDescent="0.25">
      <c r="K277" s="163"/>
    </row>
    <row r="278" spans="11:11" hidden="1" x14ac:dyDescent="0.25">
      <c r="K278" s="163"/>
    </row>
    <row r="279" spans="11:11" hidden="1" x14ac:dyDescent="0.25">
      <c r="K279" s="163"/>
    </row>
    <row r="280" spans="11:11" hidden="1" x14ac:dyDescent="0.25">
      <c r="K280" s="163"/>
    </row>
    <row r="281" spans="11:11" hidden="1" x14ac:dyDescent="0.25">
      <c r="K281" s="163"/>
    </row>
    <row r="282" spans="11:11" hidden="1" x14ac:dyDescent="0.25">
      <c r="K282" s="163"/>
    </row>
    <row r="283" spans="11:11" hidden="1" x14ac:dyDescent="0.25">
      <c r="K283" s="163"/>
    </row>
    <row r="284" spans="11:11" hidden="1" x14ac:dyDescent="0.25">
      <c r="K284" s="163"/>
    </row>
    <row r="285" spans="11:11" hidden="1" x14ac:dyDescent="0.25">
      <c r="K285" s="163"/>
    </row>
    <row r="286" spans="11:11" hidden="1" x14ac:dyDescent="0.25">
      <c r="K286" s="163"/>
    </row>
    <row r="287" spans="11:11" hidden="1" x14ac:dyDescent="0.25">
      <c r="K287" s="163"/>
    </row>
    <row r="288" spans="11:11" hidden="1" x14ac:dyDescent="0.25">
      <c r="K288" s="163"/>
    </row>
    <row r="289" spans="11:11" hidden="1" x14ac:dyDescent="0.25">
      <c r="K289" s="163"/>
    </row>
    <row r="290" spans="11:11" hidden="1" x14ac:dyDescent="0.25">
      <c r="K290" s="163"/>
    </row>
    <row r="291" spans="11:11" hidden="1" x14ac:dyDescent="0.25">
      <c r="K291" s="163"/>
    </row>
    <row r="292" spans="11:11" hidden="1" x14ac:dyDescent="0.25">
      <c r="K292" s="163"/>
    </row>
    <row r="293" spans="11:11" hidden="1" x14ac:dyDescent="0.25">
      <c r="K293" s="163"/>
    </row>
    <row r="294" spans="11:11" hidden="1" x14ac:dyDescent="0.25">
      <c r="K294" s="163"/>
    </row>
    <row r="295" spans="11:11" hidden="1" x14ac:dyDescent="0.25">
      <c r="K295" s="163"/>
    </row>
    <row r="296" spans="11:11" hidden="1" x14ac:dyDescent="0.25">
      <c r="K296" s="163"/>
    </row>
    <row r="297" spans="11:11" hidden="1" x14ac:dyDescent="0.25">
      <c r="K297" s="163"/>
    </row>
    <row r="298" spans="11:11" hidden="1" x14ac:dyDescent="0.25">
      <c r="K298" s="163"/>
    </row>
    <row r="299" spans="11:11" hidden="1" x14ac:dyDescent="0.25">
      <c r="K299" s="163"/>
    </row>
    <row r="300" spans="11:11" hidden="1" x14ac:dyDescent="0.25">
      <c r="K300" s="163"/>
    </row>
    <row r="301" spans="11:11" hidden="1" x14ac:dyDescent="0.25">
      <c r="K301" s="163"/>
    </row>
    <row r="302" spans="11:11" hidden="1" x14ac:dyDescent="0.25">
      <c r="K302" s="163"/>
    </row>
    <row r="303" spans="11:11" hidden="1" x14ac:dyDescent="0.25">
      <c r="K303" s="163"/>
    </row>
    <row r="304" spans="11:11" hidden="1" x14ac:dyDescent="0.25">
      <c r="K304" s="163"/>
    </row>
    <row r="305" spans="11:11" hidden="1" x14ac:dyDescent="0.25">
      <c r="K305" s="163"/>
    </row>
    <row r="306" spans="11:11" hidden="1" x14ac:dyDescent="0.25">
      <c r="K306" s="163"/>
    </row>
    <row r="307" spans="11:11" hidden="1" x14ac:dyDescent="0.25">
      <c r="K307" s="163"/>
    </row>
    <row r="308" spans="11:11" hidden="1" x14ac:dyDescent="0.25">
      <c r="K308" s="163"/>
    </row>
    <row r="309" spans="11:11" hidden="1" x14ac:dyDescent="0.25">
      <c r="K309" s="163"/>
    </row>
    <row r="310" spans="11:11" hidden="1" x14ac:dyDescent="0.25">
      <c r="K310" s="163"/>
    </row>
    <row r="311" spans="11:11" hidden="1" x14ac:dyDescent="0.25">
      <c r="K311" s="163"/>
    </row>
    <row r="312" spans="11:11" hidden="1" x14ac:dyDescent="0.25">
      <c r="K312" s="163"/>
    </row>
    <row r="313" spans="11:11" hidden="1" x14ac:dyDescent="0.25">
      <c r="K313" s="163"/>
    </row>
    <row r="314" spans="11:11" hidden="1" x14ac:dyDescent="0.25">
      <c r="K314" s="163"/>
    </row>
    <row r="315" spans="11:11" hidden="1" x14ac:dyDescent="0.25">
      <c r="K315" s="163"/>
    </row>
    <row r="316" spans="11:11" hidden="1" x14ac:dyDescent="0.25">
      <c r="K316" s="163"/>
    </row>
    <row r="317" spans="11:11" hidden="1" x14ac:dyDescent="0.25">
      <c r="K317" s="163"/>
    </row>
    <row r="318" spans="11:11" hidden="1" x14ac:dyDescent="0.25">
      <c r="K318" s="163"/>
    </row>
    <row r="319" spans="11:11" hidden="1" x14ac:dyDescent="0.25">
      <c r="K319" s="163"/>
    </row>
    <row r="320" spans="11:11" hidden="1" x14ac:dyDescent="0.25">
      <c r="K320" s="163"/>
    </row>
    <row r="321" spans="11:11" hidden="1" x14ac:dyDescent="0.25">
      <c r="K321" s="163"/>
    </row>
    <row r="322" spans="11:11" hidden="1" x14ac:dyDescent="0.25">
      <c r="K322" s="163"/>
    </row>
    <row r="323" spans="11:11" hidden="1" x14ac:dyDescent="0.25">
      <c r="K323" s="163"/>
    </row>
    <row r="324" spans="11:11" hidden="1" x14ac:dyDescent="0.25">
      <c r="K324" s="163"/>
    </row>
    <row r="325" spans="11:11" hidden="1" x14ac:dyDescent="0.25">
      <c r="K325" s="163"/>
    </row>
    <row r="326" spans="11:11" hidden="1" x14ac:dyDescent="0.25">
      <c r="K326" s="163"/>
    </row>
    <row r="327" spans="11:11" hidden="1" x14ac:dyDescent="0.25">
      <c r="K327" s="163"/>
    </row>
    <row r="328" spans="11:11" hidden="1" x14ac:dyDescent="0.25">
      <c r="K328" s="163"/>
    </row>
    <row r="329" spans="11:11" hidden="1" x14ac:dyDescent="0.25">
      <c r="K329" s="163"/>
    </row>
    <row r="330" spans="11:11" hidden="1" x14ac:dyDescent="0.25">
      <c r="K330" s="163"/>
    </row>
    <row r="331" spans="11:11" hidden="1" x14ac:dyDescent="0.25">
      <c r="K331" s="163"/>
    </row>
    <row r="332" spans="11:11" hidden="1" x14ac:dyDescent="0.25">
      <c r="K332" s="163"/>
    </row>
    <row r="333" spans="11:11" hidden="1" x14ac:dyDescent="0.25">
      <c r="K333" s="163"/>
    </row>
    <row r="334" spans="11:11" hidden="1" x14ac:dyDescent="0.25">
      <c r="K334" s="163"/>
    </row>
    <row r="335" spans="11:11" hidden="1" x14ac:dyDescent="0.25">
      <c r="K335" s="163"/>
    </row>
    <row r="336" spans="11:11" hidden="1" x14ac:dyDescent="0.25">
      <c r="K336" s="163"/>
    </row>
    <row r="337" spans="11:11" hidden="1" x14ac:dyDescent="0.25">
      <c r="K337" s="163"/>
    </row>
    <row r="338" spans="11:11" hidden="1" x14ac:dyDescent="0.25">
      <c r="K338" s="163"/>
    </row>
    <row r="339" spans="11:11" hidden="1" x14ac:dyDescent="0.25">
      <c r="K339" s="163"/>
    </row>
    <row r="340" spans="11:11" hidden="1" x14ac:dyDescent="0.25">
      <c r="K340" s="163"/>
    </row>
    <row r="341" spans="11:11" hidden="1" x14ac:dyDescent="0.25">
      <c r="K341" s="163"/>
    </row>
    <row r="342" spans="11:11" hidden="1" x14ac:dyDescent="0.25">
      <c r="K342" s="163"/>
    </row>
    <row r="343" spans="11:11" hidden="1" x14ac:dyDescent="0.25">
      <c r="K343" s="163"/>
    </row>
    <row r="344" spans="11:11" hidden="1" x14ac:dyDescent="0.25">
      <c r="K344" s="163"/>
    </row>
    <row r="345" spans="11:11" hidden="1" x14ac:dyDescent="0.25">
      <c r="K345" s="163"/>
    </row>
    <row r="346" spans="11:11" hidden="1" x14ac:dyDescent="0.25">
      <c r="K346" s="163"/>
    </row>
    <row r="347" spans="11:11" hidden="1" x14ac:dyDescent="0.25">
      <c r="K347" s="163"/>
    </row>
    <row r="348" spans="11:11" hidden="1" x14ac:dyDescent="0.25">
      <c r="K348" s="163"/>
    </row>
    <row r="349" spans="11:11" hidden="1" x14ac:dyDescent="0.25">
      <c r="K349" s="163"/>
    </row>
    <row r="350" spans="11:11" hidden="1" x14ac:dyDescent="0.25">
      <c r="K350" s="163"/>
    </row>
    <row r="351" spans="11:11" hidden="1" x14ac:dyDescent="0.25">
      <c r="K351" s="163"/>
    </row>
    <row r="352" spans="11:11" hidden="1" x14ac:dyDescent="0.25">
      <c r="K352" s="163"/>
    </row>
    <row r="353" spans="11:11" hidden="1" x14ac:dyDescent="0.25">
      <c r="K353" s="163"/>
    </row>
    <row r="354" spans="11:11" hidden="1" x14ac:dyDescent="0.25">
      <c r="K354" s="163"/>
    </row>
    <row r="355" spans="11:11" hidden="1" x14ac:dyDescent="0.25">
      <c r="K355" s="163"/>
    </row>
    <row r="356" spans="11:11" hidden="1" x14ac:dyDescent="0.25">
      <c r="K356" s="163"/>
    </row>
    <row r="357" spans="11:11" hidden="1" x14ac:dyDescent="0.25">
      <c r="K357" s="163"/>
    </row>
    <row r="358" spans="11:11" hidden="1" x14ac:dyDescent="0.25">
      <c r="K358" s="163"/>
    </row>
    <row r="359" spans="11:11" hidden="1" x14ac:dyDescent="0.25">
      <c r="K359" s="163"/>
    </row>
    <row r="360" spans="11:11" hidden="1" x14ac:dyDescent="0.25">
      <c r="K360" s="163"/>
    </row>
    <row r="361" spans="11:11" hidden="1" x14ac:dyDescent="0.25">
      <c r="K361" s="163"/>
    </row>
    <row r="362" spans="11:11" hidden="1" x14ac:dyDescent="0.25">
      <c r="K362" s="163"/>
    </row>
    <row r="363" spans="11:11" hidden="1" x14ac:dyDescent="0.25">
      <c r="K363" s="163"/>
    </row>
    <row r="364" spans="11:11" hidden="1" x14ac:dyDescent="0.25">
      <c r="K364" s="163"/>
    </row>
    <row r="365" spans="11:11" hidden="1" x14ac:dyDescent="0.25">
      <c r="K365" s="163"/>
    </row>
    <row r="366" spans="11:11" hidden="1" x14ac:dyDescent="0.25">
      <c r="K366" s="163"/>
    </row>
    <row r="367" spans="11:11" hidden="1" x14ac:dyDescent="0.25">
      <c r="K367" s="163"/>
    </row>
    <row r="368" spans="11:11" hidden="1" x14ac:dyDescent="0.25">
      <c r="K368" s="163"/>
    </row>
    <row r="369" spans="11:11" hidden="1" x14ac:dyDescent="0.25">
      <c r="K369" s="163"/>
    </row>
    <row r="370" spans="11:11" hidden="1" x14ac:dyDescent="0.25">
      <c r="K370" s="163"/>
    </row>
    <row r="371" spans="11:11" hidden="1" x14ac:dyDescent="0.25">
      <c r="K371" s="163"/>
    </row>
    <row r="372" spans="11:11" hidden="1" x14ac:dyDescent="0.25">
      <c r="K372" s="163"/>
    </row>
    <row r="373" spans="11:11" hidden="1" x14ac:dyDescent="0.25">
      <c r="K373" s="163"/>
    </row>
    <row r="374" spans="11:11" hidden="1" x14ac:dyDescent="0.25">
      <c r="K374" s="163"/>
    </row>
    <row r="375" spans="11:11" hidden="1" x14ac:dyDescent="0.25">
      <c r="K375" s="163"/>
    </row>
    <row r="376" spans="11:11" hidden="1" x14ac:dyDescent="0.25">
      <c r="K376" s="163"/>
    </row>
    <row r="377" spans="11:11" hidden="1" x14ac:dyDescent="0.25">
      <c r="K377" s="163"/>
    </row>
    <row r="378" spans="11:11" hidden="1" x14ac:dyDescent="0.25">
      <c r="K378" s="163"/>
    </row>
    <row r="379" spans="11:11" hidden="1" x14ac:dyDescent="0.25">
      <c r="K379" s="163"/>
    </row>
    <row r="380" spans="11:11" hidden="1" x14ac:dyDescent="0.25">
      <c r="K380" s="163"/>
    </row>
    <row r="381" spans="11:11" hidden="1" x14ac:dyDescent="0.25">
      <c r="K381" s="163"/>
    </row>
    <row r="382" spans="11:11" hidden="1" x14ac:dyDescent="0.25">
      <c r="K382" s="163"/>
    </row>
    <row r="383" spans="11:11" hidden="1" x14ac:dyDescent="0.25">
      <c r="K383" s="163"/>
    </row>
    <row r="384" spans="11:11" hidden="1" x14ac:dyDescent="0.25">
      <c r="K384" s="163"/>
    </row>
    <row r="385" spans="11:11" hidden="1" x14ac:dyDescent="0.25">
      <c r="K385" s="163"/>
    </row>
    <row r="386" spans="11:11" hidden="1" x14ac:dyDescent="0.25">
      <c r="K386" s="163"/>
    </row>
    <row r="387" spans="11:11" hidden="1" x14ac:dyDescent="0.25">
      <c r="K387" s="163"/>
    </row>
    <row r="388" spans="11:11" hidden="1" x14ac:dyDescent="0.25">
      <c r="K388" s="163"/>
    </row>
    <row r="389" spans="11:11" hidden="1" x14ac:dyDescent="0.25">
      <c r="K389" s="163"/>
    </row>
    <row r="390" spans="11:11" hidden="1" x14ac:dyDescent="0.25">
      <c r="K390" s="163"/>
    </row>
    <row r="391" spans="11:11" hidden="1" x14ac:dyDescent="0.25">
      <c r="K391" s="163"/>
    </row>
    <row r="392" spans="11:11" hidden="1" x14ac:dyDescent="0.25">
      <c r="K392" s="163"/>
    </row>
    <row r="393" spans="11:11" hidden="1" x14ac:dyDescent="0.25">
      <c r="K393" s="163"/>
    </row>
    <row r="394" spans="11:11" hidden="1" x14ac:dyDescent="0.25">
      <c r="K394" s="163"/>
    </row>
    <row r="395" spans="11:11" hidden="1" x14ac:dyDescent="0.25">
      <c r="K395" s="163"/>
    </row>
    <row r="396" spans="11:11" hidden="1" x14ac:dyDescent="0.25">
      <c r="K396" s="163"/>
    </row>
    <row r="397" spans="11:11" hidden="1" x14ac:dyDescent="0.25">
      <c r="K397" s="163"/>
    </row>
    <row r="398" spans="11:11" hidden="1" x14ac:dyDescent="0.25">
      <c r="K398" s="163"/>
    </row>
    <row r="399" spans="11:11" hidden="1" x14ac:dyDescent="0.25">
      <c r="K399" s="163"/>
    </row>
    <row r="400" spans="11:11" hidden="1" x14ac:dyDescent="0.25">
      <c r="K400" s="163"/>
    </row>
    <row r="401" spans="11:11" hidden="1" x14ac:dyDescent="0.25">
      <c r="K401" s="163"/>
    </row>
    <row r="402" spans="11:11" hidden="1" x14ac:dyDescent="0.25">
      <c r="K402" s="163"/>
    </row>
    <row r="403" spans="11:11" hidden="1" x14ac:dyDescent="0.25">
      <c r="K403" s="163"/>
    </row>
    <row r="404" spans="11:11" hidden="1" x14ac:dyDescent="0.25">
      <c r="K404" s="163"/>
    </row>
    <row r="405" spans="11:11" hidden="1" x14ac:dyDescent="0.25">
      <c r="K405" s="163"/>
    </row>
    <row r="406" spans="11:11" hidden="1" x14ac:dyDescent="0.25">
      <c r="K406" s="163"/>
    </row>
    <row r="407" spans="11:11" hidden="1" x14ac:dyDescent="0.25">
      <c r="K407" s="163"/>
    </row>
    <row r="408" spans="11:11" hidden="1" x14ac:dyDescent="0.25">
      <c r="K408" s="163"/>
    </row>
    <row r="409" spans="11:11" hidden="1" x14ac:dyDescent="0.25">
      <c r="K409" s="163"/>
    </row>
    <row r="410" spans="11:11" hidden="1" x14ac:dyDescent="0.25">
      <c r="K410" s="163"/>
    </row>
    <row r="411" spans="11:11" hidden="1" x14ac:dyDescent="0.25">
      <c r="K411" s="163"/>
    </row>
    <row r="412" spans="11:11" hidden="1" x14ac:dyDescent="0.25">
      <c r="K412" s="163"/>
    </row>
    <row r="413" spans="11:11" hidden="1" x14ac:dyDescent="0.25">
      <c r="K413" s="163"/>
    </row>
    <row r="414" spans="11:11" hidden="1" x14ac:dyDescent="0.25">
      <c r="K414" s="163"/>
    </row>
    <row r="415" spans="11:11" hidden="1" x14ac:dyDescent="0.25">
      <c r="K415" s="163"/>
    </row>
    <row r="416" spans="11:11" hidden="1" x14ac:dyDescent="0.25">
      <c r="K416" s="163"/>
    </row>
    <row r="417" spans="11:11" hidden="1" x14ac:dyDescent="0.25">
      <c r="K417" s="163"/>
    </row>
    <row r="418" spans="11:11" hidden="1" x14ac:dyDescent="0.25">
      <c r="K418" s="163"/>
    </row>
    <row r="419" spans="11:11" hidden="1" x14ac:dyDescent="0.25">
      <c r="K419" s="163"/>
    </row>
    <row r="420" spans="11:11" hidden="1" x14ac:dyDescent="0.25">
      <c r="K420" s="163"/>
    </row>
  </sheetData>
  <mergeCells count="300">
    <mergeCell ref="H54:H55"/>
    <mergeCell ref="G54:G55"/>
    <mergeCell ref="F54:F55"/>
    <mergeCell ref="E54:E55"/>
    <mergeCell ref="B54:B55"/>
    <mergeCell ref="C54:C55"/>
    <mergeCell ref="B184:B185"/>
    <mergeCell ref="C184:C185"/>
    <mergeCell ref="E184:E185"/>
    <mergeCell ref="F184:F185"/>
    <mergeCell ref="G184:G185"/>
    <mergeCell ref="H184:H185"/>
    <mergeCell ref="F83:F84"/>
    <mergeCell ref="G83:G84"/>
    <mergeCell ref="H83:H84"/>
    <mergeCell ref="B176:B183"/>
    <mergeCell ref="G181:G182"/>
    <mergeCell ref="C176:C178"/>
    <mergeCell ref="D176:D179"/>
    <mergeCell ref="F176:F178"/>
    <mergeCell ref="B159:B174"/>
    <mergeCell ref="E159:E174"/>
    <mergeCell ref="F171:F174"/>
    <mergeCell ref="D181:D183"/>
    <mergeCell ref="B204:B207"/>
    <mergeCell ref="C204:C205"/>
    <mergeCell ref="D204:D205"/>
    <mergeCell ref="F204:F205"/>
    <mergeCell ref="G204:G205"/>
    <mergeCell ref="H204:H205"/>
    <mergeCell ref="C206:C207"/>
    <mergeCell ref="D206:D207"/>
    <mergeCell ref="F206:F207"/>
    <mergeCell ref="G206:G207"/>
    <mergeCell ref="H206:H207"/>
    <mergeCell ref="E204:E207"/>
    <mergeCell ref="H181:H182"/>
    <mergeCell ref="E176:E183"/>
    <mergeCell ref="G176:G178"/>
    <mergeCell ref="H176:H178"/>
    <mergeCell ref="C181:C182"/>
    <mergeCell ref="C202:C203"/>
    <mergeCell ref="E202:E203"/>
    <mergeCell ref="B189:B192"/>
    <mergeCell ref="C189:C191"/>
    <mergeCell ref="D189:D192"/>
    <mergeCell ref="E189:E192"/>
    <mergeCell ref="G189:G191"/>
    <mergeCell ref="H189:H191"/>
    <mergeCell ref="B202:B203"/>
    <mergeCell ref="B194:B200"/>
    <mergeCell ref="D194:D200"/>
    <mergeCell ref="G202:G203"/>
    <mergeCell ref="E194:E200"/>
    <mergeCell ref="F181:F182"/>
    <mergeCell ref="F189:F191"/>
    <mergeCell ref="B155:B157"/>
    <mergeCell ref="C155:C157"/>
    <mergeCell ref="D155:D157"/>
    <mergeCell ref="E155:E157"/>
    <mergeCell ref="F155:F157"/>
    <mergeCell ref="G155:G157"/>
    <mergeCell ref="H155:H157"/>
    <mergeCell ref="B158:H158"/>
    <mergeCell ref="D159:D171"/>
    <mergeCell ref="C160:C161"/>
    <mergeCell ref="F160:F161"/>
    <mergeCell ref="G160:G161"/>
    <mergeCell ref="H160:H161"/>
    <mergeCell ref="C162:C166"/>
    <mergeCell ref="F162:F166"/>
    <mergeCell ref="G162:G166"/>
    <mergeCell ref="H162:H165"/>
    <mergeCell ref="H167:H170"/>
    <mergeCell ref="G167:G170"/>
    <mergeCell ref="B148:B152"/>
    <mergeCell ref="C148:C149"/>
    <mergeCell ref="D148:D152"/>
    <mergeCell ref="E148:E152"/>
    <mergeCell ref="B132:B141"/>
    <mergeCell ref="D132:D141"/>
    <mergeCell ref="E132:E141"/>
    <mergeCell ref="F132:F134"/>
    <mergeCell ref="G132:G134"/>
    <mergeCell ref="B142:B147"/>
    <mergeCell ref="C142:C144"/>
    <mergeCell ref="D142:D147"/>
    <mergeCell ref="E142:E147"/>
    <mergeCell ref="H136:H138"/>
    <mergeCell ref="C139:C140"/>
    <mergeCell ref="F139:F140"/>
    <mergeCell ref="G139:G140"/>
    <mergeCell ref="H139:H140"/>
    <mergeCell ref="C132:C135"/>
    <mergeCell ref="G171:G174"/>
    <mergeCell ref="G142:G143"/>
    <mergeCell ref="F142:F143"/>
    <mergeCell ref="F167:F170"/>
    <mergeCell ref="C167:C170"/>
    <mergeCell ref="C171:C174"/>
    <mergeCell ref="E111:E112"/>
    <mergeCell ref="H142:H143"/>
    <mergeCell ref="H128:H129"/>
    <mergeCell ref="C130:C131"/>
    <mergeCell ref="D130:D131"/>
    <mergeCell ref="E130:E131"/>
    <mergeCell ref="B123:B124"/>
    <mergeCell ref="C123:C124"/>
    <mergeCell ref="D123:D124"/>
    <mergeCell ref="E123:E124"/>
    <mergeCell ref="B125:B126"/>
    <mergeCell ref="C125:C126"/>
    <mergeCell ref="D125:D126"/>
    <mergeCell ref="E125:E126"/>
    <mergeCell ref="B127:B129"/>
    <mergeCell ref="C127:C129"/>
    <mergeCell ref="D127:D128"/>
    <mergeCell ref="E127:E129"/>
    <mergeCell ref="F128:F129"/>
    <mergeCell ref="G128:G129"/>
    <mergeCell ref="H132:H134"/>
    <mergeCell ref="C136:C138"/>
    <mergeCell ref="F136:F138"/>
    <mergeCell ref="G136:G138"/>
    <mergeCell ref="D115:D119"/>
    <mergeCell ref="E115:E122"/>
    <mergeCell ref="F115:F118"/>
    <mergeCell ref="G115:G118"/>
    <mergeCell ref="H115:H118"/>
    <mergeCell ref="C119:C122"/>
    <mergeCell ref="F119:F122"/>
    <mergeCell ref="G119:G122"/>
    <mergeCell ref="H119:H122"/>
    <mergeCell ref="B77:B80"/>
    <mergeCell ref="D77:D80"/>
    <mergeCell ref="C79:C80"/>
    <mergeCell ref="F79:F80"/>
    <mergeCell ref="G79:G80"/>
    <mergeCell ref="H79:H80"/>
    <mergeCell ref="E67:E68"/>
    <mergeCell ref="F67:F68"/>
    <mergeCell ref="G67:G68"/>
    <mergeCell ref="H67:H68"/>
    <mergeCell ref="B71:B73"/>
    <mergeCell ref="C71:C73"/>
    <mergeCell ref="D71:D72"/>
    <mergeCell ref="E71:E73"/>
    <mergeCell ref="F71:F73"/>
    <mergeCell ref="G71:G73"/>
    <mergeCell ref="H71:H73"/>
    <mergeCell ref="E77:E80"/>
    <mergeCell ref="E74:E76"/>
    <mergeCell ref="F74:F76"/>
    <mergeCell ref="G74:G76"/>
    <mergeCell ref="B67:B68"/>
    <mergeCell ref="C67:C68"/>
    <mergeCell ref="B74:B76"/>
    <mergeCell ref="H60:H61"/>
    <mergeCell ref="B64:B65"/>
    <mergeCell ref="C64:C65"/>
    <mergeCell ref="D64:D65"/>
    <mergeCell ref="E64:E65"/>
    <mergeCell ref="F64:F65"/>
    <mergeCell ref="G64:G65"/>
    <mergeCell ref="H64:H65"/>
    <mergeCell ref="B57:B59"/>
    <mergeCell ref="C57:C58"/>
    <mergeCell ref="D57:D59"/>
    <mergeCell ref="F57:F58"/>
    <mergeCell ref="G57:G58"/>
    <mergeCell ref="H57:H58"/>
    <mergeCell ref="E57:E59"/>
    <mergeCell ref="E60:E62"/>
    <mergeCell ref="F60:F61"/>
    <mergeCell ref="G60:G61"/>
    <mergeCell ref="B60:B62"/>
    <mergeCell ref="C60:C61"/>
    <mergeCell ref="D60:D62"/>
    <mergeCell ref="B44:B53"/>
    <mergeCell ref="D44:D53"/>
    <mergeCell ref="C51:C53"/>
    <mergeCell ref="F51:F53"/>
    <mergeCell ref="G51:G53"/>
    <mergeCell ref="H51:H53"/>
    <mergeCell ref="E44:E53"/>
    <mergeCell ref="C44:C50"/>
    <mergeCell ref="F44:F50"/>
    <mergeCell ref="G44:G50"/>
    <mergeCell ref="H44:H50"/>
    <mergeCell ref="B33:B34"/>
    <mergeCell ref="C33:C34"/>
    <mergeCell ref="D33:D34"/>
    <mergeCell ref="E33:E34"/>
    <mergeCell ref="F33:F34"/>
    <mergeCell ref="G33:G34"/>
    <mergeCell ref="H33:H34"/>
    <mergeCell ref="B35:B41"/>
    <mergeCell ref="C35:C41"/>
    <mergeCell ref="D35:D41"/>
    <mergeCell ref="E35:E41"/>
    <mergeCell ref="B24:B31"/>
    <mergeCell ref="C24:C28"/>
    <mergeCell ref="D24:D31"/>
    <mergeCell ref="F24:F28"/>
    <mergeCell ref="G24:G28"/>
    <mergeCell ref="H24:H28"/>
    <mergeCell ref="C29:C31"/>
    <mergeCell ref="F29:F31"/>
    <mergeCell ref="G29:G31"/>
    <mergeCell ref="H29:H31"/>
    <mergeCell ref="E24:E31"/>
    <mergeCell ref="B16:B17"/>
    <mergeCell ref="C16:C17"/>
    <mergeCell ref="D16:D17"/>
    <mergeCell ref="E16:E17"/>
    <mergeCell ref="F16:F17"/>
    <mergeCell ref="G16:G17"/>
    <mergeCell ref="H16:H17"/>
    <mergeCell ref="B18:B20"/>
    <mergeCell ref="C18:C20"/>
    <mergeCell ref="D18:D20"/>
    <mergeCell ref="E18:E20"/>
    <mergeCell ref="F18:F20"/>
    <mergeCell ref="G18:G20"/>
    <mergeCell ref="H18:H20"/>
    <mergeCell ref="B9:B12"/>
    <mergeCell ref="C9:C12"/>
    <mergeCell ref="D9:D12"/>
    <mergeCell ref="E9:E12"/>
    <mergeCell ref="F9:F12"/>
    <mergeCell ref="G9:G12"/>
    <mergeCell ref="H9:H12"/>
    <mergeCell ref="B13:B14"/>
    <mergeCell ref="C13:C14"/>
    <mergeCell ref="E13:E14"/>
    <mergeCell ref="F13:F14"/>
    <mergeCell ref="G13:G14"/>
    <mergeCell ref="H13:H14"/>
    <mergeCell ref="B5:B6"/>
    <mergeCell ref="C5:C6"/>
    <mergeCell ref="D5:D6"/>
    <mergeCell ref="E5:E6"/>
    <mergeCell ref="F5:F6"/>
    <mergeCell ref="G5:G6"/>
    <mergeCell ref="H5:H6"/>
    <mergeCell ref="B7:B8"/>
    <mergeCell ref="C7:C8"/>
    <mergeCell ref="D7:D8"/>
    <mergeCell ref="E7:E8"/>
    <mergeCell ref="F7:F8"/>
    <mergeCell ref="G7:G8"/>
    <mergeCell ref="H7:H8"/>
    <mergeCell ref="B81:B82"/>
    <mergeCell ref="E81:E82"/>
    <mergeCell ref="B83:B101"/>
    <mergeCell ref="D83:D101"/>
    <mergeCell ref="E83:E101"/>
    <mergeCell ref="C86:C91"/>
    <mergeCell ref="B130:B131"/>
    <mergeCell ref="B102:B108"/>
    <mergeCell ref="C102:C103"/>
    <mergeCell ref="D102:D108"/>
    <mergeCell ref="B111:B112"/>
    <mergeCell ref="C111:C112"/>
    <mergeCell ref="D111:D112"/>
    <mergeCell ref="C98:C100"/>
    <mergeCell ref="C104:C105"/>
    <mergeCell ref="E102:E108"/>
    <mergeCell ref="C92:C97"/>
    <mergeCell ref="B109:B110"/>
    <mergeCell ref="C109:C110"/>
    <mergeCell ref="D109:D110"/>
    <mergeCell ref="E109:E110"/>
    <mergeCell ref="C83:C85"/>
    <mergeCell ref="B115:B122"/>
    <mergeCell ref="C115:C118"/>
    <mergeCell ref="C77:C78"/>
    <mergeCell ref="F77:F78"/>
    <mergeCell ref="G77:G78"/>
    <mergeCell ref="H77:H78"/>
    <mergeCell ref="D67:D68"/>
    <mergeCell ref="C74:C76"/>
    <mergeCell ref="D74:D76"/>
    <mergeCell ref="H74:H76"/>
    <mergeCell ref="H171:H174"/>
    <mergeCell ref="H86:H91"/>
    <mergeCell ref="F98:F100"/>
    <mergeCell ref="G98:G100"/>
    <mergeCell ref="H98:H100"/>
    <mergeCell ref="F86:F91"/>
    <mergeCell ref="F104:F105"/>
    <mergeCell ref="G104:G105"/>
    <mergeCell ref="H104:H105"/>
    <mergeCell ref="G86:G91"/>
    <mergeCell ref="F92:F97"/>
    <mergeCell ref="G92:G97"/>
    <mergeCell ref="H92:H97"/>
    <mergeCell ref="F109:F110"/>
    <mergeCell ref="G109:G110"/>
    <mergeCell ref="H109:H110"/>
  </mergeCells>
  <pageMargins left="0.82677165354330717" right="0.19685039370078741" top="0.23622047244094491" bottom="0.19685039370078741" header="0.47244094488188981" footer="0.15748031496062992"/>
  <pageSetup paperSize="9"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xSplit="4" ySplit="2" topLeftCell="E78" activePane="bottomRight" state="frozen"/>
      <selection pane="topRight" activeCell="E1" sqref="E1"/>
      <selection pane="bottomLeft" activeCell="A3" sqref="A3"/>
      <selection pane="bottomRight" activeCell="A78" sqref="A78"/>
    </sheetView>
  </sheetViews>
  <sheetFormatPr baseColWidth="10" defaultColWidth="0" defaultRowHeight="12" zeroHeight="1" x14ac:dyDescent="0.25"/>
  <cols>
    <col min="1" max="1" width="1.5703125" style="9" customWidth="1"/>
    <col min="2" max="2" width="4.28515625" style="8" customWidth="1"/>
    <col min="3" max="3" width="28.5703125" style="9" customWidth="1"/>
    <col min="4" max="4" width="6.140625" style="8" hidden="1" customWidth="1"/>
    <col min="5" max="5" width="11.42578125" style="8" customWidth="1"/>
    <col min="6" max="6" width="10" style="8" customWidth="1"/>
    <col min="7" max="7" width="14.28515625" style="8" customWidth="1"/>
    <col min="8" max="8" width="35.7109375" style="71" customWidth="1"/>
    <col min="9" max="9" width="64.28515625" style="9" customWidth="1"/>
    <col min="10" max="10" width="10" style="8" customWidth="1"/>
    <col min="11" max="11" width="10" style="163" customWidth="1"/>
    <col min="12" max="12" width="50" style="71" customWidth="1"/>
    <col min="13" max="13" width="0" style="8" hidden="1" customWidth="1"/>
    <col min="14" max="14" width="12.7109375" style="72" customWidth="1"/>
    <col min="15" max="15" width="2.7109375" style="9" customWidth="1"/>
    <col min="16" max="16384" width="11.42578125" style="9" hidden="1"/>
  </cols>
  <sheetData>
    <row r="1" spans="2:14" x14ac:dyDescent="0.25">
      <c r="B1" s="165"/>
      <c r="C1" s="76"/>
      <c r="D1" s="70"/>
      <c r="E1" s="70"/>
      <c r="F1" s="70"/>
      <c r="G1" s="70"/>
      <c r="H1" s="331"/>
    </row>
    <row r="2" spans="2:14" s="323" customFormat="1" ht="24" customHeight="1" x14ac:dyDescent="0.25">
      <c r="B2" s="134" t="s">
        <v>0</v>
      </c>
      <c r="C2" s="134" t="s">
        <v>59</v>
      </c>
      <c r="D2" s="134" t="s">
        <v>1</v>
      </c>
      <c r="E2" s="134" t="s">
        <v>3283</v>
      </c>
      <c r="F2" s="134" t="s">
        <v>3284</v>
      </c>
      <c r="G2" s="134" t="s">
        <v>2</v>
      </c>
      <c r="H2" s="134" t="s">
        <v>27</v>
      </c>
      <c r="I2" s="134" t="s">
        <v>2671</v>
      </c>
      <c r="J2" s="135" t="s">
        <v>2669</v>
      </c>
      <c r="K2" s="135" t="s">
        <v>2670</v>
      </c>
      <c r="L2" s="134" t="s">
        <v>3282</v>
      </c>
      <c r="M2" s="134" t="s">
        <v>227</v>
      </c>
      <c r="N2" s="134" t="s">
        <v>3030</v>
      </c>
    </row>
    <row r="3" spans="2:14" s="71" customFormat="1" x14ac:dyDescent="0.25">
      <c r="B3" s="137" t="s">
        <v>195</v>
      </c>
      <c r="C3" s="136" t="s">
        <v>195</v>
      </c>
      <c r="D3" s="137"/>
      <c r="E3" s="137" t="s">
        <v>195</v>
      </c>
      <c r="F3" s="137" t="s">
        <v>195</v>
      </c>
      <c r="G3" s="137" t="s">
        <v>195</v>
      </c>
      <c r="H3" s="136" t="s">
        <v>195</v>
      </c>
      <c r="I3" s="280" t="s">
        <v>3793</v>
      </c>
      <c r="J3" s="209" t="s">
        <v>195</v>
      </c>
      <c r="K3" s="209" t="s">
        <v>195</v>
      </c>
      <c r="L3" s="137" t="s">
        <v>195</v>
      </c>
      <c r="M3" s="137"/>
      <c r="N3" s="137" t="s">
        <v>195</v>
      </c>
    </row>
    <row r="4" spans="2:14" x14ac:dyDescent="0.25">
      <c r="B4" s="332" t="s">
        <v>167</v>
      </c>
      <c r="C4" s="332"/>
      <c r="D4" s="332"/>
      <c r="E4" s="333"/>
      <c r="F4" s="333"/>
      <c r="G4" s="333"/>
      <c r="H4" s="332" t="s">
        <v>195</v>
      </c>
      <c r="I4" s="158" t="s">
        <v>195</v>
      </c>
      <c r="J4" s="157" t="s">
        <v>195</v>
      </c>
      <c r="K4" s="167" t="s">
        <v>195</v>
      </c>
      <c r="L4" s="158" t="s">
        <v>195</v>
      </c>
      <c r="M4" s="157"/>
      <c r="N4" s="157" t="s">
        <v>195</v>
      </c>
    </row>
    <row r="5" spans="2:14" ht="24" x14ac:dyDescent="0.25">
      <c r="B5" s="369">
        <v>1</v>
      </c>
      <c r="C5" s="390" t="s">
        <v>31</v>
      </c>
      <c r="D5" s="367" t="s">
        <v>3</v>
      </c>
      <c r="E5" s="367" t="s">
        <v>4</v>
      </c>
      <c r="F5" s="369" t="s">
        <v>24</v>
      </c>
      <c r="G5" s="367"/>
      <c r="H5" s="390" t="s">
        <v>3348</v>
      </c>
      <c r="I5" s="280" t="s">
        <v>2677</v>
      </c>
      <c r="J5" s="138" t="s">
        <v>213</v>
      </c>
      <c r="K5" s="139" t="s">
        <v>2438</v>
      </c>
      <c r="L5" s="280" t="str">
        <f>VLOOKUP(K5,CódigosRetorno!$A$1:$B$1140,2,FALSE)</f>
        <v>El XML no contiene el tag o no existe informacion de UBLVersionID</v>
      </c>
      <c r="M5" s="279" t="s">
        <v>499</v>
      </c>
      <c r="N5" s="281" t="s">
        <v>195</v>
      </c>
    </row>
    <row r="6" spans="2:14" x14ac:dyDescent="0.25">
      <c r="B6" s="369"/>
      <c r="C6" s="390"/>
      <c r="D6" s="367"/>
      <c r="E6" s="367"/>
      <c r="F6" s="369"/>
      <c r="G6" s="367"/>
      <c r="H6" s="390"/>
      <c r="I6" s="280" t="s">
        <v>2678</v>
      </c>
      <c r="J6" s="138" t="s">
        <v>213</v>
      </c>
      <c r="K6" s="139" t="s">
        <v>2439</v>
      </c>
      <c r="L6" s="280" t="str">
        <f>VLOOKUP(K6,CódigosRetorno!$A$1:$B$1140,2,FALSE)</f>
        <v>UBLVersionID - La versión del UBL no es correcta</v>
      </c>
      <c r="M6" s="279" t="s">
        <v>499</v>
      </c>
      <c r="N6" s="281" t="s">
        <v>195</v>
      </c>
    </row>
    <row r="7" spans="2:14" x14ac:dyDescent="0.25">
      <c r="B7" s="369">
        <f>B5+1</f>
        <v>2</v>
      </c>
      <c r="C7" s="390" t="s">
        <v>32</v>
      </c>
      <c r="D7" s="367" t="s">
        <v>3</v>
      </c>
      <c r="E7" s="367" t="s">
        <v>4</v>
      </c>
      <c r="F7" s="369" t="s">
        <v>24</v>
      </c>
      <c r="G7" s="367"/>
      <c r="H7" s="390" t="s">
        <v>3349</v>
      </c>
      <c r="I7" s="280" t="s">
        <v>2677</v>
      </c>
      <c r="J7" s="138" t="s">
        <v>213</v>
      </c>
      <c r="K7" s="139" t="s">
        <v>2440</v>
      </c>
      <c r="L7" s="280" t="str">
        <f>VLOOKUP(K7,CódigosRetorno!$A$1:$B$1140,2,FALSE)</f>
        <v>El XML no existe informacion de CustomizationID</v>
      </c>
      <c r="M7" s="279" t="s">
        <v>499</v>
      </c>
      <c r="N7" s="281" t="s">
        <v>195</v>
      </c>
    </row>
    <row r="8" spans="2:14" x14ac:dyDescent="0.25">
      <c r="B8" s="369"/>
      <c r="C8" s="390"/>
      <c r="D8" s="367"/>
      <c r="E8" s="367"/>
      <c r="F8" s="369"/>
      <c r="G8" s="367"/>
      <c r="H8" s="390"/>
      <c r="I8" s="280" t="s">
        <v>3211</v>
      </c>
      <c r="J8" s="138" t="s">
        <v>213</v>
      </c>
      <c r="K8" s="139" t="s">
        <v>2441</v>
      </c>
      <c r="L8" s="280" t="str">
        <f>VLOOKUP(K8,CódigosRetorno!$A$1:$B$1140,2,FALSE)</f>
        <v>CustomizationID - La versión del documento no es la correcta</v>
      </c>
      <c r="M8" s="279" t="s">
        <v>499</v>
      </c>
      <c r="N8" s="281" t="s">
        <v>195</v>
      </c>
    </row>
    <row r="9" spans="2:14" ht="24" x14ac:dyDescent="0.25">
      <c r="B9" s="369">
        <f>B7+1</f>
        <v>3</v>
      </c>
      <c r="C9" s="390" t="s">
        <v>28</v>
      </c>
      <c r="D9" s="367" t="s">
        <v>3</v>
      </c>
      <c r="E9" s="367" t="s">
        <v>4</v>
      </c>
      <c r="F9" s="369" t="s">
        <v>45</v>
      </c>
      <c r="G9" s="367" t="s">
        <v>61</v>
      </c>
      <c r="H9" s="390" t="s">
        <v>94</v>
      </c>
      <c r="I9" s="292" t="s">
        <v>3261</v>
      </c>
      <c r="J9" s="138" t="s">
        <v>213</v>
      </c>
      <c r="K9" s="138" t="s">
        <v>2561</v>
      </c>
      <c r="L9" s="280" t="str">
        <f>VLOOKUP(K9,CódigosRetorno!$A$1:$B$1140,2,FALSE)</f>
        <v>Numero de Serie del nombre del archivo no coincide con el consignado en el contenido del archivo XML</v>
      </c>
      <c r="M9" s="279" t="s">
        <v>499</v>
      </c>
      <c r="N9" s="281" t="s">
        <v>195</v>
      </c>
    </row>
    <row r="10" spans="2:14" ht="24" x14ac:dyDescent="0.25">
      <c r="B10" s="369"/>
      <c r="C10" s="390"/>
      <c r="D10" s="367"/>
      <c r="E10" s="367"/>
      <c r="F10" s="369"/>
      <c r="G10" s="367"/>
      <c r="H10" s="390"/>
      <c r="I10" s="292" t="s">
        <v>3262</v>
      </c>
      <c r="J10" s="138" t="s">
        <v>213</v>
      </c>
      <c r="K10" s="138" t="s">
        <v>2560</v>
      </c>
      <c r="L10" s="280" t="str">
        <f>VLOOKUP(K10,CódigosRetorno!$A$1:$B$1140,2,FALSE)</f>
        <v>Número de documento en el nombre del archivo no coincide con el consignado en el contenido del XML</v>
      </c>
      <c r="M10" s="279" t="s">
        <v>499</v>
      </c>
      <c r="N10" s="281" t="s">
        <v>195</v>
      </c>
    </row>
    <row r="11" spans="2:14" ht="36" x14ac:dyDescent="0.25">
      <c r="B11" s="369"/>
      <c r="C11" s="390"/>
      <c r="D11" s="367"/>
      <c r="E11" s="367"/>
      <c r="F11" s="369"/>
      <c r="G11" s="367"/>
      <c r="H11" s="390"/>
      <c r="I11" s="292" t="s">
        <v>3895</v>
      </c>
      <c r="J11" s="138" t="s">
        <v>213</v>
      </c>
      <c r="K11" s="138" t="s">
        <v>2563</v>
      </c>
      <c r="L11" s="280" t="str">
        <f>VLOOKUP(K11,CódigosRetorno!$A$1:$B$1140,2,FALSE)</f>
        <v>El comprobante fue registrado previamente con otros datos</v>
      </c>
      <c r="M11" s="279" t="s">
        <v>228</v>
      </c>
      <c r="N11" s="281" t="s">
        <v>2675</v>
      </c>
    </row>
    <row r="12" spans="2:14" ht="36" x14ac:dyDescent="0.25">
      <c r="B12" s="369"/>
      <c r="C12" s="390"/>
      <c r="D12" s="367"/>
      <c r="E12" s="367"/>
      <c r="F12" s="369"/>
      <c r="G12" s="367"/>
      <c r="H12" s="390"/>
      <c r="I12" s="292" t="s">
        <v>3894</v>
      </c>
      <c r="J12" s="138" t="s">
        <v>213</v>
      </c>
      <c r="K12" s="138" t="s">
        <v>2564</v>
      </c>
      <c r="L12" s="280" t="str">
        <f>VLOOKUP(K12,CódigosRetorno!$A$1:$B$1140,2,FALSE)</f>
        <v>El comprobante fue informado previamente en una comunicacion de baja</v>
      </c>
      <c r="M12" s="279" t="s">
        <v>228</v>
      </c>
      <c r="N12" s="281" t="s">
        <v>2675</v>
      </c>
    </row>
    <row r="13" spans="2:14" ht="24" x14ac:dyDescent="0.25">
      <c r="B13" s="369">
        <f>B9+1</f>
        <v>4</v>
      </c>
      <c r="C13" s="368" t="s">
        <v>23</v>
      </c>
      <c r="D13" s="279" t="s">
        <v>3</v>
      </c>
      <c r="E13" s="367" t="s">
        <v>4</v>
      </c>
      <c r="F13" s="369" t="s">
        <v>153</v>
      </c>
      <c r="G13" s="367" t="s">
        <v>25</v>
      </c>
      <c r="H13" s="368" t="s">
        <v>91</v>
      </c>
      <c r="I13" s="317" t="s">
        <v>3723</v>
      </c>
      <c r="J13" s="138" t="s">
        <v>213</v>
      </c>
      <c r="K13" s="138" t="s">
        <v>2401</v>
      </c>
      <c r="L13" s="280" t="str">
        <f>VLOOKUP(K13,CódigosRetorno!$A$1:$B$1140,2,FALSE)</f>
        <v>Presentacion fuera de fecha</v>
      </c>
      <c r="M13" s="279"/>
      <c r="N13" s="281" t="s">
        <v>195</v>
      </c>
    </row>
    <row r="14" spans="2:14" x14ac:dyDescent="0.25">
      <c r="B14" s="369"/>
      <c r="C14" s="368"/>
      <c r="D14" s="279"/>
      <c r="E14" s="367"/>
      <c r="F14" s="369"/>
      <c r="G14" s="367"/>
      <c r="H14" s="368"/>
      <c r="I14" s="292" t="s">
        <v>3896</v>
      </c>
      <c r="J14" s="138" t="s">
        <v>213</v>
      </c>
      <c r="K14" s="140" t="s">
        <v>2169</v>
      </c>
      <c r="L14" s="280" t="str">
        <f>VLOOKUP(K14,CódigosRetorno!$A$1:$B$1140,2,FALSE)</f>
        <v>La fecha de emision se encuentra fuera del limite permitido</v>
      </c>
      <c r="M14" s="279"/>
      <c r="N14" s="281" t="s">
        <v>195</v>
      </c>
    </row>
    <row r="15" spans="2:14" x14ac:dyDescent="0.25">
      <c r="B15" s="281">
        <f>+B13+1</f>
        <v>5</v>
      </c>
      <c r="C15" s="292" t="s">
        <v>1229</v>
      </c>
      <c r="D15" s="279"/>
      <c r="E15" s="279" t="s">
        <v>9</v>
      </c>
      <c r="F15" s="281" t="s">
        <v>997</v>
      </c>
      <c r="G15" s="138" t="s">
        <v>3164</v>
      </c>
      <c r="H15" s="334" t="s">
        <v>3350</v>
      </c>
      <c r="I15" s="280" t="s">
        <v>2692</v>
      </c>
      <c r="J15" s="279" t="s">
        <v>195</v>
      </c>
      <c r="K15" s="138" t="s">
        <v>195</v>
      </c>
      <c r="L15" s="281" t="s">
        <v>195</v>
      </c>
      <c r="M15" s="279" t="s">
        <v>195</v>
      </c>
      <c r="N15" s="281" t="s">
        <v>195</v>
      </c>
    </row>
    <row r="16" spans="2:14" ht="24" x14ac:dyDescent="0.25">
      <c r="B16" s="397">
        <f>+B15+1</f>
        <v>6</v>
      </c>
      <c r="C16" s="398" t="s">
        <v>3293</v>
      </c>
      <c r="D16" s="399"/>
      <c r="E16" s="397" t="s">
        <v>4</v>
      </c>
      <c r="F16" s="400" t="s">
        <v>45</v>
      </c>
      <c r="G16" s="367"/>
      <c r="H16" s="289" t="s">
        <v>3391</v>
      </c>
      <c r="I16" s="280" t="s">
        <v>3936</v>
      </c>
      <c r="J16" s="279" t="s">
        <v>213</v>
      </c>
      <c r="K16" s="138" t="s">
        <v>777</v>
      </c>
      <c r="L16" s="280" t="str">
        <f>VLOOKUP(K16,CódigosRetorno!$A$1:$B$1140,2,FALSE)</f>
        <v>Se ha consignado en la nota mas de un tag cac:DiscrepancyResponse</v>
      </c>
      <c r="M16" s="279"/>
      <c r="N16" s="281" t="s">
        <v>195</v>
      </c>
    </row>
    <row r="17" spans="2:14" ht="24" x14ac:dyDescent="0.25">
      <c r="B17" s="397"/>
      <c r="C17" s="398"/>
      <c r="D17" s="399"/>
      <c r="E17" s="397"/>
      <c r="F17" s="400"/>
      <c r="G17" s="367"/>
      <c r="H17" s="386" t="s">
        <v>3351</v>
      </c>
      <c r="I17" s="280" t="s">
        <v>2677</v>
      </c>
      <c r="J17" s="279" t="s">
        <v>213</v>
      </c>
      <c r="K17" s="138" t="s">
        <v>855</v>
      </c>
      <c r="L17" s="280" t="str">
        <f>VLOOKUP(K17,CódigosRetorno!$A$1:$B$1140,2,FALSE)</f>
        <v>El XML no contiene informacion en el tag ReferenceID del documento al que se relaciona la nota</v>
      </c>
      <c r="M17" s="279"/>
      <c r="N17" s="281" t="s">
        <v>195</v>
      </c>
    </row>
    <row r="18" spans="2:14" ht="24" x14ac:dyDescent="0.25">
      <c r="B18" s="397"/>
      <c r="C18" s="398"/>
      <c r="D18" s="399"/>
      <c r="E18" s="397"/>
      <c r="F18" s="400"/>
      <c r="G18" s="367"/>
      <c r="H18" s="387"/>
      <c r="I18" s="280" t="s">
        <v>3937</v>
      </c>
      <c r="J18" s="279" t="s">
        <v>213</v>
      </c>
      <c r="K18" s="138" t="s">
        <v>856</v>
      </c>
      <c r="L18" s="280" t="str">
        <f>VLOOKUP(K18,CódigosRetorno!$A$1:$B$1140,2,FALSE)</f>
        <v>ReferenceID - El dato ingresado debe indicar SERIE-CORRELATIVO del documento al que se relaciona la Nota</v>
      </c>
      <c r="M18" s="279"/>
      <c r="N18" s="281"/>
    </row>
    <row r="19" spans="2:14" ht="156" x14ac:dyDescent="0.25">
      <c r="B19" s="397"/>
      <c r="C19" s="398"/>
      <c r="D19" s="399"/>
      <c r="E19" s="397"/>
      <c r="F19" s="400"/>
      <c r="G19" s="367"/>
      <c r="H19" s="387"/>
      <c r="I19" s="280" t="s">
        <v>3940</v>
      </c>
      <c r="J19" s="279" t="s">
        <v>213</v>
      </c>
      <c r="K19" s="138" t="s">
        <v>856</v>
      </c>
      <c r="L19" s="280" t="str">
        <f>VLOOKUP(K19,CódigosRetorno!$A$1:$B$1140,2,FALSE)</f>
        <v>ReferenceID - El dato ingresado debe indicar SERIE-CORRELATIVO del documento al que se relaciona la Nota</v>
      </c>
      <c r="M19" s="279"/>
      <c r="N19" s="281" t="s">
        <v>195</v>
      </c>
    </row>
    <row r="20" spans="2:14" ht="24" x14ac:dyDescent="0.25">
      <c r="B20" s="397"/>
      <c r="C20" s="398" t="s">
        <v>3298</v>
      </c>
      <c r="D20" s="399"/>
      <c r="E20" s="397"/>
      <c r="F20" s="400" t="s">
        <v>10</v>
      </c>
      <c r="G20" s="367" t="s">
        <v>3289</v>
      </c>
      <c r="H20" s="368" t="s">
        <v>3352</v>
      </c>
      <c r="I20" s="280" t="s">
        <v>3420</v>
      </c>
      <c r="J20" s="279" t="s">
        <v>213</v>
      </c>
      <c r="K20" s="138" t="s">
        <v>850</v>
      </c>
      <c r="L20" s="280" t="str">
        <f>VLOOKUP(K20,CódigosRetorno!$A$1:$B$1140,2,FALSE)</f>
        <v>El XML no contiene el tag o no existe informacion de ResponseCode</v>
      </c>
      <c r="M20" s="279"/>
      <c r="N20" s="281" t="s">
        <v>195</v>
      </c>
    </row>
    <row r="21" spans="2:14" ht="24" x14ac:dyDescent="0.25">
      <c r="B21" s="397"/>
      <c r="C21" s="398"/>
      <c r="D21" s="399"/>
      <c r="E21" s="397"/>
      <c r="F21" s="400"/>
      <c r="G21" s="367"/>
      <c r="H21" s="368"/>
      <c r="I21" s="280" t="s">
        <v>2689</v>
      </c>
      <c r="J21" s="279" t="s">
        <v>213</v>
      </c>
      <c r="K21" s="138" t="s">
        <v>851</v>
      </c>
      <c r="L21" s="280" t="str">
        <f>VLOOKUP(K21,CódigosRetorno!$A$1:$B$1140,2,FALSE)</f>
        <v>ResponseCode - El dato ingresado no cumple con la estructura</v>
      </c>
      <c r="M21" s="279"/>
      <c r="N21" s="281" t="s">
        <v>3785</v>
      </c>
    </row>
    <row r="22" spans="2:14" ht="24" x14ac:dyDescent="0.25">
      <c r="B22" s="369">
        <f>+B16+1</f>
        <v>7</v>
      </c>
      <c r="C22" s="390" t="s">
        <v>3113</v>
      </c>
      <c r="D22" s="367" t="s">
        <v>3</v>
      </c>
      <c r="E22" s="367" t="s">
        <v>4</v>
      </c>
      <c r="F22" s="369" t="s">
        <v>13</v>
      </c>
      <c r="G22" s="367" t="s">
        <v>2712</v>
      </c>
      <c r="H22" s="390" t="s">
        <v>3353</v>
      </c>
      <c r="I22" s="280" t="s">
        <v>2677</v>
      </c>
      <c r="J22" s="138" t="s">
        <v>213</v>
      </c>
      <c r="K22" s="141" t="s">
        <v>804</v>
      </c>
      <c r="L22" s="280" t="str">
        <f>VLOOKUP(K22,CódigosRetorno!$A$1:$B$1140,2,FALSE)</f>
        <v>El XML no contiene el tag o no existe informacion de DocumentCurrencyCode</v>
      </c>
      <c r="M22" s="279" t="s">
        <v>499</v>
      </c>
      <c r="N22" s="281" t="s">
        <v>195</v>
      </c>
    </row>
    <row r="23" spans="2:14" ht="24" x14ac:dyDescent="0.25">
      <c r="B23" s="369"/>
      <c r="C23" s="390"/>
      <c r="D23" s="367"/>
      <c r="E23" s="367"/>
      <c r="F23" s="369"/>
      <c r="G23" s="367"/>
      <c r="H23" s="390"/>
      <c r="I23" s="280" t="s">
        <v>3456</v>
      </c>
      <c r="J23" s="138" t="s">
        <v>213</v>
      </c>
      <c r="K23" s="141" t="s">
        <v>808</v>
      </c>
      <c r="L23" s="280" t="s">
        <v>546</v>
      </c>
      <c r="M23" s="281"/>
      <c r="N23" s="281" t="s">
        <v>195</v>
      </c>
    </row>
    <row r="24" spans="2:14" ht="24" x14ac:dyDescent="0.25">
      <c r="B24" s="369"/>
      <c r="C24" s="390"/>
      <c r="D24" s="367"/>
      <c r="E24" s="367"/>
      <c r="F24" s="369"/>
      <c r="G24" s="367"/>
      <c r="H24" s="390"/>
      <c r="I24" s="292" t="s">
        <v>3934</v>
      </c>
      <c r="J24" s="138" t="s">
        <v>213</v>
      </c>
      <c r="K24" s="141" t="s">
        <v>805</v>
      </c>
      <c r="L24" s="280" t="str">
        <f>VLOOKUP(K24,CódigosRetorno!$A$1:$B$1140,2,FALSE)</f>
        <v>La moneda debe ser la misma en todo el documento</v>
      </c>
      <c r="M24" s="279" t="s">
        <v>499</v>
      </c>
      <c r="N24" s="281" t="s">
        <v>195</v>
      </c>
    </row>
    <row r="25" spans="2:14" x14ac:dyDescent="0.25">
      <c r="B25" s="142" t="s">
        <v>197</v>
      </c>
      <c r="C25" s="136"/>
      <c r="D25" s="147"/>
      <c r="E25" s="137" t="s">
        <v>195</v>
      </c>
      <c r="F25" s="144" t="s">
        <v>195</v>
      </c>
      <c r="G25" s="144" t="s">
        <v>195</v>
      </c>
      <c r="H25" s="145" t="s">
        <v>195</v>
      </c>
      <c r="I25" s="280" t="s">
        <v>195</v>
      </c>
      <c r="J25" s="279" t="s">
        <v>195</v>
      </c>
      <c r="K25" s="138" t="s">
        <v>195</v>
      </c>
      <c r="L25" s="281" t="s">
        <v>195</v>
      </c>
      <c r="M25" s="279" t="s">
        <v>195</v>
      </c>
      <c r="N25" s="281" t="s">
        <v>195</v>
      </c>
    </row>
    <row r="26" spans="2:14" x14ac:dyDescent="0.25">
      <c r="B26" s="281">
        <f>+B22+1</f>
        <v>8</v>
      </c>
      <c r="C26" s="280" t="s">
        <v>43</v>
      </c>
      <c r="D26" s="279" t="s">
        <v>3</v>
      </c>
      <c r="E26" s="279" t="s">
        <v>4</v>
      </c>
      <c r="F26" s="281" t="s">
        <v>26</v>
      </c>
      <c r="G26" s="279" t="s">
        <v>195</v>
      </c>
      <c r="H26" s="280" t="s">
        <v>195</v>
      </c>
      <c r="I26" s="280" t="s">
        <v>3871</v>
      </c>
      <c r="J26" s="279" t="s">
        <v>195</v>
      </c>
      <c r="K26" s="138" t="s">
        <v>195</v>
      </c>
      <c r="L26" s="281" t="s">
        <v>195</v>
      </c>
      <c r="M26" s="279" t="s">
        <v>195</v>
      </c>
      <c r="N26" s="281" t="s">
        <v>195</v>
      </c>
    </row>
    <row r="27" spans="2:14" x14ac:dyDescent="0.25">
      <c r="B27" s="142" t="s">
        <v>159</v>
      </c>
      <c r="C27" s="142"/>
      <c r="D27" s="147"/>
      <c r="E27" s="137" t="s">
        <v>195</v>
      </c>
      <c r="F27" s="144" t="s">
        <v>195</v>
      </c>
      <c r="G27" s="144" t="s">
        <v>195</v>
      </c>
      <c r="H27" s="145" t="s">
        <v>195</v>
      </c>
      <c r="I27" s="280" t="s">
        <v>195</v>
      </c>
      <c r="J27" s="279" t="s">
        <v>195</v>
      </c>
      <c r="K27" s="138" t="s">
        <v>195</v>
      </c>
      <c r="L27" s="281" t="s">
        <v>195</v>
      </c>
      <c r="M27" s="279" t="s">
        <v>195</v>
      </c>
      <c r="N27" s="281" t="s">
        <v>195</v>
      </c>
    </row>
    <row r="28" spans="2:14" ht="24" x14ac:dyDescent="0.25">
      <c r="B28" s="369">
        <f>B26+1</f>
        <v>9</v>
      </c>
      <c r="C28" s="368" t="s">
        <v>6</v>
      </c>
      <c r="D28" s="367" t="s">
        <v>3</v>
      </c>
      <c r="E28" s="372" t="s">
        <v>4</v>
      </c>
      <c r="F28" s="369" t="s">
        <v>7</v>
      </c>
      <c r="G28" s="367"/>
      <c r="H28" s="390" t="s">
        <v>3354</v>
      </c>
      <c r="I28" s="280" t="s">
        <v>2677</v>
      </c>
      <c r="J28" s="138" t="s">
        <v>213</v>
      </c>
      <c r="K28" s="141" t="s">
        <v>2595</v>
      </c>
      <c r="L28" s="280" t="str">
        <f>VLOOKUP(K28,CódigosRetorno!$A$1:$B$1140,2,FALSE)</f>
        <v>El XML no contiene el tag o no existe informacion de CustomerAssignedAccountID del emisor del documento</v>
      </c>
      <c r="M28" s="279" t="s">
        <v>499</v>
      </c>
      <c r="N28" s="281" t="s">
        <v>195</v>
      </c>
    </row>
    <row r="29" spans="2:14" ht="24" x14ac:dyDescent="0.25">
      <c r="B29" s="369"/>
      <c r="C29" s="368"/>
      <c r="D29" s="367"/>
      <c r="E29" s="373"/>
      <c r="F29" s="369"/>
      <c r="G29" s="367"/>
      <c r="H29" s="390"/>
      <c r="I29" s="280" t="s">
        <v>2688</v>
      </c>
      <c r="J29" s="138" t="s">
        <v>213</v>
      </c>
      <c r="K29" s="141" t="s">
        <v>2562</v>
      </c>
      <c r="L29" s="280" t="str">
        <f>VLOOKUP(K29,CódigosRetorno!$A$1:$B$1140,2,FALSE)</f>
        <v>Número de RUC del nombre del archivo no coincide con el consignado en el contenido del archivo XML</v>
      </c>
      <c r="M29" s="279" t="s">
        <v>499</v>
      </c>
      <c r="N29" s="281" t="s">
        <v>195</v>
      </c>
    </row>
    <row r="30" spans="2:14" x14ac:dyDescent="0.25">
      <c r="B30" s="369"/>
      <c r="C30" s="368"/>
      <c r="D30" s="367"/>
      <c r="E30" s="373"/>
      <c r="F30" s="369"/>
      <c r="G30" s="367"/>
      <c r="H30" s="390"/>
      <c r="I30" s="280" t="s">
        <v>2689</v>
      </c>
      <c r="J30" s="138" t="s">
        <v>213</v>
      </c>
      <c r="K30" s="141" t="s">
        <v>2405</v>
      </c>
      <c r="L30" s="280" t="str">
        <f>VLOOKUP(K30,CódigosRetorno!$A$1:$B$1140,2,FALSE)</f>
        <v>ElNumero de RUC del emisor no existe</v>
      </c>
      <c r="M30" s="279" t="s">
        <v>228</v>
      </c>
      <c r="N30" s="281" t="s">
        <v>2690</v>
      </c>
    </row>
    <row r="31" spans="2:14" ht="24" x14ac:dyDescent="0.25">
      <c r="B31" s="369"/>
      <c r="C31" s="368"/>
      <c r="D31" s="367"/>
      <c r="E31" s="373"/>
      <c r="F31" s="369"/>
      <c r="G31" s="367"/>
      <c r="H31" s="390"/>
      <c r="I31" s="280" t="s">
        <v>2710</v>
      </c>
      <c r="J31" s="138" t="s">
        <v>213</v>
      </c>
      <c r="K31" s="141" t="s">
        <v>2496</v>
      </c>
      <c r="L31" s="280" t="str">
        <f>VLOOKUP(K31,CódigosRetorno!$A$1:$B$1140,2,FALSE)</f>
        <v>El contribuyente no esta activo</v>
      </c>
      <c r="M31" s="279" t="s">
        <v>228</v>
      </c>
      <c r="N31" s="281" t="s">
        <v>2690</v>
      </c>
    </row>
    <row r="32" spans="2:14" ht="24" x14ac:dyDescent="0.25">
      <c r="B32" s="369"/>
      <c r="C32" s="368"/>
      <c r="D32" s="367"/>
      <c r="E32" s="373"/>
      <c r="F32" s="369"/>
      <c r="G32" s="367"/>
      <c r="H32" s="390"/>
      <c r="I32" s="280" t="s">
        <v>2711</v>
      </c>
      <c r="J32" s="138" t="s">
        <v>213</v>
      </c>
      <c r="K32" s="141" t="s">
        <v>2495</v>
      </c>
      <c r="L32" s="280" t="str">
        <f>VLOOKUP(K32,CódigosRetorno!$A$1:$B$1140,2,FALSE)</f>
        <v>El contribuyente no esta habido</v>
      </c>
      <c r="M32" s="279" t="s">
        <v>228</v>
      </c>
      <c r="N32" s="281" t="s">
        <v>2690</v>
      </c>
    </row>
    <row r="33" spans="2:14" ht="24" x14ac:dyDescent="0.25">
      <c r="B33" s="369"/>
      <c r="C33" s="368" t="s">
        <v>2709</v>
      </c>
      <c r="D33" s="367"/>
      <c r="E33" s="373"/>
      <c r="F33" s="369" t="s">
        <v>11</v>
      </c>
      <c r="G33" s="367"/>
      <c r="H33" s="390" t="s">
        <v>3355</v>
      </c>
      <c r="I33" s="280" t="s">
        <v>2677</v>
      </c>
      <c r="J33" s="138" t="s">
        <v>213</v>
      </c>
      <c r="K33" s="141" t="s">
        <v>2593</v>
      </c>
      <c r="L33" s="280" t="str">
        <f>VLOOKUP(K33,CódigosRetorno!$A$1:$B$1140,2,FALSE)</f>
        <v>El XML no contiene el tag o no existe informacion de AdditionalAccountID del emisor del documento</v>
      </c>
      <c r="M33" s="279" t="s">
        <v>499</v>
      </c>
      <c r="N33" s="281" t="s">
        <v>195</v>
      </c>
    </row>
    <row r="34" spans="2:14" ht="24" x14ac:dyDescent="0.25">
      <c r="B34" s="369"/>
      <c r="C34" s="368"/>
      <c r="D34" s="367"/>
      <c r="E34" s="373"/>
      <c r="F34" s="369"/>
      <c r="G34" s="367"/>
      <c r="H34" s="390"/>
      <c r="I34" s="280" t="s">
        <v>2691</v>
      </c>
      <c r="J34" s="138" t="s">
        <v>213</v>
      </c>
      <c r="K34" s="141" t="s">
        <v>2594</v>
      </c>
      <c r="L34" s="280" t="str">
        <f>VLOOKUP(K34,CódigosRetorno!$A$1:$B$1140,2,FALSE)</f>
        <v>AdditionalAccountID -  El dato ingresado no cumple con el estandar</v>
      </c>
      <c r="M34" s="279" t="s">
        <v>499</v>
      </c>
      <c r="N34" s="281" t="s">
        <v>195</v>
      </c>
    </row>
    <row r="35" spans="2:14" ht="24" x14ac:dyDescent="0.25">
      <c r="B35" s="369"/>
      <c r="C35" s="368"/>
      <c r="D35" s="367"/>
      <c r="E35" s="374"/>
      <c r="F35" s="369"/>
      <c r="G35" s="367"/>
      <c r="H35" s="390"/>
      <c r="I35" s="280" t="s">
        <v>3027</v>
      </c>
      <c r="J35" s="138" t="s">
        <v>213</v>
      </c>
      <c r="K35" s="141" t="s">
        <v>2128</v>
      </c>
      <c r="L35" s="280" t="str">
        <f>VLOOKUP(K35,CódigosRetorno!$A$1:$B$1140,2,FALSE)</f>
        <v>Debe consignar solo un tag cac:AccountingSupplierParty/cbc:AdditionalAccountID</v>
      </c>
      <c r="M35" s="279" t="s">
        <v>499</v>
      </c>
      <c r="N35" s="281" t="s">
        <v>195</v>
      </c>
    </row>
    <row r="36" spans="2:14" ht="24" x14ac:dyDescent="0.25">
      <c r="B36" s="281">
        <f>B28+1</f>
        <v>10</v>
      </c>
      <c r="C36" s="280" t="s">
        <v>8</v>
      </c>
      <c r="D36" s="279" t="s">
        <v>3</v>
      </c>
      <c r="E36" s="279" t="s">
        <v>9</v>
      </c>
      <c r="F36" s="281" t="s">
        <v>5</v>
      </c>
      <c r="G36" s="279"/>
      <c r="H36" s="292" t="s">
        <v>93</v>
      </c>
      <c r="I36" s="280" t="s">
        <v>2692</v>
      </c>
      <c r="J36" s="279" t="s">
        <v>195</v>
      </c>
      <c r="K36" s="138" t="s">
        <v>195</v>
      </c>
      <c r="L36" s="281" t="s">
        <v>195</v>
      </c>
      <c r="M36" s="279" t="s">
        <v>195</v>
      </c>
      <c r="N36" s="281" t="s">
        <v>195</v>
      </c>
    </row>
    <row r="37" spans="2:14" ht="24" x14ac:dyDescent="0.25">
      <c r="B37" s="369">
        <f>B36+1</f>
        <v>11</v>
      </c>
      <c r="C37" s="390" t="s">
        <v>54</v>
      </c>
      <c r="D37" s="367" t="s">
        <v>3</v>
      </c>
      <c r="E37" s="367" t="s">
        <v>4</v>
      </c>
      <c r="F37" s="369" t="s">
        <v>5</v>
      </c>
      <c r="G37" s="367"/>
      <c r="H37" s="368" t="s">
        <v>92</v>
      </c>
      <c r="I37" s="280" t="s">
        <v>2677</v>
      </c>
      <c r="J37" s="138" t="s">
        <v>213</v>
      </c>
      <c r="K37" s="141" t="s">
        <v>2559</v>
      </c>
      <c r="L37" s="280" t="str">
        <f>VLOOKUP(K37,CódigosRetorno!$A$1:$B$1140,2,FALSE)</f>
        <v>El XML no contiene el tag o no existe informacion de RegistrationName del emisor del documento</v>
      </c>
      <c r="M37" s="279" t="s">
        <v>499</v>
      </c>
      <c r="N37" s="281" t="s">
        <v>195</v>
      </c>
    </row>
    <row r="38" spans="2:14" ht="24" x14ac:dyDescent="0.25">
      <c r="B38" s="369"/>
      <c r="C38" s="390"/>
      <c r="D38" s="367"/>
      <c r="E38" s="367"/>
      <c r="F38" s="369"/>
      <c r="G38" s="367"/>
      <c r="H38" s="368"/>
      <c r="I38" s="280" t="s">
        <v>3028</v>
      </c>
      <c r="J38" s="138" t="s">
        <v>213</v>
      </c>
      <c r="K38" s="141" t="s">
        <v>2558</v>
      </c>
      <c r="L38" s="280" t="str">
        <f>VLOOKUP(K38,CódigosRetorno!$A$1:$B$1140,2,FALSE)</f>
        <v>RegistrationName - El nombre o razon social del emisor no cumple con el estandar</v>
      </c>
      <c r="M38" s="279" t="s">
        <v>499</v>
      </c>
      <c r="N38" s="281" t="s">
        <v>195</v>
      </c>
    </row>
    <row r="39" spans="2:14" x14ac:dyDescent="0.25">
      <c r="B39" s="142" t="s">
        <v>3346</v>
      </c>
      <c r="C39" s="292"/>
      <c r="D39" s="279"/>
      <c r="E39" s="279"/>
      <c r="F39" s="281"/>
      <c r="G39" s="279"/>
      <c r="H39" s="280" t="s">
        <v>195</v>
      </c>
      <c r="I39" s="280" t="s">
        <v>195</v>
      </c>
      <c r="J39" s="138" t="s">
        <v>195</v>
      </c>
      <c r="K39" s="141" t="s">
        <v>195</v>
      </c>
      <c r="L39" s="280" t="s">
        <v>195</v>
      </c>
      <c r="M39" s="279"/>
      <c r="N39" s="281" t="s">
        <v>195</v>
      </c>
    </row>
    <row r="40" spans="2:14" ht="36" x14ac:dyDescent="0.25">
      <c r="B40" s="281">
        <f>+B37+1</f>
        <v>12</v>
      </c>
      <c r="C40" s="280" t="s">
        <v>3900</v>
      </c>
      <c r="D40" s="279" t="s">
        <v>3</v>
      </c>
      <c r="E40" s="279" t="s">
        <v>9</v>
      </c>
      <c r="F40" s="281" t="s">
        <v>70</v>
      </c>
      <c r="G40" s="279"/>
      <c r="H40" s="292" t="s">
        <v>3356</v>
      </c>
      <c r="I40" s="280" t="s">
        <v>2692</v>
      </c>
      <c r="J40" s="279" t="s">
        <v>195</v>
      </c>
      <c r="K40" s="138" t="s">
        <v>195</v>
      </c>
      <c r="L40" s="281" t="s">
        <v>195</v>
      </c>
      <c r="M40" s="279" t="s">
        <v>195</v>
      </c>
      <c r="N40" s="281" t="s">
        <v>195</v>
      </c>
    </row>
    <row r="41" spans="2:14" x14ac:dyDescent="0.25">
      <c r="B41" s="142" t="s">
        <v>160</v>
      </c>
      <c r="C41" s="142"/>
      <c r="D41" s="147"/>
      <c r="E41" s="137" t="s">
        <v>195</v>
      </c>
      <c r="F41" s="144" t="s">
        <v>195</v>
      </c>
      <c r="G41" s="144" t="s">
        <v>195</v>
      </c>
      <c r="H41" s="145" t="s">
        <v>195</v>
      </c>
      <c r="I41" s="280" t="s">
        <v>195</v>
      </c>
      <c r="J41" s="279" t="s">
        <v>195</v>
      </c>
      <c r="K41" s="138" t="s">
        <v>195</v>
      </c>
      <c r="L41" s="281" t="s">
        <v>195</v>
      </c>
      <c r="M41" s="279" t="s">
        <v>195</v>
      </c>
      <c r="N41" s="281" t="s">
        <v>195</v>
      </c>
    </row>
    <row r="42" spans="2:14" ht="24" x14ac:dyDescent="0.25">
      <c r="B42" s="369">
        <f>+B40+1</f>
        <v>13</v>
      </c>
      <c r="C42" s="368" t="s">
        <v>2707</v>
      </c>
      <c r="D42" s="367" t="s">
        <v>3</v>
      </c>
      <c r="E42" s="372" t="s">
        <v>4</v>
      </c>
      <c r="F42" s="369" t="s">
        <v>12</v>
      </c>
      <c r="G42" s="367"/>
      <c r="H42" s="368" t="s">
        <v>3357</v>
      </c>
      <c r="I42" s="280" t="s">
        <v>2677</v>
      </c>
      <c r="J42" s="138" t="s">
        <v>213</v>
      </c>
      <c r="K42" s="141" t="s">
        <v>809</v>
      </c>
      <c r="L42" s="280" t="str">
        <f>VLOOKUP(K42,CódigosRetorno!$A$1:$B$1140,2,FALSE)</f>
        <v>El XML no contiene el tag o no existe informacion de CustomerAssignedAccountID del receptor del documento</v>
      </c>
      <c r="M42" s="279" t="s">
        <v>499</v>
      </c>
      <c r="N42" s="281" t="s">
        <v>195</v>
      </c>
    </row>
    <row r="43" spans="2:14" ht="24" x14ac:dyDescent="0.25">
      <c r="B43" s="369"/>
      <c r="C43" s="368"/>
      <c r="D43" s="367"/>
      <c r="E43" s="373"/>
      <c r="F43" s="369"/>
      <c r="G43" s="367"/>
      <c r="H43" s="368"/>
      <c r="I43" s="280" t="s">
        <v>3941</v>
      </c>
      <c r="J43" s="138" t="s">
        <v>213</v>
      </c>
      <c r="K43" s="141" t="s">
        <v>810</v>
      </c>
      <c r="L43" s="280" t="str">
        <f>VLOOKUP(K43,CódigosRetorno!$A$1:$B$1140,2,FALSE)</f>
        <v>CustomerAssignedAccountID - El numero de documento de identidad del recepetor debe ser  RUC</v>
      </c>
      <c r="M43" s="279" t="s">
        <v>499</v>
      </c>
      <c r="N43" s="281" t="s">
        <v>195</v>
      </c>
    </row>
    <row r="44" spans="2:14" ht="24" x14ac:dyDescent="0.25">
      <c r="B44" s="369"/>
      <c r="C44" s="368"/>
      <c r="D44" s="367"/>
      <c r="E44" s="373"/>
      <c r="F44" s="369"/>
      <c r="G44" s="367"/>
      <c r="H44" s="368"/>
      <c r="I44" s="280" t="s">
        <v>3300</v>
      </c>
      <c r="J44" s="138" t="s">
        <v>1230</v>
      </c>
      <c r="K44" s="141" t="s">
        <v>1491</v>
      </c>
      <c r="L44" s="280" t="str">
        <f>VLOOKUP(K44,CódigosRetorno!$A$1:$B$1140,2,FALSE)</f>
        <v>El numero de RUC del receptor no existe.</v>
      </c>
      <c r="M44" s="279" t="s">
        <v>228</v>
      </c>
      <c r="N44" s="281" t="s">
        <v>2690</v>
      </c>
    </row>
    <row r="45" spans="2:14" ht="36" x14ac:dyDescent="0.25">
      <c r="B45" s="369"/>
      <c r="C45" s="368"/>
      <c r="D45" s="367"/>
      <c r="E45" s="373"/>
      <c r="F45" s="369"/>
      <c r="G45" s="367"/>
      <c r="H45" s="368"/>
      <c r="I45" s="280" t="s">
        <v>3031</v>
      </c>
      <c r="J45" s="138" t="s">
        <v>1230</v>
      </c>
      <c r="K45" s="141" t="s">
        <v>1484</v>
      </c>
      <c r="L45" s="280" t="str">
        <f>VLOOKUP(K45,CódigosRetorno!$A$1:$B$1140,2,FALSE)</f>
        <v>El RUC  del receptor no esta activo</v>
      </c>
      <c r="M45" s="279" t="s">
        <v>228</v>
      </c>
      <c r="N45" s="281" t="s">
        <v>2690</v>
      </c>
    </row>
    <row r="46" spans="2:14" ht="36" x14ac:dyDescent="0.25">
      <c r="B46" s="369"/>
      <c r="C46" s="368"/>
      <c r="D46" s="367"/>
      <c r="E46" s="373"/>
      <c r="F46" s="369"/>
      <c r="G46" s="367"/>
      <c r="H46" s="368"/>
      <c r="I46" s="280" t="s">
        <v>3032</v>
      </c>
      <c r="J46" s="138" t="s">
        <v>1230</v>
      </c>
      <c r="K46" s="141" t="s">
        <v>1482</v>
      </c>
      <c r="L46" s="280" t="str">
        <f>VLOOKUP(K46,CódigosRetorno!$A$1:$B$1140,2,FALSE)</f>
        <v>El RUC del receptor no esta habido</v>
      </c>
      <c r="M46" s="279" t="s">
        <v>228</v>
      </c>
      <c r="N46" s="281" t="s">
        <v>2690</v>
      </c>
    </row>
    <row r="47" spans="2:14" ht="24" x14ac:dyDescent="0.25">
      <c r="B47" s="369"/>
      <c r="C47" s="368" t="s">
        <v>2708</v>
      </c>
      <c r="D47" s="367"/>
      <c r="E47" s="373"/>
      <c r="F47" s="369" t="s">
        <v>47</v>
      </c>
      <c r="G47" s="367" t="s">
        <v>2705</v>
      </c>
      <c r="H47" s="390" t="s">
        <v>3358</v>
      </c>
      <c r="I47" s="280" t="s">
        <v>2677</v>
      </c>
      <c r="J47" s="138" t="s">
        <v>213</v>
      </c>
      <c r="K47" s="141" t="s">
        <v>812</v>
      </c>
      <c r="L47" s="280" t="str">
        <f>VLOOKUP(K47,CódigosRetorno!$A$1:$B$1140,2,FALSE)</f>
        <v>El XML no contiene el tag o no existe informacion de AdditionalAccountID del receptor del documento</v>
      </c>
      <c r="M47" s="279" t="s">
        <v>499</v>
      </c>
      <c r="N47" s="281" t="s">
        <v>195</v>
      </c>
    </row>
    <row r="48" spans="2:14" ht="36" x14ac:dyDescent="0.25">
      <c r="B48" s="369"/>
      <c r="C48" s="368"/>
      <c r="D48" s="367"/>
      <c r="E48" s="373"/>
      <c r="F48" s="369"/>
      <c r="G48" s="367"/>
      <c r="H48" s="390"/>
      <c r="I48" s="280" t="s">
        <v>3942</v>
      </c>
      <c r="J48" s="138" t="s">
        <v>213</v>
      </c>
      <c r="K48" s="141" t="s">
        <v>813</v>
      </c>
      <c r="L48" s="280" t="str">
        <f>VLOOKUP(K48,CódigosRetorno!$A$1:$B$1140,2,FALSE)</f>
        <v>AdditionalAccountID -  El dato ingresado  en el tipo de documento de identidad del receptor no cumple con el estandar o no esta permitido.</v>
      </c>
      <c r="M48" s="279"/>
      <c r="N48" s="281" t="s">
        <v>195</v>
      </c>
    </row>
    <row r="49" spans="2:14" ht="24" x14ac:dyDescent="0.25">
      <c r="B49" s="369"/>
      <c r="C49" s="368"/>
      <c r="D49" s="367"/>
      <c r="E49" s="374"/>
      <c r="F49" s="369"/>
      <c r="G49" s="367"/>
      <c r="H49" s="390"/>
      <c r="I49" s="280" t="s">
        <v>3027</v>
      </c>
      <c r="J49" s="138" t="s">
        <v>213</v>
      </c>
      <c r="K49" s="141" t="s">
        <v>811</v>
      </c>
      <c r="L49" s="280" t="str">
        <f>VLOOKUP(K49,CódigosRetorno!$A$1:$B$1140,2,FALSE)</f>
        <v>Debe consignar solo un tag cac:AccountingCustomerParty/cbc:AdditionalAccountID</v>
      </c>
      <c r="M49" s="279" t="s">
        <v>499</v>
      </c>
      <c r="N49" s="281" t="s">
        <v>195</v>
      </c>
    </row>
    <row r="50" spans="2:14" ht="36" customHeight="1" x14ac:dyDescent="0.25">
      <c r="B50" s="369">
        <f>B42+1</f>
        <v>14</v>
      </c>
      <c r="C50" s="368" t="s">
        <v>55</v>
      </c>
      <c r="D50" s="279" t="s">
        <v>3</v>
      </c>
      <c r="E50" s="367" t="s">
        <v>4</v>
      </c>
      <c r="F50" s="369" t="s">
        <v>5</v>
      </c>
      <c r="G50" s="367"/>
      <c r="H50" s="368" t="s">
        <v>95</v>
      </c>
      <c r="I50" s="280" t="s">
        <v>2677</v>
      </c>
      <c r="J50" s="138" t="s">
        <v>213</v>
      </c>
      <c r="K50" s="141" t="s">
        <v>814</v>
      </c>
      <c r="L50" s="280" t="str">
        <f>VLOOKUP(K50,CódigosRetorno!$A$1:$B$1140,2,FALSE)</f>
        <v>El XML no contiene el tag o no existe informacion de RegistrationName del receptor del documento</v>
      </c>
      <c r="M50" s="279" t="s">
        <v>195</v>
      </c>
      <c r="N50" s="281" t="s">
        <v>195</v>
      </c>
    </row>
    <row r="51" spans="2:14" ht="24" x14ac:dyDescent="0.25">
      <c r="B51" s="369"/>
      <c r="C51" s="368"/>
      <c r="D51" s="332"/>
      <c r="E51" s="367"/>
      <c r="F51" s="369"/>
      <c r="G51" s="367"/>
      <c r="H51" s="368"/>
      <c r="I51" s="280" t="s">
        <v>3214</v>
      </c>
      <c r="J51" s="138" t="s">
        <v>213</v>
      </c>
      <c r="K51" s="141" t="s">
        <v>815</v>
      </c>
      <c r="L51" s="280" t="str">
        <f>VLOOKUP(K51,CódigosRetorno!$A$1:$B$1140,2,FALSE)</f>
        <v>RegistrationName -  El dato ingresado no cumple con el estandar</v>
      </c>
      <c r="M51" s="157"/>
      <c r="N51" s="281" t="s">
        <v>195</v>
      </c>
    </row>
    <row r="52" spans="2:14" ht="15" customHeight="1" x14ac:dyDescent="0.25">
      <c r="B52" s="335" t="s">
        <v>168</v>
      </c>
      <c r="C52" s="332"/>
      <c r="D52" s="336"/>
      <c r="E52" s="333"/>
      <c r="F52" s="333"/>
      <c r="G52" s="333"/>
      <c r="H52" s="332" t="s">
        <v>195</v>
      </c>
      <c r="I52" s="158" t="s">
        <v>195</v>
      </c>
      <c r="J52" s="170" t="s">
        <v>195</v>
      </c>
      <c r="K52" s="167" t="s">
        <v>195</v>
      </c>
      <c r="L52" s="158" t="s">
        <v>195</v>
      </c>
      <c r="M52" s="157"/>
      <c r="N52" s="157" t="s">
        <v>195</v>
      </c>
    </row>
    <row r="53" spans="2:14" ht="72" x14ac:dyDescent="0.25">
      <c r="B53" s="397">
        <f>+B50+1</f>
        <v>15</v>
      </c>
      <c r="C53" s="398" t="s">
        <v>85</v>
      </c>
      <c r="D53" s="399" t="s">
        <v>3</v>
      </c>
      <c r="E53" s="397" t="s">
        <v>4</v>
      </c>
      <c r="F53" s="400" t="s">
        <v>77</v>
      </c>
      <c r="G53" s="397" t="s">
        <v>58</v>
      </c>
      <c r="H53" s="368" t="s">
        <v>98</v>
      </c>
      <c r="I53" s="305" t="s">
        <v>3885</v>
      </c>
      <c r="J53" s="304" t="s">
        <v>213</v>
      </c>
      <c r="K53" s="159" t="s">
        <v>860</v>
      </c>
      <c r="L53" s="280" t="str">
        <f>VLOOKUP(K53,CódigosRetorno!$A$1:$B$1140,2,FALSE)</f>
        <v>La serie o numero del documento modificado por la Nota de Debito no cumple con el formato establecido</v>
      </c>
      <c r="M53" s="157"/>
      <c r="N53" s="281" t="s">
        <v>195</v>
      </c>
    </row>
    <row r="54" spans="2:14" ht="72" x14ac:dyDescent="0.25">
      <c r="B54" s="397"/>
      <c r="C54" s="398"/>
      <c r="D54" s="399"/>
      <c r="E54" s="397"/>
      <c r="F54" s="400"/>
      <c r="G54" s="397"/>
      <c r="H54" s="368"/>
      <c r="I54" s="305" t="s">
        <v>3943</v>
      </c>
      <c r="J54" s="304" t="s">
        <v>213</v>
      </c>
      <c r="K54" s="159" t="s">
        <v>860</v>
      </c>
      <c r="L54" s="280" t="str">
        <f>VLOOKUP(K54,CódigosRetorno!$A$1:$B$1140,2,FALSE)</f>
        <v>La serie o numero del documento modificado por la Nota de Debito no cumple con el formato establecido</v>
      </c>
      <c r="M54" s="157"/>
      <c r="N54" s="281" t="s">
        <v>195</v>
      </c>
    </row>
    <row r="55" spans="2:14" ht="36" x14ac:dyDescent="0.25">
      <c r="B55" s="397"/>
      <c r="C55" s="398"/>
      <c r="D55" s="399"/>
      <c r="E55" s="397"/>
      <c r="F55" s="400"/>
      <c r="G55" s="397"/>
      <c r="H55" s="368"/>
      <c r="I55" s="305" t="s">
        <v>3313</v>
      </c>
      <c r="J55" s="304" t="s">
        <v>213</v>
      </c>
      <c r="K55" s="159" t="s">
        <v>860</v>
      </c>
      <c r="L55" s="280" t="str">
        <f>VLOOKUP(K55,CódigosRetorno!$A$1:$B$1140,2,FALSE)</f>
        <v>La serie o numero del documento modificado por la Nota de Debito no cumple con el formato establecido</v>
      </c>
      <c r="M55" s="157"/>
      <c r="N55" s="281" t="s">
        <v>195</v>
      </c>
    </row>
    <row r="56" spans="2:14" ht="24" x14ac:dyDescent="0.25">
      <c r="B56" s="397"/>
      <c r="C56" s="398"/>
      <c r="D56" s="399"/>
      <c r="E56" s="397"/>
      <c r="F56" s="400"/>
      <c r="G56" s="397"/>
      <c r="H56" s="368"/>
      <c r="I56" s="305" t="s">
        <v>3314</v>
      </c>
      <c r="J56" s="304" t="s">
        <v>213</v>
      </c>
      <c r="K56" s="159" t="s">
        <v>860</v>
      </c>
      <c r="L56" s="280" t="str">
        <f>VLOOKUP(K56,CódigosRetorno!$A$1:$B$1140,2,FALSE)</f>
        <v>La serie o numero del documento modificado por la Nota de Debito no cumple con el formato establecido</v>
      </c>
      <c r="M56" s="157"/>
      <c r="N56" s="281" t="s">
        <v>195</v>
      </c>
    </row>
    <row r="57" spans="2:14" ht="36" x14ac:dyDescent="0.25">
      <c r="B57" s="397"/>
      <c r="C57" s="398"/>
      <c r="D57" s="298"/>
      <c r="E57" s="397"/>
      <c r="F57" s="400"/>
      <c r="G57" s="397"/>
      <c r="H57" s="368"/>
      <c r="I57" s="305" t="s">
        <v>3399</v>
      </c>
      <c r="J57" s="304" t="s">
        <v>213</v>
      </c>
      <c r="K57" s="159" t="s">
        <v>2391</v>
      </c>
      <c r="L57" s="280" t="str">
        <f>VLOOKUP(K57,CódigosRetorno!$A$1:$B$1140,2,FALSE)</f>
        <v>La factura relacionada en la Nota de credito no esta registrada.</v>
      </c>
      <c r="M57" s="157"/>
      <c r="N57" s="169" t="s">
        <v>2675</v>
      </c>
    </row>
    <row r="58" spans="2:14" ht="36" x14ac:dyDescent="0.25">
      <c r="B58" s="397"/>
      <c r="C58" s="398"/>
      <c r="D58" s="298"/>
      <c r="E58" s="397"/>
      <c r="F58" s="400"/>
      <c r="G58" s="397"/>
      <c r="H58" s="368"/>
      <c r="I58" s="305" t="s">
        <v>3400</v>
      </c>
      <c r="J58" s="304" t="s">
        <v>213</v>
      </c>
      <c r="K58" s="159" t="s">
        <v>2390</v>
      </c>
      <c r="L58" s="280" t="str">
        <f>VLOOKUP(K58,CódigosRetorno!$A$1:$B$1140,2,FALSE)</f>
        <v>La factura relacionada en la nota de credito se encuentra de baja</v>
      </c>
      <c r="M58" s="157"/>
      <c r="N58" s="169" t="s">
        <v>2675</v>
      </c>
    </row>
    <row r="59" spans="2:14" ht="36" x14ac:dyDescent="0.25">
      <c r="B59" s="397"/>
      <c r="C59" s="398"/>
      <c r="D59" s="298"/>
      <c r="E59" s="397"/>
      <c r="F59" s="400"/>
      <c r="G59" s="397"/>
      <c r="H59" s="368"/>
      <c r="I59" s="305" t="s">
        <v>3401</v>
      </c>
      <c r="J59" s="304" t="s">
        <v>213</v>
      </c>
      <c r="K59" s="159" t="s">
        <v>2389</v>
      </c>
      <c r="L59" s="280" t="str">
        <f>VLOOKUP(K59,CódigosRetorno!$A$1:$B$1140,2,FALSE)</f>
        <v>La factura relacionada en la nota de credito esta registrada como rechazada</v>
      </c>
      <c r="M59" s="157"/>
      <c r="N59" s="169" t="s">
        <v>2675</v>
      </c>
    </row>
    <row r="60" spans="2:14" ht="48" x14ac:dyDescent="0.25">
      <c r="B60" s="397"/>
      <c r="C60" s="398"/>
      <c r="D60" s="298"/>
      <c r="E60" s="397"/>
      <c r="F60" s="400"/>
      <c r="G60" s="397"/>
      <c r="H60" s="368"/>
      <c r="I60" s="305" t="s">
        <v>3402</v>
      </c>
      <c r="J60" s="304" t="s">
        <v>213</v>
      </c>
      <c r="K60" s="159" t="s">
        <v>2071</v>
      </c>
      <c r="L60" s="280" t="str">
        <f>VLOOKUP(K60,CódigosRetorno!$A$1:$B$1140,2,FALSE)</f>
        <v>Documento afectado por la nota electronica no se encuentra autorizado</v>
      </c>
      <c r="M60" s="157"/>
      <c r="N60" s="169" t="s">
        <v>3403</v>
      </c>
    </row>
    <row r="61" spans="2:14" ht="24" x14ac:dyDescent="0.25">
      <c r="B61" s="397"/>
      <c r="C61" s="398"/>
      <c r="D61" s="298"/>
      <c r="E61" s="397"/>
      <c r="F61" s="400"/>
      <c r="G61" s="397"/>
      <c r="H61" s="368"/>
      <c r="I61" s="292" t="s">
        <v>3359</v>
      </c>
      <c r="J61" s="304" t="s">
        <v>213</v>
      </c>
      <c r="K61" s="159" t="s">
        <v>816</v>
      </c>
      <c r="L61" s="280" t="str">
        <f>VLOOKUP(K61,CódigosRetorno!$A$1:$B$1140,2,FALSE)</f>
        <v>El comprobante contiene un tipo y número de Documento Relacionado repetido</v>
      </c>
      <c r="M61" s="157"/>
      <c r="N61" s="281" t="s">
        <v>195</v>
      </c>
    </row>
    <row r="62" spans="2:14" ht="24" x14ac:dyDescent="0.25">
      <c r="B62" s="397">
        <f>+B53+1</f>
        <v>16</v>
      </c>
      <c r="C62" s="398" t="s">
        <v>87</v>
      </c>
      <c r="D62" s="399" t="s">
        <v>3</v>
      </c>
      <c r="E62" s="397" t="s">
        <v>9</v>
      </c>
      <c r="F62" s="400" t="s">
        <v>10</v>
      </c>
      <c r="G62" s="400" t="s">
        <v>3034</v>
      </c>
      <c r="H62" s="390" t="s">
        <v>99</v>
      </c>
      <c r="I62" s="280" t="s">
        <v>3464</v>
      </c>
      <c r="J62" s="138" t="s">
        <v>213</v>
      </c>
      <c r="K62" s="141" t="s">
        <v>858</v>
      </c>
      <c r="L62" s="280" t="str">
        <f>VLOOKUP(K62,CódigosRetorno!$A$1:$B$1140,2,FALSE)</f>
        <v>El tipo de documento modificado por la Nota de Debito debe ser factura electronica o ticket</v>
      </c>
      <c r="M62" s="246"/>
      <c r="N62" s="247" t="s">
        <v>195</v>
      </c>
    </row>
    <row r="63" spans="2:14" ht="24" x14ac:dyDescent="0.25">
      <c r="B63" s="397"/>
      <c r="C63" s="398"/>
      <c r="D63" s="399"/>
      <c r="E63" s="397"/>
      <c r="F63" s="400"/>
      <c r="G63" s="400"/>
      <c r="H63" s="390"/>
      <c r="I63" s="280" t="s">
        <v>3465</v>
      </c>
      <c r="J63" s="138" t="s">
        <v>213</v>
      </c>
      <c r="K63" s="141" t="s">
        <v>859</v>
      </c>
      <c r="L63" s="280" t="str">
        <f>VLOOKUP(K63,CódigosRetorno!$A$1:$B$1140,2,FALSE)</f>
        <v>El tipo de documento modificado por la Nota de debito debe ser boleta electronica</v>
      </c>
      <c r="M63" s="246"/>
      <c r="N63" s="248" t="s">
        <v>3786</v>
      </c>
    </row>
    <row r="64" spans="2:14" ht="60" x14ac:dyDescent="0.25">
      <c r="B64" s="370">
        <f>B62+1</f>
        <v>17</v>
      </c>
      <c r="C64" s="368" t="s">
        <v>3414</v>
      </c>
      <c r="D64" s="367" t="s">
        <v>3</v>
      </c>
      <c r="E64" s="372" t="s">
        <v>9</v>
      </c>
      <c r="F64" s="369" t="s">
        <v>18</v>
      </c>
      <c r="G64" s="367"/>
      <c r="H64" s="368" t="s">
        <v>3360</v>
      </c>
      <c r="I64" s="292" t="s">
        <v>3889</v>
      </c>
      <c r="J64" s="138" t="s">
        <v>1230</v>
      </c>
      <c r="K64" s="141" t="s">
        <v>793</v>
      </c>
      <c r="L64" s="280" t="str">
        <f>VLOOKUP(K64,CódigosRetorno!$A$1:$B$1140,2,FALSE)</f>
        <v>El ID de las guias debe tener informacion de la SERIE-NUMERO de guia.</v>
      </c>
      <c r="M64" s="157"/>
      <c r="N64" s="281" t="s">
        <v>195</v>
      </c>
    </row>
    <row r="65" spans="2:14" ht="24" x14ac:dyDescent="0.25">
      <c r="B65" s="389"/>
      <c r="C65" s="368"/>
      <c r="D65" s="367"/>
      <c r="E65" s="373"/>
      <c r="F65" s="369"/>
      <c r="G65" s="367"/>
      <c r="H65" s="368"/>
      <c r="I65" s="292" t="s">
        <v>3944</v>
      </c>
      <c r="J65" s="138" t="s">
        <v>213</v>
      </c>
      <c r="K65" s="141" t="s">
        <v>818</v>
      </c>
      <c r="L65" s="280" t="str">
        <f>VLOOKUP(K65,CódigosRetorno!$A$1:$B$1140,2,FALSE)</f>
        <v>El comprobante contiene un tipo y número de Guía de Remisión repetido</v>
      </c>
      <c r="M65" s="157"/>
      <c r="N65" s="281" t="s">
        <v>195</v>
      </c>
    </row>
    <row r="66" spans="2:14" ht="24" x14ac:dyDescent="0.25">
      <c r="B66" s="389"/>
      <c r="C66" s="280" t="s">
        <v>3413</v>
      </c>
      <c r="D66" s="367"/>
      <c r="E66" s="373"/>
      <c r="F66" s="281" t="s">
        <v>10</v>
      </c>
      <c r="G66" s="279" t="s">
        <v>3034</v>
      </c>
      <c r="H66" s="292" t="s">
        <v>3361</v>
      </c>
      <c r="I66" s="280" t="s">
        <v>3216</v>
      </c>
      <c r="J66" s="138" t="s">
        <v>1230</v>
      </c>
      <c r="K66" s="141" t="s">
        <v>791</v>
      </c>
      <c r="L66" s="280" t="str">
        <f>VLOOKUP(K66,CódigosRetorno!$A$1:$B$1140,2,FALSE)</f>
        <v>El DocumentTypeCode de las guias debe ser 09 o 31</v>
      </c>
      <c r="M66" s="157"/>
      <c r="N66" s="281" t="s">
        <v>195</v>
      </c>
    </row>
    <row r="67" spans="2:14" ht="24" x14ac:dyDescent="0.25">
      <c r="B67" s="370">
        <f>B64+1</f>
        <v>18</v>
      </c>
      <c r="C67" s="368" t="s">
        <v>3415</v>
      </c>
      <c r="D67" s="367" t="s">
        <v>3</v>
      </c>
      <c r="E67" s="372" t="s">
        <v>9</v>
      </c>
      <c r="F67" s="369" t="s">
        <v>18</v>
      </c>
      <c r="G67" s="367"/>
      <c r="H67" s="390" t="s">
        <v>3362</v>
      </c>
      <c r="I67" s="280" t="s">
        <v>3945</v>
      </c>
      <c r="J67" s="138" t="s">
        <v>1230</v>
      </c>
      <c r="K67" s="141" t="s">
        <v>803</v>
      </c>
      <c r="L67" s="280" t="str">
        <f>VLOOKUP(K67,CódigosRetorno!$A$1:$B$1140,2,FALSE)</f>
        <v>El ID de los documentos relacionados no cumplen con el estandar.</v>
      </c>
      <c r="M67" s="157"/>
      <c r="N67" s="281" t="s">
        <v>195</v>
      </c>
    </row>
    <row r="68" spans="2:14" ht="24" x14ac:dyDescent="0.25">
      <c r="B68" s="389"/>
      <c r="C68" s="368"/>
      <c r="D68" s="367"/>
      <c r="E68" s="373"/>
      <c r="F68" s="369"/>
      <c r="G68" s="367"/>
      <c r="H68" s="390"/>
      <c r="I68" s="249" t="s">
        <v>3458</v>
      </c>
      <c r="J68" s="138" t="s">
        <v>213</v>
      </c>
      <c r="K68" s="141" t="s">
        <v>819</v>
      </c>
      <c r="L68" s="280" t="str">
        <f>VLOOKUP(K68,CódigosRetorno!$A$1:$B$1140,2,FALSE)</f>
        <v>Documentos relacionados duplicados en el comprobante.</v>
      </c>
      <c r="M68" s="157"/>
      <c r="N68" s="281" t="s">
        <v>195</v>
      </c>
    </row>
    <row r="69" spans="2:14" ht="24" x14ac:dyDescent="0.25">
      <c r="B69" s="371"/>
      <c r="C69" s="280" t="s">
        <v>3416</v>
      </c>
      <c r="D69" s="367"/>
      <c r="E69" s="374"/>
      <c r="F69" s="281" t="s">
        <v>10</v>
      </c>
      <c r="G69" s="279" t="s">
        <v>3036</v>
      </c>
      <c r="H69" s="292" t="s">
        <v>3363</v>
      </c>
      <c r="I69" s="280" t="s">
        <v>3040</v>
      </c>
      <c r="J69" s="138" t="s">
        <v>1230</v>
      </c>
      <c r="K69" s="141" t="s">
        <v>801</v>
      </c>
      <c r="L69" s="280" t="str">
        <f>VLOOKUP(K69,CódigosRetorno!$A$1:$B$1140,2,FALSE)</f>
        <v>El DocumentTypeCode de Otros documentos relacionados tiene valores incorrectos.</v>
      </c>
      <c r="M69" s="157"/>
      <c r="N69" s="281" t="s">
        <v>195</v>
      </c>
    </row>
    <row r="70" spans="2:14" x14ac:dyDescent="0.25">
      <c r="B70" s="142" t="s">
        <v>169</v>
      </c>
      <c r="C70" s="136"/>
      <c r="D70" s="144" t="s">
        <v>195</v>
      </c>
      <c r="E70" s="137" t="s">
        <v>195</v>
      </c>
      <c r="F70" s="144" t="s">
        <v>195</v>
      </c>
      <c r="G70" s="144" t="s">
        <v>195</v>
      </c>
      <c r="H70" s="145" t="s">
        <v>195</v>
      </c>
      <c r="I70" s="280" t="s">
        <v>195</v>
      </c>
      <c r="J70" s="279" t="s">
        <v>195</v>
      </c>
      <c r="K70" s="138" t="s">
        <v>195</v>
      </c>
      <c r="L70" s="281" t="s">
        <v>195</v>
      </c>
      <c r="M70" s="279" t="s">
        <v>195</v>
      </c>
      <c r="N70" s="281" t="s">
        <v>195</v>
      </c>
    </row>
    <row r="71" spans="2:14" ht="24" x14ac:dyDescent="0.25">
      <c r="B71" s="397">
        <f>B67+1</f>
        <v>19</v>
      </c>
      <c r="C71" s="398" t="s">
        <v>80</v>
      </c>
      <c r="D71" s="399" t="s">
        <v>3</v>
      </c>
      <c r="E71" s="397" t="s">
        <v>4</v>
      </c>
      <c r="F71" s="400" t="s">
        <v>60</v>
      </c>
      <c r="G71" s="400"/>
      <c r="H71" s="368" t="s">
        <v>96</v>
      </c>
      <c r="I71" s="280" t="s">
        <v>2677</v>
      </c>
      <c r="J71" s="279" t="s">
        <v>213</v>
      </c>
      <c r="K71" s="138" t="s">
        <v>788</v>
      </c>
      <c r="L71" s="280" t="str">
        <f>VLOOKUP(K71,CódigosRetorno!$A$1:$B$1140,2,FALSE)</f>
        <v>El XML no contiene el tag o no existe informacion de cac:DiscrepancyResponse/cbc:Description</v>
      </c>
      <c r="M71" s="279"/>
      <c r="N71" s="281" t="s">
        <v>195</v>
      </c>
    </row>
    <row r="72" spans="2:14" ht="24" x14ac:dyDescent="0.25">
      <c r="B72" s="397"/>
      <c r="C72" s="398"/>
      <c r="D72" s="399"/>
      <c r="E72" s="397"/>
      <c r="F72" s="400"/>
      <c r="G72" s="400"/>
      <c r="H72" s="368"/>
      <c r="I72" s="280" t="s">
        <v>3217</v>
      </c>
      <c r="J72" s="279" t="s">
        <v>213</v>
      </c>
      <c r="K72" s="138" t="s">
        <v>789</v>
      </c>
      <c r="L72" s="280" t="str">
        <f>VLOOKUP(K72,CódigosRetorno!$A$1:$B$1140,2,FALSE)</f>
        <v>cac:DiscrepancyResponse/cbc:Description - El dato ingresado no cumple con la estructura</v>
      </c>
      <c r="M72" s="279"/>
      <c r="N72" s="281" t="s">
        <v>195</v>
      </c>
    </row>
    <row r="73" spans="2:14" ht="24" x14ac:dyDescent="0.25">
      <c r="B73" s="369">
        <f>+B71+1</f>
        <v>20</v>
      </c>
      <c r="C73" s="390" t="s">
        <v>14</v>
      </c>
      <c r="D73" s="367" t="s">
        <v>15</v>
      </c>
      <c r="E73" s="367" t="s">
        <v>4</v>
      </c>
      <c r="F73" s="369" t="s">
        <v>53</v>
      </c>
      <c r="G73" s="367"/>
      <c r="H73" s="368" t="s">
        <v>100</v>
      </c>
      <c r="I73" s="280" t="s">
        <v>3041</v>
      </c>
      <c r="J73" s="138" t="s">
        <v>213</v>
      </c>
      <c r="K73" s="141" t="s">
        <v>824</v>
      </c>
      <c r="L73" s="280" t="str">
        <f>VLOOKUP(K73,CódigosRetorno!$A$1:$B$1140,2,FALSE)</f>
        <v>El Numero de orden del item no cumple con el formato establecido</v>
      </c>
      <c r="M73" s="279" t="s">
        <v>499</v>
      </c>
      <c r="N73" s="281" t="s">
        <v>195</v>
      </c>
    </row>
    <row r="74" spans="2:14" x14ac:dyDescent="0.25">
      <c r="B74" s="369"/>
      <c r="C74" s="390"/>
      <c r="D74" s="367"/>
      <c r="E74" s="367"/>
      <c r="F74" s="369"/>
      <c r="G74" s="367"/>
      <c r="H74" s="368"/>
      <c r="I74" s="292" t="s">
        <v>3359</v>
      </c>
      <c r="J74" s="138" t="s">
        <v>213</v>
      </c>
      <c r="K74" s="141" t="s">
        <v>1706</v>
      </c>
      <c r="L74" s="280" t="str">
        <f>VLOOKUP(K74,CódigosRetorno!$A$1:$B$1140,2,FALSE)</f>
        <v>El número de ítem no puede estar duplicado.</v>
      </c>
      <c r="M74" s="279" t="s">
        <v>499</v>
      </c>
      <c r="N74" s="281" t="s">
        <v>195</v>
      </c>
    </row>
    <row r="75" spans="2:14" ht="24" x14ac:dyDescent="0.25">
      <c r="B75" s="281">
        <f>B73+1</f>
        <v>21</v>
      </c>
      <c r="C75" s="280" t="s">
        <v>56</v>
      </c>
      <c r="D75" s="279" t="s">
        <v>15</v>
      </c>
      <c r="E75" s="279" t="s">
        <v>9</v>
      </c>
      <c r="F75" s="281" t="s">
        <v>17</v>
      </c>
      <c r="G75" s="279" t="s">
        <v>3042</v>
      </c>
      <c r="H75" s="292" t="s">
        <v>3459</v>
      </c>
      <c r="I75" s="280" t="s">
        <v>3946</v>
      </c>
      <c r="J75" s="279" t="s">
        <v>213</v>
      </c>
      <c r="K75" s="138" t="s">
        <v>826</v>
      </c>
      <c r="L75" s="280" t="str">
        <f>VLOOKUP(K75,CódigosRetorno!$A$1:$B$1140,2,FALSE)</f>
        <v>DebitedQuantity/@unitCode El dato ingresado no cumple con el estandar</v>
      </c>
      <c r="M75" s="279" t="s">
        <v>499</v>
      </c>
      <c r="N75" s="281" t="s">
        <v>195</v>
      </c>
    </row>
    <row r="76" spans="2:14" ht="24" x14ac:dyDescent="0.25">
      <c r="B76" s="281">
        <f>B75+1</f>
        <v>22</v>
      </c>
      <c r="C76" s="292" t="s">
        <v>57</v>
      </c>
      <c r="D76" s="279" t="s">
        <v>15</v>
      </c>
      <c r="E76" s="279" t="s">
        <v>9</v>
      </c>
      <c r="F76" s="281" t="s">
        <v>148</v>
      </c>
      <c r="G76" s="279" t="s">
        <v>149</v>
      </c>
      <c r="H76" s="280" t="s">
        <v>3460</v>
      </c>
      <c r="I76" s="280" t="s">
        <v>3397</v>
      </c>
      <c r="J76" s="138" t="s">
        <v>213</v>
      </c>
      <c r="K76" s="141" t="s">
        <v>827</v>
      </c>
      <c r="L76" s="280" t="str">
        <f>VLOOKUP(K76,CódigosRetorno!$A$1:$B$1140,2,FALSE)</f>
        <v>DebitedQuantity El dato ingresado no cumple con el estandar</v>
      </c>
      <c r="M76" s="279" t="s">
        <v>499</v>
      </c>
      <c r="N76" s="281" t="s">
        <v>195</v>
      </c>
    </row>
    <row r="77" spans="2:14" ht="24" x14ac:dyDescent="0.25">
      <c r="B77" s="281">
        <f>B76+1</f>
        <v>23</v>
      </c>
      <c r="C77" s="280" t="s">
        <v>29</v>
      </c>
      <c r="D77" s="279" t="s">
        <v>15</v>
      </c>
      <c r="E77" s="279" t="s">
        <v>9</v>
      </c>
      <c r="F77" s="281" t="s">
        <v>18</v>
      </c>
      <c r="G77" s="279"/>
      <c r="H77" s="292" t="s">
        <v>3364</v>
      </c>
      <c r="I77" s="280" t="s">
        <v>2692</v>
      </c>
      <c r="J77" s="279" t="s">
        <v>195</v>
      </c>
      <c r="K77" s="138" t="s">
        <v>195</v>
      </c>
      <c r="L77" s="281" t="s">
        <v>195</v>
      </c>
      <c r="M77" s="279" t="s">
        <v>195</v>
      </c>
      <c r="N77" s="281" t="s">
        <v>195</v>
      </c>
    </row>
    <row r="78" spans="2:14" ht="24" x14ac:dyDescent="0.25">
      <c r="B78" s="279">
        <f>B77+1</f>
        <v>24</v>
      </c>
      <c r="C78" s="280" t="s">
        <v>196</v>
      </c>
      <c r="D78" s="279" t="s">
        <v>15</v>
      </c>
      <c r="E78" s="279" t="s">
        <v>9</v>
      </c>
      <c r="F78" s="138" t="s">
        <v>154</v>
      </c>
      <c r="G78" s="279"/>
      <c r="H78" s="292" t="s">
        <v>3365</v>
      </c>
      <c r="I78" s="280" t="s">
        <v>2692</v>
      </c>
      <c r="J78" s="279" t="s">
        <v>195</v>
      </c>
      <c r="K78" s="138" t="s">
        <v>195</v>
      </c>
      <c r="L78" s="281" t="s">
        <v>195</v>
      </c>
      <c r="M78" s="279" t="s">
        <v>195</v>
      </c>
      <c r="N78" s="281" t="s">
        <v>195</v>
      </c>
    </row>
    <row r="79" spans="2:14" ht="48" x14ac:dyDescent="0.25">
      <c r="B79" s="281">
        <f>+B78+1</f>
        <v>25</v>
      </c>
      <c r="C79" s="280" t="s">
        <v>66</v>
      </c>
      <c r="D79" s="279" t="s">
        <v>15</v>
      </c>
      <c r="E79" s="279" t="s">
        <v>9</v>
      </c>
      <c r="F79" s="281" t="s">
        <v>60</v>
      </c>
      <c r="G79" s="279"/>
      <c r="H79" s="280" t="s">
        <v>97</v>
      </c>
      <c r="I79" s="280" t="s">
        <v>2692</v>
      </c>
      <c r="J79" s="279" t="s">
        <v>195</v>
      </c>
      <c r="K79" s="138" t="s">
        <v>195</v>
      </c>
      <c r="L79" s="281" t="s">
        <v>195</v>
      </c>
      <c r="M79" s="279" t="s">
        <v>499</v>
      </c>
      <c r="N79" s="281" t="s">
        <v>195</v>
      </c>
    </row>
    <row r="80" spans="2:14" ht="24" x14ac:dyDescent="0.25">
      <c r="B80" s="281">
        <f>B79+1</f>
        <v>26</v>
      </c>
      <c r="C80" s="280" t="s">
        <v>68</v>
      </c>
      <c r="D80" s="279" t="s">
        <v>15</v>
      </c>
      <c r="E80" s="279" t="s">
        <v>9</v>
      </c>
      <c r="F80" s="281" t="s">
        <v>148</v>
      </c>
      <c r="G80" s="279" t="s">
        <v>149</v>
      </c>
      <c r="H80" s="292" t="s">
        <v>3366</v>
      </c>
      <c r="I80" s="280" t="s">
        <v>3397</v>
      </c>
      <c r="J80" s="138" t="s">
        <v>213</v>
      </c>
      <c r="K80" s="141" t="s">
        <v>2124</v>
      </c>
      <c r="L80" s="280" t="str">
        <f>VLOOKUP(K80,CódigosRetorno!$A$1:$B$1140,2,FALSE)</f>
        <v>El dato ingresado en PriceAmount del Valor de venta unitario por item no cumple con el formato establecido</v>
      </c>
      <c r="M80" s="279" t="s">
        <v>499</v>
      </c>
      <c r="N80" s="281" t="s">
        <v>195</v>
      </c>
    </row>
    <row r="81" spans="2:14" ht="36" x14ac:dyDescent="0.25">
      <c r="B81" s="369">
        <f>B80+1</f>
        <v>27</v>
      </c>
      <c r="C81" s="280" t="s">
        <v>3259</v>
      </c>
      <c r="D81" s="367" t="s">
        <v>15</v>
      </c>
      <c r="E81" s="372" t="s">
        <v>9</v>
      </c>
      <c r="F81" s="281" t="s">
        <v>148</v>
      </c>
      <c r="G81" s="279" t="s">
        <v>149</v>
      </c>
      <c r="H81" s="280" t="s">
        <v>3367</v>
      </c>
      <c r="I81" s="280" t="s">
        <v>3397</v>
      </c>
      <c r="J81" s="138" t="s">
        <v>213</v>
      </c>
      <c r="K81" s="141" t="s">
        <v>2126</v>
      </c>
      <c r="L81" s="280" t="str">
        <f>VLOOKUP(K81,CódigosRetorno!$A$1:$B$1140,2,FALSE)</f>
        <v>El dato ingresado en PriceAmount del Precio de venta unitario por item no cumple con el formato establecido</v>
      </c>
      <c r="M81" s="279" t="s">
        <v>499</v>
      </c>
      <c r="N81" s="281" t="s">
        <v>195</v>
      </c>
    </row>
    <row r="82" spans="2:14" ht="24" x14ac:dyDescent="0.25">
      <c r="B82" s="369"/>
      <c r="C82" s="368" t="s">
        <v>3052</v>
      </c>
      <c r="D82" s="367"/>
      <c r="E82" s="373"/>
      <c r="F82" s="369" t="s">
        <v>10</v>
      </c>
      <c r="G82" s="367" t="s">
        <v>3047</v>
      </c>
      <c r="H82" s="390" t="s">
        <v>3368</v>
      </c>
      <c r="I82" s="280" t="s">
        <v>3461</v>
      </c>
      <c r="J82" s="138" t="s">
        <v>213</v>
      </c>
      <c r="K82" s="141" t="s">
        <v>633</v>
      </c>
      <c r="L82" s="280" t="str">
        <f>VLOOKUP(K82,CódigosRetorno!$A$1:$B$1140,2,FALSE)</f>
        <v>Se ha consignado un valor invalido en el campo cbc:PriceTypeCode</v>
      </c>
      <c r="M82" s="279" t="s">
        <v>499</v>
      </c>
      <c r="N82" s="281" t="s">
        <v>3193</v>
      </c>
    </row>
    <row r="83" spans="2:14" ht="36" x14ac:dyDescent="0.25">
      <c r="B83" s="369"/>
      <c r="C83" s="368"/>
      <c r="D83" s="367"/>
      <c r="E83" s="374"/>
      <c r="F83" s="369"/>
      <c r="G83" s="367"/>
      <c r="H83" s="390"/>
      <c r="I83" s="273" t="s">
        <v>3369</v>
      </c>
      <c r="J83" s="138" t="s">
        <v>213</v>
      </c>
      <c r="K83" s="141" t="s">
        <v>632</v>
      </c>
      <c r="L83" s="280" t="str">
        <f>VLOOKUP(K83,CódigosRetorno!$A$1:$B$1140,2,FALSE)</f>
        <v>Existe mas de un tag cac:AlternativeConditionPrice con el mismo cbc:PriceTypeCode</v>
      </c>
      <c r="M83" s="279" t="s">
        <v>499</v>
      </c>
      <c r="N83" s="281" t="s">
        <v>195</v>
      </c>
    </row>
    <row r="84" spans="2:14" ht="24" x14ac:dyDescent="0.25">
      <c r="B84" s="369">
        <f>+B81+1</f>
        <v>28</v>
      </c>
      <c r="C84" s="368" t="s">
        <v>3056</v>
      </c>
      <c r="D84" s="367" t="s">
        <v>15</v>
      </c>
      <c r="E84" s="367" t="s">
        <v>9</v>
      </c>
      <c r="F84" s="281" t="s">
        <v>12</v>
      </c>
      <c r="G84" s="279" t="s">
        <v>16</v>
      </c>
      <c r="H84" s="280" t="s">
        <v>3370</v>
      </c>
      <c r="I84" s="280" t="s">
        <v>3947</v>
      </c>
      <c r="J84" s="138" t="s">
        <v>213</v>
      </c>
      <c r="K84" s="141" t="s">
        <v>2479</v>
      </c>
      <c r="L84" s="280" t="str">
        <f>VLOOKUP(K84,CódigosRetorno!$A$1:$B$1140,2,FALSE)</f>
        <v>El dato ingresado en TaxAmount de la linea no cumple con el formato establecido</v>
      </c>
      <c r="M84" s="279" t="s">
        <v>499</v>
      </c>
      <c r="N84" s="281" t="s">
        <v>195</v>
      </c>
    </row>
    <row r="85" spans="2:14" ht="24" x14ac:dyDescent="0.25">
      <c r="B85" s="369"/>
      <c r="C85" s="368"/>
      <c r="D85" s="367"/>
      <c r="E85" s="367"/>
      <c r="F85" s="281" t="s">
        <v>12</v>
      </c>
      <c r="G85" s="279" t="s">
        <v>16</v>
      </c>
      <c r="H85" s="292" t="s">
        <v>3371</v>
      </c>
      <c r="I85" s="280" t="s">
        <v>3948</v>
      </c>
      <c r="J85" s="138" t="s">
        <v>213</v>
      </c>
      <c r="K85" s="141" t="s">
        <v>2121</v>
      </c>
      <c r="L85" s="280" t="str">
        <f>VLOOKUP(K85,CódigosRetorno!$A$1:$B$1140,2,FALSE)</f>
        <v>El tag en el item cac:TaxTotal/cbc:TaxAmount debe tener el mismo valor que cac:TaxTotal/cac:TaxSubtotal/cbc:TaxAmount</v>
      </c>
      <c r="M85" s="279" t="s">
        <v>499</v>
      </c>
      <c r="N85" s="281" t="s">
        <v>195</v>
      </c>
    </row>
    <row r="86" spans="2:14" ht="24" x14ac:dyDescent="0.25">
      <c r="B86" s="369"/>
      <c r="C86" s="368" t="s">
        <v>3058</v>
      </c>
      <c r="D86" s="367"/>
      <c r="E86" s="367"/>
      <c r="F86" s="369" t="s">
        <v>10</v>
      </c>
      <c r="G86" s="367" t="s">
        <v>3054</v>
      </c>
      <c r="H86" s="368" t="s">
        <v>3372</v>
      </c>
      <c r="I86" s="280" t="s">
        <v>3219</v>
      </c>
      <c r="J86" s="138" t="s">
        <v>213</v>
      </c>
      <c r="K86" s="141" t="s">
        <v>2122</v>
      </c>
      <c r="L86" s="280" t="str">
        <f>VLOOKUP(K86,CódigosRetorno!$A$1:$B$1140,2,FALSE)</f>
        <v>El XML no contiene el tag cbc:TaxExemptionReasonCode de Afectacion al IGV</v>
      </c>
      <c r="M86" s="279" t="s">
        <v>499</v>
      </c>
      <c r="N86" s="281" t="s">
        <v>195</v>
      </c>
    </row>
    <row r="87" spans="2:14" ht="24" x14ac:dyDescent="0.25">
      <c r="B87" s="369"/>
      <c r="C87" s="368"/>
      <c r="D87" s="367"/>
      <c r="E87" s="367"/>
      <c r="F87" s="369"/>
      <c r="G87" s="367"/>
      <c r="H87" s="368"/>
      <c r="I87" s="280" t="s">
        <v>3176</v>
      </c>
      <c r="J87" s="138" t="s">
        <v>213</v>
      </c>
      <c r="K87" s="141" t="s">
        <v>831</v>
      </c>
      <c r="L87" s="280" t="str">
        <f>VLOOKUP(K87,CódigosRetorno!$A$1:$B$1140,2,FALSE)</f>
        <v>El tipo de afectacion del IGV es incorrecto</v>
      </c>
      <c r="M87" s="279" t="s">
        <v>499</v>
      </c>
      <c r="N87" s="281" t="s">
        <v>3183</v>
      </c>
    </row>
    <row r="88" spans="2:14" ht="24" x14ac:dyDescent="0.25">
      <c r="B88" s="369"/>
      <c r="C88" s="368" t="s">
        <v>3088</v>
      </c>
      <c r="D88" s="367"/>
      <c r="E88" s="367"/>
      <c r="F88" s="369" t="s">
        <v>44</v>
      </c>
      <c r="G88" s="367" t="s">
        <v>3062</v>
      </c>
      <c r="H88" s="368" t="s">
        <v>3373</v>
      </c>
      <c r="I88" s="280" t="s">
        <v>3949</v>
      </c>
      <c r="J88" s="138" t="s">
        <v>213</v>
      </c>
      <c r="K88" s="141" t="s">
        <v>834</v>
      </c>
      <c r="L88" s="280" t="str">
        <f>VLOOKUP(K88,CódigosRetorno!$A$1:$B$1140,2,FALSE)</f>
        <v>El codigo del tributo es invalido</v>
      </c>
      <c r="M88" s="279" t="s">
        <v>499</v>
      </c>
      <c r="N88" s="281" t="s">
        <v>3180</v>
      </c>
    </row>
    <row r="89" spans="2:14" ht="24" x14ac:dyDescent="0.25">
      <c r="B89" s="369"/>
      <c r="C89" s="368"/>
      <c r="D89" s="367"/>
      <c r="E89" s="367"/>
      <c r="F89" s="369"/>
      <c r="G89" s="367"/>
      <c r="H89" s="368"/>
      <c r="I89" s="292" t="s">
        <v>3374</v>
      </c>
      <c r="J89" s="138" t="s">
        <v>213</v>
      </c>
      <c r="K89" s="141" t="s">
        <v>2140</v>
      </c>
      <c r="L89" s="280" t="str">
        <f>VLOOKUP(K89,CódigosRetorno!$A$1:$B$1140,2,FALSE)</f>
        <v>Debe consignar solo un elemento cac:TaxTotal a nivel de item para IGV (cbc:ID igual a 1000)</v>
      </c>
      <c r="M89" s="279" t="s">
        <v>499</v>
      </c>
      <c r="N89" s="281" t="s">
        <v>195</v>
      </c>
    </row>
    <row r="90" spans="2:14" ht="36" x14ac:dyDescent="0.25">
      <c r="B90" s="369"/>
      <c r="C90" s="280" t="s">
        <v>3089</v>
      </c>
      <c r="D90" s="367"/>
      <c r="E90" s="367"/>
      <c r="F90" s="281" t="s">
        <v>46</v>
      </c>
      <c r="G90" s="279" t="s">
        <v>3062</v>
      </c>
      <c r="H90" s="280" t="s">
        <v>3375</v>
      </c>
      <c r="I90" s="280" t="s">
        <v>2677</v>
      </c>
      <c r="J90" s="138" t="s">
        <v>213</v>
      </c>
      <c r="K90" s="141" t="s">
        <v>835</v>
      </c>
      <c r="L90" s="280" t="str">
        <f>VLOOKUP(K90,CódigosRetorno!$A$1:$B$1140,2,FALSE)</f>
        <v>cac:TaxScheme/cbc:Name del item - No existe el tag o el dato ingresado no cumple con el estandar</v>
      </c>
      <c r="M90" s="279" t="s">
        <v>499</v>
      </c>
      <c r="N90" s="281" t="s">
        <v>195</v>
      </c>
    </row>
    <row r="91" spans="2:14" ht="24" x14ac:dyDescent="0.25">
      <c r="B91" s="369"/>
      <c r="C91" s="280"/>
      <c r="D91" s="367"/>
      <c r="E91" s="367"/>
      <c r="F91" s="281"/>
      <c r="G91" s="279"/>
      <c r="H91" s="280"/>
      <c r="I91" s="292" t="s">
        <v>3457</v>
      </c>
      <c r="J91" s="138" t="s">
        <v>213</v>
      </c>
      <c r="K91" s="138" t="s">
        <v>837</v>
      </c>
      <c r="L91" s="280" t="str">
        <f>VLOOKUP(K91,CódigosRetorno!$A$1:$B$1140,2,FALSE)</f>
        <v>El Name o TaxTypeCode debe corresponder con el Id para el IGV</v>
      </c>
      <c r="M91" s="279" t="s">
        <v>499</v>
      </c>
      <c r="N91" s="281" t="s">
        <v>195</v>
      </c>
    </row>
    <row r="92" spans="2:14" ht="36" x14ac:dyDescent="0.25">
      <c r="B92" s="369"/>
      <c r="C92" s="280" t="s">
        <v>3090</v>
      </c>
      <c r="D92" s="367"/>
      <c r="E92" s="367"/>
      <c r="F92" s="281" t="s">
        <v>13</v>
      </c>
      <c r="G92" s="279" t="s">
        <v>3062</v>
      </c>
      <c r="H92" s="292" t="s">
        <v>3376</v>
      </c>
      <c r="I92" s="292" t="s">
        <v>3923</v>
      </c>
      <c r="J92" s="138" t="s">
        <v>213</v>
      </c>
      <c r="K92" s="138" t="s">
        <v>837</v>
      </c>
      <c r="L92" s="280" t="str">
        <f>VLOOKUP(K92,CódigosRetorno!$A$1:$B$1140,2,FALSE)</f>
        <v>El Name o TaxTypeCode debe corresponder con el Id para el IGV</v>
      </c>
      <c r="M92" s="279" t="s">
        <v>499</v>
      </c>
      <c r="N92" s="281" t="s">
        <v>3180</v>
      </c>
    </row>
    <row r="93" spans="2:14" ht="24" x14ac:dyDescent="0.25">
      <c r="B93" s="369">
        <f>B84+1</f>
        <v>29</v>
      </c>
      <c r="C93" s="368" t="s">
        <v>3071</v>
      </c>
      <c r="D93" s="367" t="s">
        <v>15</v>
      </c>
      <c r="E93" s="367" t="s">
        <v>9</v>
      </c>
      <c r="F93" s="281" t="s">
        <v>12</v>
      </c>
      <c r="G93" s="279" t="s">
        <v>16</v>
      </c>
      <c r="H93" s="280" t="s">
        <v>3370</v>
      </c>
      <c r="I93" s="280" t="s">
        <v>2692</v>
      </c>
      <c r="J93" s="279" t="s">
        <v>195</v>
      </c>
      <c r="K93" s="138" t="s">
        <v>195</v>
      </c>
      <c r="L93" s="281" t="s">
        <v>195</v>
      </c>
      <c r="M93" s="279" t="s">
        <v>195</v>
      </c>
      <c r="N93" s="281" t="s">
        <v>195</v>
      </c>
    </row>
    <row r="94" spans="2:14" ht="24" x14ac:dyDescent="0.25">
      <c r="B94" s="369"/>
      <c r="C94" s="368"/>
      <c r="D94" s="367"/>
      <c r="E94" s="367"/>
      <c r="F94" s="281" t="s">
        <v>12</v>
      </c>
      <c r="G94" s="279" t="s">
        <v>16</v>
      </c>
      <c r="H94" s="280" t="s">
        <v>3371</v>
      </c>
      <c r="I94" s="280" t="s">
        <v>2692</v>
      </c>
      <c r="J94" s="279" t="s">
        <v>195</v>
      </c>
      <c r="K94" s="138" t="s">
        <v>195</v>
      </c>
      <c r="L94" s="281" t="s">
        <v>195</v>
      </c>
      <c r="M94" s="279" t="s">
        <v>195</v>
      </c>
      <c r="N94" s="281" t="s">
        <v>195</v>
      </c>
    </row>
    <row r="95" spans="2:14" ht="24" x14ac:dyDescent="0.25">
      <c r="B95" s="369"/>
      <c r="C95" s="368" t="s">
        <v>3072</v>
      </c>
      <c r="D95" s="367"/>
      <c r="E95" s="367"/>
      <c r="F95" s="369" t="s">
        <v>10</v>
      </c>
      <c r="G95" s="367" t="s">
        <v>3073</v>
      </c>
      <c r="H95" s="368" t="s">
        <v>3377</v>
      </c>
      <c r="I95" s="280" t="s">
        <v>3220</v>
      </c>
      <c r="J95" s="138" t="s">
        <v>213</v>
      </c>
      <c r="K95" s="141" t="s">
        <v>2120</v>
      </c>
      <c r="L95" s="280" t="str">
        <f>VLOOKUP(K95,CódigosRetorno!$A$1:$B$1140,2,FALSE)</f>
        <v>Si existe monto de ISC en el ITEM debe especificar el sistema de calculo</v>
      </c>
      <c r="M95" s="279" t="s">
        <v>499</v>
      </c>
      <c r="N95" s="281" t="s">
        <v>195</v>
      </c>
    </row>
    <row r="96" spans="2:14" ht="24" x14ac:dyDescent="0.25">
      <c r="B96" s="369"/>
      <c r="C96" s="368"/>
      <c r="D96" s="367"/>
      <c r="E96" s="367"/>
      <c r="F96" s="369"/>
      <c r="G96" s="367"/>
      <c r="H96" s="368"/>
      <c r="I96" s="280" t="s">
        <v>3788</v>
      </c>
      <c r="J96" s="138" t="s">
        <v>213</v>
      </c>
      <c r="K96" s="141" t="s">
        <v>832</v>
      </c>
      <c r="L96" s="280" t="str">
        <f>VLOOKUP(K96,CódigosRetorno!$A$1:$B$1140,2,FALSE)</f>
        <v>El sistema de calculo del ISC es incorrecto</v>
      </c>
      <c r="M96" s="279" t="s">
        <v>499</v>
      </c>
      <c r="N96" s="281" t="s">
        <v>3186</v>
      </c>
    </row>
    <row r="97" spans="2:14" ht="36" x14ac:dyDescent="0.25">
      <c r="B97" s="369"/>
      <c r="C97" s="280" t="s">
        <v>3088</v>
      </c>
      <c r="D97" s="367"/>
      <c r="E97" s="367"/>
      <c r="F97" s="281" t="s">
        <v>44</v>
      </c>
      <c r="G97" s="279"/>
      <c r="H97" s="292" t="s">
        <v>3373</v>
      </c>
      <c r="I97" s="280" t="s">
        <v>2692</v>
      </c>
      <c r="J97" s="279" t="s">
        <v>195</v>
      </c>
      <c r="K97" s="138" t="s">
        <v>195</v>
      </c>
      <c r="L97" s="281" t="s">
        <v>195</v>
      </c>
      <c r="M97" s="279" t="s">
        <v>195</v>
      </c>
      <c r="N97" s="281" t="s">
        <v>195</v>
      </c>
    </row>
    <row r="98" spans="2:14" ht="36" x14ac:dyDescent="0.25">
      <c r="B98" s="369"/>
      <c r="C98" s="280" t="s">
        <v>3089</v>
      </c>
      <c r="D98" s="367"/>
      <c r="E98" s="367"/>
      <c r="F98" s="281" t="s">
        <v>46</v>
      </c>
      <c r="G98" s="279" t="s">
        <v>3062</v>
      </c>
      <c r="H98" s="292" t="s">
        <v>3375</v>
      </c>
      <c r="I98" s="292" t="s">
        <v>3094</v>
      </c>
      <c r="J98" s="138" t="s">
        <v>213</v>
      </c>
      <c r="K98" s="138" t="s">
        <v>838</v>
      </c>
      <c r="L98" s="280" t="str">
        <f>VLOOKUP(K98,CódigosRetorno!$A$1:$B$1140,2,FALSE)</f>
        <v>El Name o TaxTypeCode debe corresponder con el Id para el ISC</v>
      </c>
      <c r="M98" s="279" t="s">
        <v>499</v>
      </c>
      <c r="N98" s="281" t="s">
        <v>195</v>
      </c>
    </row>
    <row r="99" spans="2:14" ht="36" x14ac:dyDescent="0.25">
      <c r="B99" s="369"/>
      <c r="C99" s="280" t="s">
        <v>3090</v>
      </c>
      <c r="D99" s="367"/>
      <c r="E99" s="367"/>
      <c r="F99" s="281" t="s">
        <v>13</v>
      </c>
      <c r="G99" s="279" t="s">
        <v>3062</v>
      </c>
      <c r="H99" s="292" t="s">
        <v>3376</v>
      </c>
      <c r="I99" s="292" t="s">
        <v>3924</v>
      </c>
      <c r="J99" s="138" t="s">
        <v>213</v>
      </c>
      <c r="K99" s="138" t="s">
        <v>838</v>
      </c>
      <c r="L99" s="280" t="str">
        <f>VLOOKUP(K99,CódigosRetorno!$A$1:$B$1140,2,FALSE)</f>
        <v>El Name o TaxTypeCode debe corresponder con el Id para el ISC</v>
      </c>
      <c r="M99" s="279" t="s">
        <v>195</v>
      </c>
      <c r="N99" s="281" t="s">
        <v>195</v>
      </c>
    </row>
    <row r="100" spans="2:14" ht="24" x14ac:dyDescent="0.25">
      <c r="B100" s="281">
        <f>B93+1</f>
        <v>30</v>
      </c>
      <c r="C100" s="292" t="s">
        <v>3091</v>
      </c>
      <c r="D100" s="279" t="s">
        <v>15</v>
      </c>
      <c r="E100" s="279" t="s">
        <v>9</v>
      </c>
      <c r="F100" s="281" t="s">
        <v>12</v>
      </c>
      <c r="G100" s="279" t="s">
        <v>16</v>
      </c>
      <c r="H100" s="292" t="s">
        <v>3378</v>
      </c>
      <c r="I100" s="280" t="s">
        <v>3077</v>
      </c>
      <c r="J100" s="138" t="s">
        <v>213</v>
      </c>
      <c r="K100" s="141" t="s">
        <v>2123</v>
      </c>
      <c r="L100" s="280" t="str">
        <f>VLOOKUP(K100,CódigosRetorno!$A$1:$B$1140,2,FALSE)</f>
        <v>El dato ingresado en LineExtensionAmount del item no cumple con el formato establecido</v>
      </c>
      <c r="M100" s="279" t="s">
        <v>499</v>
      </c>
      <c r="N100" s="281" t="s">
        <v>195</v>
      </c>
    </row>
    <row r="101" spans="2:14" x14ac:dyDescent="0.25">
      <c r="B101" s="142" t="s">
        <v>3225</v>
      </c>
      <c r="C101" s="280"/>
      <c r="D101" s="279"/>
      <c r="E101" s="279"/>
      <c r="F101" s="281"/>
      <c r="G101" s="279"/>
      <c r="H101" s="280" t="s">
        <v>195</v>
      </c>
      <c r="I101" s="280" t="s">
        <v>195</v>
      </c>
      <c r="J101" s="279" t="s">
        <v>195</v>
      </c>
      <c r="K101" s="138" t="s">
        <v>195</v>
      </c>
      <c r="L101" s="281" t="s">
        <v>195</v>
      </c>
      <c r="M101" s="279" t="s">
        <v>195</v>
      </c>
      <c r="N101" s="281" t="s">
        <v>195</v>
      </c>
    </row>
    <row r="102" spans="2:14" ht="24" x14ac:dyDescent="0.25">
      <c r="B102" s="281">
        <f>+B100+1</f>
        <v>31</v>
      </c>
      <c r="C102" s="280" t="s">
        <v>3226</v>
      </c>
      <c r="D102" s="334" t="s">
        <v>3227</v>
      </c>
      <c r="E102" s="279" t="s">
        <v>9</v>
      </c>
      <c r="F102" s="281" t="s">
        <v>5</v>
      </c>
      <c r="G102" s="279"/>
      <c r="H102" s="292" t="s">
        <v>3379</v>
      </c>
      <c r="I102" s="280" t="s">
        <v>2692</v>
      </c>
      <c r="J102" s="279" t="s">
        <v>195</v>
      </c>
      <c r="K102" s="138" t="s">
        <v>195</v>
      </c>
      <c r="L102" s="281" t="s">
        <v>195</v>
      </c>
      <c r="M102" s="279" t="s">
        <v>195</v>
      </c>
      <c r="N102" s="281" t="s">
        <v>195</v>
      </c>
    </row>
    <row r="103" spans="2:14" ht="24" x14ac:dyDescent="0.25">
      <c r="B103" s="281">
        <f>+B102+1</f>
        <v>32</v>
      </c>
      <c r="C103" s="292" t="s">
        <v>3393</v>
      </c>
      <c r="D103" s="279" t="s">
        <v>15</v>
      </c>
      <c r="E103" s="279" t="s">
        <v>9</v>
      </c>
      <c r="F103" s="281" t="s">
        <v>153</v>
      </c>
      <c r="G103" s="279" t="s">
        <v>25</v>
      </c>
      <c r="H103" s="292" t="s">
        <v>3380</v>
      </c>
      <c r="I103" s="280" t="s">
        <v>2692</v>
      </c>
      <c r="J103" s="279" t="s">
        <v>195</v>
      </c>
      <c r="K103" s="138" t="s">
        <v>195</v>
      </c>
      <c r="L103" s="281" t="s">
        <v>195</v>
      </c>
      <c r="M103" s="279" t="s">
        <v>195</v>
      </c>
      <c r="N103" s="281" t="s">
        <v>195</v>
      </c>
    </row>
    <row r="104" spans="2:14" x14ac:dyDescent="0.25">
      <c r="B104" s="142" t="s">
        <v>163</v>
      </c>
      <c r="C104" s="142"/>
      <c r="D104" s="147"/>
      <c r="E104" s="137" t="s">
        <v>195</v>
      </c>
      <c r="F104" s="144" t="s">
        <v>195</v>
      </c>
      <c r="G104" s="144" t="s">
        <v>195</v>
      </c>
      <c r="H104" s="145" t="s">
        <v>195</v>
      </c>
      <c r="I104" s="280" t="s">
        <v>195</v>
      </c>
      <c r="J104" s="279" t="s">
        <v>195</v>
      </c>
      <c r="K104" s="138" t="s">
        <v>195</v>
      </c>
      <c r="L104" s="281" t="s">
        <v>195</v>
      </c>
      <c r="M104" s="279" t="s">
        <v>195</v>
      </c>
      <c r="N104" s="281" t="s">
        <v>195</v>
      </c>
    </row>
    <row r="105" spans="2:14" ht="36" x14ac:dyDescent="0.25">
      <c r="B105" s="146"/>
      <c r="C105" s="147" t="s">
        <v>502</v>
      </c>
      <c r="D105" s="137" t="s">
        <v>3</v>
      </c>
      <c r="E105" s="137" t="s">
        <v>9</v>
      </c>
      <c r="F105" s="144" t="s">
        <v>195</v>
      </c>
      <c r="G105" s="144" t="s">
        <v>195</v>
      </c>
      <c r="H105" s="147" t="s">
        <v>3381</v>
      </c>
      <c r="I105" s="292" t="s">
        <v>3382</v>
      </c>
      <c r="J105" s="138" t="s">
        <v>213</v>
      </c>
      <c r="K105" s="141" t="s">
        <v>2044</v>
      </c>
      <c r="L105" s="280" t="str">
        <f>VLOOKUP(K105,CódigosRetorno!$A$1:$B$1140,2,FALSE)</f>
        <v>Solo debe de existir un tag AdditionalInformation.</v>
      </c>
      <c r="M105" s="279" t="s">
        <v>499</v>
      </c>
      <c r="N105" s="281" t="s">
        <v>195</v>
      </c>
    </row>
    <row r="106" spans="2:14" ht="12" customHeight="1" x14ac:dyDescent="0.25">
      <c r="B106" s="369">
        <f>+B103+1</f>
        <v>33</v>
      </c>
      <c r="C106" s="386" t="s">
        <v>3082</v>
      </c>
      <c r="D106" s="367" t="s">
        <v>3</v>
      </c>
      <c r="E106" s="367" t="s">
        <v>9</v>
      </c>
      <c r="F106" s="370" t="s">
        <v>44</v>
      </c>
      <c r="G106" s="372" t="s">
        <v>3081</v>
      </c>
      <c r="H106" s="370" t="s">
        <v>3383</v>
      </c>
      <c r="I106" s="280" t="s">
        <v>2677</v>
      </c>
      <c r="J106" s="279" t="s">
        <v>213</v>
      </c>
      <c r="K106" s="138" t="s">
        <v>2155</v>
      </c>
      <c r="L106" s="280" t="str">
        <f>VLOOKUP(K106,CódigosRetorno!$A$1:$B$1140,2,FALSE)</f>
        <v>AdditionalMonetaryTotal/cbc:ID debe tener valor</v>
      </c>
      <c r="M106" s="281" t="s">
        <v>499</v>
      </c>
      <c r="N106" s="281" t="s">
        <v>195</v>
      </c>
    </row>
    <row r="107" spans="2:14" ht="36" x14ac:dyDescent="0.25">
      <c r="B107" s="369"/>
      <c r="C107" s="387"/>
      <c r="D107" s="367"/>
      <c r="E107" s="367"/>
      <c r="F107" s="389"/>
      <c r="G107" s="373"/>
      <c r="H107" s="389"/>
      <c r="I107" s="292" t="s">
        <v>3513</v>
      </c>
      <c r="J107" s="138" t="s">
        <v>213</v>
      </c>
      <c r="K107" s="141" t="s">
        <v>2156</v>
      </c>
      <c r="L107" s="280" t="str">
        <f>VLOOKUP(K107,CódigosRetorno!$A$1:$B$1140,2,FALSE)</f>
        <v>El valor ingresado en AdditionalMonetaryTotal/cbc:ID es incorrecto</v>
      </c>
      <c r="M107" s="281" t="s">
        <v>499</v>
      </c>
      <c r="N107" s="281" t="s">
        <v>195</v>
      </c>
    </row>
    <row r="108" spans="2:14" x14ac:dyDescent="0.25">
      <c r="B108" s="369"/>
      <c r="C108" s="388"/>
      <c r="D108" s="367"/>
      <c r="E108" s="367"/>
      <c r="F108" s="371"/>
      <c r="G108" s="374"/>
      <c r="H108" s="371"/>
      <c r="I108" s="292" t="s">
        <v>3359</v>
      </c>
      <c r="J108" s="138" t="s">
        <v>213</v>
      </c>
      <c r="K108" s="141" t="s">
        <v>2464</v>
      </c>
      <c r="L108" s="280" t="str">
        <f>VLOOKUP(K108,CódigosRetorno!$A$1:$B$1140,2,FALSE)</f>
        <v>AdditionalMonetaryTotal/cbc:ID debe tener valor</v>
      </c>
      <c r="M108" s="281"/>
      <c r="N108" s="281"/>
    </row>
    <row r="109" spans="2:14" ht="48" x14ac:dyDescent="0.25">
      <c r="B109" s="369"/>
      <c r="C109" s="280" t="s">
        <v>64</v>
      </c>
      <c r="D109" s="367"/>
      <c r="E109" s="367"/>
      <c r="F109" s="281" t="s">
        <v>12</v>
      </c>
      <c r="G109" s="279" t="s">
        <v>48</v>
      </c>
      <c r="H109" s="280" t="s">
        <v>3384</v>
      </c>
      <c r="I109" s="280" t="s">
        <v>3055</v>
      </c>
      <c r="J109" s="279" t="s">
        <v>213</v>
      </c>
      <c r="K109" s="138" t="s">
        <v>2157</v>
      </c>
      <c r="L109" s="280" t="str">
        <f>VLOOKUP(K109,CódigosRetorno!$A$1:$B$1140,2,FALSE)</f>
        <v>El dato ingresado en PayableAmount no cumple con el formato establecido</v>
      </c>
      <c r="M109" s="279" t="s">
        <v>499</v>
      </c>
      <c r="N109" s="281" t="s">
        <v>195</v>
      </c>
    </row>
    <row r="110" spans="2:14" ht="48" x14ac:dyDescent="0.25">
      <c r="B110" s="369">
        <f>B106+1</f>
        <v>34</v>
      </c>
      <c r="C110" s="368" t="s">
        <v>63</v>
      </c>
      <c r="D110" s="367" t="s">
        <v>3</v>
      </c>
      <c r="E110" s="367" t="s">
        <v>9</v>
      </c>
      <c r="F110" s="281" t="s">
        <v>44</v>
      </c>
      <c r="G110" s="279" t="s">
        <v>3081</v>
      </c>
      <c r="H110" s="280" t="s">
        <v>3383</v>
      </c>
      <c r="I110" s="280" t="s">
        <v>2692</v>
      </c>
      <c r="J110" s="279" t="s">
        <v>195</v>
      </c>
      <c r="K110" s="138" t="s">
        <v>195</v>
      </c>
      <c r="L110" s="281" t="s">
        <v>195</v>
      </c>
      <c r="M110" s="279" t="s">
        <v>195</v>
      </c>
      <c r="N110" s="281" t="s">
        <v>195</v>
      </c>
    </row>
    <row r="111" spans="2:14" ht="48" x14ac:dyDescent="0.25">
      <c r="B111" s="369"/>
      <c r="C111" s="368"/>
      <c r="D111" s="367"/>
      <c r="E111" s="367"/>
      <c r="F111" s="281" t="s">
        <v>12</v>
      </c>
      <c r="G111" s="279"/>
      <c r="H111" s="280" t="s">
        <v>3384</v>
      </c>
      <c r="I111" s="280" t="s">
        <v>2692</v>
      </c>
      <c r="J111" s="279" t="s">
        <v>195</v>
      </c>
      <c r="K111" s="138" t="s">
        <v>195</v>
      </c>
      <c r="L111" s="281" t="s">
        <v>195</v>
      </c>
      <c r="M111" s="279" t="s">
        <v>195</v>
      </c>
      <c r="N111" s="281" t="s">
        <v>195</v>
      </c>
    </row>
    <row r="112" spans="2:14" ht="48" x14ac:dyDescent="0.25">
      <c r="B112" s="369">
        <f>B110+1</f>
        <v>35</v>
      </c>
      <c r="C112" s="368" t="s">
        <v>65</v>
      </c>
      <c r="D112" s="367" t="s">
        <v>3</v>
      </c>
      <c r="E112" s="367" t="s">
        <v>9</v>
      </c>
      <c r="F112" s="281" t="s">
        <v>44</v>
      </c>
      <c r="G112" s="279" t="s">
        <v>48</v>
      </c>
      <c r="H112" s="280" t="s">
        <v>3383</v>
      </c>
      <c r="I112" s="280" t="s">
        <v>2692</v>
      </c>
      <c r="J112" s="279" t="s">
        <v>195</v>
      </c>
      <c r="K112" s="138" t="s">
        <v>195</v>
      </c>
      <c r="L112" s="281" t="s">
        <v>195</v>
      </c>
      <c r="M112" s="279" t="s">
        <v>195</v>
      </c>
      <c r="N112" s="281" t="s">
        <v>195</v>
      </c>
    </row>
    <row r="113" spans="2:14" ht="48" x14ac:dyDescent="0.25">
      <c r="B113" s="369"/>
      <c r="C113" s="368"/>
      <c r="D113" s="367"/>
      <c r="E113" s="367"/>
      <c r="F113" s="281" t="s">
        <v>12</v>
      </c>
      <c r="G113" s="279"/>
      <c r="H113" s="292" t="s">
        <v>3384</v>
      </c>
      <c r="I113" s="280" t="s">
        <v>2692</v>
      </c>
      <c r="J113" s="279" t="s">
        <v>195</v>
      </c>
      <c r="K113" s="138" t="s">
        <v>195</v>
      </c>
      <c r="L113" s="281" t="s">
        <v>195</v>
      </c>
      <c r="M113" s="279" t="s">
        <v>195</v>
      </c>
      <c r="N113" s="281" t="s">
        <v>195</v>
      </c>
    </row>
    <row r="114" spans="2:14" ht="24" x14ac:dyDescent="0.25">
      <c r="B114" s="369">
        <f>+B112+1</f>
        <v>36</v>
      </c>
      <c r="C114" s="368" t="s">
        <v>19</v>
      </c>
      <c r="D114" s="367" t="s">
        <v>3</v>
      </c>
      <c r="E114" s="367" t="s">
        <v>9</v>
      </c>
      <c r="F114" s="281" t="s">
        <v>12</v>
      </c>
      <c r="G114" s="279" t="s">
        <v>16</v>
      </c>
      <c r="H114" s="280" t="s">
        <v>3385</v>
      </c>
      <c r="I114" s="280" t="s">
        <v>3055</v>
      </c>
      <c r="J114" s="138" t="s">
        <v>213</v>
      </c>
      <c r="K114" s="141" t="s">
        <v>840</v>
      </c>
      <c r="L114" s="280" t="str">
        <f>VLOOKUP(K114,CódigosRetorno!$A$1:$B$1140,2,FALSE)</f>
        <v>TaxAmount - El dato ingresado en impuestos globales no cumple con el estandar</v>
      </c>
      <c r="M114" s="279" t="s">
        <v>499</v>
      </c>
      <c r="N114" s="281" t="s">
        <v>195</v>
      </c>
    </row>
    <row r="115" spans="2:14" ht="24" x14ac:dyDescent="0.25">
      <c r="B115" s="369"/>
      <c r="C115" s="368"/>
      <c r="D115" s="367"/>
      <c r="E115" s="367"/>
      <c r="F115" s="281" t="s">
        <v>12</v>
      </c>
      <c r="G115" s="279" t="s">
        <v>16</v>
      </c>
      <c r="H115" s="280" t="s">
        <v>3386</v>
      </c>
      <c r="I115" s="280" t="s">
        <v>3059</v>
      </c>
      <c r="J115" s="138" t="s">
        <v>213</v>
      </c>
      <c r="K115" s="141" t="s">
        <v>2449</v>
      </c>
      <c r="L115" s="280" t="str">
        <f>VLOOKUP(K115,CódigosRetorno!$A$1:$B$1140,2,FALSE)</f>
        <v>El tag global cac:TaxTotal/cbc:TaxAmount debe tener el mismo valor que cac:TaxTotal/cac:Subtotal/cbc:TaxAmount</v>
      </c>
      <c r="M115" s="279" t="s">
        <v>499</v>
      </c>
      <c r="N115" s="281" t="s">
        <v>195</v>
      </c>
    </row>
    <row r="116" spans="2:14" ht="24" x14ac:dyDescent="0.25">
      <c r="B116" s="369"/>
      <c r="C116" s="368" t="s">
        <v>3061</v>
      </c>
      <c r="D116" s="367"/>
      <c r="E116" s="367"/>
      <c r="F116" s="369" t="s">
        <v>44</v>
      </c>
      <c r="G116" s="367" t="s">
        <v>3062</v>
      </c>
      <c r="H116" s="390" t="s">
        <v>3387</v>
      </c>
      <c r="I116" s="280" t="s">
        <v>2677</v>
      </c>
      <c r="J116" s="138" t="s">
        <v>213</v>
      </c>
      <c r="K116" s="141" t="s">
        <v>841</v>
      </c>
      <c r="L116" s="280" t="str">
        <f>VLOOKUP(K116,CódigosRetorno!$A$1:$B$1140,2,FALSE)</f>
        <v>El XML no contiene el tag o no existe informacion de TaxScheme ID de impuestos globales</v>
      </c>
      <c r="M116" s="279" t="s">
        <v>499</v>
      </c>
      <c r="N116" s="281" t="s">
        <v>195</v>
      </c>
    </row>
    <row r="117" spans="2:14" ht="24" x14ac:dyDescent="0.25">
      <c r="B117" s="369"/>
      <c r="C117" s="368"/>
      <c r="D117" s="367"/>
      <c r="E117" s="367"/>
      <c r="F117" s="369"/>
      <c r="G117" s="367"/>
      <c r="H117" s="390"/>
      <c r="I117" s="280" t="s">
        <v>3513</v>
      </c>
      <c r="J117" s="138" t="s">
        <v>213</v>
      </c>
      <c r="K117" s="141" t="s">
        <v>843</v>
      </c>
      <c r="L117" s="280" t="str">
        <f>VLOOKUP(K117,CódigosRetorno!$A$1:$B$1140,2,FALSE)</f>
        <v>El codigo del tributo es invalido</v>
      </c>
      <c r="M117" s="279" t="s">
        <v>499</v>
      </c>
      <c r="N117" s="281" t="s">
        <v>3180</v>
      </c>
    </row>
    <row r="118" spans="2:14" ht="24" x14ac:dyDescent="0.25">
      <c r="B118" s="369"/>
      <c r="C118" s="368"/>
      <c r="D118" s="367"/>
      <c r="E118" s="367"/>
      <c r="F118" s="369"/>
      <c r="G118" s="367"/>
      <c r="H118" s="390"/>
      <c r="I118" s="273" t="s">
        <v>3359</v>
      </c>
      <c r="J118" s="138" t="s">
        <v>213</v>
      </c>
      <c r="K118" s="141" t="s">
        <v>2143</v>
      </c>
      <c r="L118" s="280" t="str">
        <f>VLOOKUP(K118,CódigosRetorno!$A$1:$B$1140,2,FALSE)</f>
        <v>Debe consignar solo un elemento cac:TaxTotal a nivel global para IGV (cbc:ID igual a 1000)</v>
      </c>
      <c r="M118" s="279" t="s">
        <v>499</v>
      </c>
      <c r="N118" s="281" t="s">
        <v>195</v>
      </c>
    </row>
    <row r="119" spans="2:14" ht="24" x14ac:dyDescent="0.25">
      <c r="B119" s="369"/>
      <c r="C119" s="386" t="s">
        <v>3064</v>
      </c>
      <c r="D119" s="367"/>
      <c r="E119" s="367"/>
      <c r="F119" s="370" t="s">
        <v>46</v>
      </c>
      <c r="G119" s="372" t="s">
        <v>3062</v>
      </c>
      <c r="H119" s="386" t="s">
        <v>3388</v>
      </c>
      <c r="I119" s="280" t="s">
        <v>2677</v>
      </c>
      <c r="J119" s="138" t="s">
        <v>213</v>
      </c>
      <c r="K119" s="141" t="s">
        <v>844</v>
      </c>
      <c r="L119" s="280" t="str">
        <f>VLOOKUP(K119,CódigosRetorno!$A$1:$B$1140,2,FALSE)</f>
        <v>El XML no contiene el tag o no existe informacion de TaxScheme Name de impuestos globales</v>
      </c>
      <c r="M119" s="279" t="s">
        <v>499</v>
      </c>
      <c r="N119" s="281" t="s">
        <v>195</v>
      </c>
    </row>
    <row r="120" spans="2:14" ht="24" x14ac:dyDescent="0.25">
      <c r="B120" s="369"/>
      <c r="C120" s="388"/>
      <c r="D120" s="367"/>
      <c r="E120" s="367"/>
      <c r="F120" s="371"/>
      <c r="G120" s="374"/>
      <c r="H120" s="388"/>
      <c r="I120" s="292" t="s">
        <v>3462</v>
      </c>
      <c r="J120" s="138" t="s">
        <v>213</v>
      </c>
      <c r="K120" s="138" t="s">
        <v>2452</v>
      </c>
      <c r="L120" s="280" t="str">
        <f>VLOOKUP(K120,CódigosRetorno!$A$1:$B$1140,2,FALSE)</f>
        <v>El Name o TaxTypeCode debe corresponder con el Id para el IGV</v>
      </c>
      <c r="M120" s="279"/>
      <c r="N120" s="281" t="s">
        <v>195</v>
      </c>
    </row>
    <row r="121" spans="2:14" ht="36" x14ac:dyDescent="0.25">
      <c r="B121" s="369"/>
      <c r="C121" s="280" t="s">
        <v>3066</v>
      </c>
      <c r="D121" s="367"/>
      <c r="E121" s="367"/>
      <c r="F121" s="281" t="s">
        <v>13</v>
      </c>
      <c r="G121" s="279" t="s">
        <v>3062</v>
      </c>
      <c r="H121" s="292" t="s">
        <v>3389</v>
      </c>
      <c r="I121" s="292" t="s">
        <v>3926</v>
      </c>
      <c r="J121" s="138" t="s">
        <v>213</v>
      </c>
      <c r="K121" s="141" t="s">
        <v>2452</v>
      </c>
      <c r="L121" s="280" t="str">
        <f>VLOOKUP(K121,CódigosRetorno!$A$1:$B$1140,2,FALSE)</f>
        <v>El Name o TaxTypeCode debe corresponder con el Id para el IGV</v>
      </c>
      <c r="M121" s="279" t="s">
        <v>499</v>
      </c>
      <c r="N121" s="281" t="s">
        <v>3180</v>
      </c>
    </row>
    <row r="122" spans="2:14" x14ac:dyDescent="0.25">
      <c r="B122" s="369">
        <f>B114+1</f>
        <v>37</v>
      </c>
      <c r="C122" s="368" t="s">
        <v>20</v>
      </c>
      <c r="D122" s="367" t="s">
        <v>3</v>
      </c>
      <c r="E122" s="367" t="s">
        <v>9</v>
      </c>
      <c r="F122" s="281" t="s">
        <v>12</v>
      </c>
      <c r="G122" s="279" t="s">
        <v>16</v>
      </c>
      <c r="H122" s="280" t="s">
        <v>3385</v>
      </c>
      <c r="I122" s="280" t="s">
        <v>2692</v>
      </c>
      <c r="J122" s="279" t="s">
        <v>195</v>
      </c>
      <c r="K122" s="138" t="s">
        <v>195</v>
      </c>
      <c r="L122" s="281" t="s">
        <v>195</v>
      </c>
      <c r="M122" s="279" t="s">
        <v>228</v>
      </c>
      <c r="N122" s="281" t="s">
        <v>195</v>
      </c>
    </row>
    <row r="123" spans="2:14" ht="24" x14ac:dyDescent="0.25">
      <c r="B123" s="369"/>
      <c r="C123" s="368"/>
      <c r="D123" s="367"/>
      <c r="E123" s="367"/>
      <c r="F123" s="281" t="s">
        <v>12</v>
      </c>
      <c r="G123" s="279" t="s">
        <v>16</v>
      </c>
      <c r="H123" s="292" t="s">
        <v>3386</v>
      </c>
      <c r="I123" s="280" t="s">
        <v>2692</v>
      </c>
      <c r="J123" s="279" t="s">
        <v>195</v>
      </c>
      <c r="K123" s="138" t="s">
        <v>195</v>
      </c>
      <c r="L123" s="281" t="s">
        <v>195</v>
      </c>
      <c r="M123" s="279" t="s">
        <v>195</v>
      </c>
      <c r="N123" s="281" t="s">
        <v>195</v>
      </c>
    </row>
    <row r="124" spans="2:14" ht="24" x14ac:dyDescent="0.25">
      <c r="B124" s="369"/>
      <c r="C124" s="280" t="s">
        <v>3061</v>
      </c>
      <c r="D124" s="367"/>
      <c r="E124" s="367"/>
      <c r="F124" s="281" t="s">
        <v>44</v>
      </c>
      <c r="G124" s="279" t="s">
        <v>3062</v>
      </c>
      <c r="H124" s="292" t="s">
        <v>3387</v>
      </c>
      <c r="I124" s="280" t="s">
        <v>2692</v>
      </c>
      <c r="J124" s="279" t="s">
        <v>195</v>
      </c>
      <c r="K124" s="138" t="s">
        <v>195</v>
      </c>
      <c r="L124" s="281" t="s">
        <v>195</v>
      </c>
      <c r="M124" s="279" t="s">
        <v>195</v>
      </c>
      <c r="N124" s="281" t="s">
        <v>195</v>
      </c>
    </row>
    <row r="125" spans="2:14" ht="24" x14ac:dyDescent="0.25">
      <c r="B125" s="369"/>
      <c r="C125" s="280" t="s">
        <v>3064</v>
      </c>
      <c r="D125" s="367"/>
      <c r="E125" s="367"/>
      <c r="F125" s="281" t="s">
        <v>46</v>
      </c>
      <c r="G125" s="279" t="s">
        <v>3062</v>
      </c>
      <c r="H125" s="292" t="s">
        <v>3388</v>
      </c>
      <c r="I125" s="292" t="s">
        <v>3075</v>
      </c>
      <c r="J125" s="138" t="s">
        <v>213</v>
      </c>
      <c r="K125" s="141" t="s">
        <v>846</v>
      </c>
      <c r="L125" s="280" t="str">
        <f>VLOOKUP(K125,CódigosRetorno!$A$1:$B$1140,2,FALSE)</f>
        <v>El Name o TaxTypeCode debe corresponder con el Id para el ISC</v>
      </c>
      <c r="M125" s="279" t="s">
        <v>499</v>
      </c>
      <c r="N125" s="281" t="s">
        <v>195</v>
      </c>
    </row>
    <row r="126" spans="2:14" ht="36" x14ac:dyDescent="0.25">
      <c r="B126" s="369"/>
      <c r="C126" s="280" t="s">
        <v>3066</v>
      </c>
      <c r="D126" s="367"/>
      <c r="E126" s="367"/>
      <c r="F126" s="281" t="s">
        <v>13</v>
      </c>
      <c r="G126" s="279" t="s">
        <v>3062</v>
      </c>
      <c r="H126" s="292" t="s">
        <v>3389</v>
      </c>
      <c r="I126" s="292" t="s">
        <v>3075</v>
      </c>
      <c r="J126" s="138" t="s">
        <v>213</v>
      </c>
      <c r="K126" s="141" t="s">
        <v>846</v>
      </c>
      <c r="L126" s="280" t="str">
        <f>VLOOKUP(K126,CódigosRetorno!$A$1:$B$1140,2,FALSE)</f>
        <v>El Name o TaxTypeCode debe corresponder con el Id para el ISC</v>
      </c>
      <c r="M126" s="279" t="s">
        <v>195</v>
      </c>
      <c r="N126" s="281" t="s">
        <v>195</v>
      </c>
    </row>
    <row r="127" spans="2:14" x14ac:dyDescent="0.25">
      <c r="B127" s="369">
        <f>B122+1</f>
        <v>38</v>
      </c>
      <c r="C127" s="368" t="s">
        <v>21</v>
      </c>
      <c r="D127" s="367" t="s">
        <v>3</v>
      </c>
      <c r="E127" s="367" t="s">
        <v>9</v>
      </c>
      <c r="F127" s="281" t="s">
        <v>12</v>
      </c>
      <c r="G127" s="279" t="s">
        <v>16</v>
      </c>
      <c r="H127" s="280" t="s">
        <v>3385</v>
      </c>
      <c r="I127" s="280" t="s">
        <v>2692</v>
      </c>
      <c r="J127" s="279" t="s">
        <v>195</v>
      </c>
      <c r="K127" s="138" t="s">
        <v>195</v>
      </c>
      <c r="L127" s="281" t="s">
        <v>195</v>
      </c>
      <c r="M127" s="279" t="s">
        <v>195</v>
      </c>
      <c r="N127" s="281" t="s">
        <v>195</v>
      </c>
    </row>
    <row r="128" spans="2:14" ht="24" x14ac:dyDescent="0.25">
      <c r="B128" s="369"/>
      <c r="C128" s="368"/>
      <c r="D128" s="367"/>
      <c r="E128" s="367"/>
      <c r="F128" s="281" t="s">
        <v>12</v>
      </c>
      <c r="G128" s="279" t="s">
        <v>16</v>
      </c>
      <c r="H128" s="292" t="s">
        <v>3386</v>
      </c>
      <c r="I128" s="280" t="s">
        <v>2692</v>
      </c>
      <c r="J128" s="279" t="s">
        <v>195</v>
      </c>
      <c r="K128" s="138" t="s">
        <v>195</v>
      </c>
      <c r="L128" s="281" t="s">
        <v>195</v>
      </c>
      <c r="M128" s="279" t="s">
        <v>195</v>
      </c>
      <c r="N128" s="281" t="s">
        <v>195</v>
      </c>
    </row>
    <row r="129" spans="2:14" ht="24" x14ac:dyDescent="0.25">
      <c r="B129" s="369"/>
      <c r="C129" s="280" t="s">
        <v>3061</v>
      </c>
      <c r="D129" s="367"/>
      <c r="E129" s="367"/>
      <c r="F129" s="281" t="s">
        <v>44</v>
      </c>
      <c r="G129" s="279"/>
      <c r="H129" s="292" t="s">
        <v>3387</v>
      </c>
      <c r="I129" s="280" t="s">
        <v>2692</v>
      </c>
      <c r="J129" s="279" t="s">
        <v>195</v>
      </c>
      <c r="K129" s="138" t="s">
        <v>195</v>
      </c>
      <c r="L129" s="281" t="s">
        <v>195</v>
      </c>
      <c r="M129" s="279" t="s">
        <v>195</v>
      </c>
      <c r="N129" s="281" t="s">
        <v>195</v>
      </c>
    </row>
    <row r="130" spans="2:14" ht="24" x14ac:dyDescent="0.25">
      <c r="B130" s="369"/>
      <c r="C130" s="280" t="s">
        <v>3064</v>
      </c>
      <c r="D130" s="367"/>
      <c r="E130" s="367"/>
      <c r="F130" s="281" t="s">
        <v>46</v>
      </c>
      <c r="G130" s="279"/>
      <c r="H130" s="280" t="s">
        <v>3388</v>
      </c>
      <c r="I130" s="280" t="s">
        <v>2692</v>
      </c>
      <c r="J130" s="279" t="s">
        <v>195</v>
      </c>
      <c r="K130" s="138" t="s">
        <v>195</v>
      </c>
      <c r="L130" s="281" t="s">
        <v>195</v>
      </c>
      <c r="M130" s="279" t="s">
        <v>499</v>
      </c>
      <c r="N130" s="281" t="s">
        <v>195</v>
      </c>
    </row>
    <row r="131" spans="2:14" ht="36" x14ac:dyDescent="0.25">
      <c r="B131" s="369"/>
      <c r="C131" s="280" t="s">
        <v>3066</v>
      </c>
      <c r="D131" s="367"/>
      <c r="E131" s="367"/>
      <c r="F131" s="281" t="s">
        <v>13</v>
      </c>
      <c r="G131" s="279"/>
      <c r="H131" s="292" t="s">
        <v>3389</v>
      </c>
      <c r="I131" s="280" t="s">
        <v>2692</v>
      </c>
      <c r="J131" s="279" t="s">
        <v>195</v>
      </c>
      <c r="K131" s="138" t="s">
        <v>195</v>
      </c>
      <c r="L131" s="281" t="s">
        <v>195</v>
      </c>
      <c r="M131" s="279" t="s">
        <v>195</v>
      </c>
      <c r="N131" s="281" t="s">
        <v>195</v>
      </c>
    </row>
    <row r="132" spans="2:14" ht="24" x14ac:dyDescent="0.25">
      <c r="B132" s="281">
        <f>+B127+1</f>
        <v>39</v>
      </c>
      <c r="C132" s="280" t="s">
        <v>22</v>
      </c>
      <c r="D132" s="279" t="s">
        <v>3</v>
      </c>
      <c r="E132" s="279" t="s">
        <v>9</v>
      </c>
      <c r="F132" s="281" t="s">
        <v>12</v>
      </c>
      <c r="G132" s="279" t="s">
        <v>16</v>
      </c>
      <c r="H132" s="292" t="s">
        <v>3405</v>
      </c>
      <c r="I132" s="280" t="s">
        <v>3055</v>
      </c>
      <c r="J132" s="138" t="s">
        <v>213</v>
      </c>
      <c r="K132" s="141" t="s">
        <v>2446</v>
      </c>
      <c r="L132" s="280" t="str">
        <f>VLOOKUP(K132,CódigosRetorno!$A$1:$B$1140,2,FALSE)</f>
        <v>El dato ingresado en ChargeTotalAmount no cumple con el formato establecido</v>
      </c>
      <c r="M132" s="279" t="s">
        <v>499</v>
      </c>
      <c r="N132" s="281" t="s">
        <v>195</v>
      </c>
    </row>
    <row r="133" spans="2:14" ht="36" x14ac:dyDescent="0.25">
      <c r="B133" s="281">
        <f>B132+1</f>
        <v>40</v>
      </c>
      <c r="C133" s="292" t="s">
        <v>84</v>
      </c>
      <c r="D133" s="279" t="s">
        <v>3</v>
      </c>
      <c r="E133" s="279" t="s">
        <v>4</v>
      </c>
      <c r="F133" s="281" t="s">
        <v>12</v>
      </c>
      <c r="G133" s="279" t="s">
        <v>16</v>
      </c>
      <c r="H133" s="292" t="s">
        <v>3406</v>
      </c>
      <c r="I133" s="280" t="s">
        <v>3055</v>
      </c>
      <c r="J133" s="138" t="s">
        <v>213</v>
      </c>
      <c r="K133" s="141" t="s">
        <v>2448</v>
      </c>
      <c r="L133" s="280" t="str">
        <f>VLOOKUP(K133,CódigosRetorno!$A$1:$B$1140,2,FALSE)</f>
        <v>El dato ingresado en PayableAmount no cumple con el formato establecido</v>
      </c>
      <c r="M133" s="281" t="s">
        <v>499</v>
      </c>
      <c r="N133" s="281" t="s">
        <v>195</v>
      </c>
    </row>
    <row r="134" spans="2:14" ht="12" customHeight="1" x14ac:dyDescent="0.25">
      <c r="B134" s="335" t="s">
        <v>164</v>
      </c>
      <c r="C134" s="332"/>
      <c r="D134" s="336"/>
      <c r="E134" s="333"/>
      <c r="F134" s="333"/>
      <c r="G134" s="333"/>
      <c r="H134" s="332" t="s">
        <v>195</v>
      </c>
      <c r="I134" s="280" t="s">
        <v>195</v>
      </c>
      <c r="J134" s="171" t="s">
        <v>195</v>
      </c>
      <c r="K134" s="138" t="s">
        <v>195</v>
      </c>
      <c r="L134" s="280" t="s">
        <v>195</v>
      </c>
      <c r="M134" s="279"/>
      <c r="N134" s="281" t="s">
        <v>195</v>
      </c>
    </row>
    <row r="135" spans="2:14" ht="48" x14ac:dyDescent="0.25">
      <c r="B135" s="160">
        <f>+B133+1</f>
        <v>41</v>
      </c>
      <c r="C135" s="297" t="s">
        <v>1216</v>
      </c>
      <c r="D135" s="297"/>
      <c r="E135" s="299" t="s">
        <v>9</v>
      </c>
      <c r="F135" s="299" t="s">
        <v>3233</v>
      </c>
      <c r="G135" s="160"/>
      <c r="H135" s="297" t="s">
        <v>3390</v>
      </c>
      <c r="I135" s="280" t="s">
        <v>2692</v>
      </c>
      <c r="J135" s="279" t="s">
        <v>195</v>
      </c>
      <c r="K135" s="138" t="s">
        <v>195</v>
      </c>
      <c r="L135" s="281" t="s">
        <v>195</v>
      </c>
      <c r="M135" s="279"/>
      <c r="N135" s="281" t="s">
        <v>195</v>
      </c>
    </row>
    <row r="136" spans="2:14" x14ac:dyDescent="0.25"/>
  </sheetData>
  <mergeCells count="184">
    <mergeCell ref="B127:B131"/>
    <mergeCell ref="C127:C128"/>
    <mergeCell ref="D127:D131"/>
    <mergeCell ref="E127:E131"/>
    <mergeCell ref="H17:H19"/>
    <mergeCell ref="F116:F118"/>
    <mergeCell ref="G116:G118"/>
    <mergeCell ref="H116:H118"/>
    <mergeCell ref="B122:B126"/>
    <mergeCell ref="C122:C123"/>
    <mergeCell ref="D122:D126"/>
    <mergeCell ref="E122:E126"/>
    <mergeCell ref="B114:B121"/>
    <mergeCell ref="C114:C115"/>
    <mergeCell ref="D114:D121"/>
    <mergeCell ref="E114:E121"/>
    <mergeCell ref="C116:C118"/>
    <mergeCell ref="B110:B111"/>
    <mergeCell ref="C110:C111"/>
    <mergeCell ref="D110:D111"/>
    <mergeCell ref="E110:E111"/>
    <mergeCell ref="B112:B113"/>
    <mergeCell ref="C112:C113"/>
    <mergeCell ref="D112:D113"/>
    <mergeCell ref="G88:G89"/>
    <mergeCell ref="H88:H89"/>
    <mergeCell ref="B93:B99"/>
    <mergeCell ref="C93:C94"/>
    <mergeCell ref="D93:D99"/>
    <mergeCell ref="E93:E99"/>
    <mergeCell ref="C95:C96"/>
    <mergeCell ref="E112:E113"/>
    <mergeCell ref="F95:F96"/>
    <mergeCell ref="G95:G96"/>
    <mergeCell ref="H95:H96"/>
    <mergeCell ref="B106:B109"/>
    <mergeCell ref="D106:D109"/>
    <mergeCell ref="E106:E109"/>
    <mergeCell ref="H106:H108"/>
    <mergeCell ref="G106:G108"/>
    <mergeCell ref="F106:F108"/>
    <mergeCell ref="C106:C108"/>
    <mergeCell ref="B73:B74"/>
    <mergeCell ref="C73:C74"/>
    <mergeCell ref="D73:D74"/>
    <mergeCell ref="E73:E74"/>
    <mergeCell ref="F73:F74"/>
    <mergeCell ref="G73:G74"/>
    <mergeCell ref="H73:H74"/>
    <mergeCell ref="H82:H83"/>
    <mergeCell ref="B84:B92"/>
    <mergeCell ref="C84:C85"/>
    <mergeCell ref="D84:D92"/>
    <mergeCell ref="E84:E92"/>
    <mergeCell ref="C86:C87"/>
    <mergeCell ref="F86:F87"/>
    <mergeCell ref="G86:G87"/>
    <mergeCell ref="B81:B83"/>
    <mergeCell ref="D81:D83"/>
    <mergeCell ref="E81:E83"/>
    <mergeCell ref="C82:C83"/>
    <mergeCell ref="F82:F83"/>
    <mergeCell ref="G82:G83"/>
    <mergeCell ref="H86:H87"/>
    <mergeCell ref="C88:C89"/>
    <mergeCell ref="F88:F89"/>
    <mergeCell ref="H67:H68"/>
    <mergeCell ref="B71:B72"/>
    <mergeCell ref="C71:C72"/>
    <mergeCell ref="D71:D72"/>
    <mergeCell ref="E71:E72"/>
    <mergeCell ref="F71:F72"/>
    <mergeCell ref="H62:H63"/>
    <mergeCell ref="C64:C65"/>
    <mergeCell ref="D64:D66"/>
    <mergeCell ref="F64:F65"/>
    <mergeCell ref="G64:G65"/>
    <mergeCell ref="H64:H65"/>
    <mergeCell ref="C67:C68"/>
    <mergeCell ref="D67:D69"/>
    <mergeCell ref="B62:B63"/>
    <mergeCell ref="C62:C63"/>
    <mergeCell ref="D62:D63"/>
    <mergeCell ref="E62:E63"/>
    <mergeCell ref="F62:F63"/>
    <mergeCell ref="G62:G63"/>
    <mergeCell ref="B64:B66"/>
    <mergeCell ref="B67:B69"/>
    <mergeCell ref="G71:G72"/>
    <mergeCell ref="H71:H72"/>
    <mergeCell ref="G50:G51"/>
    <mergeCell ref="B42:B49"/>
    <mergeCell ref="C42:C46"/>
    <mergeCell ref="D42:D49"/>
    <mergeCell ref="E42:E49"/>
    <mergeCell ref="F42:F46"/>
    <mergeCell ref="G42:G46"/>
    <mergeCell ref="F67:F68"/>
    <mergeCell ref="G67:G68"/>
    <mergeCell ref="E64:E66"/>
    <mergeCell ref="E67:E69"/>
    <mergeCell ref="B37:B38"/>
    <mergeCell ref="C37:C38"/>
    <mergeCell ref="D37:D38"/>
    <mergeCell ref="E37:E38"/>
    <mergeCell ref="F37:F38"/>
    <mergeCell ref="G37:G38"/>
    <mergeCell ref="H37:H38"/>
    <mergeCell ref="H50:H51"/>
    <mergeCell ref="B53:B61"/>
    <mergeCell ref="C53:C61"/>
    <mergeCell ref="D53:D56"/>
    <mergeCell ref="E53:E61"/>
    <mergeCell ref="F53:F61"/>
    <mergeCell ref="G53:G61"/>
    <mergeCell ref="H53:H61"/>
    <mergeCell ref="H42:H46"/>
    <mergeCell ref="C47:C49"/>
    <mergeCell ref="F47:F49"/>
    <mergeCell ref="G47:G49"/>
    <mergeCell ref="H47:H49"/>
    <mergeCell ref="B50:B51"/>
    <mergeCell ref="C50:C51"/>
    <mergeCell ref="E50:E51"/>
    <mergeCell ref="F50:F51"/>
    <mergeCell ref="G22:G24"/>
    <mergeCell ref="H22:H24"/>
    <mergeCell ref="B28:B35"/>
    <mergeCell ref="C28:C32"/>
    <mergeCell ref="D28:D35"/>
    <mergeCell ref="E28:E35"/>
    <mergeCell ref="F28:F32"/>
    <mergeCell ref="G28:G32"/>
    <mergeCell ref="H28:H32"/>
    <mergeCell ref="C33:C35"/>
    <mergeCell ref="F33:F35"/>
    <mergeCell ref="G33:G35"/>
    <mergeCell ref="H33:H35"/>
    <mergeCell ref="B22:B24"/>
    <mergeCell ref="C22:C24"/>
    <mergeCell ref="D22:D24"/>
    <mergeCell ref="E22:E24"/>
    <mergeCell ref="F22:F24"/>
    <mergeCell ref="B16:B21"/>
    <mergeCell ref="C16:C19"/>
    <mergeCell ref="D16:D21"/>
    <mergeCell ref="E16:E21"/>
    <mergeCell ref="F16:F19"/>
    <mergeCell ref="H13:H14"/>
    <mergeCell ref="B9:B12"/>
    <mergeCell ref="C9:C12"/>
    <mergeCell ref="D9:D12"/>
    <mergeCell ref="E9:E12"/>
    <mergeCell ref="F9:F12"/>
    <mergeCell ref="G9:G12"/>
    <mergeCell ref="C20:C21"/>
    <mergeCell ref="F20:F21"/>
    <mergeCell ref="G20:G21"/>
    <mergeCell ref="H20:H21"/>
    <mergeCell ref="G16:G19"/>
    <mergeCell ref="C119:C120"/>
    <mergeCell ref="F119:F120"/>
    <mergeCell ref="G119:G120"/>
    <mergeCell ref="H119:H120"/>
    <mergeCell ref="H5:H6"/>
    <mergeCell ref="B7:B8"/>
    <mergeCell ref="C7:C8"/>
    <mergeCell ref="D7:D8"/>
    <mergeCell ref="E7:E8"/>
    <mergeCell ref="F7:F8"/>
    <mergeCell ref="G7:G8"/>
    <mergeCell ref="H7:H8"/>
    <mergeCell ref="B5:B6"/>
    <mergeCell ref="C5:C6"/>
    <mergeCell ref="D5:D6"/>
    <mergeCell ref="E5:E6"/>
    <mergeCell ref="F5:F6"/>
    <mergeCell ref="G5:G6"/>
    <mergeCell ref="H9:H12"/>
    <mergeCell ref="B13:B14"/>
    <mergeCell ref="C13:C14"/>
    <mergeCell ref="E13:E14"/>
    <mergeCell ref="F13:F14"/>
    <mergeCell ref="G13:G14"/>
  </mergeCells>
  <pageMargins left="0.62" right="0.19685039370078741" top="0.18" bottom="0.15748031496062992" header="0.31496062992125984" footer="0.31496062992125984"/>
  <pageSetup paperSize="9" scale="70" fitToWidth="2" fitToHeight="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4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" sqref="A2:XFD2"/>
    </sheetView>
  </sheetViews>
  <sheetFormatPr baseColWidth="10" defaultColWidth="0" defaultRowHeight="12" zeroHeight="1" x14ac:dyDescent="0.25"/>
  <cols>
    <col min="1" max="1" width="1.5703125" style="9" customWidth="1"/>
    <col min="2" max="2" width="4.28515625" style="8" customWidth="1"/>
    <col min="3" max="3" width="28.5703125" style="9" customWidth="1"/>
    <col min="4" max="4" width="6.140625" style="8" hidden="1" customWidth="1"/>
    <col min="5" max="5" width="11.42578125" style="8" customWidth="1"/>
    <col min="6" max="6" width="10" style="8" customWidth="1"/>
    <col min="7" max="7" width="14.28515625" style="8" customWidth="1"/>
    <col min="8" max="8" width="35.7109375" style="71" customWidth="1"/>
    <col min="9" max="9" width="64.28515625" style="9" customWidth="1"/>
    <col min="10" max="10" width="10" style="8" customWidth="1"/>
    <col min="11" max="11" width="10" style="163" customWidth="1"/>
    <col min="12" max="12" width="50" style="71" customWidth="1"/>
    <col min="13" max="13" width="0" style="8" hidden="1" customWidth="1"/>
    <col min="14" max="14" width="12.7109375" style="8" customWidth="1"/>
    <col min="15" max="15" width="2.7109375" style="9" customWidth="1"/>
    <col min="16" max="16384" width="11.42578125" style="9" hidden="1"/>
  </cols>
  <sheetData>
    <row r="1" spans="2:14" x14ac:dyDescent="0.25">
      <c r="B1" s="165"/>
      <c r="C1" s="76"/>
      <c r="D1" s="70"/>
      <c r="E1" s="70"/>
      <c r="F1" s="70"/>
      <c r="G1" s="70"/>
      <c r="H1" s="331"/>
    </row>
    <row r="2" spans="2:14" s="323" customFormat="1" ht="24" customHeight="1" x14ac:dyDescent="0.25">
      <c r="B2" s="134" t="s">
        <v>0</v>
      </c>
      <c r="C2" s="134" t="s">
        <v>59</v>
      </c>
      <c r="D2" s="134" t="s">
        <v>1</v>
      </c>
      <c r="E2" s="134" t="s">
        <v>3283</v>
      </c>
      <c r="F2" s="134" t="s">
        <v>3284</v>
      </c>
      <c r="G2" s="134" t="s">
        <v>2</v>
      </c>
      <c r="H2" s="134" t="s">
        <v>27</v>
      </c>
      <c r="I2" s="134" t="s">
        <v>2671</v>
      </c>
      <c r="J2" s="135" t="s">
        <v>2669</v>
      </c>
      <c r="K2" s="135" t="s">
        <v>2670</v>
      </c>
      <c r="L2" s="134" t="s">
        <v>3282</v>
      </c>
      <c r="M2" s="134" t="s">
        <v>227</v>
      </c>
      <c r="N2" s="134" t="s">
        <v>3030</v>
      </c>
    </row>
    <row r="3" spans="2:14" s="71" customFormat="1" x14ac:dyDescent="0.25">
      <c r="B3" s="137" t="s">
        <v>195</v>
      </c>
      <c r="C3" s="136" t="s">
        <v>195</v>
      </c>
      <c r="D3" s="137"/>
      <c r="E3" s="137" t="s">
        <v>195</v>
      </c>
      <c r="F3" s="137" t="s">
        <v>195</v>
      </c>
      <c r="G3" s="137" t="s">
        <v>195</v>
      </c>
      <c r="H3" s="136" t="s">
        <v>195</v>
      </c>
      <c r="I3" s="280" t="s">
        <v>3793</v>
      </c>
      <c r="J3" s="209" t="s">
        <v>195</v>
      </c>
      <c r="K3" s="209" t="s">
        <v>195</v>
      </c>
      <c r="L3" s="137" t="s">
        <v>195</v>
      </c>
      <c r="M3" s="137"/>
      <c r="N3" s="137" t="s">
        <v>195</v>
      </c>
    </row>
    <row r="4" spans="2:14" x14ac:dyDescent="0.25">
      <c r="B4" s="332" t="s">
        <v>167</v>
      </c>
      <c r="C4" s="332"/>
      <c r="D4" s="332"/>
      <c r="E4" s="333"/>
      <c r="F4" s="333"/>
      <c r="G4" s="333"/>
      <c r="H4" s="332" t="s">
        <v>195</v>
      </c>
      <c r="I4" s="158" t="s">
        <v>195</v>
      </c>
      <c r="J4" s="157" t="s">
        <v>195</v>
      </c>
      <c r="K4" s="167" t="s">
        <v>195</v>
      </c>
      <c r="L4" s="158" t="s">
        <v>195</v>
      </c>
      <c r="M4" s="157"/>
      <c r="N4" s="157" t="s">
        <v>195</v>
      </c>
    </row>
    <row r="5" spans="2:14" ht="24" x14ac:dyDescent="0.25">
      <c r="B5" s="369">
        <v>1</v>
      </c>
      <c r="C5" s="390" t="s">
        <v>31</v>
      </c>
      <c r="D5" s="367" t="s">
        <v>3</v>
      </c>
      <c r="E5" s="367" t="s">
        <v>4</v>
      </c>
      <c r="F5" s="369" t="s">
        <v>24</v>
      </c>
      <c r="G5" s="367"/>
      <c r="H5" s="390" t="s">
        <v>89</v>
      </c>
      <c r="I5" s="280" t="s">
        <v>2677</v>
      </c>
      <c r="J5" s="138" t="s">
        <v>213</v>
      </c>
      <c r="K5" s="139" t="s">
        <v>2438</v>
      </c>
      <c r="L5" s="280" t="str">
        <f>VLOOKUP(K5,CódigosRetorno!$A$1:$B$1140,2,FALSE)</f>
        <v>El XML no contiene el tag o no existe informacion de UBLVersionID</v>
      </c>
      <c r="M5" s="279" t="s">
        <v>499</v>
      </c>
      <c r="N5" s="281" t="s">
        <v>195</v>
      </c>
    </row>
    <row r="6" spans="2:14" x14ac:dyDescent="0.25">
      <c r="B6" s="369"/>
      <c r="C6" s="390"/>
      <c r="D6" s="367"/>
      <c r="E6" s="367"/>
      <c r="F6" s="369"/>
      <c r="G6" s="367"/>
      <c r="H6" s="390"/>
      <c r="I6" s="280" t="s">
        <v>2678</v>
      </c>
      <c r="J6" s="138" t="s">
        <v>213</v>
      </c>
      <c r="K6" s="139" t="s">
        <v>2439</v>
      </c>
      <c r="L6" s="280" t="str">
        <f>VLOOKUP(K6,CódigosRetorno!$A$1:$B$1140,2,FALSE)</f>
        <v>UBLVersionID - La versión del UBL no es correcta</v>
      </c>
      <c r="M6" s="279" t="s">
        <v>499</v>
      </c>
      <c r="N6" s="281" t="s">
        <v>195</v>
      </c>
    </row>
    <row r="7" spans="2:14" x14ac:dyDescent="0.25">
      <c r="B7" s="369">
        <f>B5+1</f>
        <v>2</v>
      </c>
      <c r="C7" s="390" t="s">
        <v>32</v>
      </c>
      <c r="D7" s="367" t="s">
        <v>3</v>
      </c>
      <c r="E7" s="367" t="s">
        <v>4</v>
      </c>
      <c r="F7" s="369" t="s">
        <v>24</v>
      </c>
      <c r="G7" s="367"/>
      <c r="H7" s="390" t="s">
        <v>90</v>
      </c>
      <c r="I7" s="280" t="s">
        <v>2677</v>
      </c>
      <c r="J7" s="138" t="s">
        <v>213</v>
      </c>
      <c r="K7" s="139" t="s">
        <v>2440</v>
      </c>
      <c r="L7" s="280" t="str">
        <f>VLOOKUP(K7,CódigosRetorno!$A$1:$B$1140,2,FALSE)</f>
        <v>El XML no existe informacion de CustomizationID</v>
      </c>
      <c r="M7" s="279" t="s">
        <v>499</v>
      </c>
      <c r="N7" s="281" t="s">
        <v>195</v>
      </c>
    </row>
    <row r="8" spans="2:14" x14ac:dyDescent="0.25">
      <c r="B8" s="369"/>
      <c r="C8" s="390"/>
      <c r="D8" s="367"/>
      <c r="E8" s="367"/>
      <c r="F8" s="369"/>
      <c r="G8" s="367"/>
      <c r="H8" s="390"/>
      <c r="I8" s="280" t="s">
        <v>3211</v>
      </c>
      <c r="J8" s="138" t="s">
        <v>213</v>
      </c>
      <c r="K8" s="139" t="s">
        <v>2441</v>
      </c>
      <c r="L8" s="280" t="str">
        <f>VLOOKUP(K8,CódigosRetorno!$A$1:$B$1140,2,FALSE)</f>
        <v>CustomizationID - La versión del documento no es la correcta</v>
      </c>
      <c r="M8" s="279" t="s">
        <v>499</v>
      </c>
      <c r="N8" s="281" t="s">
        <v>195</v>
      </c>
    </row>
    <row r="9" spans="2:14" ht="24" x14ac:dyDescent="0.25">
      <c r="B9" s="369">
        <f>B7+1</f>
        <v>3</v>
      </c>
      <c r="C9" s="390" t="s">
        <v>28</v>
      </c>
      <c r="D9" s="367" t="s">
        <v>3</v>
      </c>
      <c r="E9" s="367" t="s">
        <v>4</v>
      </c>
      <c r="F9" s="369" t="s">
        <v>45</v>
      </c>
      <c r="G9" s="367" t="s">
        <v>61</v>
      </c>
      <c r="H9" s="390" t="s">
        <v>78</v>
      </c>
      <c r="I9" s="292" t="s">
        <v>3261</v>
      </c>
      <c r="J9" s="138" t="s">
        <v>213</v>
      </c>
      <c r="K9" s="138" t="s">
        <v>2561</v>
      </c>
      <c r="L9" s="280" t="str">
        <f>VLOOKUP(K9,CódigosRetorno!$A$1:$B$1140,2,FALSE)</f>
        <v>Numero de Serie del nombre del archivo no coincide con el consignado en el contenido del archivo XML</v>
      </c>
      <c r="M9" s="279" t="s">
        <v>499</v>
      </c>
      <c r="N9" s="281" t="s">
        <v>195</v>
      </c>
    </row>
    <row r="10" spans="2:14" ht="24" x14ac:dyDescent="0.25">
      <c r="B10" s="369"/>
      <c r="C10" s="390"/>
      <c r="D10" s="367"/>
      <c r="E10" s="367"/>
      <c r="F10" s="369"/>
      <c r="G10" s="367"/>
      <c r="H10" s="390"/>
      <c r="I10" s="292" t="s">
        <v>3262</v>
      </c>
      <c r="J10" s="138" t="s">
        <v>213</v>
      </c>
      <c r="K10" s="138" t="s">
        <v>2560</v>
      </c>
      <c r="L10" s="280" t="str">
        <f>VLOOKUP(K10,CódigosRetorno!$A$1:$B$1140,2,FALSE)</f>
        <v>Número de documento en el nombre del archivo no coincide con el consignado en el contenido del XML</v>
      </c>
      <c r="M10" s="279" t="s">
        <v>499</v>
      </c>
      <c r="N10" s="281" t="s">
        <v>195</v>
      </c>
    </row>
    <row r="11" spans="2:14" ht="36" x14ac:dyDescent="0.25">
      <c r="B11" s="369"/>
      <c r="C11" s="390"/>
      <c r="D11" s="367"/>
      <c r="E11" s="367"/>
      <c r="F11" s="369"/>
      <c r="G11" s="367"/>
      <c r="H11" s="390"/>
      <c r="I11" s="292" t="s">
        <v>3895</v>
      </c>
      <c r="J11" s="138" t="s">
        <v>213</v>
      </c>
      <c r="K11" s="138" t="s">
        <v>2563</v>
      </c>
      <c r="L11" s="280" t="str">
        <f>VLOOKUP(K11,CódigosRetorno!$A$1:$B$1140,2,FALSE)</f>
        <v>El comprobante fue registrado previamente con otros datos</v>
      </c>
      <c r="M11" s="279" t="s">
        <v>228</v>
      </c>
      <c r="N11" s="281" t="s">
        <v>2675</v>
      </c>
    </row>
    <row r="12" spans="2:14" ht="36" x14ac:dyDescent="0.25">
      <c r="B12" s="369"/>
      <c r="C12" s="390"/>
      <c r="D12" s="367"/>
      <c r="E12" s="367"/>
      <c r="F12" s="369"/>
      <c r="G12" s="367"/>
      <c r="H12" s="390"/>
      <c r="I12" s="292" t="s">
        <v>3894</v>
      </c>
      <c r="J12" s="138" t="s">
        <v>213</v>
      </c>
      <c r="K12" s="138" t="s">
        <v>2564</v>
      </c>
      <c r="L12" s="280" t="str">
        <f>VLOOKUP(K12,CódigosRetorno!$A$1:$B$1140,2,FALSE)</f>
        <v>El comprobante fue informado previamente en una comunicacion de baja</v>
      </c>
      <c r="M12" s="279" t="s">
        <v>228</v>
      </c>
      <c r="N12" s="281" t="s">
        <v>2675</v>
      </c>
    </row>
    <row r="13" spans="2:14" ht="24" x14ac:dyDescent="0.25">
      <c r="B13" s="369">
        <f>B9+1</f>
        <v>4</v>
      </c>
      <c r="C13" s="368" t="s">
        <v>23</v>
      </c>
      <c r="D13" s="279" t="s">
        <v>3</v>
      </c>
      <c r="E13" s="367" t="s">
        <v>4</v>
      </c>
      <c r="F13" s="369" t="s">
        <v>153</v>
      </c>
      <c r="G13" s="367" t="s">
        <v>25</v>
      </c>
      <c r="H13" s="368" t="s">
        <v>73</v>
      </c>
      <c r="I13" s="292" t="s">
        <v>2676</v>
      </c>
      <c r="J13" s="138" t="s">
        <v>213</v>
      </c>
      <c r="K13" s="138" t="s">
        <v>2401</v>
      </c>
      <c r="L13" s="280" t="str">
        <f>VLOOKUP(K13,CódigosRetorno!$A$1:$B$1140,2,FALSE)</f>
        <v>Presentacion fuera de fecha</v>
      </c>
      <c r="M13" s="279" t="s">
        <v>228</v>
      </c>
      <c r="N13" s="281" t="s">
        <v>3171</v>
      </c>
    </row>
    <row r="14" spans="2:14" x14ac:dyDescent="0.25">
      <c r="B14" s="369"/>
      <c r="C14" s="368"/>
      <c r="D14" s="279"/>
      <c r="E14" s="367"/>
      <c r="F14" s="369"/>
      <c r="G14" s="367"/>
      <c r="H14" s="368"/>
      <c r="I14" s="292" t="s">
        <v>3212</v>
      </c>
      <c r="J14" s="138" t="s">
        <v>213</v>
      </c>
      <c r="K14" s="140" t="s">
        <v>2169</v>
      </c>
      <c r="L14" s="280" t="str">
        <f>VLOOKUP(K14,CódigosRetorno!$A$1:$B$1140,2,FALSE)</f>
        <v>La fecha de emision se encuentra fuera del limite permitido</v>
      </c>
      <c r="M14" s="279"/>
      <c r="N14" s="281"/>
    </row>
    <row r="15" spans="2:14" x14ac:dyDescent="0.25">
      <c r="B15" s="281">
        <f>+B13+1</f>
        <v>5</v>
      </c>
      <c r="C15" s="292" t="s">
        <v>1229</v>
      </c>
      <c r="D15" s="279"/>
      <c r="E15" s="279" t="s">
        <v>9</v>
      </c>
      <c r="F15" s="281" t="s">
        <v>997</v>
      </c>
      <c r="G15" s="138" t="s">
        <v>3164</v>
      </c>
      <c r="H15" s="334" t="s">
        <v>3285</v>
      </c>
      <c r="I15" s="280" t="s">
        <v>2692</v>
      </c>
      <c r="J15" s="279" t="s">
        <v>195</v>
      </c>
      <c r="K15" s="138" t="s">
        <v>195</v>
      </c>
      <c r="L15" s="281" t="s">
        <v>195</v>
      </c>
      <c r="M15" s="279" t="s">
        <v>195</v>
      </c>
      <c r="N15" s="281" t="s">
        <v>195</v>
      </c>
    </row>
    <row r="16" spans="2:14" ht="24" x14ac:dyDescent="0.25">
      <c r="B16" s="405">
        <f>+B15+1</f>
        <v>6</v>
      </c>
      <c r="C16" s="401" t="s">
        <v>3293</v>
      </c>
      <c r="D16" s="279"/>
      <c r="E16" s="405" t="s">
        <v>4</v>
      </c>
      <c r="F16" s="403" t="s">
        <v>45</v>
      </c>
      <c r="G16" s="410"/>
      <c r="H16" s="334" t="s">
        <v>3935</v>
      </c>
      <c r="I16" s="280" t="s">
        <v>3294</v>
      </c>
      <c r="J16" s="279" t="s">
        <v>213</v>
      </c>
      <c r="K16" s="138" t="s">
        <v>777</v>
      </c>
      <c r="L16" s="280" t="str">
        <f>VLOOKUP(K16,CódigosRetorno!$A$1:$B$1140,2,FALSE)</f>
        <v>Se ha consignado en la nota mas de un tag cac:DiscrepancyResponse</v>
      </c>
      <c r="M16" s="279"/>
      <c r="N16" s="281"/>
    </row>
    <row r="17" spans="2:14" ht="24" x14ac:dyDescent="0.25">
      <c r="B17" s="406"/>
      <c r="C17" s="402"/>
      <c r="D17" s="399"/>
      <c r="E17" s="406"/>
      <c r="F17" s="404"/>
      <c r="G17" s="411"/>
      <c r="H17" s="368" t="s">
        <v>3292</v>
      </c>
      <c r="I17" s="280" t="s">
        <v>2677</v>
      </c>
      <c r="J17" s="279" t="s">
        <v>213</v>
      </c>
      <c r="K17" s="138" t="s">
        <v>776</v>
      </c>
      <c r="L17" s="280" t="str">
        <f>VLOOKUP(K17,CódigosRetorno!$A$1:$B$1140,2,FALSE)</f>
        <v>No se ha consignado en la nota el tag cac:DiscrepancyResponse</v>
      </c>
      <c r="M17" s="279"/>
      <c r="N17" s="281"/>
    </row>
    <row r="18" spans="2:14" ht="24" x14ac:dyDescent="0.25">
      <c r="B18" s="406"/>
      <c r="C18" s="402"/>
      <c r="D18" s="399"/>
      <c r="E18" s="406"/>
      <c r="F18" s="404"/>
      <c r="G18" s="411"/>
      <c r="H18" s="368"/>
      <c r="I18" s="280" t="s">
        <v>3937</v>
      </c>
      <c r="J18" s="279" t="s">
        <v>213</v>
      </c>
      <c r="K18" s="138" t="s">
        <v>782</v>
      </c>
      <c r="L18" s="280" t="str">
        <f>VLOOKUP(K18,CódigosRetorno!$A$1:$B$1140,2,FALSE)</f>
        <v>ReferenceID -  El dato ingresado debe indicar SERIE-CORRELATIVO del documento al que se relaciona la Nota</v>
      </c>
      <c r="M18" s="279"/>
      <c r="N18" s="281"/>
    </row>
    <row r="19" spans="2:14" ht="156" x14ac:dyDescent="0.25">
      <c r="B19" s="406"/>
      <c r="C19" s="402"/>
      <c r="D19" s="399"/>
      <c r="E19" s="406"/>
      <c r="F19" s="404"/>
      <c r="G19" s="411"/>
      <c r="H19" s="368"/>
      <c r="I19" s="280" t="s">
        <v>3939</v>
      </c>
      <c r="J19" s="279" t="s">
        <v>213</v>
      </c>
      <c r="K19" s="140" t="s">
        <v>782</v>
      </c>
      <c r="L19" s="280" t="str">
        <f>VLOOKUP(K19,CódigosRetorno!$A$1:$B$1140,2,FALSE)</f>
        <v>ReferenceID -  El dato ingresado debe indicar SERIE-CORRELATIVO del documento al que se relaciona la Nota</v>
      </c>
      <c r="M19" s="279"/>
      <c r="N19" s="281"/>
    </row>
    <row r="20" spans="2:14" ht="96" x14ac:dyDescent="0.25">
      <c r="B20" s="406"/>
      <c r="C20" s="408"/>
      <c r="D20" s="399"/>
      <c r="E20" s="406"/>
      <c r="F20" s="409"/>
      <c r="G20" s="412"/>
      <c r="H20" s="368"/>
      <c r="I20" s="280" t="s">
        <v>3938</v>
      </c>
      <c r="J20" s="279" t="s">
        <v>1230</v>
      </c>
      <c r="K20" s="138" t="s">
        <v>780</v>
      </c>
      <c r="L20" s="280" t="str">
        <f>VLOOKUP(K20,CódigosRetorno!$A$1:$B$1140,2,FALSE)</f>
        <v>ReferenceID - El dato ingresado debe indicar serie correcta del documento al que se relaciona la Nota tipo 10.</v>
      </c>
      <c r="M20" s="279"/>
      <c r="N20" s="281"/>
    </row>
    <row r="21" spans="2:14" ht="24" x14ac:dyDescent="0.25">
      <c r="B21" s="406"/>
      <c r="C21" s="401" t="s">
        <v>3291</v>
      </c>
      <c r="D21" s="399"/>
      <c r="E21" s="406"/>
      <c r="F21" s="403" t="s">
        <v>10</v>
      </c>
      <c r="G21" s="372" t="s">
        <v>3289</v>
      </c>
      <c r="H21" s="386" t="s">
        <v>3290</v>
      </c>
      <c r="I21" s="280" t="s">
        <v>3420</v>
      </c>
      <c r="J21" s="279" t="s">
        <v>213</v>
      </c>
      <c r="K21" s="138" t="s">
        <v>786</v>
      </c>
      <c r="L21" s="280" t="str">
        <f>VLOOKUP(K21,CódigosRetorno!$A$1:$B$1140,2,FALSE)</f>
        <v>El XML no contiene el tag o no existe informacion de ResponseCode</v>
      </c>
      <c r="M21" s="279"/>
      <c r="N21" s="281"/>
    </row>
    <row r="22" spans="2:14" ht="24" x14ac:dyDescent="0.25">
      <c r="B22" s="407"/>
      <c r="C22" s="402"/>
      <c r="D22" s="399"/>
      <c r="E22" s="407"/>
      <c r="F22" s="404"/>
      <c r="G22" s="373"/>
      <c r="H22" s="387"/>
      <c r="I22" s="280" t="s">
        <v>2689</v>
      </c>
      <c r="J22" s="279" t="s">
        <v>213</v>
      </c>
      <c r="K22" s="138" t="s">
        <v>851</v>
      </c>
      <c r="L22" s="280" t="str">
        <f>VLOOKUP(K22,CódigosRetorno!$A$1:$B$1140,2,FALSE)</f>
        <v>ResponseCode - El dato ingresado no cumple con la estructura</v>
      </c>
      <c r="M22" s="279"/>
      <c r="N22" s="281" t="s">
        <v>3392</v>
      </c>
    </row>
    <row r="23" spans="2:14" ht="24" x14ac:dyDescent="0.25">
      <c r="B23" s="369">
        <f>+B16+1</f>
        <v>7</v>
      </c>
      <c r="C23" s="390" t="s">
        <v>3113</v>
      </c>
      <c r="D23" s="367" t="s">
        <v>3</v>
      </c>
      <c r="E23" s="367" t="s">
        <v>4</v>
      </c>
      <c r="F23" s="369" t="s">
        <v>13</v>
      </c>
      <c r="G23" s="367" t="s">
        <v>2712</v>
      </c>
      <c r="H23" s="390" t="s">
        <v>3286</v>
      </c>
      <c r="I23" s="280" t="s">
        <v>2677</v>
      </c>
      <c r="J23" s="138" t="s">
        <v>213</v>
      </c>
      <c r="K23" s="141" t="s">
        <v>804</v>
      </c>
      <c r="L23" s="280" t="str">
        <f>VLOOKUP(K23,CódigosRetorno!$A$1:$B$1140,2,FALSE)</f>
        <v>El XML no contiene el tag o no existe informacion de DocumentCurrencyCode</v>
      </c>
      <c r="M23" s="279" t="s">
        <v>499</v>
      </c>
      <c r="N23" s="281" t="s">
        <v>195</v>
      </c>
    </row>
    <row r="24" spans="2:14" ht="24" x14ac:dyDescent="0.25">
      <c r="B24" s="369"/>
      <c r="C24" s="390"/>
      <c r="D24" s="367"/>
      <c r="E24" s="367"/>
      <c r="F24" s="369"/>
      <c r="G24" s="367"/>
      <c r="H24" s="390"/>
      <c r="I24" s="280" t="s">
        <v>3456</v>
      </c>
      <c r="J24" s="138" t="s">
        <v>213</v>
      </c>
      <c r="K24" s="141" t="s">
        <v>808</v>
      </c>
      <c r="L24" s="280" t="s">
        <v>546</v>
      </c>
      <c r="M24" s="281"/>
      <c r="N24" s="281" t="s">
        <v>195</v>
      </c>
    </row>
    <row r="25" spans="2:14" ht="24" x14ac:dyDescent="0.25">
      <c r="B25" s="369"/>
      <c r="C25" s="390"/>
      <c r="D25" s="367"/>
      <c r="E25" s="367"/>
      <c r="F25" s="369"/>
      <c r="G25" s="367"/>
      <c r="H25" s="390"/>
      <c r="I25" s="292" t="s">
        <v>3398</v>
      </c>
      <c r="J25" s="138" t="s">
        <v>213</v>
      </c>
      <c r="K25" s="141" t="s">
        <v>805</v>
      </c>
      <c r="L25" s="280" t="str">
        <f>VLOOKUP(K25,CódigosRetorno!$A$1:$B$1140,2,FALSE)</f>
        <v>La moneda debe ser la misma en todo el documento</v>
      </c>
      <c r="M25" s="279" t="s">
        <v>499</v>
      </c>
      <c r="N25" s="281" t="s">
        <v>195</v>
      </c>
    </row>
    <row r="26" spans="2:14" x14ac:dyDescent="0.25">
      <c r="B26" s="142" t="s">
        <v>197</v>
      </c>
      <c r="C26" s="136"/>
      <c r="D26" s="147"/>
      <c r="E26" s="137" t="s">
        <v>195</v>
      </c>
      <c r="F26" s="144" t="s">
        <v>195</v>
      </c>
      <c r="G26" s="144" t="s">
        <v>195</v>
      </c>
      <c r="H26" s="145" t="s">
        <v>195</v>
      </c>
      <c r="I26" s="280" t="s">
        <v>195</v>
      </c>
      <c r="J26" s="279" t="s">
        <v>195</v>
      </c>
      <c r="K26" s="138" t="s">
        <v>195</v>
      </c>
      <c r="L26" s="281" t="s">
        <v>195</v>
      </c>
      <c r="M26" s="279" t="s">
        <v>195</v>
      </c>
      <c r="N26" s="281" t="s">
        <v>195</v>
      </c>
    </row>
    <row r="27" spans="2:14" x14ac:dyDescent="0.25">
      <c r="B27" s="281">
        <f>+B23+1</f>
        <v>8</v>
      </c>
      <c r="C27" s="280" t="s">
        <v>43</v>
      </c>
      <c r="D27" s="279" t="s">
        <v>3</v>
      </c>
      <c r="E27" s="279" t="s">
        <v>4</v>
      </c>
      <c r="F27" s="281" t="s">
        <v>26</v>
      </c>
      <c r="G27" s="279" t="s">
        <v>195</v>
      </c>
      <c r="H27" s="280" t="s">
        <v>195</v>
      </c>
      <c r="I27" s="280" t="s">
        <v>3201</v>
      </c>
      <c r="J27" s="279" t="s">
        <v>195</v>
      </c>
      <c r="K27" s="138" t="s">
        <v>195</v>
      </c>
      <c r="L27" s="281" t="s">
        <v>195</v>
      </c>
      <c r="M27" s="279" t="s">
        <v>195</v>
      </c>
      <c r="N27" s="281" t="s">
        <v>195</v>
      </c>
    </row>
    <row r="28" spans="2:14" x14ac:dyDescent="0.25">
      <c r="B28" s="142" t="s">
        <v>159</v>
      </c>
      <c r="C28" s="142"/>
      <c r="D28" s="147"/>
      <c r="E28" s="137" t="s">
        <v>195</v>
      </c>
      <c r="F28" s="144" t="s">
        <v>195</v>
      </c>
      <c r="G28" s="144" t="s">
        <v>195</v>
      </c>
      <c r="H28" s="145" t="s">
        <v>195</v>
      </c>
      <c r="I28" s="280" t="s">
        <v>195</v>
      </c>
      <c r="J28" s="279" t="s">
        <v>195</v>
      </c>
      <c r="K28" s="138" t="s">
        <v>195</v>
      </c>
      <c r="L28" s="281" t="s">
        <v>195</v>
      </c>
      <c r="M28" s="279" t="s">
        <v>195</v>
      </c>
      <c r="N28" s="281" t="s">
        <v>195</v>
      </c>
    </row>
    <row r="29" spans="2:14" ht="24" x14ac:dyDescent="0.25">
      <c r="B29" s="369">
        <f>B27+1</f>
        <v>9</v>
      </c>
      <c r="C29" s="368" t="s">
        <v>6</v>
      </c>
      <c r="D29" s="367" t="s">
        <v>3</v>
      </c>
      <c r="E29" s="372" t="s">
        <v>4</v>
      </c>
      <c r="F29" s="369" t="s">
        <v>7</v>
      </c>
      <c r="G29" s="367"/>
      <c r="H29" s="390" t="s">
        <v>3304</v>
      </c>
      <c r="I29" s="280" t="s">
        <v>2677</v>
      </c>
      <c r="J29" s="138" t="s">
        <v>213</v>
      </c>
      <c r="K29" s="141" t="s">
        <v>2595</v>
      </c>
      <c r="L29" s="280" t="str">
        <f>VLOOKUP(K29,CódigosRetorno!$A$1:$B$1140,2,FALSE)</f>
        <v>El XML no contiene el tag o no existe informacion de CustomerAssignedAccountID del emisor del documento</v>
      </c>
      <c r="M29" s="279" t="s">
        <v>499</v>
      </c>
      <c r="N29" s="281" t="s">
        <v>195</v>
      </c>
    </row>
    <row r="30" spans="2:14" ht="24" x14ac:dyDescent="0.25">
      <c r="B30" s="369"/>
      <c r="C30" s="368"/>
      <c r="D30" s="367"/>
      <c r="E30" s="373"/>
      <c r="F30" s="369"/>
      <c r="G30" s="367"/>
      <c r="H30" s="390"/>
      <c r="I30" s="280" t="s">
        <v>2688</v>
      </c>
      <c r="J30" s="138" t="s">
        <v>213</v>
      </c>
      <c r="K30" s="141" t="s">
        <v>2562</v>
      </c>
      <c r="L30" s="280" t="str">
        <f>VLOOKUP(K30,CódigosRetorno!$A$1:$B$1140,2,FALSE)</f>
        <v>Número de RUC del nombre del archivo no coincide con el consignado en el contenido del archivo XML</v>
      </c>
      <c r="M30" s="279" t="s">
        <v>499</v>
      </c>
      <c r="N30" s="281" t="s">
        <v>195</v>
      </c>
    </row>
    <row r="31" spans="2:14" x14ac:dyDescent="0.25">
      <c r="B31" s="369"/>
      <c r="C31" s="368"/>
      <c r="D31" s="367"/>
      <c r="E31" s="373"/>
      <c r="F31" s="369"/>
      <c r="G31" s="367"/>
      <c r="H31" s="390"/>
      <c r="I31" s="280" t="s">
        <v>2689</v>
      </c>
      <c r="J31" s="138" t="s">
        <v>213</v>
      </c>
      <c r="K31" s="141" t="s">
        <v>2405</v>
      </c>
      <c r="L31" s="280" t="str">
        <f>VLOOKUP(K31,CódigosRetorno!$A$1:$B$1140,2,FALSE)</f>
        <v>ElNumero de RUC del emisor no existe</v>
      </c>
      <c r="M31" s="279" t="s">
        <v>228</v>
      </c>
      <c r="N31" s="281" t="s">
        <v>2690</v>
      </c>
    </row>
    <row r="32" spans="2:14" ht="24" x14ac:dyDescent="0.25">
      <c r="B32" s="369"/>
      <c r="C32" s="368"/>
      <c r="D32" s="367"/>
      <c r="E32" s="373"/>
      <c r="F32" s="369"/>
      <c r="G32" s="367"/>
      <c r="H32" s="390"/>
      <c r="I32" s="280" t="s">
        <v>2710</v>
      </c>
      <c r="J32" s="138" t="s">
        <v>213</v>
      </c>
      <c r="K32" s="141" t="s">
        <v>2496</v>
      </c>
      <c r="L32" s="280" t="str">
        <f>VLOOKUP(K32,CódigosRetorno!$A$1:$B$1140,2,FALSE)</f>
        <v>El contribuyente no esta activo</v>
      </c>
      <c r="M32" s="279" t="s">
        <v>228</v>
      </c>
      <c r="N32" s="281" t="s">
        <v>2690</v>
      </c>
    </row>
    <row r="33" spans="2:14" ht="24" x14ac:dyDescent="0.25">
      <c r="B33" s="369"/>
      <c r="C33" s="368"/>
      <c r="D33" s="367"/>
      <c r="E33" s="373"/>
      <c r="F33" s="369"/>
      <c r="G33" s="367"/>
      <c r="H33" s="390"/>
      <c r="I33" s="280" t="s">
        <v>2711</v>
      </c>
      <c r="J33" s="138" t="s">
        <v>213</v>
      </c>
      <c r="K33" s="141" t="s">
        <v>2495</v>
      </c>
      <c r="L33" s="280" t="str">
        <f>VLOOKUP(K33,CódigosRetorno!$A$1:$B$1140,2,FALSE)</f>
        <v>El contribuyente no esta habido</v>
      </c>
      <c r="M33" s="279" t="s">
        <v>228</v>
      </c>
      <c r="N33" s="281" t="s">
        <v>2690</v>
      </c>
    </row>
    <row r="34" spans="2:14" ht="24" x14ac:dyDescent="0.25">
      <c r="B34" s="369"/>
      <c r="C34" s="368" t="s">
        <v>2709</v>
      </c>
      <c r="D34" s="367"/>
      <c r="E34" s="373"/>
      <c r="F34" s="369" t="s">
        <v>11</v>
      </c>
      <c r="G34" s="367"/>
      <c r="H34" s="390" t="s">
        <v>3305</v>
      </c>
      <c r="I34" s="280" t="s">
        <v>2677</v>
      </c>
      <c r="J34" s="138" t="s">
        <v>213</v>
      </c>
      <c r="K34" s="141" t="s">
        <v>2593</v>
      </c>
      <c r="L34" s="280" t="str">
        <f>VLOOKUP(K34,CódigosRetorno!$A$1:$B$1140,2,FALSE)</f>
        <v>El XML no contiene el tag o no existe informacion de AdditionalAccountID del emisor del documento</v>
      </c>
      <c r="M34" s="279" t="s">
        <v>499</v>
      </c>
      <c r="N34" s="281" t="s">
        <v>195</v>
      </c>
    </row>
    <row r="35" spans="2:14" ht="24" x14ac:dyDescent="0.25">
      <c r="B35" s="369"/>
      <c r="C35" s="368"/>
      <c r="D35" s="367"/>
      <c r="E35" s="373"/>
      <c r="F35" s="369"/>
      <c r="G35" s="367"/>
      <c r="H35" s="390"/>
      <c r="I35" s="280" t="s">
        <v>2691</v>
      </c>
      <c r="J35" s="138" t="s">
        <v>213</v>
      </c>
      <c r="K35" s="141" t="s">
        <v>2594</v>
      </c>
      <c r="L35" s="280" t="str">
        <f>VLOOKUP(K35,CódigosRetorno!$A$1:$B$1140,2,FALSE)</f>
        <v>AdditionalAccountID -  El dato ingresado no cumple con el estandar</v>
      </c>
      <c r="M35" s="279" t="s">
        <v>499</v>
      </c>
      <c r="N35" s="281" t="s">
        <v>195</v>
      </c>
    </row>
    <row r="36" spans="2:14" ht="24" x14ac:dyDescent="0.25">
      <c r="B36" s="369"/>
      <c r="C36" s="368"/>
      <c r="D36" s="367"/>
      <c r="E36" s="374"/>
      <c r="F36" s="369"/>
      <c r="G36" s="367"/>
      <c r="H36" s="390"/>
      <c r="I36" s="280" t="s">
        <v>3027</v>
      </c>
      <c r="J36" s="138" t="s">
        <v>213</v>
      </c>
      <c r="K36" s="141" t="s">
        <v>2128</v>
      </c>
      <c r="L36" s="280" t="str">
        <f>VLOOKUP(K36,CódigosRetorno!$A$1:$B$1140,2,FALSE)</f>
        <v>Debe consignar solo un tag cac:AccountingSupplierParty/cbc:AdditionalAccountID</v>
      </c>
      <c r="M36" s="279" t="s">
        <v>499</v>
      </c>
      <c r="N36" s="281" t="s">
        <v>195</v>
      </c>
    </row>
    <row r="37" spans="2:14" ht="24" x14ac:dyDescent="0.25">
      <c r="B37" s="281">
        <f>B29+1</f>
        <v>10</v>
      </c>
      <c r="C37" s="280" t="s">
        <v>8</v>
      </c>
      <c r="D37" s="279" t="s">
        <v>3</v>
      </c>
      <c r="E37" s="279" t="s">
        <v>9</v>
      </c>
      <c r="F37" s="281" t="s">
        <v>5</v>
      </c>
      <c r="G37" s="279"/>
      <c r="H37" s="292" t="s">
        <v>76</v>
      </c>
      <c r="I37" s="280" t="s">
        <v>2692</v>
      </c>
      <c r="J37" s="279" t="s">
        <v>195</v>
      </c>
      <c r="K37" s="138" t="s">
        <v>195</v>
      </c>
      <c r="L37" s="281" t="s">
        <v>195</v>
      </c>
      <c r="M37" s="279" t="s">
        <v>195</v>
      </c>
      <c r="N37" s="281" t="s">
        <v>195</v>
      </c>
    </row>
    <row r="38" spans="2:14" ht="24" x14ac:dyDescent="0.25">
      <c r="B38" s="369">
        <f>B37+1</f>
        <v>11</v>
      </c>
      <c r="C38" s="390" t="s">
        <v>54</v>
      </c>
      <c r="D38" s="367" t="s">
        <v>3</v>
      </c>
      <c r="E38" s="367" t="s">
        <v>4</v>
      </c>
      <c r="F38" s="369" t="s">
        <v>5</v>
      </c>
      <c r="G38" s="367"/>
      <c r="H38" s="368" t="s">
        <v>75</v>
      </c>
      <c r="I38" s="280" t="s">
        <v>2677</v>
      </c>
      <c r="J38" s="138" t="s">
        <v>213</v>
      </c>
      <c r="K38" s="141" t="s">
        <v>2559</v>
      </c>
      <c r="L38" s="280" t="str">
        <f>VLOOKUP(K38,CódigosRetorno!$A$1:$B$1140,2,FALSE)</f>
        <v>El XML no contiene el tag o no existe informacion de RegistrationName del emisor del documento</v>
      </c>
      <c r="M38" s="279" t="s">
        <v>499</v>
      </c>
      <c r="N38" s="281" t="s">
        <v>195</v>
      </c>
    </row>
    <row r="39" spans="2:14" ht="24" x14ac:dyDescent="0.25">
      <c r="B39" s="369"/>
      <c r="C39" s="390"/>
      <c r="D39" s="367"/>
      <c r="E39" s="367"/>
      <c r="F39" s="369"/>
      <c r="G39" s="367"/>
      <c r="H39" s="368"/>
      <c r="I39" s="280" t="s">
        <v>3028</v>
      </c>
      <c r="J39" s="138" t="s">
        <v>213</v>
      </c>
      <c r="K39" s="141" t="s">
        <v>2558</v>
      </c>
      <c r="L39" s="280" t="str">
        <f>VLOOKUP(K39,CódigosRetorno!$A$1:$B$1140,2,FALSE)</f>
        <v>RegistrationName - El nombre o razon social del emisor no cumple con el estandar</v>
      </c>
      <c r="M39" s="279" t="s">
        <v>499</v>
      </c>
      <c r="N39" s="281" t="s">
        <v>195</v>
      </c>
    </row>
    <row r="40" spans="2:14" x14ac:dyDescent="0.25">
      <c r="B40" s="142" t="s">
        <v>3346</v>
      </c>
      <c r="C40" s="292"/>
      <c r="D40" s="279"/>
      <c r="E40" s="279"/>
      <c r="F40" s="281"/>
      <c r="G40" s="279"/>
      <c r="H40" s="280" t="s">
        <v>195</v>
      </c>
      <c r="I40" s="280" t="s">
        <v>195</v>
      </c>
      <c r="J40" s="138" t="s">
        <v>195</v>
      </c>
      <c r="K40" s="141" t="s">
        <v>195</v>
      </c>
      <c r="L40" s="280" t="s">
        <v>195</v>
      </c>
      <c r="M40" s="279"/>
      <c r="N40" s="281" t="s">
        <v>195</v>
      </c>
    </row>
    <row r="41" spans="2:14" ht="36" x14ac:dyDescent="0.25">
      <c r="B41" s="281">
        <f>+B38+1</f>
        <v>12</v>
      </c>
      <c r="C41" s="280" t="s">
        <v>3900</v>
      </c>
      <c r="D41" s="279" t="s">
        <v>3</v>
      </c>
      <c r="E41" s="279" t="s">
        <v>9</v>
      </c>
      <c r="F41" s="281" t="s">
        <v>70</v>
      </c>
      <c r="G41" s="279"/>
      <c r="H41" s="292" t="s">
        <v>3347</v>
      </c>
      <c r="I41" s="280" t="s">
        <v>2692</v>
      </c>
      <c r="J41" s="279" t="s">
        <v>195</v>
      </c>
      <c r="K41" s="138" t="s">
        <v>195</v>
      </c>
      <c r="L41" s="281" t="s">
        <v>195</v>
      </c>
      <c r="M41" s="279" t="s">
        <v>195</v>
      </c>
      <c r="N41" s="281" t="s">
        <v>195</v>
      </c>
    </row>
    <row r="42" spans="2:14" x14ac:dyDescent="0.25">
      <c r="B42" s="142" t="s">
        <v>160</v>
      </c>
      <c r="C42" s="142"/>
      <c r="D42" s="147"/>
      <c r="E42" s="137" t="s">
        <v>195</v>
      </c>
      <c r="F42" s="144" t="s">
        <v>195</v>
      </c>
      <c r="G42" s="144" t="s">
        <v>195</v>
      </c>
      <c r="H42" s="145" t="s">
        <v>195</v>
      </c>
      <c r="I42" s="280" t="s">
        <v>195</v>
      </c>
      <c r="J42" s="279" t="s">
        <v>195</v>
      </c>
      <c r="K42" s="138" t="s">
        <v>195</v>
      </c>
      <c r="L42" s="281" t="s">
        <v>195</v>
      </c>
      <c r="M42" s="279" t="s">
        <v>195</v>
      </c>
      <c r="N42" s="281" t="s">
        <v>195</v>
      </c>
    </row>
    <row r="43" spans="2:14" ht="24" x14ac:dyDescent="0.25">
      <c r="B43" s="369">
        <f>+B41+1</f>
        <v>13</v>
      </c>
      <c r="C43" s="368" t="s">
        <v>2707</v>
      </c>
      <c r="D43" s="367" t="s">
        <v>3</v>
      </c>
      <c r="E43" s="372" t="s">
        <v>4</v>
      </c>
      <c r="F43" s="369" t="s">
        <v>12</v>
      </c>
      <c r="G43" s="367"/>
      <c r="H43" s="368" t="s">
        <v>3306</v>
      </c>
      <c r="I43" s="280" t="s">
        <v>2677</v>
      </c>
      <c r="J43" s="138" t="s">
        <v>213</v>
      </c>
      <c r="K43" s="141" t="s">
        <v>809</v>
      </c>
      <c r="L43" s="280" t="str">
        <f>VLOOKUP(K43,CódigosRetorno!$A$1:$B$1140,2,FALSE)</f>
        <v>El XML no contiene el tag o no existe informacion de CustomerAssignedAccountID del receptor del documento</v>
      </c>
      <c r="M43" s="279" t="s">
        <v>499</v>
      </c>
      <c r="N43" s="281" t="s">
        <v>195</v>
      </c>
    </row>
    <row r="44" spans="2:14" ht="24" x14ac:dyDescent="0.25">
      <c r="B44" s="369"/>
      <c r="C44" s="368"/>
      <c r="D44" s="367"/>
      <c r="E44" s="373"/>
      <c r="F44" s="369"/>
      <c r="G44" s="367"/>
      <c r="H44" s="368"/>
      <c r="I44" s="280" t="s">
        <v>3941</v>
      </c>
      <c r="J44" s="138" t="s">
        <v>213</v>
      </c>
      <c r="K44" s="141" t="s">
        <v>810</v>
      </c>
      <c r="L44" s="280" t="str">
        <f>VLOOKUP(K44,CódigosRetorno!$A$1:$B$1140,2,FALSE)</f>
        <v>CustomerAssignedAccountID - El numero de documento de identidad del recepetor debe ser  RUC</v>
      </c>
      <c r="M44" s="279" t="s">
        <v>499</v>
      </c>
      <c r="N44" s="281" t="s">
        <v>195</v>
      </c>
    </row>
    <row r="45" spans="2:14" ht="24" x14ac:dyDescent="0.25">
      <c r="B45" s="369"/>
      <c r="C45" s="368"/>
      <c r="D45" s="367"/>
      <c r="E45" s="373"/>
      <c r="F45" s="369"/>
      <c r="G45" s="367"/>
      <c r="H45" s="368"/>
      <c r="I45" s="280" t="s">
        <v>3300</v>
      </c>
      <c r="J45" s="138" t="s">
        <v>1230</v>
      </c>
      <c r="K45" s="141" t="s">
        <v>1491</v>
      </c>
      <c r="L45" s="280" t="str">
        <f>VLOOKUP(K45,CódigosRetorno!$A$1:$B$1140,2,FALSE)</f>
        <v>El numero de RUC del receptor no existe.</v>
      </c>
      <c r="M45" s="279" t="s">
        <v>228</v>
      </c>
      <c r="N45" s="281" t="s">
        <v>2690</v>
      </c>
    </row>
    <row r="46" spans="2:14" ht="36" x14ac:dyDescent="0.25">
      <c r="B46" s="369"/>
      <c r="C46" s="368"/>
      <c r="D46" s="367"/>
      <c r="E46" s="373"/>
      <c r="F46" s="369"/>
      <c r="G46" s="367"/>
      <c r="H46" s="368"/>
      <c r="I46" s="280" t="s">
        <v>3031</v>
      </c>
      <c r="J46" s="138" t="s">
        <v>1230</v>
      </c>
      <c r="K46" s="141" t="s">
        <v>1484</v>
      </c>
      <c r="L46" s="280" t="str">
        <f>VLOOKUP(K46,CódigosRetorno!$A$1:$B$1140,2,FALSE)</f>
        <v>El RUC  del receptor no esta activo</v>
      </c>
      <c r="M46" s="279" t="s">
        <v>228</v>
      </c>
      <c r="N46" s="281" t="s">
        <v>2690</v>
      </c>
    </row>
    <row r="47" spans="2:14" ht="36" x14ac:dyDescent="0.25">
      <c r="B47" s="369"/>
      <c r="C47" s="368"/>
      <c r="D47" s="367"/>
      <c r="E47" s="373"/>
      <c r="F47" s="369"/>
      <c r="G47" s="367"/>
      <c r="H47" s="368"/>
      <c r="I47" s="280" t="s">
        <v>3032</v>
      </c>
      <c r="J47" s="138" t="s">
        <v>1230</v>
      </c>
      <c r="K47" s="141" t="s">
        <v>1482</v>
      </c>
      <c r="L47" s="280" t="str">
        <f>VLOOKUP(K47,CódigosRetorno!$A$1:$B$1140,2,FALSE)</f>
        <v>El RUC del receptor no esta habido</v>
      </c>
      <c r="M47" s="279" t="s">
        <v>228</v>
      </c>
      <c r="N47" s="281" t="s">
        <v>2690</v>
      </c>
    </row>
    <row r="48" spans="2:14" ht="24" x14ac:dyDescent="0.25">
      <c r="B48" s="369"/>
      <c r="C48" s="368" t="s">
        <v>2708</v>
      </c>
      <c r="D48" s="367"/>
      <c r="E48" s="373"/>
      <c r="F48" s="369" t="s">
        <v>47</v>
      </c>
      <c r="G48" s="367" t="s">
        <v>2705</v>
      </c>
      <c r="H48" s="390" t="s">
        <v>3307</v>
      </c>
      <c r="I48" s="280" t="s">
        <v>2677</v>
      </c>
      <c r="J48" s="138" t="s">
        <v>213</v>
      </c>
      <c r="K48" s="141" t="s">
        <v>812</v>
      </c>
      <c r="L48" s="280" t="str">
        <f>VLOOKUP(K48,CódigosRetorno!$A$1:$B$1140,2,FALSE)</f>
        <v>El XML no contiene el tag o no existe informacion de AdditionalAccountID del receptor del documento</v>
      </c>
      <c r="M48" s="279" t="s">
        <v>499</v>
      </c>
      <c r="N48" s="281" t="s">
        <v>195</v>
      </c>
    </row>
    <row r="49" spans="2:14" ht="36" x14ac:dyDescent="0.25">
      <c r="B49" s="369"/>
      <c r="C49" s="368"/>
      <c r="D49" s="367"/>
      <c r="E49" s="373"/>
      <c r="F49" s="369"/>
      <c r="G49" s="367"/>
      <c r="H49" s="390"/>
      <c r="I49" s="280" t="s">
        <v>3942</v>
      </c>
      <c r="J49" s="138" t="s">
        <v>213</v>
      </c>
      <c r="K49" s="141" t="s">
        <v>813</v>
      </c>
      <c r="L49" s="280" t="str">
        <f>VLOOKUP(K49,CódigosRetorno!$A$1:$B$1140,2,FALSE)</f>
        <v>AdditionalAccountID -  El dato ingresado  en el tipo de documento de identidad del receptor no cumple con el estandar o no esta permitido.</v>
      </c>
      <c r="M49" s="279"/>
      <c r="N49" s="281"/>
    </row>
    <row r="50" spans="2:14" ht="24" x14ac:dyDescent="0.25">
      <c r="B50" s="369"/>
      <c r="C50" s="368"/>
      <c r="D50" s="367"/>
      <c r="E50" s="374"/>
      <c r="F50" s="369"/>
      <c r="G50" s="367"/>
      <c r="H50" s="390"/>
      <c r="I50" s="280" t="s">
        <v>3027</v>
      </c>
      <c r="J50" s="138" t="s">
        <v>213</v>
      </c>
      <c r="K50" s="141" t="s">
        <v>811</v>
      </c>
      <c r="L50" s="280" t="str">
        <f>VLOOKUP(K50,CódigosRetorno!$A$1:$B$1140,2,FALSE)</f>
        <v>Debe consignar solo un tag cac:AccountingCustomerParty/cbc:AdditionalAccountID</v>
      </c>
      <c r="M50" s="279" t="s">
        <v>499</v>
      </c>
      <c r="N50" s="281" t="s">
        <v>195</v>
      </c>
    </row>
    <row r="51" spans="2:14" ht="36" customHeight="1" x14ac:dyDescent="0.25">
      <c r="B51" s="369">
        <f>B43+1</f>
        <v>14</v>
      </c>
      <c r="C51" s="368" t="s">
        <v>55</v>
      </c>
      <c r="D51" s="279" t="s">
        <v>3</v>
      </c>
      <c r="E51" s="367" t="s">
        <v>4</v>
      </c>
      <c r="F51" s="369" t="s">
        <v>5</v>
      </c>
      <c r="G51" s="367"/>
      <c r="H51" s="368" t="s">
        <v>79</v>
      </c>
      <c r="I51" s="280" t="s">
        <v>2677</v>
      </c>
      <c r="J51" s="138" t="s">
        <v>213</v>
      </c>
      <c r="K51" s="141" t="s">
        <v>814</v>
      </c>
      <c r="L51" s="280" t="str">
        <f>VLOOKUP(K51,CódigosRetorno!$A$1:$B$1140,2,FALSE)</f>
        <v>El XML no contiene el tag o no existe informacion de RegistrationName del receptor del documento</v>
      </c>
      <c r="M51" s="279" t="s">
        <v>195</v>
      </c>
      <c r="N51" s="281" t="s">
        <v>195</v>
      </c>
    </row>
    <row r="52" spans="2:14" ht="24" x14ac:dyDescent="0.25">
      <c r="B52" s="369"/>
      <c r="C52" s="368"/>
      <c r="D52" s="332"/>
      <c r="E52" s="367"/>
      <c r="F52" s="369"/>
      <c r="G52" s="367"/>
      <c r="H52" s="368"/>
      <c r="I52" s="280" t="s">
        <v>3214</v>
      </c>
      <c r="J52" s="138" t="s">
        <v>213</v>
      </c>
      <c r="K52" s="141" t="s">
        <v>815</v>
      </c>
      <c r="L52" s="280" t="str">
        <f>VLOOKUP(K52,CódigosRetorno!$A$1:$B$1140,2,FALSE)</f>
        <v>RegistrationName -  El dato ingresado no cumple con el estandar</v>
      </c>
      <c r="M52" s="157"/>
      <c r="N52" s="157"/>
    </row>
    <row r="53" spans="2:14" ht="15" customHeight="1" x14ac:dyDescent="0.25">
      <c r="B53" s="335" t="s">
        <v>168</v>
      </c>
      <c r="C53" s="332"/>
      <c r="D53" s="336"/>
      <c r="E53" s="333"/>
      <c r="F53" s="333"/>
      <c r="G53" s="333"/>
      <c r="H53" s="332" t="s">
        <v>195</v>
      </c>
      <c r="I53" s="158" t="s">
        <v>195</v>
      </c>
      <c r="J53" s="170" t="s">
        <v>195</v>
      </c>
      <c r="K53" s="167" t="s">
        <v>195</v>
      </c>
      <c r="L53" s="158" t="s">
        <v>195</v>
      </c>
      <c r="M53" s="157"/>
      <c r="N53" s="157" t="s">
        <v>195</v>
      </c>
    </row>
    <row r="54" spans="2:14" ht="72" x14ac:dyDescent="0.25">
      <c r="B54" s="397">
        <f>+B51+1</f>
        <v>15</v>
      </c>
      <c r="C54" s="398" t="s">
        <v>85</v>
      </c>
      <c r="D54" s="399" t="s">
        <v>3</v>
      </c>
      <c r="E54" s="397" t="s">
        <v>4</v>
      </c>
      <c r="F54" s="400" t="s">
        <v>77</v>
      </c>
      <c r="G54" s="397" t="s">
        <v>58</v>
      </c>
      <c r="H54" s="368" t="s">
        <v>86</v>
      </c>
      <c r="I54" s="305" t="s">
        <v>3887</v>
      </c>
      <c r="J54" s="304" t="s">
        <v>213</v>
      </c>
      <c r="K54" s="159" t="s">
        <v>765</v>
      </c>
      <c r="L54" s="280" t="str">
        <f>VLOOKUP(K54,CódigosRetorno!$A$1:$B$1140,2,FALSE)</f>
        <v>La serie o numero del documento modificado por la Nota de Credito no cumple con el formato establecido</v>
      </c>
      <c r="M54" s="157"/>
      <c r="N54" s="157"/>
    </row>
    <row r="55" spans="2:14" ht="72" x14ac:dyDescent="0.25">
      <c r="B55" s="397"/>
      <c r="C55" s="398"/>
      <c r="D55" s="399"/>
      <c r="E55" s="397"/>
      <c r="F55" s="400"/>
      <c r="G55" s="397"/>
      <c r="H55" s="368"/>
      <c r="I55" s="305" t="s">
        <v>3888</v>
      </c>
      <c r="J55" s="304" t="s">
        <v>213</v>
      </c>
      <c r="K55" s="159" t="s">
        <v>765</v>
      </c>
      <c r="L55" s="280" t="str">
        <f>VLOOKUP(K55,CódigosRetorno!$A$1:$B$1140,2,FALSE)</f>
        <v>La serie o numero del documento modificado por la Nota de Credito no cumple con el formato establecido</v>
      </c>
      <c r="M55" s="157"/>
      <c r="N55" s="157"/>
    </row>
    <row r="56" spans="2:14" ht="36" x14ac:dyDescent="0.25">
      <c r="B56" s="397"/>
      <c r="C56" s="398"/>
      <c r="D56" s="399"/>
      <c r="E56" s="397"/>
      <c r="F56" s="400"/>
      <c r="G56" s="397"/>
      <c r="H56" s="368"/>
      <c r="I56" s="305" t="s">
        <v>3313</v>
      </c>
      <c r="J56" s="304" t="s">
        <v>213</v>
      </c>
      <c r="K56" s="159" t="s">
        <v>765</v>
      </c>
      <c r="L56" s="280" t="str">
        <f>VLOOKUP(K56,CódigosRetorno!$A$1:$B$1140,2,FALSE)</f>
        <v>La serie o numero del documento modificado por la Nota de Credito no cumple con el formato establecido</v>
      </c>
      <c r="M56" s="157"/>
      <c r="N56" s="157"/>
    </row>
    <row r="57" spans="2:14" ht="24" x14ac:dyDescent="0.25">
      <c r="B57" s="397"/>
      <c r="C57" s="398"/>
      <c r="D57" s="399"/>
      <c r="E57" s="397"/>
      <c r="F57" s="400"/>
      <c r="G57" s="397"/>
      <c r="H57" s="368"/>
      <c r="I57" s="305" t="s">
        <v>3314</v>
      </c>
      <c r="J57" s="304" t="s">
        <v>213</v>
      </c>
      <c r="K57" s="159" t="s">
        <v>765</v>
      </c>
      <c r="L57" s="280" t="str">
        <f>VLOOKUP(K57,CódigosRetorno!$A$1:$B$1140,2,FALSE)</f>
        <v>La serie o numero del documento modificado por la Nota de Credito no cumple con el formato establecido</v>
      </c>
      <c r="M57" s="157"/>
      <c r="N57" s="157"/>
    </row>
    <row r="58" spans="2:14" ht="36" x14ac:dyDescent="0.25">
      <c r="B58" s="397"/>
      <c r="C58" s="398"/>
      <c r="D58" s="298"/>
      <c r="E58" s="397"/>
      <c r="F58" s="400"/>
      <c r="G58" s="397"/>
      <c r="H58" s="368"/>
      <c r="I58" s="305" t="s">
        <v>3399</v>
      </c>
      <c r="J58" s="304" t="s">
        <v>213</v>
      </c>
      <c r="K58" s="159" t="s">
        <v>2391</v>
      </c>
      <c r="L58" s="280" t="str">
        <f>VLOOKUP(K58,CódigosRetorno!$A$1:$B$1140,2,FALSE)</f>
        <v>La factura relacionada en la Nota de credito no esta registrada.</v>
      </c>
      <c r="M58" s="157"/>
      <c r="N58" s="169" t="s">
        <v>2675</v>
      </c>
    </row>
    <row r="59" spans="2:14" ht="36" x14ac:dyDescent="0.25">
      <c r="B59" s="397"/>
      <c r="C59" s="398"/>
      <c r="D59" s="298"/>
      <c r="E59" s="397"/>
      <c r="F59" s="400"/>
      <c r="G59" s="397"/>
      <c r="H59" s="368"/>
      <c r="I59" s="305" t="s">
        <v>3400</v>
      </c>
      <c r="J59" s="304" t="s">
        <v>213</v>
      </c>
      <c r="K59" s="159" t="s">
        <v>2390</v>
      </c>
      <c r="L59" s="280" t="str">
        <f>VLOOKUP(K59,CódigosRetorno!$A$1:$B$1140,2,FALSE)</f>
        <v>La factura relacionada en la nota de credito se encuentra de baja</v>
      </c>
      <c r="M59" s="157"/>
      <c r="N59" s="169" t="s">
        <v>2675</v>
      </c>
    </row>
    <row r="60" spans="2:14" ht="36" x14ac:dyDescent="0.25">
      <c r="B60" s="397"/>
      <c r="C60" s="398"/>
      <c r="D60" s="298"/>
      <c r="E60" s="397"/>
      <c r="F60" s="400"/>
      <c r="G60" s="397"/>
      <c r="H60" s="368"/>
      <c r="I60" s="305" t="s">
        <v>3401</v>
      </c>
      <c r="J60" s="304" t="s">
        <v>213</v>
      </c>
      <c r="K60" s="159" t="s">
        <v>2389</v>
      </c>
      <c r="L60" s="280" t="str">
        <f>VLOOKUP(K60,CódigosRetorno!$A$1:$B$1140,2,FALSE)</f>
        <v>La factura relacionada en la nota de credito esta registrada como rechazada</v>
      </c>
      <c r="M60" s="157"/>
      <c r="N60" s="169" t="s">
        <v>2675</v>
      </c>
    </row>
    <row r="61" spans="2:14" ht="48" x14ac:dyDescent="0.25">
      <c r="B61" s="397"/>
      <c r="C61" s="398"/>
      <c r="D61" s="298"/>
      <c r="E61" s="397"/>
      <c r="F61" s="400"/>
      <c r="G61" s="397"/>
      <c r="H61" s="368"/>
      <c r="I61" s="305" t="s">
        <v>3402</v>
      </c>
      <c r="J61" s="304" t="s">
        <v>213</v>
      </c>
      <c r="K61" s="159" t="s">
        <v>2071</v>
      </c>
      <c r="L61" s="280" t="str">
        <f>VLOOKUP(K61,CódigosRetorno!$A$1:$B$1140,2,FALSE)</f>
        <v>Documento afectado por la nota electronica no se encuentra autorizado</v>
      </c>
      <c r="M61" s="157"/>
      <c r="N61" s="169" t="s">
        <v>3403</v>
      </c>
    </row>
    <row r="62" spans="2:14" ht="24" x14ac:dyDescent="0.25">
      <c r="B62" s="397"/>
      <c r="C62" s="398"/>
      <c r="D62" s="298"/>
      <c r="E62" s="397"/>
      <c r="F62" s="400"/>
      <c r="G62" s="397"/>
      <c r="H62" s="368"/>
      <c r="I62" s="292" t="s">
        <v>3466</v>
      </c>
      <c r="J62" s="304" t="s">
        <v>213</v>
      </c>
      <c r="K62" s="159" t="s">
        <v>816</v>
      </c>
      <c r="L62" s="280" t="str">
        <f>VLOOKUP(K62,CódigosRetorno!$A$1:$B$1140,2,FALSE)</f>
        <v>El comprobante contiene un tipo y número de Documento Relacionado repetido</v>
      </c>
      <c r="M62" s="157"/>
      <c r="N62" s="169"/>
    </row>
    <row r="63" spans="2:14" ht="24" customHeight="1" x14ac:dyDescent="0.25">
      <c r="B63" s="405">
        <f>+B54+1</f>
        <v>16</v>
      </c>
      <c r="C63" s="401" t="s">
        <v>87</v>
      </c>
      <c r="D63" s="298" t="s">
        <v>3</v>
      </c>
      <c r="E63" s="405" t="s">
        <v>9</v>
      </c>
      <c r="F63" s="403" t="s">
        <v>10</v>
      </c>
      <c r="G63" s="403" t="s">
        <v>3034</v>
      </c>
      <c r="H63" s="386" t="s">
        <v>3301</v>
      </c>
      <c r="I63" s="280" t="s">
        <v>3464</v>
      </c>
      <c r="J63" s="138" t="s">
        <v>213</v>
      </c>
      <c r="K63" s="141" t="s">
        <v>760</v>
      </c>
      <c r="L63" s="280" t="str">
        <f>VLOOKUP(K63,CódigosRetorno!$A$1:$B$1140,2,FALSE)</f>
        <v>El tipo de documento modificado por la Nota de credito debe ser factura electronica o ticket</v>
      </c>
      <c r="M63" s="157"/>
      <c r="N63" s="157"/>
    </row>
    <row r="64" spans="2:14" ht="24" x14ac:dyDescent="0.25">
      <c r="B64" s="407"/>
      <c r="C64" s="408"/>
      <c r="D64" s="298"/>
      <c r="E64" s="407"/>
      <c r="F64" s="409"/>
      <c r="G64" s="409"/>
      <c r="H64" s="388"/>
      <c r="I64" s="280" t="s">
        <v>3465</v>
      </c>
      <c r="J64" s="138" t="s">
        <v>213</v>
      </c>
      <c r="K64" s="141" t="s">
        <v>761</v>
      </c>
      <c r="L64" s="280" t="str">
        <f>VLOOKUP(K64,CódigosRetorno!$A$1:$B$1140,2,FALSE)</f>
        <v>El tipo de documento modificado por la Nota de credito debe ser boleta electronica</v>
      </c>
      <c r="M64" s="157"/>
      <c r="N64" s="157"/>
    </row>
    <row r="65" spans="2:14" ht="60" x14ac:dyDescent="0.25">
      <c r="B65" s="370">
        <f>B63+1</f>
        <v>17</v>
      </c>
      <c r="C65" s="368" t="s">
        <v>3414</v>
      </c>
      <c r="D65" s="367" t="s">
        <v>3</v>
      </c>
      <c r="E65" s="372" t="s">
        <v>9</v>
      </c>
      <c r="F65" s="369" t="s">
        <v>18</v>
      </c>
      <c r="G65" s="367"/>
      <c r="H65" s="368" t="s">
        <v>3317</v>
      </c>
      <c r="I65" s="292" t="s">
        <v>3889</v>
      </c>
      <c r="J65" s="138" t="s">
        <v>1230</v>
      </c>
      <c r="K65" s="141" t="s">
        <v>793</v>
      </c>
      <c r="L65" s="280" t="str">
        <f>VLOOKUP(K65,CódigosRetorno!$A$1:$B$1140,2,FALSE)</f>
        <v>El ID de las guias debe tener informacion de la SERIE-NUMERO de guia.</v>
      </c>
      <c r="M65" s="157"/>
      <c r="N65" s="157"/>
    </row>
    <row r="66" spans="2:14" ht="24" x14ac:dyDescent="0.25">
      <c r="B66" s="389"/>
      <c r="C66" s="368"/>
      <c r="D66" s="367"/>
      <c r="E66" s="373"/>
      <c r="F66" s="369"/>
      <c r="G66" s="367"/>
      <c r="H66" s="368"/>
      <c r="I66" s="292" t="s">
        <v>3467</v>
      </c>
      <c r="J66" s="138" t="s">
        <v>213</v>
      </c>
      <c r="K66" s="141" t="s">
        <v>818</v>
      </c>
      <c r="L66" s="280" t="str">
        <f>VLOOKUP(K66,CódigosRetorno!$A$1:$B$1140,2,FALSE)</f>
        <v>El comprobante contiene un tipo y número de Guía de Remisión repetido</v>
      </c>
      <c r="M66" s="157"/>
      <c r="N66" s="157"/>
    </row>
    <row r="67" spans="2:14" ht="24" x14ac:dyDescent="0.25">
      <c r="B67" s="389"/>
      <c r="C67" s="280" t="s">
        <v>3413</v>
      </c>
      <c r="D67" s="367"/>
      <c r="E67" s="373"/>
      <c r="F67" s="281" t="s">
        <v>10</v>
      </c>
      <c r="G67" s="279" t="s">
        <v>3034</v>
      </c>
      <c r="H67" s="292" t="s">
        <v>3302</v>
      </c>
      <c r="I67" s="280" t="s">
        <v>3216</v>
      </c>
      <c r="J67" s="138" t="s">
        <v>1230</v>
      </c>
      <c r="K67" s="141" t="s">
        <v>791</v>
      </c>
      <c r="L67" s="280" t="str">
        <f>VLOOKUP(K67,CódigosRetorno!$A$1:$B$1140,2,FALSE)</f>
        <v>El DocumentTypeCode de las guias debe ser 09 o 31</v>
      </c>
      <c r="M67" s="157"/>
      <c r="N67" s="157"/>
    </row>
    <row r="68" spans="2:14" ht="24" customHeight="1" x14ac:dyDescent="0.25">
      <c r="B68" s="370">
        <v>18</v>
      </c>
      <c r="C68" s="386" t="s">
        <v>3415</v>
      </c>
      <c r="D68" s="367" t="s">
        <v>3</v>
      </c>
      <c r="E68" s="373"/>
      <c r="F68" s="370" t="s">
        <v>18</v>
      </c>
      <c r="G68" s="372"/>
      <c r="H68" s="386" t="s">
        <v>3318</v>
      </c>
      <c r="I68" s="280" t="s">
        <v>3945</v>
      </c>
      <c r="J68" s="138" t="s">
        <v>1230</v>
      </c>
      <c r="K68" s="141" t="s">
        <v>803</v>
      </c>
      <c r="L68" s="280" t="str">
        <f>VLOOKUP(K68,CódigosRetorno!$A$1:$B$1140,2,FALSE)</f>
        <v>El ID de los documentos relacionados no cumplen con el estandar.</v>
      </c>
      <c r="M68" s="157"/>
      <c r="N68" s="157"/>
    </row>
    <row r="69" spans="2:14" ht="24" x14ac:dyDescent="0.25">
      <c r="B69" s="389"/>
      <c r="C69" s="387"/>
      <c r="D69" s="367"/>
      <c r="E69" s="373"/>
      <c r="F69" s="389"/>
      <c r="G69" s="373"/>
      <c r="H69" s="387"/>
      <c r="I69" s="292" t="s">
        <v>3417</v>
      </c>
      <c r="J69" s="138" t="s">
        <v>213</v>
      </c>
      <c r="K69" s="141" t="s">
        <v>819</v>
      </c>
      <c r="L69" s="280" t="str">
        <f>VLOOKUP(K69,CódigosRetorno!$A$1:$B$1140,2,FALSE)</f>
        <v>Documentos relacionados duplicados en el comprobante.</v>
      </c>
      <c r="M69" s="157"/>
      <c r="N69" s="157"/>
    </row>
    <row r="70" spans="2:14" ht="24" x14ac:dyDescent="0.25">
      <c r="B70" s="389"/>
      <c r="C70" s="388"/>
      <c r="D70" s="367"/>
      <c r="E70" s="373"/>
      <c r="F70" s="371"/>
      <c r="G70" s="374"/>
      <c r="H70" s="388"/>
      <c r="I70" s="158" t="s">
        <v>3470</v>
      </c>
      <c r="J70" s="138" t="s">
        <v>1230</v>
      </c>
      <c r="K70" s="141" t="s">
        <v>795</v>
      </c>
      <c r="L70" s="280" t="str">
        <f>VLOOKUP(K70,CódigosRetorno!$A$1:$B$1140,2,FALSE)</f>
        <v>No existe datos del ID de los documentos relacionados con valor 99 para un tipo codigo Nota Credito 10.</v>
      </c>
      <c r="M70" s="157"/>
      <c r="N70" s="157"/>
    </row>
    <row r="71" spans="2:14" ht="36" customHeight="1" x14ac:dyDescent="0.25">
      <c r="B71" s="389"/>
      <c r="C71" s="386" t="s">
        <v>3416</v>
      </c>
      <c r="D71" s="367"/>
      <c r="E71" s="373"/>
      <c r="F71" s="370" t="s">
        <v>10</v>
      </c>
      <c r="G71" s="372" t="s">
        <v>3036</v>
      </c>
      <c r="H71" s="386" t="s">
        <v>3303</v>
      </c>
      <c r="I71" s="280" t="s">
        <v>3040</v>
      </c>
      <c r="J71" s="138" t="s">
        <v>213</v>
      </c>
      <c r="K71" s="141" t="s">
        <v>801</v>
      </c>
      <c r="L71" s="280" t="str">
        <f>VLOOKUP(K71,CódigosRetorno!$A$1:$B$1140,2,FALSE)</f>
        <v>El DocumentTypeCode de Otros documentos relacionados tiene valores incorrectos.</v>
      </c>
      <c r="M71" s="157"/>
      <c r="N71" s="157"/>
    </row>
    <row r="72" spans="2:14" ht="36" customHeight="1" x14ac:dyDescent="0.25">
      <c r="B72" s="389"/>
      <c r="C72" s="388"/>
      <c r="D72" s="279"/>
      <c r="E72" s="373"/>
      <c r="F72" s="389"/>
      <c r="G72" s="373"/>
      <c r="H72" s="388"/>
      <c r="I72" s="280" t="s">
        <v>3469</v>
      </c>
      <c r="J72" s="157" t="s">
        <v>1230</v>
      </c>
      <c r="K72" s="167" t="s">
        <v>794</v>
      </c>
      <c r="L72" s="280" t="str">
        <f>VLOOKUP(K72,CódigosRetorno!$A$1:$B$1140,2,FALSE)</f>
        <v>Debe existir DocumentTypeCode de Otros documentos relacionados con valor 99 para un tipo codigo Nota Credito 10.</v>
      </c>
      <c r="M72" s="157"/>
      <c r="N72" s="157"/>
    </row>
    <row r="73" spans="2:14" ht="36" x14ac:dyDescent="0.25">
      <c r="B73" s="371"/>
      <c r="C73" s="289" t="s">
        <v>3418</v>
      </c>
      <c r="D73" s="332"/>
      <c r="E73" s="373"/>
      <c r="F73" s="389"/>
      <c r="G73" s="373"/>
      <c r="H73" s="289" t="s">
        <v>3319</v>
      </c>
      <c r="I73" s="158" t="s">
        <v>3468</v>
      </c>
      <c r="J73" s="157" t="s">
        <v>1230</v>
      </c>
      <c r="K73" s="167" t="s">
        <v>796</v>
      </c>
      <c r="L73" s="280" t="str">
        <f>VLOOKUP(K73,CódigosRetorno!$A$1:$B$1140,2,FALSE)</f>
        <v>No existe datos del DocumentType de los documentos relacionados con valor 99 para un tipo codigo Nota Credito 10.</v>
      </c>
      <c r="M73" s="157"/>
      <c r="N73" s="157"/>
    </row>
    <row r="74" spans="2:14" x14ac:dyDescent="0.25">
      <c r="B74" s="142" t="s">
        <v>169</v>
      </c>
      <c r="C74" s="136"/>
      <c r="D74" s="144" t="s">
        <v>195</v>
      </c>
      <c r="E74" s="137" t="s">
        <v>195</v>
      </c>
      <c r="F74" s="144" t="s">
        <v>195</v>
      </c>
      <c r="G74" s="144" t="s">
        <v>195</v>
      </c>
      <c r="H74" s="145" t="s">
        <v>195</v>
      </c>
      <c r="I74" s="280" t="s">
        <v>195</v>
      </c>
      <c r="J74" s="279" t="s">
        <v>195</v>
      </c>
      <c r="K74" s="138" t="s">
        <v>195</v>
      </c>
      <c r="L74" s="281" t="s">
        <v>195</v>
      </c>
      <c r="M74" s="279" t="s">
        <v>195</v>
      </c>
      <c r="N74" s="281" t="s">
        <v>195</v>
      </c>
    </row>
    <row r="75" spans="2:14" ht="24" x14ac:dyDescent="0.25">
      <c r="B75" s="397">
        <f>B68+1</f>
        <v>19</v>
      </c>
      <c r="C75" s="398" t="s">
        <v>80</v>
      </c>
      <c r="D75" s="399" t="s">
        <v>3</v>
      </c>
      <c r="E75" s="397" t="s">
        <v>4</v>
      </c>
      <c r="F75" s="400" t="s">
        <v>60</v>
      </c>
      <c r="G75" s="400"/>
      <c r="H75" s="368" t="s">
        <v>81</v>
      </c>
      <c r="I75" s="280" t="s">
        <v>2677</v>
      </c>
      <c r="J75" s="279" t="s">
        <v>213</v>
      </c>
      <c r="K75" s="138" t="s">
        <v>788</v>
      </c>
      <c r="L75" s="280" t="str">
        <f>VLOOKUP(K75,CódigosRetorno!$A$1:$B$1140,2,FALSE)</f>
        <v>El XML no contiene el tag o no existe informacion de cac:DiscrepancyResponse/cbc:Description</v>
      </c>
      <c r="M75" s="279"/>
      <c r="N75" s="281"/>
    </row>
    <row r="76" spans="2:14" ht="24" x14ac:dyDescent="0.25">
      <c r="B76" s="397"/>
      <c r="C76" s="398"/>
      <c r="D76" s="399"/>
      <c r="E76" s="397"/>
      <c r="F76" s="400"/>
      <c r="G76" s="400"/>
      <c r="H76" s="368"/>
      <c r="I76" s="280" t="s">
        <v>3217</v>
      </c>
      <c r="J76" s="279" t="s">
        <v>213</v>
      </c>
      <c r="K76" s="138" t="s">
        <v>789</v>
      </c>
      <c r="L76" s="280" t="str">
        <f>VLOOKUP(K76,CódigosRetorno!$A$1:$B$1140,2,FALSE)</f>
        <v>cac:DiscrepancyResponse/cbc:Description - El dato ingresado no cumple con la estructura</v>
      </c>
      <c r="M76" s="279"/>
      <c r="N76" s="281"/>
    </row>
    <row r="77" spans="2:14" ht="24" x14ac:dyDescent="0.25">
      <c r="B77" s="369">
        <f>+B75+1</f>
        <v>20</v>
      </c>
      <c r="C77" s="390" t="s">
        <v>14</v>
      </c>
      <c r="D77" s="367" t="s">
        <v>15</v>
      </c>
      <c r="E77" s="367" t="s">
        <v>4</v>
      </c>
      <c r="F77" s="369" t="s">
        <v>53</v>
      </c>
      <c r="G77" s="367"/>
      <c r="H77" s="368" t="s">
        <v>88</v>
      </c>
      <c r="I77" s="280" t="s">
        <v>3041</v>
      </c>
      <c r="J77" s="138" t="s">
        <v>213</v>
      </c>
      <c r="K77" s="141" t="s">
        <v>2377</v>
      </c>
      <c r="L77" s="280" t="str">
        <f>VLOOKUP(K77,CódigosRetorno!$A$1:$B$1140,2,FALSE)</f>
        <v>El Numero de orden del item no cumple con el formato establecido</v>
      </c>
      <c r="M77" s="279" t="s">
        <v>499</v>
      </c>
      <c r="N77" s="281" t="s">
        <v>195</v>
      </c>
    </row>
    <row r="78" spans="2:14" x14ac:dyDescent="0.25">
      <c r="B78" s="369"/>
      <c r="C78" s="390"/>
      <c r="D78" s="367"/>
      <c r="E78" s="367"/>
      <c r="F78" s="369"/>
      <c r="G78" s="367"/>
      <c r="H78" s="368"/>
      <c r="I78" s="292" t="s">
        <v>3316</v>
      </c>
      <c r="J78" s="138" t="s">
        <v>213</v>
      </c>
      <c r="K78" s="141" t="s">
        <v>1706</v>
      </c>
      <c r="L78" s="280" t="str">
        <f>VLOOKUP(K78,CódigosRetorno!$A$1:$B$1140,2,FALSE)</f>
        <v>El número de ítem no puede estar duplicado.</v>
      </c>
      <c r="M78" s="279" t="s">
        <v>499</v>
      </c>
      <c r="N78" s="281" t="s">
        <v>195</v>
      </c>
    </row>
    <row r="79" spans="2:14" ht="24" x14ac:dyDescent="0.25">
      <c r="B79" s="281">
        <f>B77+1</f>
        <v>21</v>
      </c>
      <c r="C79" s="280" t="s">
        <v>56</v>
      </c>
      <c r="D79" s="279" t="s">
        <v>15</v>
      </c>
      <c r="E79" s="279" t="s">
        <v>9</v>
      </c>
      <c r="F79" s="281" t="s">
        <v>17</v>
      </c>
      <c r="G79" s="279" t="s">
        <v>3042</v>
      </c>
      <c r="H79" s="292" t="s">
        <v>3471</v>
      </c>
      <c r="I79" s="280" t="s">
        <v>3946</v>
      </c>
      <c r="J79" s="279" t="s">
        <v>213</v>
      </c>
      <c r="K79" s="138" t="s">
        <v>2376</v>
      </c>
      <c r="L79" s="280" t="str">
        <f>VLOOKUP(K79,CódigosRetorno!$A$1:$B$1140,2,FALSE)</f>
        <v>CreditedQuantity/@unitCode - El dato ingresado no cumple con el estandar</v>
      </c>
      <c r="M79" s="279" t="s">
        <v>195</v>
      </c>
      <c r="N79" s="281" t="s">
        <v>195</v>
      </c>
    </row>
    <row r="80" spans="2:14" ht="24" x14ac:dyDescent="0.25">
      <c r="B80" s="281">
        <f>B79+1</f>
        <v>22</v>
      </c>
      <c r="C80" s="292" t="s">
        <v>57</v>
      </c>
      <c r="D80" s="279" t="s">
        <v>15</v>
      </c>
      <c r="E80" s="279" t="s">
        <v>9</v>
      </c>
      <c r="F80" s="281" t="s">
        <v>148</v>
      </c>
      <c r="G80" s="279" t="s">
        <v>149</v>
      </c>
      <c r="H80" s="280" t="s">
        <v>3320</v>
      </c>
      <c r="I80" s="280" t="s">
        <v>3397</v>
      </c>
      <c r="J80" s="138" t="s">
        <v>213</v>
      </c>
      <c r="K80" s="141" t="s">
        <v>825</v>
      </c>
      <c r="L80" s="280" t="str">
        <f>VLOOKUP(K80,CódigosRetorno!$A$1:$B$1140,2,FALSE)</f>
        <v>CreditedQuantity - El dato ingresado no cumple con el estandar</v>
      </c>
      <c r="M80" s="279" t="s">
        <v>499</v>
      </c>
      <c r="N80" s="281" t="s">
        <v>195</v>
      </c>
    </row>
    <row r="81" spans="2:14" ht="24" x14ac:dyDescent="0.25">
      <c r="B81" s="281">
        <f>B80+1</f>
        <v>23</v>
      </c>
      <c r="C81" s="280" t="s">
        <v>29</v>
      </c>
      <c r="D81" s="279" t="s">
        <v>15</v>
      </c>
      <c r="E81" s="279" t="s">
        <v>9</v>
      </c>
      <c r="F81" s="281" t="s">
        <v>18</v>
      </c>
      <c r="G81" s="279"/>
      <c r="H81" s="292" t="s">
        <v>82</v>
      </c>
      <c r="I81" s="280" t="s">
        <v>2692</v>
      </c>
      <c r="J81" s="279" t="s">
        <v>195</v>
      </c>
      <c r="K81" s="138" t="s">
        <v>195</v>
      </c>
      <c r="L81" s="281" t="s">
        <v>195</v>
      </c>
      <c r="M81" s="279" t="s">
        <v>195</v>
      </c>
      <c r="N81" s="281" t="s">
        <v>195</v>
      </c>
    </row>
    <row r="82" spans="2:14" ht="24" x14ac:dyDescent="0.25">
      <c r="B82" s="279">
        <f>B81+1</f>
        <v>24</v>
      </c>
      <c r="C82" s="280" t="s">
        <v>196</v>
      </c>
      <c r="D82" s="279" t="s">
        <v>15</v>
      </c>
      <c r="E82" s="279" t="s">
        <v>9</v>
      </c>
      <c r="F82" s="138" t="s">
        <v>154</v>
      </c>
      <c r="G82" s="279"/>
      <c r="H82" s="292" t="s">
        <v>3321</v>
      </c>
      <c r="I82" s="280" t="s">
        <v>2692</v>
      </c>
      <c r="J82" s="279" t="s">
        <v>195</v>
      </c>
      <c r="K82" s="138" t="s">
        <v>195</v>
      </c>
      <c r="L82" s="281" t="s">
        <v>195</v>
      </c>
      <c r="M82" s="279" t="s">
        <v>195</v>
      </c>
      <c r="N82" s="281" t="s">
        <v>195</v>
      </c>
    </row>
    <row r="83" spans="2:14" ht="48" x14ac:dyDescent="0.25">
      <c r="B83" s="281">
        <f>+B82+1</f>
        <v>25</v>
      </c>
      <c r="C83" s="280" t="s">
        <v>66</v>
      </c>
      <c r="D83" s="279" t="s">
        <v>15</v>
      </c>
      <c r="E83" s="279" t="s">
        <v>9</v>
      </c>
      <c r="F83" s="281" t="s">
        <v>60</v>
      </c>
      <c r="G83" s="279"/>
      <c r="H83" s="280" t="s">
        <v>83</v>
      </c>
      <c r="I83" s="280" t="s">
        <v>2692</v>
      </c>
      <c r="J83" s="279" t="s">
        <v>195</v>
      </c>
      <c r="K83" s="138" t="s">
        <v>195</v>
      </c>
      <c r="L83" s="281" t="s">
        <v>195</v>
      </c>
      <c r="M83" s="279" t="s">
        <v>499</v>
      </c>
      <c r="N83" s="281" t="s">
        <v>195</v>
      </c>
    </row>
    <row r="84" spans="2:14" ht="24" x14ac:dyDescent="0.25">
      <c r="B84" s="281">
        <f>B83+1</f>
        <v>26</v>
      </c>
      <c r="C84" s="280" t="s">
        <v>68</v>
      </c>
      <c r="D84" s="279" t="s">
        <v>15</v>
      </c>
      <c r="E84" s="279" t="s">
        <v>9</v>
      </c>
      <c r="F84" s="281" t="s">
        <v>148</v>
      </c>
      <c r="G84" s="279" t="s">
        <v>149</v>
      </c>
      <c r="H84" s="292" t="s">
        <v>3322</v>
      </c>
      <c r="I84" s="280" t="s">
        <v>3397</v>
      </c>
      <c r="J84" s="138" t="s">
        <v>213</v>
      </c>
      <c r="K84" s="141" t="s">
        <v>2124</v>
      </c>
      <c r="L84" s="280" t="str">
        <f>VLOOKUP(K84,CódigosRetorno!$A$1:$B$1140,2,FALSE)</f>
        <v>El dato ingresado en PriceAmount del Valor de venta unitario por item no cumple con el formato establecido</v>
      </c>
      <c r="M84" s="279" t="s">
        <v>499</v>
      </c>
      <c r="N84" s="281" t="s">
        <v>195</v>
      </c>
    </row>
    <row r="85" spans="2:14" ht="36" x14ac:dyDescent="0.25">
      <c r="B85" s="369">
        <f>B84+1</f>
        <v>27</v>
      </c>
      <c r="C85" s="280" t="s">
        <v>3259</v>
      </c>
      <c r="D85" s="367" t="s">
        <v>15</v>
      </c>
      <c r="E85" s="372" t="s">
        <v>9</v>
      </c>
      <c r="F85" s="281" t="s">
        <v>148</v>
      </c>
      <c r="G85" s="279" t="s">
        <v>149</v>
      </c>
      <c r="H85" s="280" t="s">
        <v>3323</v>
      </c>
      <c r="I85" s="280" t="s">
        <v>3397</v>
      </c>
      <c r="J85" s="138" t="s">
        <v>213</v>
      </c>
      <c r="K85" s="141" t="s">
        <v>2126</v>
      </c>
      <c r="L85" s="280" t="str">
        <f>VLOOKUP(K85,CódigosRetorno!$A$1:$B$1140,2,FALSE)</f>
        <v>El dato ingresado en PriceAmount del Precio de venta unitario por item no cumple con el formato establecido</v>
      </c>
      <c r="M85" s="279" t="s">
        <v>499</v>
      </c>
      <c r="N85" s="281" t="s">
        <v>195</v>
      </c>
    </row>
    <row r="86" spans="2:14" ht="24" x14ac:dyDescent="0.25">
      <c r="B86" s="369"/>
      <c r="C86" s="368" t="s">
        <v>3052</v>
      </c>
      <c r="D86" s="367"/>
      <c r="E86" s="373"/>
      <c r="F86" s="369" t="s">
        <v>10</v>
      </c>
      <c r="G86" s="367" t="s">
        <v>3047</v>
      </c>
      <c r="H86" s="390" t="s">
        <v>3324</v>
      </c>
      <c r="I86" s="280" t="s">
        <v>3461</v>
      </c>
      <c r="J86" s="138" t="s">
        <v>213</v>
      </c>
      <c r="K86" s="141" t="s">
        <v>633</v>
      </c>
      <c r="L86" s="280" t="str">
        <f>VLOOKUP(K86,CódigosRetorno!$A$1:$B$1140,2,FALSE)</f>
        <v>Se ha consignado un valor invalido en el campo cbc:PriceTypeCode</v>
      </c>
      <c r="M86" s="279" t="s">
        <v>499</v>
      </c>
      <c r="N86" s="281" t="s">
        <v>3193</v>
      </c>
    </row>
    <row r="87" spans="2:14" ht="36" x14ac:dyDescent="0.25">
      <c r="B87" s="369"/>
      <c r="C87" s="368"/>
      <c r="D87" s="367"/>
      <c r="E87" s="374"/>
      <c r="F87" s="369"/>
      <c r="G87" s="367"/>
      <c r="H87" s="390"/>
      <c r="I87" s="292" t="s">
        <v>3325</v>
      </c>
      <c r="J87" s="138" t="s">
        <v>213</v>
      </c>
      <c r="K87" s="141" t="s">
        <v>632</v>
      </c>
      <c r="L87" s="280" t="str">
        <f>VLOOKUP(K87,CódigosRetorno!$A$1:$B$1140,2,FALSE)</f>
        <v>Existe mas de un tag cac:AlternativeConditionPrice con el mismo cbc:PriceTypeCode</v>
      </c>
      <c r="M87" s="279" t="s">
        <v>499</v>
      </c>
      <c r="N87" s="281" t="s">
        <v>195</v>
      </c>
    </row>
    <row r="88" spans="2:14" ht="36" x14ac:dyDescent="0.25">
      <c r="B88" s="369">
        <f>+B85+1</f>
        <v>28</v>
      </c>
      <c r="C88" s="280" t="s">
        <v>3210</v>
      </c>
      <c r="D88" s="279"/>
      <c r="E88" s="367" t="s">
        <v>9</v>
      </c>
      <c r="F88" s="281" t="s">
        <v>148</v>
      </c>
      <c r="G88" s="279" t="s">
        <v>149</v>
      </c>
      <c r="H88" s="292" t="s">
        <v>3323</v>
      </c>
      <c r="I88" s="280" t="s">
        <v>3093</v>
      </c>
      <c r="J88" s="138" t="s">
        <v>213</v>
      </c>
      <c r="K88" s="141" t="s">
        <v>2045</v>
      </c>
      <c r="L88" s="280" t="str">
        <f>VLOOKUP(K88,CódigosRetorno!$A$1:$B$1140,2,FALSE)</f>
        <v>Si la  operacion es gratuita PriceTypeCode =02 y cbc:PriceAmount&gt; 0 el codigo de afectacion de igv debe ser  no onerosa es  decir diferente de 10,20,30.</v>
      </c>
      <c r="M88" s="279" t="s">
        <v>195</v>
      </c>
      <c r="N88" s="281" t="s">
        <v>195</v>
      </c>
    </row>
    <row r="89" spans="2:14" ht="36" x14ac:dyDescent="0.25">
      <c r="B89" s="369"/>
      <c r="C89" s="280" t="s">
        <v>3052</v>
      </c>
      <c r="D89" s="279"/>
      <c r="E89" s="367"/>
      <c r="F89" s="281" t="s">
        <v>10</v>
      </c>
      <c r="G89" s="279" t="s">
        <v>3047</v>
      </c>
      <c r="H89" s="292" t="s">
        <v>3324</v>
      </c>
      <c r="I89" s="280" t="s">
        <v>2692</v>
      </c>
      <c r="J89" s="279" t="s">
        <v>195</v>
      </c>
      <c r="K89" s="138" t="s">
        <v>195</v>
      </c>
      <c r="L89" s="281" t="s">
        <v>195</v>
      </c>
      <c r="M89" s="279" t="s">
        <v>195</v>
      </c>
      <c r="N89" s="281" t="s">
        <v>195</v>
      </c>
    </row>
    <row r="90" spans="2:14" ht="24" x14ac:dyDescent="0.25">
      <c r="B90" s="369">
        <f>+B88+1</f>
        <v>29</v>
      </c>
      <c r="C90" s="368" t="s">
        <v>3056</v>
      </c>
      <c r="D90" s="367" t="s">
        <v>15</v>
      </c>
      <c r="E90" s="367" t="s">
        <v>9</v>
      </c>
      <c r="F90" s="281" t="s">
        <v>12</v>
      </c>
      <c r="G90" s="279" t="s">
        <v>16</v>
      </c>
      <c r="H90" s="280" t="s">
        <v>3326</v>
      </c>
      <c r="I90" s="280" t="s">
        <v>3947</v>
      </c>
      <c r="J90" s="138" t="s">
        <v>213</v>
      </c>
      <c r="K90" s="141" t="s">
        <v>2479</v>
      </c>
      <c r="L90" s="280" t="str">
        <f>VLOOKUP(K90,CódigosRetorno!$A$1:$B$1140,2,FALSE)</f>
        <v>El dato ingresado en TaxAmount de la linea no cumple con el formato establecido</v>
      </c>
      <c r="M90" s="279" t="s">
        <v>499</v>
      </c>
      <c r="N90" s="281" t="s">
        <v>195</v>
      </c>
    </row>
    <row r="91" spans="2:14" ht="24" x14ac:dyDescent="0.25">
      <c r="B91" s="369"/>
      <c r="C91" s="368"/>
      <c r="D91" s="367"/>
      <c r="E91" s="367"/>
      <c r="F91" s="281" t="s">
        <v>12</v>
      </c>
      <c r="G91" s="279" t="s">
        <v>16</v>
      </c>
      <c r="H91" s="292" t="s">
        <v>3327</v>
      </c>
      <c r="I91" s="280" t="s">
        <v>3948</v>
      </c>
      <c r="J91" s="138" t="s">
        <v>213</v>
      </c>
      <c r="K91" s="141" t="s">
        <v>2121</v>
      </c>
      <c r="L91" s="280" t="str">
        <f>VLOOKUP(K91,CódigosRetorno!$A$1:$B$1140,2,FALSE)</f>
        <v>El tag en el item cac:TaxTotal/cbc:TaxAmount debe tener el mismo valor que cac:TaxTotal/cac:TaxSubtotal/cbc:TaxAmount</v>
      </c>
      <c r="M91" s="279" t="s">
        <v>499</v>
      </c>
      <c r="N91" s="281" t="s">
        <v>195</v>
      </c>
    </row>
    <row r="92" spans="2:14" ht="24" x14ac:dyDescent="0.25">
      <c r="B92" s="369"/>
      <c r="C92" s="368" t="s">
        <v>3058</v>
      </c>
      <c r="D92" s="367"/>
      <c r="E92" s="367"/>
      <c r="F92" s="369" t="s">
        <v>10</v>
      </c>
      <c r="G92" s="367" t="s">
        <v>3054</v>
      </c>
      <c r="H92" s="368" t="s">
        <v>3328</v>
      </c>
      <c r="I92" s="280" t="s">
        <v>3219</v>
      </c>
      <c r="J92" s="138" t="s">
        <v>213</v>
      </c>
      <c r="K92" s="141" t="s">
        <v>2122</v>
      </c>
      <c r="L92" s="280" t="str">
        <f>VLOOKUP(K92,CódigosRetorno!$A$1:$B$1140,2,FALSE)</f>
        <v>El XML no contiene el tag cbc:TaxExemptionReasonCode de Afectacion al IGV</v>
      </c>
      <c r="M92" s="279" t="s">
        <v>499</v>
      </c>
      <c r="N92" s="281" t="s">
        <v>195</v>
      </c>
    </row>
    <row r="93" spans="2:14" ht="24" x14ac:dyDescent="0.25">
      <c r="B93" s="369"/>
      <c r="C93" s="368"/>
      <c r="D93" s="367"/>
      <c r="E93" s="367"/>
      <c r="F93" s="369"/>
      <c r="G93" s="367"/>
      <c r="H93" s="368"/>
      <c r="I93" s="280" t="s">
        <v>3176</v>
      </c>
      <c r="J93" s="138" t="s">
        <v>213</v>
      </c>
      <c r="K93" s="141" t="s">
        <v>2369</v>
      </c>
      <c r="L93" s="280" t="str">
        <f>VLOOKUP(K93,CódigosRetorno!$A$1:$B$1140,2,FALSE)</f>
        <v>El tipo de afectacion del IGV es incorrecto</v>
      </c>
      <c r="M93" s="279" t="s">
        <v>499</v>
      </c>
      <c r="N93" s="281" t="s">
        <v>3183</v>
      </c>
    </row>
    <row r="94" spans="2:14" x14ac:dyDescent="0.25">
      <c r="B94" s="369"/>
      <c r="C94" s="368" t="s">
        <v>3088</v>
      </c>
      <c r="D94" s="367"/>
      <c r="E94" s="367"/>
      <c r="F94" s="369" t="s">
        <v>44</v>
      </c>
      <c r="G94" s="367" t="s">
        <v>3062</v>
      </c>
      <c r="H94" s="368" t="s">
        <v>3329</v>
      </c>
      <c r="I94" s="280" t="s">
        <v>3949</v>
      </c>
      <c r="J94" s="138" t="s">
        <v>213</v>
      </c>
      <c r="K94" s="141" t="s">
        <v>2476</v>
      </c>
      <c r="L94" s="280" t="str">
        <f>VLOOKUP(K94,CódigosRetorno!$A$1:$B$1140,2,FALSE)</f>
        <v>El codigo del tributo es invalido</v>
      </c>
      <c r="M94" s="279" t="s">
        <v>499</v>
      </c>
      <c r="N94" s="281" t="s">
        <v>195</v>
      </c>
    </row>
    <row r="95" spans="2:14" ht="24" x14ac:dyDescent="0.25">
      <c r="B95" s="369"/>
      <c r="C95" s="368"/>
      <c r="D95" s="367"/>
      <c r="E95" s="367"/>
      <c r="F95" s="369"/>
      <c r="G95" s="367"/>
      <c r="H95" s="368"/>
      <c r="I95" s="292" t="s">
        <v>3330</v>
      </c>
      <c r="J95" s="138" t="s">
        <v>213</v>
      </c>
      <c r="K95" s="141" t="s">
        <v>2140</v>
      </c>
      <c r="L95" s="280" t="str">
        <f>VLOOKUP(K95,CódigosRetorno!$A$1:$B$1140,2,FALSE)</f>
        <v>Debe consignar solo un elemento cac:TaxTotal a nivel de item para IGV (cbc:ID igual a 1000)</v>
      </c>
      <c r="M95" s="279" t="s">
        <v>499</v>
      </c>
      <c r="N95" s="281" t="s">
        <v>195</v>
      </c>
    </row>
    <row r="96" spans="2:14" ht="36" customHeight="1" x14ac:dyDescent="0.25">
      <c r="B96" s="369"/>
      <c r="C96" s="386" t="s">
        <v>3089</v>
      </c>
      <c r="D96" s="367"/>
      <c r="E96" s="367"/>
      <c r="F96" s="370" t="s">
        <v>46</v>
      </c>
      <c r="G96" s="372" t="s">
        <v>3062</v>
      </c>
      <c r="H96" s="386" t="s">
        <v>3331</v>
      </c>
      <c r="I96" s="280" t="s">
        <v>2677</v>
      </c>
      <c r="J96" s="138" t="s">
        <v>213</v>
      </c>
      <c r="K96" s="141" t="s">
        <v>835</v>
      </c>
      <c r="L96" s="280" t="str">
        <f>VLOOKUP(K96,CódigosRetorno!$A$1:$B$1140,2,FALSE)</f>
        <v>cac:TaxScheme/cbc:Name del item - No existe el tag o el dato ingresado no cumple con el estandar</v>
      </c>
      <c r="M96" s="279" t="s">
        <v>499</v>
      </c>
      <c r="N96" s="281" t="s">
        <v>195</v>
      </c>
    </row>
    <row r="97" spans="2:14" ht="24" x14ac:dyDescent="0.25">
      <c r="B97" s="369"/>
      <c r="C97" s="387"/>
      <c r="D97" s="367"/>
      <c r="E97" s="367"/>
      <c r="F97" s="389"/>
      <c r="G97" s="373"/>
      <c r="H97" s="387"/>
      <c r="I97" s="292" t="s">
        <v>3457</v>
      </c>
      <c r="J97" s="138" t="s">
        <v>213</v>
      </c>
      <c r="K97" s="138" t="s">
        <v>837</v>
      </c>
      <c r="L97" s="280" t="str">
        <f>VLOOKUP(K97,CódigosRetorno!$A$1:$B$1140,2,FALSE)</f>
        <v>El Name o TaxTypeCode debe corresponder con el Id para el IGV</v>
      </c>
      <c r="M97" s="279" t="s">
        <v>499</v>
      </c>
      <c r="N97" s="281" t="s">
        <v>195</v>
      </c>
    </row>
    <row r="98" spans="2:14" ht="36" x14ac:dyDescent="0.25">
      <c r="B98" s="369"/>
      <c r="C98" s="280" t="s">
        <v>3090</v>
      </c>
      <c r="D98" s="367"/>
      <c r="E98" s="367"/>
      <c r="F98" s="281" t="s">
        <v>13</v>
      </c>
      <c r="G98" s="279" t="s">
        <v>3062</v>
      </c>
      <c r="H98" s="292" t="s">
        <v>3332</v>
      </c>
      <c r="I98" s="292" t="s">
        <v>3923</v>
      </c>
      <c r="J98" s="138" t="s">
        <v>213</v>
      </c>
      <c r="K98" s="138" t="s">
        <v>837</v>
      </c>
      <c r="L98" s="280" t="str">
        <f>VLOOKUP(K98,CódigosRetorno!$A$1:$B$1140,2,FALSE)</f>
        <v>El Name o TaxTypeCode debe corresponder con el Id para el IGV</v>
      </c>
      <c r="M98" s="279" t="s">
        <v>499</v>
      </c>
      <c r="N98" s="281" t="s">
        <v>3180</v>
      </c>
    </row>
    <row r="99" spans="2:14" ht="24" x14ac:dyDescent="0.25">
      <c r="B99" s="369">
        <f>B90+1</f>
        <v>30</v>
      </c>
      <c r="C99" s="368" t="s">
        <v>3071</v>
      </c>
      <c r="D99" s="367" t="s">
        <v>15</v>
      </c>
      <c r="E99" s="367" t="s">
        <v>9</v>
      </c>
      <c r="F99" s="281" t="s">
        <v>12</v>
      </c>
      <c r="G99" s="279" t="s">
        <v>16</v>
      </c>
      <c r="H99" s="280" t="s">
        <v>3326</v>
      </c>
      <c r="I99" s="280" t="s">
        <v>2692</v>
      </c>
      <c r="J99" s="279" t="s">
        <v>195</v>
      </c>
      <c r="K99" s="138" t="s">
        <v>195</v>
      </c>
      <c r="L99" s="281" t="s">
        <v>195</v>
      </c>
      <c r="M99" s="279" t="s">
        <v>195</v>
      </c>
      <c r="N99" s="281" t="s">
        <v>195</v>
      </c>
    </row>
    <row r="100" spans="2:14" ht="24" x14ac:dyDescent="0.25">
      <c r="B100" s="369"/>
      <c r="C100" s="368"/>
      <c r="D100" s="367"/>
      <c r="E100" s="367"/>
      <c r="F100" s="281" t="s">
        <v>12</v>
      </c>
      <c r="G100" s="279" t="s">
        <v>16</v>
      </c>
      <c r="H100" s="280" t="s">
        <v>3327</v>
      </c>
      <c r="I100" s="280" t="s">
        <v>2692</v>
      </c>
      <c r="J100" s="279" t="s">
        <v>195</v>
      </c>
      <c r="K100" s="138" t="s">
        <v>195</v>
      </c>
      <c r="L100" s="281" t="s">
        <v>195</v>
      </c>
      <c r="M100" s="279" t="s">
        <v>195</v>
      </c>
      <c r="N100" s="281" t="s">
        <v>195</v>
      </c>
    </row>
    <row r="101" spans="2:14" ht="24" x14ac:dyDescent="0.25">
      <c r="B101" s="369"/>
      <c r="C101" s="368" t="s">
        <v>3072</v>
      </c>
      <c r="D101" s="367"/>
      <c r="E101" s="367"/>
      <c r="F101" s="369" t="s">
        <v>10</v>
      </c>
      <c r="G101" s="367" t="s">
        <v>3073</v>
      </c>
      <c r="H101" s="368" t="s">
        <v>3333</v>
      </c>
      <c r="I101" s="280" t="s">
        <v>3220</v>
      </c>
      <c r="J101" s="138" t="s">
        <v>213</v>
      </c>
      <c r="K101" s="141" t="s">
        <v>2120</v>
      </c>
      <c r="L101" s="280" t="str">
        <f>VLOOKUP(K101,CódigosRetorno!$A$1:$B$1140,2,FALSE)</f>
        <v>Si existe monto de ISC en el ITEM debe especificar el sistema de calculo</v>
      </c>
      <c r="M101" s="279" t="s">
        <v>499</v>
      </c>
      <c r="N101" s="281" t="s">
        <v>195</v>
      </c>
    </row>
    <row r="102" spans="2:14" ht="24" x14ac:dyDescent="0.25">
      <c r="B102" s="369"/>
      <c r="C102" s="368"/>
      <c r="D102" s="367"/>
      <c r="E102" s="367"/>
      <c r="F102" s="369"/>
      <c r="G102" s="367"/>
      <c r="H102" s="368"/>
      <c r="I102" s="280" t="s">
        <v>3788</v>
      </c>
      <c r="J102" s="138" t="s">
        <v>213</v>
      </c>
      <c r="K102" s="141" t="s">
        <v>832</v>
      </c>
      <c r="L102" s="280" t="str">
        <f>VLOOKUP(K102,CódigosRetorno!$A$1:$B$1140,2,FALSE)</f>
        <v>El sistema de calculo del ISC es incorrecto</v>
      </c>
      <c r="M102" s="279" t="s">
        <v>499</v>
      </c>
      <c r="N102" s="281" t="s">
        <v>3186</v>
      </c>
    </row>
    <row r="103" spans="2:14" ht="36" x14ac:dyDescent="0.25">
      <c r="B103" s="369"/>
      <c r="C103" s="280" t="s">
        <v>3088</v>
      </c>
      <c r="D103" s="367"/>
      <c r="E103" s="367"/>
      <c r="F103" s="281" t="s">
        <v>44</v>
      </c>
      <c r="G103" s="279"/>
      <c r="H103" s="292" t="s">
        <v>3329</v>
      </c>
      <c r="I103" s="280" t="s">
        <v>2692</v>
      </c>
      <c r="J103" s="279" t="s">
        <v>195</v>
      </c>
      <c r="K103" s="138" t="s">
        <v>195</v>
      </c>
      <c r="L103" s="281" t="s">
        <v>195</v>
      </c>
      <c r="M103" s="279" t="s">
        <v>195</v>
      </c>
      <c r="N103" s="281" t="s">
        <v>195</v>
      </c>
    </row>
    <row r="104" spans="2:14" ht="36" x14ac:dyDescent="0.25">
      <c r="B104" s="369"/>
      <c r="C104" s="280" t="s">
        <v>3089</v>
      </c>
      <c r="D104" s="367"/>
      <c r="E104" s="367"/>
      <c r="F104" s="281" t="s">
        <v>46</v>
      </c>
      <c r="G104" s="279" t="s">
        <v>3062</v>
      </c>
      <c r="H104" s="292" t="s">
        <v>3331</v>
      </c>
      <c r="I104" s="292" t="s">
        <v>3094</v>
      </c>
      <c r="J104" s="138" t="s">
        <v>213</v>
      </c>
      <c r="K104" s="138" t="s">
        <v>838</v>
      </c>
      <c r="L104" s="280" t="str">
        <f>VLOOKUP(K104,CódigosRetorno!$A$1:$B$1140,2,FALSE)</f>
        <v>El Name o TaxTypeCode debe corresponder con el Id para el ISC</v>
      </c>
      <c r="M104" s="279" t="s">
        <v>499</v>
      </c>
      <c r="N104" s="281" t="s">
        <v>195</v>
      </c>
    </row>
    <row r="105" spans="2:14" ht="36" x14ac:dyDescent="0.25">
      <c r="B105" s="369"/>
      <c r="C105" s="280" t="s">
        <v>3090</v>
      </c>
      <c r="D105" s="367"/>
      <c r="E105" s="367"/>
      <c r="F105" s="281" t="s">
        <v>13</v>
      </c>
      <c r="G105" s="279" t="s">
        <v>3062</v>
      </c>
      <c r="H105" s="292" t="s">
        <v>3332</v>
      </c>
      <c r="I105" s="292" t="s">
        <v>3924</v>
      </c>
      <c r="J105" s="138" t="s">
        <v>213</v>
      </c>
      <c r="K105" s="138" t="s">
        <v>838</v>
      </c>
      <c r="L105" s="280" t="str">
        <f>VLOOKUP(K105,CódigosRetorno!$A$1:$B$1140,2,FALSE)</f>
        <v>El Name o TaxTypeCode debe corresponder con el Id para el ISC</v>
      </c>
      <c r="M105" s="279" t="s">
        <v>195</v>
      </c>
      <c r="N105" s="281" t="s">
        <v>195</v>
      </c>
    </row>
    <row r="106" spans="2:14" ht="24" x14ac:dyDescent="0.25">
      <c r="B106" s="281">
        <f>B99+1</f>
        <v>31</v>
      </c>
      <c r="C106" s="292" t="s">
        <v>3091</v>
      </c>
      <c r="D106" s="279" t="s">
        <v>15</v>
      </c>
      <c r="E106" s="279" t="s">
        <v>9</v>
      </c>
      <c r="F106" s="281" t="s">
        <v>12</v>
      </c>
      <c r="G106" s="279" t="s">
        <v>16</v>
      </c>
      <c r="H106" s="292" t="s">
        <v>3334</v>
      </c>
      <c r="I106" s="280" t="s">
        <v>3077</v>
      </c>
      <c r="J106" s="138" t="s">
        <v>213</v>
      </c>
      <c r="K106" s="141" t="s">
        <v>2123</v>
      </c>
      <c r="L106" s="280" t="str">
        <f>VLOOKUP(K106,CódigosRetorno!$A$1:$B$1140,2,FALSE)</f>
        <v>El dato ingresado en LineExtensionAmount del item no cumple con el formato establecido</v>
      </c>
      <c r="M106" s="279" t="s">
        <v>499</v>
      </c>
      <c r="N106" s="281" t="s">
        <v>195</v>
      </c>
    </row>
    <row r="107" spans="2:14" x14ac:dyDescent="0.25">
      <c r="B107" s="142" t="s">
        <v>3225</v>
      </c>
      <c r="C107" s="280"/>
      <c r="D107" s="279"/>
      <c r="E107" s="279"/>
      <c r="F107" s="281"/>
      <c r="G107" s="279"/>
      <c r="H107" s="280" t="s">
        <v>195</v>
      </c>
      <c r="I107" s="280" t="s">
        <v>195</v>
      </c>
      <c r="J107" s="279" t="s">
        <v>195</v>
      </c>
      <c r="K107" s="138" t="s">
        <v>195</v>
      </c>
      <c r="L107" s="281" t="s">
        <v>195</v>
      </c>
      <c r="M107" s="279" t="s">
        <v>195</v>
      </c>
      <c r="N107" s="281"/>
    </row>
    <row r="108" spans="2:14" ht="24" x14ac:dyDescent="0.25">
      <c r="B108" s="281">
        <f>+B106+1</f>
        <v>32</v>
      </c>
      <c r="C108" s="280" t="s">
        <v>3226</v>
      </c>
      <c r="D108" s="334" t="s">
        <v>3227</v>
      </c>
      <c r="E108" s="279" t="s">
        <v>9</v>
      </c>
      <c r="F108" s="281" t="s">
        <v>5</v>
      </c>
      <c r="G108" s="279"/>
      <c r="H108" s="292" t="s">
        <v>3335</v>
      </c>
      <c r="I108" s="280" t="s">
        <v>2692</v>
      </c>
      <c r="J108" s="279" t="s">
        <v>195</v>
      </c>
      <c r="K108" s="138" t="s">
        <v>195</v>
      </c>
      <c r="L108" s="281" t="s">
        <v>195</v>
      </c>
      <c r="M108" s="279" t="s">
        <v>195</v>
      </c>
      <c r="N108" s="281" t="s">
        <v>195</v>
      </c>
    </row>
    <row r="109" spans="2:14" ht="24" x14ac:dyDescent="0.25">
      <c r="B109" s="281">
        <f>+B108+1</f>
        <v>33</v>
      </c>
      <c r="C109" s="292" t="s">
        <v>3229</v>
      </c>
      <c r="D109" s="279" t="s">
        <v>15</v>
      </c>
      <c r="E109" s="279" t="s">
        <v>9</v>
      </c>
      <c r="F109" s="281" t="s">
        <v>153</v>
      </c>
      <c r="G109" s="279" t="s">
        <v>25</v>
      </c>
      <c r="H109" s="292" t="s">
        <v>3336</v>
      </c>
      <c r="I109" s="280" t="s">
        <v>2692</v>
      </c>
      <c r="J109" s="279" t="s">
        <v>195</v>
      </c>
      <c r="K109" s="138" t="s">
        <v>195</v>
      </c>
      <c r="L109" s="281" t="s">
        <v>195</v>
      </c>
      <c r="M109" s="279" t="s">
        <v>195</v>
      </c>
      <c r="N109" s="281" t="s">
        <v>195</v>
      </c>
    </row>
    <row r="110" spans="2:14" x14ac:dyDescent="0.25">
      <c r="B110" s="142" t="s">
        <v>163</v>
      </c>
      <c r="C110" s="142"/>
      <c r="D110" s="147"/>
      <c r="E110" s="137" t="s">
        <v>195</v>
      </c>
      <c r="F110" s="144" t="s">
        <v>195</v>
      </c>
      <c r="G110" s="144" t="s">
        <v>195</v>
      </c>
      <c r="H110" s="145" t="s">
        <v>195</v>
      </c>
      <c r="I110" s="280" t="s">
        <v>195</v>
      </c>
      <c r="J110" s="279" t="s">
        <v>195</v>
      </c>
      <c r="K110" s="138" t="s">
        <v>195</v>
      </c>
      <c r="L110" s="281" t="s">
        <v>195</v>
      </c>
      <c r="M110" s="279" t="s">
        <v>195</v>
      </c>
      <c r="N110" s="281" t="s">
        <v>195</v>
      </c>
    </row>
    <row r="111" spans="2:14" ht="36" x14ac:dyDescent="0.25">
      <c r="B111" s="146"/>
      <c r="C111" s="147" t="s">
        <v>502</v>
      </c>
      <c r="D111" s="137" t="s">
        <v>3</v>
      </c>
      <c r="E111" s="137" t="s">
        <v>9</v>
      </c>
      <c r="F111" s="144" t="s">
        <v>195</v>
      </c>
      <c r="G111" s="144" t="s">
        <v>195</v>
      </c>
      <c r="H111" s="147" t="s">
        <v>3287</v>
      </c>
      <c r="I111" s="292" t="s">
        <v>3337</v>
      </c>
      <c r="J111" s="138" t="s">
        <v>213</v>
      </c>
      <c r="K111" s="141" t="s">
        <v>2044</v>
      </c>
      <c r="L111" s="280" t="str">
        <f>VLOOKUP(K111,CódigosRetorno!$A$1:$B$1140,2,FALSE)</f>
        <v>Solo debe de existir un tag AdditionalInformation.</v>
      </c>
      <c r="M111" s="279" t="s">
        <v>499</v>
      </c>
      <c r="N111" s="281" t="s">
        <v>195</v>
      </c>
    </row>
    <row r="112" spans="2:14" ht="12" customHeight="1" x14ac:dyDescent="0.25">
      <c r="B112" s="369">
        <f>+B109+1</f>
        <v>34</v>
      </c>
      <c r="C112" s="386" t="s">
        <v>3082</v>
      </c>
      <c r="D112" s="367" t="s">
        <v>3</v>
      </c>
      <c r="E112" s="367" t="s">
        <v>9</v>
      </c>
      <c r="F112" s="370" t="s">
        <v>44</v>
      </c>
      <c r="G112" s="372" t="s">
        <v>3081</v>
      </c>
      <c r="H112" s="386" t="s">
        <v>3338</v>
      </c>
      <c r="I112" s="280" t="s">
        <v>2677</v>
      </c>
      <c r="J112" s="279" t="s">
        <v>213</v>
      </c>
      <c r="K112" s="138" t="s">
        <v>847</v>
      </c>
      <c r="L112" s="280" t="str">
        <f>VLOOKUP(K112,CódigosRetorno!$A$1:$B$1140,2,FALSE)</f>
        <v>AdditionalMonetaryTotal/cbc:ID debe tener valor</v>
      </c>
      <c r="M112" s="281" t="s">
        <v>499</v>
      </c>
      <c r="N112" s="281" t="s">
        <v>195</v>
      </c>
    </row>
    <row r="113" spans="2:14" ht="24" x14ac:dyDescent="0.25">
      <c r="B113" s="369"/>
      <c r="C113" s="387"/>
      <c r="D113" s="367"/>
      <c r="E113" s="367"/>
      <c r="F113" s="389"/>
      <c r="G113" s="373"/>
      <c r="H113" s="387"/>
      <c r="I113" s="292" t="s">
        <v>3950</v>
      </c>
      <c r="J113" s="138" t="s">
        <v>213</v>
      </c>
      <c r="K113" s="141" t="s">
        <v>2364</v>
      </c>
      <c r="L113" s="280" t="str">
        <f>VLOOKUP(K113,CódigosRetorno!$A$1:$B$1140,2,FALSE)</f>
        <v>El valor ingresado en AdditionalMonetaryTotal/cbc:ID es incorrecto</v>
      </c>
      <c r="M113" s="281"/>
      <c r="N113" s="281" t="s">
        <v>195</v>
      </c>
    </row>
    <row r="114" spans="2:14" ht="24" x14ac:dyDescent="0.25">
      <c r="B114" s="369"/>
      <c r="C114" s="388"/>
      <c r="D114" s="367"/>
      <c r="E114" s="367"/>
      <c r="F114" s="371"/>
      <c r="G114" s="374"/>
      <c r="H114" s="388"/>
      <c r="I114" s="292" t="s">
        <v>3316</v>
      </c>
      <c r="J114" s="138" t="s">
        <v>213</v>
      </c>
      <c r="K114" s="141" t="s">
        <v>2068</v>
      </c>
      <c r="L114" s="280" t="str">
        <f>VLOOKUP(K114,CódigosRetorno!$A$1:$B$1140,2,FALSE)</f>
        <v>Existe mas de un tag sac:AdditionalMonetaryTotal con el mismo ID</v>
      </c>
      <c r="M114" s="279" t="s">
        <v>499</v>
      </c>
      <c r="N114" s="281" t="s">
        <v>195</v>
      </c>
    </row>
    <row r="115" spans="2:14" ht="48" x14ac:dyDescent="0.25">
      <c r="B115" s="369"/>
      <c r="C115" s="280" t="s">
        <v>64</v>
      </c>
      <c r="D115" s="367"/>
      <c r="E115" s="367"/>
      <c r="F115" s="281" t="s">
        <v>12</v>
      </c>
      <c r="G115" s="279" t="s">
        <v>48</v>
      </c>
      <c r="H115" s="280" t="s">
        <v>3339</v>
      </c>
      <c r="I115" s="280" t="s">
        <v>3055</v>
      </c>
      <c r="J115" s="279" t="s">
        <v>213</v>
      </c>
      <c r="K115" s="138" t="s">
        <v>2365</v>
      </c>
      <c r="L115" s="280" t="str">
        <f>VLOOKUP(K115,CódigosRetorno!$A$1:$B$1140,2,FALSE)</f>
        <v>El dato ingresado en PayableAmount no cumple con el formato establecido</v>
      </c>
      <c r="M115" s="279" t="s">
        <v>499</v>
      </c>
      <c r="N115" s="281" t="s">
        <v>195</v>
      </c>
    </row>
    <row r="116" spans="2:14" ht="48" x14ac:dyDescent="0.25">
      <c r="B116" s="369">
        <f>B112+1</f>
        <v>35</v>
      </c>
      <c r="C116" s="368" t="s">
        <v>63</v>
      </c>
      <c r="D116" s="367" t="s">
        <v>3</v>
      </c>
      <c r="E116" s="367" t="s">
        <v>9</v>
      </c>
      <c r="F116" s="281" t="s">
        <v>44</v>
      </c>
      <c r="G116" s="279" t="s">
        <v>3081</v>
      </c>
      <c r="H116" s="280" t="s">
        <v>3338</v>
      </c>
      <c r="I116" s="280" t="s">
        <v>2692</v>
      </c>
      <c r="J116" s="279" t="s">
        <v>195</v>
      </c>
      <c r="K116" s="138" t="s">
        <v>195</v>
      </c>
      <c r="L116" s="281" t="s">
        <v>195</v>
      </c>
      <c r="M116" s="279" t="s">
        <v>195</v>
      </c>
      <c r="N116" s="281" t="s">
        <v>195</v>
      </c>
    </row>
    <row r="117" spans="2:14" ht="48" x14ac:dyDescent="0.25">
      <c r="B117" s="369"/>
      <c r="C117" s="368"/>
      <c r="D117" s="367"/>
      <c r="E117" s="367"/>
      <c r="F117" s="281" t="s">
        <v>12</v>
      </c>
      <c r="G117" s="279"/>
      <c r="H117" s="280" t="s">
        <v>3339</v>
      </c>
      <c r="I117" s="280" t="s">
        <v>2692</v>
      </c>
      <c r="J117" s="279" t="s">
        <v>195</v>
      </c>
      <c r="K117" s="138" t="s">
        <v>195</v>
      </c>
      <c r="L117" s="281" t="s">
        <v>195</v>
      </c>
      <c r="M117" s="279" t="s">
        <v>195</v>
      </c>
      <c r="N117" s="281" t="s">
        <v>195</v>
      </c>
    </row>
    <row r="118" spans="2:14" ht="48" x14ac:dyDescent="0.25">
      <c r="B118" s="369">
        <f>B116+1</f>
        <v>36</v>
      </c>
      <c r="C118" s="368" t="s">
        <v>65</v>
      </c>
      <c r="D118" s="367" t="s">
        <v>3</v>
      </c>
      <c r="E118" s="367" t="s">
        <v>9</v>
      </c>
      <c r="F118" s="281" t="s">
        <v>44</v>
      </c>
      <c r="G118" s="279" t="s">
        <v>48</v>
      </c>
      <c r="H118" s="280" t="s">
        <v>3338</v>
      </c>
      <c r="I118" s="280" t="s">
        <v>2692</v>
      </c>
      <c r="J118" s="279" t="s">
        <v>195</v>
      </c>
      <c r="K118" s="138" t="s">
        <v>195</v>
      </c>
      <c r="L118" s="281" t="s">
        <v>195</v>
      </c>
      <c r="M118" s="279" t="s">
        <v>195</v>
      </c>
      <c r="N118" s="281" t="s">
        <v>195</v>
      </c>
    </row>
    <row r="119" spans="2:14" ht="48" x14ac:dyDescent="0.25">
      <c r="B119" s="369"/>
      <c r="C119" s="368"/>
      <c r="D119" s="367"/>
      <c r="E119" s="367"/>
      <c r="F119" s="281" t="s">
        <v>12</v>
      </c>
      <c r="G119" s="279"/>
      <c r="H119" s="292" t="s">
        <v>3339</v>
      </c>
      <c r="I119" s="280" t="s">
        <v>2692</v>
      </c>
      <c r="J119" s="279" t="s">
        <v>195</v>
      </c>
      <c r="K119" s="138" t="s">
        <v>195</v>
      </c>
      <c r="L119" s="281" t="s">
        <v>195</v>
      </c>
      <c r="M119" s="279" t="s">
        <v>195</v>
      </c>
      <c r="N119" s="281" t="s">
        <v>195</v>
      </c>
    </row>
    <row r="120" spans="2:14" ht="48" x14ac:dyDescent="0.25">
      <c r="B120" s="369">
        <f>+B118+1</f>
        <v>37</v>
      </c>
      <c r="C120" s="368" t="s">
        <v>30</v>
      </c>
      <c r="D120" s="367" t="s">
        <v>3</v>
      </c>
      <c r="E120" s="367" t="s">
        <v>9</v>
      </c>
      <c r="F120" s="281" t="s">
        <v>44</v>
      </c>
      <c r="G120" s="279"/>
      <c r="H120" s="292" t="s">
        <v>3338</v>
      </c>
      <c r="I120" s="280" t="s">
        <v>2692</v>
      </c>
      <c r="J120" s="279" t="s">
        <v>195</v>
      </c>
      <c r="K120" s="138" t="s">
        <v>195</v>
      </c>
      <c r="L120" s="281" t="s">
        <v>195</v>
      </c>
      <c r="M120" s="279" t="s">
        <v>195</v>
      </c>
      <c r="N120" s="281" t="s">
        <v>195</v>
      </c>
    </row>
    <row r="121" spans="2:14" ht="48" x14ac:dyDescent="0.25">
      <c r="B121" s="369"/>
      <c r="C121" s="368"/>
      <c r="D121" s="367"/>
      <c r="E121" s="367"/>
      <c r="F121" s="281" t="s">
        <v>12</v>
      </c>
      <c r="G121" s="279" t="s">
        <v>48</v>
      </c>
      <c r="H121" s="292" t="s">
        <v>3339</v>
      </c>
      <c r="I121" s="280" t="s">
        <v>2692</v>
      </c>
      <c r="J121" s="279" t="s">
        <v>195</v>
      </c>
      <c r="K121" s="138" t="s">
        <v>195</v>
      </c>
      <c r="L121" s="281" t="s">
        <v>195</v>
      </c>
      <c r="M121" s="279" t="s">
        <v>195</v>
      </c>
      <c r="N121" s="281" t="s">
        <v>195</v>
      </c>
    </row>
    <row r="122" spans="2:14" ht="24" x14ac:dyDescent="0.25">
      <c r="B122" s="369">
        <f>B120+1</f>
        <v>38</v>
      </c>
      <c r="C122" s="368" t="s">
        <v>19</v>
      </c>
      <c r="D122" s="367" t="s">
        <v>3</v>
      </c>
      <c r="E122" s="367" t="s">
        <v>9</v>
      </c>
      <c r="F122" s="281" t="s">
        <v>12</v>
      </c>
      <c r="G122" s="279" t="s">
        <v>16</v>
      </c>
      <c r="H122" s="280" t="s">
        <v>3340</v>
      </c>
      <c r="I122" s="280" t="s">
        <v>3055</v>
      </c>
      <c r="J122" s="138" t="s">
        <v>213</v>
      </c>
      <c r="K122" s="141" t="s">
        <v>2462</v>
      </c>
      <c r="L122" s="280" t="str">
        <f>VLOOKUP(K122,CódigosRetorno!$A$1:$B$1140,2,FALSE)</f>
        <v>El dato ingresado en TaxAmount no cumple con el formato establecido</v>
      </c>
      <c r="M122" s="279" t="s">
        <v>499</v>
      </c>
      <c r="N122" s="281" t="s">
        <v>195</v>
      </c>
    </row>
    <row r="123" spans="2:14" ht="24" x14ac:dyDescent="0.25">
      <c r="B123" s="369"/>
      <c r="C123" s="368"/>
      <c r="D123" s="367"/>
      <c r="E123" s="367"/>
      <c r="F123" s="281" t="s">
        <v>12</v>
      </c>
      <c r="G123" s="279" t="s">
        <v>16</v>
      </c>
      <c r="H123" s="280" t="s">
        <v>3341</v>
      </c>
      <c r="I123" s="280" t="s">
        <v>3059</v>
      </c>
      <c r="J123" s="138" t="s">
        <v>213</v>
      </c>
      <c r="K123" s="141" t="s">
        <v>2449</v>
      </c>
      <c r="L123" s="280" t="str">
        <f>VLOOKUP(K123,CódigosRetorno!$A$1:$B$1140,2,FALSE)</f>
        <v>El tag global cac:TaxTotal/cbc:TaxAmount debe tener el mismo valor que cac:TaxTotal/cac:Subtotal/cbc:TaxAmount</v>
      </c>
      <c r="M123" s="279" t="s">
        <v>499</v>
      </c>
      <c r="N123" s="281" t="s">
        <v>195</v>
      </c>
    </row>
    <row r="124" spans="2:14" ht="24" x14ac:dyDescent="0.25">
      <c r="B124" s="369"/>
      <c r="C124" s="368" t="s">
        <v>3061</v>
      </c>
      <c r="D124" s="367"/>
      <c r="E124" s="367"/>
      <c r="F124" s="369" t="s">
        <v>44</v>
      </c>
      <c r="G124" s="367" t="s">
        <v>3062</v>
      </c>
      <c r="H124" s="390" t="s">
        <v>3342</v>
      </c>
      <c r="I124" s="280" t="s">
        <v>2677</v>
      </c>
      <c r="J124" s="138" t="s">
        <v>213</v>
      </c>
      <c r="K124" s="141" t="s">
        <v>2458</v>
      </c>
      <c r="L124" s="280" t="str">
        <f>VLOOKUP(K124,CódigosRetorno!$A$1:$B$1140,2,FALSE)</f>
        <v>El XML no contiene el tag TaxScheme ID de impuestos globales</v>
      </c>
      <c r="M124" s="279" t="s">
        <v>499</v>
      </c>
      <c r="N124" s="281" t="s">
        <v>195</v>
      </c>
    </row>
    <row r="125" spans="2:14" ht="24" x14ac:dyDescent="0.25">
      <c r="B125" s="369"/>
      <c r="C125" s="368"/>
      <c r="D125" s="367"/>
      <c r="E125" s="367"/>
      <c r="F125" s="369"/>
      <c r="G125" s="367"/>
      <c r="H125" s="390"/>
      <c r="I125" s="280" t="s">
        <v>3513</v>
      </c>
      <c r="J125" s="138" t="s">
        <v>213</v>
      </c>
      <c r="K125" s="141" t="s">
        <v>2459</v>
      </c>
      <c r="L125" s="280" t="str">
        <f>VLOOKUP(K125,CódigosRetorno!$A$1:$B$1140,2,FALSE)</f>
        <v>El codigo del tributo es invalido</v>
      </c>
      <c r="M125" s="279" t="s">
        <v>499</v>
      </c>
      <c r="N125" s="281" t="s">
        <v>3180</v>
      </c>
    </row>
    <row r="126" spans="2:14" ht="24" x14ac:dyDescent="0.25">
      <c r="B126" s="369"/>
      <c r="C126" s="368"/>
      <c r="D126" s="367"/>
      <c r="E126" s="367"/>
      <c r="F126" s="369"/>
      <c r="G126" s="367"/>
      <c r="H126" s="390"/>
      <c r="I126" s="273" t="s">
        <v>3316</v>
      </c>
      <c r="J126" s="138" t="s">
        <v>213</v>
      </c>
      <c r="K126" s="141" t="s">
        <v>2143</v>
      </c>
      <c r="L126" s="280" t="str">
        <f>VLOOKUP(K126,CódigosRetorno!$A$1:$B$1140,2,FALSE)</f>
        <v>Debe consignar solo un elemento cac:TaxTotal a nivel global para IGV (cbc:ID igual a 1000)</v>
      </c>
      <c r="M126" s="279" t="s">
        <v>499</v>
      </c>
      <c r="N126" s="281" t="s">
        <v>195</v>
      </c>
    </row>
    <row r="127" spans="2:14" ht="24" x14ac:dyDescent="0.25">
      <c r="B127" s="369"/>
      <c r="C127" s="280" t="s">
        <v>3064</v>
      </c>
      <c r="D127" s="367"/>
      <c r="E127" s="367"/>
      <c r="F127" s="281" t="s">
        <v>46</v>
      </c>
      <c r="G127" s="279" t="s">
        <v>3062</v>
      </c>
      <c r="H127" s="292" t="s">
        <v>3343</v>
      </c>
      <c r="I127" s="280" t="s">
        <v>2677</v>
      </c>
      <c r="J127" s="138" t="s">
        <v>213</v>
      </c>
      <c r="K127" s="141" t="s">
        <v>2456</v>
      </c>
      <c r="L127" s="280" t="str">
        <f>VLOOKUP(K127,CódigosRetorno!$A$1:$B$1140,2,FALSE)</f>
        <v>El XML no contiene el tag TaxScheme Name de impuestos globales</v>
      </c>
      <c r="M127" s="279" t="s">
        <v>499</v>
      </c>
      <c r="N127" s="281" t="s">
        <v>195</v>
      </c>
    </row>
    <row r="128" spans="2:14" ht="24" x14ac:dyDescent="0.25">
      <c r="B128" s="369"/>
      <c r="C128" s="280"/>
      <c r="D128" s="367"/>
      <c r="E128" s="367"/>
      <c r="F128" s="281"/>
      <c r="G128" s="279"/>
      <c r="H128" s="292"/>
      <c r="I128" s="292" t="s">
        <v>3462</v>
      </c>
      <c r="J128" s="138" t="s">
        <v>213</v>
      </c>
      <c r="K128" s="138" t="s">
        <v>2452</v>
      </c>
      <c r="L128" s="280" t="str">
        <f>VLOOKUP(K128,CódigosRetorno!$A$1:$B$1140,2,FALSE)</f>
        <v>El Name o TaxTypeCode debe corresponder con el Id para el IGV</v>
      </c>
      <c r="M128" s="279"/>
      <c r="N128" s="281"/>
    </row>
    <row r="129" spans="2:14" ht="36" x14ac:dyDescent="0.25">
      <c r="B129" s="369"/>
      <c r="C129" s="280" t="s">
        <v>3066</v>
      </c>
      <c r="D129" s="367"/>
      <c r="E129" s="367"/>
      <c r="F129" s="281" t="s">
        <v>13</v>
      </c>
      <c r="G129" s="279" t="s">
        <v>3062</v>
      </c>
      <c r="H129" s="292" t="s">
        <v>3344</v>
      </c>
      <c r="I129" s="292" t="s">
        <v>3926</v>
      </c>
      <c r="J129" s="138" t="s">
        <v>213</v>
      </c>
      <c r="K129" s="141" t="s">
        <v>2452</v>
      </c>
      <c r="L129" s="280" t="str">
        <f>VLOOKUP(K129,CódigosRetorno!$A$1:$B$1140,2,FALSE)</f>
        <v>El Name o TaxTypeCode debe corresponder con el Id para el IGV</v>
      </c>
      <c r="M129" s="279" t="s">
        <v>499</v>
      </c>
      <c r="N129" s="281" t="s">
        <v>3180</v>
      </c>
    </row>
    <row r="130" spans="2:14" x14ac:dyDescent="0.25">
      <c r="B130" s="369">
        <f>B122+1</f>
        <v>39</v>
      </c>
      <c r="C130" s="368" t="s">
        <v>20</v>
      </c>
      <c r="D130" s="367" t="s">
        <v>3</v>
      </c>
      <c r="E130" s="367" t="s">
        <v>9</v>
      </c>
      <c r="F130" s="281" t="s">
        <v>12</v>
      </c>
      <c r="G130" s="279" t="s">
        <v>16</v>
      </c>
      <c r="H130" s="280" t="s">
        <v>3340</v>
      </c>
      <c r="I130" s="280" t="s">
        <v>2692</v>
      </c>
      <c r="J130" s="279" t="s">
        <v>195</v>
      </c>
      <c r="K130" s="138" t="s">
        <v>195</v>
      </c>
      <c r="L130" s="281" t="s">
        <v>195</v>
      </c>
      <c r="M130" s="279" t="s">
        <v>228</v>
      </c>
      <c r="N130" s="281" t="s">
        <v>195</v>
      </c>
    </row>
    <row r="131" spans="2:14" ht="24" x14ac:dyDescent="0.25">
      <c r="B131" s="369"/>
      <c r="C131" s="368"/>
      <c r="D131" s="367"/>
      <c r="E131" s="367"/>
      <c r="F131" s="281" t="s">
        <v>12</v>
      </c>
      <c r="G131" s="279" t="s">
        <v>16</v>
      </c>
      <c r="H131" s="292" t="s">
        <v>3341</v>
      </c>
      <c r="I131" s="280" t="s">
        <v>2692</v>
      </c>
      <c r="J131" s="279" t="s">
        <v>195</v>
      </c>
      <c r="K131" s="138" t="s">
        <v>195</v>
      </c>
      <c r="L131" s="281" t="s">
        <v>195</v>
      </c>
      <c r="M131" s="279" t="s">
        <v>195</v>
      </c>
      <c r="N131" s="281" t="s">
        <v>195</v>
      </c>
    </row>
    <row r="132" spans="2:14" ht="24" x14ac:dyDescent="0.25">
      <c r="B132" s="369"/>
      <c r="C132" s="280" t="s">
        <v>3061</v>
      </c>
      <c r="D132" s="367"/>
      <c r="E132" s="367"/>
      <c r="F132" s="281" t="s">
        <v>44</v>
      </c>
      <c r="G132" s="279" t="s">
        <v>3062</v>
      </c>
      <c r="H132" s="292" t="s">
        <v>3342</v>
      </c>
      <c r="I132" s="280" t="s">
        <v>2692</v>
      </c>
      <c r="J132" s="279" t="s">
        <v>195</v>
      </c>
      <c r="K132" s="138" t="s">
        <v>195</v>
      </c>
      <c r="L132" s="281" t="s">
        <v>195</v>
      </c>
      <c r="M132" s="279" t="s">
        <v>195</v>
      </c>
      <c r="N132" s="281" t="s">
        <v>195</v>
      </c>
    </row>
    <row r="133" spans="2:14" ht="24" x14ac:dyDescent="0.25">
      <c r="B133" s="369"/>
      <c r="C133" s="280" t="s">
        <v>3064</v>
      </c>
      <c r="D133" s="367"/>
      <c r="E133" s="367"/>
      <c r="F133" s="281" t="s">
        <v>46</v>
      </c>
      <c r="G133" s="279" t="s">
        <v>3062</v>
      </c>
      <c r="H133" s="292" t="s">
        <v>3343</v>
      </c>
      <c r="I133" s="292" t="s">
        <v>3075</v>
      </c>
      <c r="J133" s="138" t="s">
        <v>213</v>
      </c>
      <c r="K133" s="141" t="s">
        <v>846</v>
      </c>
      <c r="L133" s="280" t="str">
        <f>VLOOKUP(K133,CódigosRetorno!$A$1:$B$1140,2,FALSE)</f>
        <v>El Name o TaxTypeCode debe corresponder con el Id para el ISC</v>
      </c>
      <c r="M133" s="279" t="s">
        <v>499</v>
      </c>
      <c r="N133" s="281" t="s">
        <v>195</v>
      </c>
    </row>
    <row r="134" spans="2:14" ht="36" x14ac:dyDescent="0.25">
      <c r="B134" s="369"/>
      <c r="C134" s="280" t="s">
        <v>3066</v>
      </c>
      <c r="D134" s="367"/>
      <c r="E134" s="367"/>
      <c r="F134" s="281" t="s">
        <v>13</v>
      </c>
      <c r="G134" s="279" t="s">
        <v>3062</v>
      </c>
      <c r="H134" s="292" t="s">
        <v>3344</v>
      </c>
      <c r="I134" s="292" t="s">
        <v>3075</v>
      </c>
      <c r="J134" s="138" t="s">
        <v>213</v>
      </c>
      <c r="K134" s="141" t="s">
        <v>846</v>
      </c>
      <c r="L134" s="280" t="str">
        <f>VLOOKUP(K134,CódigosRetorno!$A$1:$B$1140,2,FALSE)</f>
        <v>El Name o TaxTypeCode debe corresponder con el Id para el ISC</v>
      </c>
      <c r="M134" s="279" t="s">
        <v>195</v>
      </c>
      <c r="N134" s="281" t="s">
        <v>195</v>
      </c>
    </row>
    <row r="135" spans="2:14" x14ac:dyDescent="0.25">
      <c r="B135" s="369">
        <f>B130+1</f>
        <v>40</v>
      </c>
      <c r="C135" s="368" t="s">
        <v>21</v>
      </c>
      <c r="D135" s="367" t="s">
        <v>3</v>
      </c>
      <c r="E135" s="367" t="s">
        <v>9</v>
      </c>
      <c r="F135" s="281" t="s">
        <v>12</v>
      </c>
      <c r="G135" s="279" t="s">
        <v>16</v>
      </c>
      <c r="H135" s="280" t="s">
        <v>3340</v>
      </c>
      <c r="I135" s="280" t="s">
        <v>2692</v>
      </c>
      <c r="J135" s="279" t="s">
        <v>195</v>
      </c>
      <c r="K135" s="138" t="s">
        <v>195</v>
      </c>
      <c r="L135" s="281" t="s">
        <v>195</v>
      </c>
      <c r="M135" s="279" t="s">
        <v>195</v>
      </c>
      <c r="N135" s="281" t="s">
        <v>195</v>
      </c>
    </row>
    <row r="136" spans="2:14" ht="24" x14ac:dyDescent="0.25">
      <c r="B136" s="369"/>
      <c r="C136" s="368"/>
      <c r="D136" s="367"/>
      <c r="E136" s="367"/>
      <c r="F136" s="281" t="s">
        <v>12</v>
      </c>
      <c r="G136" s="279" t="s">
        <v>16</v>
      </c>
      <c r="H136" s="292" t="s">
        <v>3341</v>
      </c>
      <c r="I136" s="280" t="s">
        <v>2692</v>
      </c>
      <c r="J136" s="279" t="s">
        <v>195</v>
      </c>
      <c r="K136" s="138" t="s">
        <v>195</v>
      </c>
      <c r="L136" s="281" t="s">
        <v>195</v>
      </c>
      <c r="M136" s="279" t="s">
        <v>195</v>
      </c>
      <c r="N136" s="281" t="s">
        <v>195</v>
      </c>
    </row>
    <row r="137" spans="2:14" ht="24" x14ac:dyDescent="0.25">
      <c r="B137" s="369"/>
      <c r="C137" s="280" t="s">
        <v>3061</v>
      </c>
      <c r="D137" s="367"/>
      <c r="E137" s="367"/>
      <c r="F137" s="281" t="s">
        <v>44</v>
      </c>
      <c r="G137" s="279"/>
      <c r="H137" s="292" t="s">
        <v>3342</v>
      </c>
      <c r="I137" s="280" t="s">
        <v>2692</v>
      </c>
      <c r="J137" s="279" t="s">
        <v>195</v>
      </c>
      <c r="K137" s="138" t="s">
        <v>195</v>
      </c>
      <c r="L137" s="281" t="s">
        <v>195</v>
      </c>
      <c r="M137" s="279" t="s">
        <v>195</v>
      </c>
      <c r="N137" s="281" t="s">
        <v>195</v>
      </c>
    </row>
    <row r="138" spans="2:14" ht="24" x14ac:dyDescent="0.25">
      <c r="B138" s="369"/>
      <c r="C138" s="280" t="s">
        <v>3064</v>
      </c>
      <c r="D138" s="367"/>
      <c r="E138" s="367"/>
      <c r="F138" s="281" t="s">
        <v>46</v>
      </c>
      <c r="G138" s="279"/>
      <c r="H138" s="280" t="s">
        <v>3343</v>
      </c>
      <c r="I138" s="280" t="s">
        <v>2692</v>
      </c>
      <c r="J138" s="279" t="s">
        <v>195</v>
      </c>
      <c r="K138" s="138" t="s">
        <v>195</v>
      </c>
      <c r="L138" s="281" t="s">
        <v>195</v>
      </c>
      <c r="M138" s="279" t="s">
        <v>499</v>
      </c>
      <c r="N138" s="281" t="s">
        <v>195</v>
      </c>
    </row>
    <row r="139" spans="2:14" ht="36" x14ac:dyDescent="0.25">
      <c r="B139" s="369"/>
      <c r="C139" s="280" t="s">
        <v>3066</v>
      </c>
      <c r="D139" s="367"/>
      <c r="E139" s="367"/>
      <c r="F139" s="281" t="s">
        <v>13</v>
      </c>
      <c r="G139" s="279"/>
      <c r="H139" s="292" t="s">
        <v>3344</v>
      </c>
      <c r="I139" s="280" t="s">
        <v>2692</v>
      </c>
      <c r="J139" s="279" t="s">
        <v>195</v>
      </c>
      <c r="K139" s="138" t="s">
        <v>195</v>
      </c>
      <c r="L139" s="281" t="s">
        <v>195</v>
      </c>
      <c r="M139" s="279" t="s">
        <v>195</v>
      </c>
      <c r="N139" s="281" t="s">
        <v>195</v>
      </c>
    </row>
    <row r="140" spans="2:14" ht="24" x14ac:dyDescent="0.25">
      <c r="B140" s="281">
        <f>+B135+1</f>
        <v>41</v>
      </c>
      <c r="C140" s="280" t="s">
        <v>22</v>
      </c>
      <c r="D140" s="279" t="s">
        <v>3</v>
      </c>
      <c r="E140" s="279" t="s">
        <v>9</v>
      </c>
      <c r="F140" s="281" t="s">
        <v>12</v>
      </c>
      <c r="G140" s="279" t="s">
        <v>16</v>
      </c>
      <c r="H140" s="292" t="s">
        <v>3407</v>
      </c>
      <c r="I140" s="280" t="s">
        <v>3055</v>
      </c>
      <c r="J140" s="138" t="s">
        <v>213</v>
      </c>
      <c r="K140" s="141" t="s">
        <v>2446</v>
      </c>
      <c r="L140" s="280" t="str">
        <f>VLOOKUP(K140,CódigosRetorno!$A$1:$B$1140,2,FALSE)</f>
        <v>El dato ingresado en ChargeTotalAmount no cumple con el formato establecido</v>
      </c>
      <c r="M140" s="279" t="s">
        <v>499</v>
      </c>
      <c r="N140" s="281" t="s">
        <v>195</v>
      </c>
    </row>
    <row r="141" spans="2:14" ht="36" x14ac:dyDescent="0.25">
      <c r="B141" s="281">
        <f>B140+1</f>
        <v>42</v>
      </c>
      <c r="C141" s="292" t="s">
        <v>84</v>
      </c>
      <c r="D141" s="279" t="s">
        <v>3</v>
      </c>
      <c r="E141" s="279" t="s">
        <v>4</v>
      </c>
      <c r="F141" s="281" t="s">
        <v>12</v>
      </c>
      <c r="G141" s="279" t="s">
        <v>16</v>
      </c>
      <c r="H141" s="292" t="s">
        <v>3408</v>
      </c>
      <c r="I141" s="280" t="s">
        <v>3890</v>
      </c>
      <c r="J141" s="138" t="s">
        <v>213</v>
      </c>
      <c r="K141" s="141" t="s">
        <v>2448</v>
      </c>
      <c r="L141" s="280" t="str">
        <f>VLOOKUP(K141,CódigosRetorno!$A$1:$B$1140,2,FALSE)</f>
        <v>El dato ingresado en PayableAmount no cumple con el formato establecido</v>
      </c>
      <c r="M141" s="281" t="s">
        <v>499</v>
      </c>
      <c r="N141" s="281" t="s">
        <v>195</v>
      </c>
    </row>
    <row r="142" spans="2:14" ht="12" customHeight="1" x14ac:dyDescent="0.25">
      <c r="B142" s="335" t="s">
        <v>164</v>
      </c>
      <c r="C142" s="332"/>
      <c r="D142" s="336"/>
      <c r="E142" s="333"/>
      <c r="F142" s="333"/>
      <c r="G142" s="333"/>
      <c r="H142" s="332" t="s">
        <v>195</v>
      </c>
      <c r="I142" s="280" t="s">
        <v>195</v>
      </c>
      <c r="J142" s="171" t="s">
        <v>195</v>
      </c>
      <c r="K142" s="138" t="s">
        <v>195</v>
      </c>
      <c r="L142" s="280" t="s">
        <v>195</v>
      </c>
      <c r="M142" s="279"/>
      <c r="N142" s="281" t="s">
        <v>195</v>
      </c>
    </row>
    <row r="143" spans="2:14" ht="24" customHeight="1" x14ac:dyDescent="0.25">
      <c r="B143" s="301">
        <f>+B141+1</f>
        <v>43</v>
      </c>
      <c r="C143" s="300" t="s">
        <v>158</v>
      </c>
      <c r="D143" s="298" t="s">
        <v>3</v>
      </c>
      <c r="E143" s="301" t="s">
        <v>9</v>
      </c>
      <c r="F143" s="302" t="s">
        <v>156</v>
      </c>
      <c r="G143" s="301" t="s">
        <v>146</v>
      </c>
      <c r="H143" s="300" t="s">
        <v>3409</v>
      </c>
      <c r="I143" s="292" t="s">
        <v>3345</v>
      </c>
      <c r="J143" s="138" t="s">
        <v>1230</v>
      </c>
      <c r="K143" s="141" t="s">
        <v>757</v>
      </c>
      <c r="L143" s="280" t="str">
        <f>VLOOKUP(K143,CódigosRetorno!$A$1:$B$1140,2,FALSE)</f>
        <v>PrepaidAmount: Monto total anticipado debe ser mayor a cero.</v>
      </c>
      <c r="M143" s="279"/>
      <c r="N143" s="281"/>
    </row>
    <row r="144" spans="2:14" ht="48" x14ac:dyDescent="0.25">
      <c r="B144" s="160">
        <f>+B143+1</f>
        <v>44</v>
      </c>
      <c r="C144" s="297" t="s">
        <v>1216</v>
      </c>
      <c r="D144" s="297"/>
      <c r="E144" s="299" t="s">
        <v>9</v>
      </c>
      <c r="F144" s="299" t="s">
        <v>3233</v>
      </c>
      <c r="G144" s="160"/>
      <c r="H144" s="297" t="s">
        <v>3288</v>
      </c>
      <c r="I144" s="280" t="s">
        <v>2692</v>
      </c>
      <c r="J144" s="279" t="s">
        <v>195</v>
      </c>
      <c r="K144" s="138" t="s">
        <v>195</v>
      </c>
      <c r="L144" s="281" t="s">
        <v>195</v>
      </c>
      <c r="M144" s="279"/>
      <c r="N144" s="281"/>
    </row>
    <row r="145" x14ac:dyDescent="0.25"/>
  </sheetData>
  <mergeCells count="192">
    <mergeCell ref="B77:B78"/>
    <mergeCell ref="C77:C78"/>
    <mergeCell ref="D77:D78"/>
    <mergeCell ref="E77:E78"/>
    <mergeCell ref="F77:F78"/>
    <mergeCell ref="G77:G78"/>
    <mergeCell ref="H77:H78"/>
    <mergeCell ref="C65:C66"/>
    <mergeCell ref="D65:D67"/>
    <mergeCell ref="B65:B67"/>
    <mergeCell ref="B68:B73"/>
    <mergeCell ref="F65:F66"/>
    <mergeCell ref="G65:G66"/>
    <mergeCell ref="H65:H66"/>
    <mergeCell ref="E65:E73"/>
    <mergeCell ref="F71:F73"/>
    <mergeCell ref="G71:G73"/>
    <mergeCell ref="H68:H70"/>
    <mergeCell ref="G68:G70"/>
    <mergeCell ref="F68:F70"/>
    <mergeCell ref="C68:C70"/>
    <mergeCell ref="D68:D71"/>
    <mergeCell ref="H71:H72"/>
    <mergeCell ref="C71:C72"/>
    <mergeCell ref="F86:F87"/>
    <mergeCell ref="G86:G87"/>
    <mergeCell ref="H86:H87"/>
    <mergeCell ref="B88:B89"/>
    <mergeCell ref="E88:E89"/>
    <mergeCell ref="B90:B98"/>
    <mergeCell ref="C90:C91"/>
    <mergeCell ref="D90:D98"/>
    <mergeCell ref="E90:E98"/>
    <mergeCell ref="C92:C93"/>
    <mergeCell ref="F92:F93"/>
    <mergeCell ref="G92:G93"/>
    <mergeCell ref="H92:H93"/>
    <mergeCell ref="C94:C95"/>
    <mergeCell ref="F94:F95"/>
    <mergeCell ref="G94:G95"/>
    <mergeCell ref="H94:H95"/>
    <mergeCell ref="E85:E87"/>
    <mergeCell ref="B85:B87"/>
    <mergeCell ref="D85:D87"/>
    <mergeCell ref="C86:C87"/>
    <mergeCell ref="H96:H97"/>
    <mergeCell ref="G96:G97"/>
    <mergeCell ref="F96:F97"/>
    <mergeCell ref="G124:G126"/>
    <mergeCell ref="H124:H126"/>
    <mergeCell ref="B130:B134"/>
    <mergeCell ref="C130:C131"/>
    <mergeCell ref="D130:D134"/>
    <mergeCell ref="E130:E134"/>
    <mergeCell ref="B120:B121"/>
    <mergeCell ref="C120:C121"/>
    <mergeCell ref="D120:D121"/>
    <mergeCell ref="E120:E121"/>
    <mergeCell ref="C122:C123"/>
    <mergeCell ref="B122:B129"/>
    <mergeCell ref="D122:D129"/>
    <mergeCell ref="E122:E129"/>
    <mergeCell ref="C96:C97"/>
    <mergeCell ref="G29:G33"/>
    <mergeCell ref="B54:B62"/>
    <mergeCell ref="C54:C62"/>
    <mergeCell ref="E54:E62"/>
    <mergeCell ref="F54:F62"/>
    <mergeCell ref="G54:G62"/>
    <mergeCell ref="H54:H62"/>
    <mergeCell ref="G63:G64"/>
    <mergeCell ref="B63:B64"/>
    <mergeCell ref="C63:C64"/>
    <mergeCell ref="E63:E64"/>
    <mergeCell ref="F63:F64"/>
    <mergeCell ref="E43:E50"/>
    <mergeCell ref="H63:H64"/>
    <mergeCell ref="B51:B52"/>
    <mergeCell ref="C51:C52"/>
    <mergeCell ref="E51:E52"/>
    <mergeCell ref="F51:F52"/>
    <mergeCell ref="G51:G52"/>
    <mergeCell ref="H51:H52"/>
    <mergeCell ref="D54:D57"/>
    <mergeCell ref="B43:B50"/>
    <mergeCell ref="C43:C47"/>
    <mergeCell ref="B16:B22"/>
    <mergeCell ref="D43:D50"/>
    <mergeCell ref="F43:F47"/>
    <mergeCell ref="G43:G47"/>
    <mergeCell ref="C48:C50"/>
    <mergeCell ref="F48:F50"/>
    <mergeCell ref="G48:G50"/>
    <mergeCell ref="C16:C20"/>
    <mergeCell ref="E16:E22"/>
    <mergeCell ref="F16:F20"/>
    <mergeCell ref="G16:G20"/>
    <mergeCell ref="B9:B12"/>
    <mergeCell ref="C9:C12"/>
    <mergeCell ref="D9:D12"/>
    <mergeCell ref="E9:E12"/>
    <mergeCell ref="F9:F12"/>
    <mergeCell ref="G9:G12"/>
    <mergeCell ref="H9:H12"/>
    <mergeCell ref="B13:B14"/>
    <mergeCell ref="C13:C14"/>
    <mergeCell ref="E13:E14"/>
    <mergeCell ref="F13:F14"/>
    <mergeCell ref="G13:G14"/>
    <mergeCell ref="H13:H14"/>
    <mergeCell ref="B5:B6"/>
    <mergeCell ref="C5:C6"/>
    <mergeCell ref="D5:D6"/>
    <mergeCell ref="E5:E6"/>
    <mergeCell ref="F5:F6"/>
    <mergeCell ref="G5:G6"/>
    <mergeCell ref="H5:H6"/>
    <mergeCell ref="B7:B8"/>
    <mergeCell ref="C7:C8"/>
    <mergeCell ref="D7:D8"/>
    <mergeCell ref="E7:E8"/>
    <mergeCell ref="F7:F8"/>
    <mergeCell ref="G7:G8"/>
    <mergeCell ref="H7:H8"/>
    <mergeCell ref="B135:B139"/>
    <mergeCell ref="C135:C136"/>
    <mergeCell ref="D135:D139"/>
    <mergeCell ref="E135:E139"/>
    <mergeCell ref="B99:B105"/>
    <mergeCell ref="D99:D105"/>
    <mergeCell ref="E99:E105"/>
    <mergeCell ref="C101:C102"/>
    <mergeCell ref="F101:F102"/>
    <mergeCell ref="B116:B117"/>
    <mergeCell ref="C116:C117"/>
    <mergeCell ref="D116:D117"/>
    <mergeCell ref="E116:E117"/>
    <mergeCell ref="B118:B119"/>
    <mergeCell ref="C118:C119"/>
    <mergeCell ref="D118:D119"/>
    <mergeCell ref="E118:E119"/>
    <mergeCell ref="E112:E115"/>
    <mergeCell ref="C124:C126"/>
    <mergeCell ref="F124:F126"/>
    <mergeCell ref="C99:C100"/>
    <mergeCell ref="D112:D115"/>
    <mergeCell ref="B112:B115"/>
    <mergeCell ref="H112:H114"/>
    <mergeCell ref="G112:G114"/>
    <mergeCell ref="F112:F114"/>
    <mergeCell ref="C112:C114"/>
    <mergeCell ref="G101:G102"/>
    <mergeCell ref="H101:H102"/>
    <mergeCell ref="C38:C39"/>
    <mergeCell ref="D38:D39"/>
    <mergeCell ref="H17:H20"/>
    <mergeCell ref="C21:C22"/>
    <mergeCell ref="F21:F22"/>
    <mergeCell ref="G21:G22"/>
    <mergeCell ref="H21:H22"/>
    <mergeCell ref="H29:H33"/>
    <mergeCell ref="C34:C36"/>
    <mergeCell ref="F34:F36"/>
    <mergeCell ref="G34:G36"/>
    <mergeCell ref="H34:H36"/>
    <mergeCell ref="E29:E36"/>
    <mergeCell ref="E38:E39"/>
    <mergeCell ref="D17:D22"/>
    <mergeCell ref="C29:C33"/>
    <mergeCell ref="D29:D36"/>
    <mergeCell ref="F29:F33"/>
    <mergeCell ref="B75:B76"/>
    <mergeCell ref="C75:C76"/>
    <mergeCell ref="D75:D76"/>
    <mergeCell ref="E75:E76"/>
    <mergeCell ref="F75:F76"/>
    <mergeCell ref="H75:H76"/>
    <mergeCell ref="G75:G76"/>
    <mergeCell ref="B23:B25"/>
    <mergeCell ref="C23:C25"/>
    <mergeCell ref="D23:D25"/>
    <mergeCell ref="E23:E25"/>
    <mergeCell ref="F23:F25"/>
    <mergeCell ref="G23:G25"/>
    <mergeCell ref="B38:B39"/>
    <mergeCell ref="F38:F39"/>
    <mergeCell ref="G38:G39"/>
    <mergeCell ref="H38:H39"/>
    <mergeCell ref="H43:H47"/>
    <mergeCell ref="H48:H50"/>
    <mergeCell ref="H23:H25"/>
    <mergeCell ref="B29:B36"/>
  </mergeCells>
  <pageMargins left="0.62" right="0.19685039370078741" top="0.18" bottom="0.15748031496062992" header="0.31496062992125984" footer="0.31496062992125984"/>
  <pageSetup paperSize="9" scale="70" fitToWidth="2" fitToHeight="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150"/>
  <sheetViews>
    <sheetView workbookViewId="0">
      <pane xSplit="4" ySplit="2" topLeftCell="G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0" defaultRowHeight="12" zeroHeight="1" x14ac:dyDescent="0.25"/>
  <cols>
    <col min="1" max="1" width="1.5703125" style="9" customWidth="1"/>
    <col min="2" max="2" width="4.28515625" style="8" customWidth="1"/>
    <col min="3" max="3" width="28.5703125" style="9" customWidth="1"/>
    <col min="4" max="4" width="7.42578125" style="8" hidden="1" customWidth="1"/>
    <col min="5" max="5" width="11.42578125" style="8" customWidth="1"/>
    <col min="6" max="6" width="10" style="8" customWidth="1"/>
    <col min="7" max="7" width="14.28515625" style="8" customWidth="1"/>
    <col min="8" max="8" width="35.7109375" style="71" customWidth="1"/>
    <col min="9" max="9" width="64.28515625" style="71" customWidth="1"/>
    <col min="10" max="10" width="10" style="8" customWidth="1"/>
    <col min="11" max="11" width="10" style="163" customWidth="1"/>
    <col min="12" max="12" width="48.42578125" style="71" customWidth="1"/>
    <col min="13" max="13" width="0" style="8" hidden="1" customWidth="1"/>
    <col min="14" max="14" width="12.7109375" style="71" customWidth="1"/>
    <col min="15" max="15" width="2.7109375" style="9" customWidth="1"/>
    <col min="16" max="16384" width="11.42578125" style="9" hidden="1"/>
  </cols>
  <sheetData>
    <row r="1" spans="2:14" x14ac:dyDescent="0.25">
      <c r="B1" s="429"/>
      <c r="C1" s="429"/>
      <c r="D1" s="429"/>
      <c r="E1" s="429"/>
      <c r="F1" s="429"/>
      <c r="G1" s="429"/>
      <c r="H1" s="429"/>
      <c r="I1" s="326"/>
      <c r="J1" s="327"/>
    </row>
    <row r="2" spans="2:14" s="330" customFormat="1" ht="24" customHeight="1" x14ac:dyDescent="0.25">
      <c r="B2" s="134" t="s">
        <v>0</v>
      </c>
      <c r="C2" s="134" t="s">
        <v>59</v>
      </c>
      <c r="D2" s="134" t="s">
        <v>1</v>
      </c>
      <c r="E2" s="134" t="s">
        <v>3283</v>
      </c>
      <c r="F2" s="134" t="s">
        <v>3284</v>
      </c>
      <c r="G2" s="134" t="s">
        <v>2</v>
      </c>
      <c r="H2" s="134" t="s">
        <v>27</v>
      </c>
      <c r="I2" s="134" t="s">
        <v>2671</v>
      </c>
      <c r="J2" s="135" t="s">
        <v>2669</v>
      </c>
      <c r="K2" s="135" t="s">
        <v>2670</v>
      </c>
      <c r="L2" s="134" t="s">
        <v>3282</v>
      </c>
      <c r="M2" s="329" t="s">
        <v>227</v>
      </c>
      <c r="N2" s="134" t="s">
        <v>3030</v>
      </c>
    </row>
    <row r="3" spans="2:14" x14ac:dyDescent="0.25">
      <c r="B3" s="137" t="s">
        <v>195</v>
      </c>
      <c r="C3" s="136" t="s">
        <v>195</v>
      </c>
      <c r="D3" s="137"/>
      <c r="E3" s="137" t="s">
        <v>195</v>
      </c>
      <c r="F3" s="137" t="s">
        <v>195</v>
      </c>
      <c r="G3" s="137" t="s">
        <v>195</v>
      </c>
      <c r="H3" s="136" t="s">
        <v>195</v>
      </c>
      <c r="I3" s="280" t="s">
        <v>3793</v>
      </c>
      <c r="J3" s="209" t="s">
        <v>195</v>
      </c>
      <c r="K3" s="209" t="s">
        <v>195</v>
      </c>
      <c r="L3" s="137" t="s">
        <v>195</v>
      </c>
      <c r="M3" s="137"/>
      <c r="N3" s="137" t="s">
        <v>195</v>
      </c>
    </row>
    <row r="4" spans="2:14" x14ac:dyDescent="0.25">
      <c r="B4" s="172"/>
      <c r="C4" s="147"/>
      <c r="D4" s="155"/>
      <c r="E4" s="137"/>
      <c r="F4" s="137"/>
      <c r="G4" s="172"/>
      <c r="H4" s="147"/>
      <c r="I4" s="280" t="str">
        <f>VLOOKUP(K4,CódigosRetorno!$A$1:$B$1140,2,FALSE)</f>
        <v>El ticket no existe</v>
      </c>
      <c r="J4" s="304" t="s">
        <v>213</v>
      </c>
      <c r="K4" s="141" t="s">
        <v>1195</v>
      </c>
      <c r="L4" s="280" t="str">
        <f>VLOOKUP(K4,CódigosRetorno!$A$1:$B$1140,2,FALSE)</f>
        <v>El ticket no existe</v>
      </c>
      <c r="M4" s="281"/>
      <c r="N4" s="281" t="s">
        <v>195</v>
      </c>
    </row>
    <row r="5" spans="2:14" ht="48" x14ac:dyDescent="0.25">
      <c r="B5" s="172"/>
      <c r="C5" s="147"/>
      <c r="D5" s="155"/>
      <c r="E5" s="137"/>
      <c r="F5" s="137"/>
      <c r="G5" s="172"/>
      <c r="H5" s="147"/>
      <c r="I5" s="305" t="s">
        <v>239</v>
      </c>
      <c r="J5" s="159" t="s">
        <v>213</v>
      </c>
      <c r="K5" s="159" t="s">
        <v>1450</v>
      </c>
      <c r="L5" s="280" t="str">
        <f>VLOOKUP(K5,CódigosRetorno!$A$1:$B$1140,2,FALSE)</f>
        <v>El resumen contiene menos series por tipo de documento que el envío anterior para la misma fecha de emisión</v>
      </c>
      <c r="M5" s="303" t="s">
        <v>228</v>
      </c>
      <c r="N5" s="281" t="s">
        <v>195</v>
      </c>
    </row>
    <row r="6" spans="2:14" x14ac:dyDescent="0.25">
      <c r="B6" s="142" t="s">
        <v>3539</v>
      </c>
      <c r="C6" s="147"/>
      <c r="D6" s="155"/>
      <c r="E6" s="137"/>
      <c r="F6" s="137"/>
      <c r="G6" s="172"/>
      <c r="H6" s="147"/>
      <c r="I6" s="305"/>
      <c r="J6" s="159"/>
      <c r="K6" s="159"/>
      <c r="L6" s="280"/>
      <c r="M6" s="303"/>
      <c r="N6" s="281"/>
    </row>
    <row r="7" spans="2:14" ht="24" x14ac:dyDescent="0.25">
      <c r="B7" s="367">
        <v>1</v>
      </c>
      <c r="C7" s="368" t="s">
        <v>122</v>
      </c>
      <c r="D7" s="420" t="s">
        <v>3</v>
      </c>
      <c r="E7" s="414" t="s">
        <v>4</v>
      </c>
      <c r="F7" s="413" t="s">
        <v>24</v>
      </c>
      <c r="G7" s="414"/>
      <c r="H7" s="415" t="s">
        <v>123</v>
      </c>
      <c r="I7" s="280" t="s">
        <v>2677</v>
      </c>
      <c r="J7" s="138" t="s">
        <v>213</v>
      </c>
      <c r="K7" s="139" t="s">
        <v>2438</v>
      </c>
      <c r="L7" s="280" t="str">
        <f>VLOOKUP(K7,CódigosRetorno!$A$1:$B$1140,2,FALSE)</f>
        <v>El XML no contiene el tag o no existe informacion de UBLVersionID</v>
      </c>
      <c r="M7" s="304" t="s">
        <v>499</v>
      </c>
      <c r="N7" s="281" t="s">
        <v>195</v>
      </c>
    </row>
    <row r="8" spans="2:14" x14ac:dyDescent="0.25">
      <c r="B8" s="367"/>
      <c r="C8" s="368"/>
      <c r="D8" s="420"/>
      <c r="E8" s="414"/>
      <c r="F8" s="413"/>
      <c r="G8" s="414"/>
      <c r="H8" s="415"/>
      <c r="I8" s="280" t="s">
        <v>2678</v>
      </c>
      <c r="J8" s="138" t="s">
        <v>213</v>
      </c>
      <c r="K8" s="139" t="s">
        <v>2439</v>
      </c>
      <c r="L8" s="280" t="str">
        <f>VLOOKUP(K8,CódigosRetorno!$A$1:$B$1140,2,FALSE)</f>
        <v>UBLVersionID - La versión del UBL no es correcta</v>
      </c>
      <c r="M8" s="304" t="s">
        <v>499</v>
      </c>
      <c r="N8" s="281" t="s">
        <v>195</v>
      </c>
    </row>
    <row r="9" spans="2:14" x14ac:dyDescent="0.25">
      <c r="B9" s="367">
        <f>B7+1</f>
        <v>2</v>
      </c>
      <c r="C9" s="368" t="s">
        <v>32</v>
      </c>
      <c r="D9" s="427" t="s">
        <v>3</v>
      </c>
      <c r="E9" s="414" t="s">
        <v>4</v>
      </c>
      <c r="F9" s="413" t="s">
        <v>24</v>
      </c>
      <c r="G9" s="414"/>
      <c r="H9" s="415" t="s">
        <v>124</v>
      </c>
      <c r="I9" s="280" t="s">
        <v>2677</v>
      </c>
      <c r="J9" s="138" t="s">
        <v>213</v>
      </c>
      <c r="K9" s="139" t="s">
        <v>2440</v>
      </c>
      <c r="L9" s="280" t="str">
        <f>VLOOKUP(K9,CódigosRetorno!$A$1:$B$1140,2,FALSE)</f>
        <v>El XML no existe informacion de CustomizationID</v>
      </c>
      <c r="M9" s="304" t="s">
        <v>499</v>
      </c>
      <c r="N9" s="281" t="s">
        <v>195</v>
      </c>
    </row>
    <row r="10" spans="2:14" ht="24" x14ac:dyDescent="0.25">
      <c r="B10" s="367"/>
      <c r="C10" s="368"/>
      <c r="D10" s="427"/>
      <c r="E10" s="414"/>
      <c r="F10" s="413"/>
      <c r="G10" s="414"/>
      <c r="H10" s="415"/>
      <c r="I10" s="280" t="s">
        <v>3211</v>
      </c>
      <c r="J10" s="138" t="s">
        <v>213</v>
      </c>
      <c r="K10" s="139" t="s">
        <v>2441</v>
      </c>
      <c r="L10" s="280" t="str">
        <f>VLOOKUP(K10,CódigosRetorno!$A$1:$B$1140,2,FALSE)</f>
        <v>CustomizationID - La versión del documento no es la correcta</v>
      </c>
      <c r="M10" s="304" t="s">
        <v>499</v>
      </c>
      <c r="N10" s="281" t="s">
        <v>195</v>
      </c>
    </row>
    <row r="11" spans="2:14" ht="36" x14ac:dyDescent="0.25">
      <c r="B11" s="367">
        <f>B9+1</f>
        <v>3</v>
      </c>
      <c r="C11" s="415" t="s">
        <v>117</v>
      </c>
      <c r="D11" s="420" t="s">
        <v>3</v>
      </c>
      <c r="E11" s="414" t="s">
        <v>4</v>
      </c>
      <c r="F11" s="413" t="s">
        <v>118</v>
      </c>
      <c r="G11" s="413" t="s">
        <v>3422</v>
      </c>
      <c r="H11" s="415" t="s">
        <v>119</v>
      </c>
      <c r="I11" s="317" t="s">
        <v>3420</v>
      </c>
      <c r="J11" s="159" t="s">
        <v>213</v>
      </c>
      <c r="K11" s="159" t="s">
        <v>867</v>
      </c>
      <c r="L11" s="280" t="str">
        <f>VLOOKUP(K11,CódigosRetorno!$A$1:$B$1140,2,FALSE)</f>
        <v>El XML no contiene el tag ID</v>
      </c>
      <c r="M11" s="303" t="s">
        <v>499</v>
      </c>
      <c r="N11" s="281" t="s">
        <v>195</v>
      </c>
    </row>
    <row r="12" spans="2:14" ht="36" x14ac:dyDescent="0.25">
      <c r="B12" s="367"/>
      <c r="C12" s="415"/>
      <c r="D12" s="420"/>
      <c r="E12" s="414"/>
      <c r="F12" s="413"/>
      <c r="G12" s="413"/>
      <c r="H12" s="415"/>
      <c r="I12" s="292" t="s">
        <v>3419</v>
      </c>
      <c r="J12" s="159" t="s">
        <v>213</v>
      </c>
      <c r="K12" s="159" t="s">
        <v>2309</v>
      </c>
      <c r="L12" s="280" t="str">
        <f>VLOOKUP(K12,CódigosRetorno!$A$1:$B$1140,2,FALSE)</f>
        <v>El ID debe coincidir con el nombre del archivo</v>
      </c>
      <c r="M12" s="303" t="s">
        <v>499</v>
      </c>
      <c r="N12" s="281" t="s">
        <v>195</v>
      </c>
    </row>
    <row r="13" spans="2:14" ht="48" x14ac:dyDescent="0.25">
      <c r="B13" s="367"/>
      <c r="C13" s="415"/>
      <c r="D13" s="310"/>
      <c r="E13" s="414"/>
      <c r="F13" s="413"/>
      <c r="G13" s="413"/>
      <c r="H13" s="415"/>
      <c r="I13" s="305" t="s">
        <v>3421</v>
      </c>
      <c r="J13" s="159" t="s">
        <v>213</v>
      </c>
      <c r="K13" s="159" t="s">
        <v>2305</v>
      </c>
      <c r="L13" s="280" t="str">
        <f>VLOOKUP(K13,CódigosRetorno!$A$1:$B$1140,2,FALSE)</f>
        <v>El archivo ya fue presentado anteriormente</v>
      </c>
      <c r="M13" s="303" t="s">
        <v>228</v>
      </c>
      <c r="N13" s="281" t="s">
        <v>195</v>
      </c>
    </row>
    <row r="14" spans="2:14" ht="36" x14ac:dyDescent="0.25">
      <c r="B14" s="367">
        <f>B11+1</f>
        <v>4</v>
      </c>
      <c r="C14" s="415" t="s">
        <v>120</v>
      </c>
      <c r="D14" s="420" t="s">
        <v>3</v>
      </c>
      <c r="E14" s="414" t="s">
        <v>4</v>
      </c>
      <c r="F14" s="413" t="s">
        <v>24</v>
      </c>
      <c r="G14" s="414" t="s">
        <v>25</v>
      </c>
      <c r="H14" s="415" t="s">
        <v>121</v>
      </c>
      <c r="I14" s="317" t="s">
        <v>2677</v>
      </c>
      <c r="J14" s="159" t="s">
        <v>213</v>
      </c>
      <c r="K14" s="159" t="s">
        <v>879</v>
      </c>
      <c r="L14" s="280" t="str">
        <f>VLOOKUP(K14,CódigosRetorno!$A$1:$B$1140,2,FALSE)</f>
        <v>El XML no contiene el tag IssueDate</v>
      </c>
      <c r="M14" s="303" t="s">
        <v>499</v>
      </c>
      <c r="N14" s="281" t="s">
        <v>195</v>
      </c>
    </row>
    <row r="15" spans="2:14" ht="36" x14ac:dyDescent="0.25">
      <c r="B15" s="367"/>
      <c r="C15" s="415"/>
      <c r="D15" s="420"/>
      <c r="E15" s="414"/>
      <c r="F15" s="413"/>
      <c r="G15" s="414"/>
      <c r="H15" s="415"/>
      <c r="I15" s="305" t="s">
        <v>3423</v>
      </c>
      <c r="J15" s="159" t="s">
        <v>213</v>
      </c>
      <c r="K15" s="159" t="s">
        <v>2147</v>
      </c>
      <c r="L15" s="280" t="str">
        <f>VLOOKUP(K15,CódigosRetorno!$A$1:$B$1140,2,FALSE)</f>
        <v>La fecha de generación del resumen debe ser igual a la fecha consignada en el nombre del archivo</v>
      </c>
      <c r="M15" s="303" t="s">
        <v>499</v>
      </c>
      <c r="N15" s="281" t="s">
        <v>195</v>
      </c>
    </row>
    <row r="16" spans="2:14" ht="36" x14ac:dyDescent="0.25">
      <c r="B16" s="367"/>
      <c r="C16" s="415"/>
      <c r="D16" s="420"/>
      <c r="E16" s="414"/>
      <c r="F16" s="413"/>
      <c r="G16" s="414"/>
      <c r="H16" s="415"/>
      <c r="I16" s="305" t="s">
        <v>3424</v>
      </c>
      <c r="J16" s="159" t="s">
        <v>213</v>
      </c>
      <c r="K16" s="159" t="s">
        <v>882</v>
      </c>
      <c r="L16" s="280" t="str">
        <f>VLOOKUP(K16,CódigosRetorno!$A$1:$B$1140,2,FALSE)</f>
        <v>La fecha del IssueDate no debe ser mayor al Today</v>
      </c>
      <c r="M16" s="303" t="s">
        <v>499</v>
      </c>
      <c r="N16" s="281" t="s">
        <v>195</v>
      </c>
    </row>
    <row r="17" spans="2:14" ht="48" x14ac:dyDescent="0.25">
      <c r="B17" s="367">
        <f>B14+1</f>
        <v>5</v>
      </c>
      <c r="C17" s="415" t="s">
        <v>103</v>
      </c>
      <c r="D17" s="427" t="s">
        <v>3</v>
      </c>
      <c r="E17" s="414" t="s">
        <v>4</v>
      </c>
      <c r="F17" s="413" t="s">
        <v>24</v>
      </c>
      <c r="G17" s="414" t="s">
        <v>25</v>
      </c>
      <c r="H17" s="428" t="s">
        <v>104</v>
      </c>
      <c r="I17" s="317" t="s">
        <v>2677</v>
      </c>
      <c r="J17" s="159" t="s">
        <v>213</v>
      </c>
      <c r="K17" s="159" t="s">
        <v>871</v>
      </c>
      <c r="L17" s="280" t="str">
        <f>VLOOKUP(K17,CódigosRetorno!$A$1:$B$1140,2,FALSE)</f>
        <v>El XML no contiene el tag ReferenceDate</v>
      </c>
      <c r="M17" s="303" t="s">
        <v>228</v>
      </c>
      <c r="N17" s="281" t="s">
        <v>195</v>
      </c>
    </row>
    <row r="18" spans="2:14" ht="36" x14ac:dyDescent="0.25">
      <c r="B18" s="367"/>
      <c r="C18" s="415"/>
      <c r="D18" s="427"/>
      <c r="E18" s="414"/>
      <c r="F18" s="413"/>
      <c r="G18" s="414"/>
      <c r="H18" s="428"/>
      <c r="I18" s="305" t="s">
        <v>3425</v>
      </c>
      <c r="J18" s="159" t="s">
        <v>213</v>
      </c>
      <c r="K18" s="159" t="s">
        <v>883</v>
      </c>
      <c r="L18" s="280" t="str">
        <f>VLOOKUP(K18,CódigosRetorno!$A$1:$B$1140,2,FALSE)</f>
        <v>La fecha de emisión de los rangos debe ser menor o igual a la fecha de generación del resumen</v>
      </c>
      <c r="M18" s="303" t="s">
        <v>499</v>
      </c>
      <c r="N18" s="281" t="s">
        <v>195</v>
      </c>
    </row>
    <row r="19" spans="2:14" x14ac:dyDescent="0.25">
      <c r="B19" s="304">
        <f>B17+1</f>
        <v>6</v>
      </c>
      <c r="C19" s="280" t="s">
        <v>43</v>
      </c>
      <c r="D19" s="279" t="s">
        <v>3</v>
      </c>
      <c r="E19" s="279" t="s">
        <v>4</v>
      </c>
      <c r="F19" s="281" t="s">
        <v>26</v>
      </c>
      <c r="G19" s="279" t="s">
        <v>195</v>
      </c>
      <c r="H19" s="280" t="s">
        <v>195</v>
      </c>
      <c r="I19" s="280" t="s">
        <v>3871</v>
      </c>
      <c r="J19" s="159" t="s">
        <v>195</v>
      </c>
      <c r="K19" s="159" t="s">
        <v>195</v>
      </c>
      <c r="L19" s="280" t="s">
        <v>195</v>
      </c>
      <c r="M19" s="303"/>
      <c r="N19" s="281" t="s">
        <v>195</v>
      </c>
    </row>
    <row r="20" spans="2:14" ht="36" x14ac:dyDescent="0.25">
      <c r="B20" s="414">
        <f>B19+1</f>
        <v>7</v>
      </c>
      <c r="C20" s="415" t="s">
        <v>6</v>
      </c>
      <c r="D20" s="420" t="s">
        <v>3</v>
      </c>
      <c r="E20" s="414" t="s">
        <v>4</v>
      </c>
      <c r="F20" s="413" t="s">
        <v>7</v>
      </c>
      <c r="G20" s="414"/>
      <c r="H20" s="415" t="s">
        <v>3426</v>
      </c>
      <c r="I20" s="305" t="s">
        <v>3420</v>
      </c>
      <c r="J20" s="159" t="s">
        <v>213</v>
      </c>
      <c r="K20" s="159" t="s">
        <v>888</v>
      </c>
      <c r="L20" s="280" t="str">
        <f>VLOOKUP(K20,CódigosRetorno!$A$1:$B$1140,2,FALSE)</f>
        <v>El XML no contiene el tag CustomerAssignedAccountID del emisor del documento</v>
      </c>
      <c r="M20" s="303" t="s">
        <v>499</v>
      </c>
      <c r="N20" s="281" t="s">
        <v>195</v>
      </c>
    </row>
    <row r="21" spans="2:14" x14ac:dyDescent="0.25">
      <c r="B21" s="414"/>
      <c r="C21" s="415"/>
      <c r="D21" s="420"/>
      <c r="E21" s="414"/>
      <c r="F21" s="413"/>
      <c r="G21" s="414"/>
      <c r="H21" s="415"/>
      <c r="I21" s="305" t="s">
        <v>3428</v>
      </c>
      <c r="J21" s="159" t="s">
        <v>213</v>
      </c>
      <c r="K21" s="159" t="s">
        <v>2308</v>
      </c>
      <c r="L21" s="280" t="str">
        <f>VLOOKUP(K21,CódigosRetorno!$A$1:$B$1140,2,FALSE)</f>
        <v>El RUC debe coincidir con el RUC del nombre del archivo</v>
      </c>
      <c r="M21" s="303"/>
      <c r="N21" s="281" t="s">
        <v>195</v>
      </c>
    </row>
    <row r="22" spans="2:14" ht="36" x14ac:dyDescent="0.25">
      <c r="B22" s="414"/>
      <c r="C22" s="415"/>
      <c r="D22" s="420"/>
      <c r="E22" s="414"/>
      <c r="F22" s="413" t="s">
        <v>11</v>
      </c>
      <c r="G22" s="414" t="s">
        <v>2705</v>
      </c>
      <c r="H22" s="415" t="s">
        <v>3427</v>
      </c>
      <c r="I22" s="305" t="s">
        <v>3420</v>
      </c>
      <c r="J22" s="159" t="s">
        <v>213</v>
      </c>
      <c r="K22" s="159" t="s">
        <v>886</v>
      </c>
      <c r="L22" s="280" t="str">
        <f>VLOOKUP(K22,CódigosRetorno!$A$1:$B$1140,2,FALSE)</f>
        <v>El XML no contiene el tag AdditionalAccountID del emisor del documento</v>
      </c>
      <c r="M22" s="303" t="s">
        <v>499</v>
      </c>
      <c r="N22" s="281" t="s">
        <v>195</v>
      </c>
    </row>
    <row r="23" spans="2:14" ht="36" x14ac:dyDescent="0.25">
      <c r="B23" s="414"/>
      <c r="C23" s="415"/>
      <c r="D23" s="420"/>
      <c r="E23" s="414"/>
      <c r="F23" s="413"/>
      <c r="G23" s="414"/>
      <c r="H23" s="415"/>
      <c r="I23" s="305" t="s">
        <v>3429</v>
      </c>
      <c r="J23" s="159" t="s">
        <v>213</v>
      </c>
      <c r="K23" s="159" t="s">
        <v>887</v>
      </c>
      <c r="L23" s="280" t="str">
        <f>VLOOKUP(K23,CódigosRetorno!$A$1:$B$1140,2,FALSE)</f>
        <v>AdditionalAccountID - El dato ingresado no cumple con el estandar</v>
      </c>
      <c r="M23" s="303" t="s">
        <v>499</v>
      </c>
      <c r="N23" s="281" t="s">
        <v>195</v>
      </c>
    </row>
    <row r="24" spans="2:14" ht="36" x14ac:dyDescent="0.25">
      <c r="B24" s="367">
        <f>B20+1</f>
        <v>8</v>
      </c>
      <c r="C24" s="415" t="s">
        <v>74</v>
      </c>
      <c r="D24" s="420" t="s">
        <v>3</v>
      </c>
      <c r="E24" s="414" t="s">
        <v>4</v>
      </c>
      <c r="F24" s="413" t="s">
        <v>5</v>
      </c>
      <c r="G24" s="414"/>
      <c r="H24" s="415" t="s">
        <v>102</v>
      </c>
      <c r="I24" s="305" t="s">
        <v>3420</v>
      </c>
      <c r="J24" s="159" t="s">
        <v>213</v>
      </c>
      <c r="K24" s="159" t="s">
        <v>893</v>
      </c>
      <c r="L24" s="280" t="str">
        <f>VLOOKUP(K24,CódigosRetorno!$A$1:$B$1140,2,FALSE)</f>
        <v>El XML no contiene el tag RegistrationName del emisor del documento</v>
      </c>
      <c r="M24" s="303" t="s">
        <v>499</v>
      </c>
      <c r="N24" s="281" t="s">
        <v>195</v>
      </c>
    </row>
    <row r="25" spans="2:14" ht="36" x14ac:dyDescent="0.25">
      <c r="B25" s="367"/>
      <c r="C25" s="415"/>
      <c r="D25" s="420"/>
      <c r="E25" s="414"/>
      <c r="F25" s="413"/>
      <c r="G25" s="414"/>
      <c r="H25" s="415"/>
      <c r="I25" s="280" t="s">
        <v>3039</v>
      </c>
      <c r="J25" s="159" t="s">
        <v>213</v>
      </c>
      <c r="K25" s="159" t="s">
        <v>894</v>
      </c>
      <c r="L25" s="280" t="str">
        <f>VLOOKUP(K25,CódigosRetorno!$A$1:$B$1140,2,FALSE)</f>
        <v>RegistrationName - El dato ingresado no cumple con el estandar</v>
      </c>
      <c r="M25" s="303" t="s">
        <v>499</v>
      </c>
      <c r="N25" s="281" t="s">
        <v>195</v>
      </c>
    </row>
    <row r="26" spans="2:14" x14ac:dyDescent="0.25">
      <c r="B26" s="173" t="s">
        <v>897</v>
      </c>
      <c r="C26" s="317"/>
      <c r="D26" s="316"/>
      <c r="E26" s="304"/>
      <c r="F26" s="303"/>
      <c r="G26" s="304"/>
      <c r="H26" s="317"/>
      <c r="I26" s="305" t="s">
        <v>195</v>
      </c>
      <c r="J26" s="159" t="s">
        <v>195</v>
      </c>
      <c r="K26" s="159" t="s">
        <v>195</v>
      </c>
      <c r="L26" s="280" t="s">
        <v>195</v>
      </c>
      <c r="M26" s="303"/>
      <c r="N26" s="281" t="s">
        <v>195</v>
      </c>
    </row>
    <row r="27" spans="2:14" ht="24" x14ac:dyDescent="0.25">
      <c r="B27" s="414">
        <f>B24+1</f>
        <v>9</v>
      </c>
      <c r="C27" s="415" t="s">
        <v>114</v>
      </c>
      <c r="D27" s="420" t="s">
        <v>106</v>
      </c>
      <c r="E27" s="414" t="s">
        <v>4</v>
      </c>
      <c r="F27" s="413" t="s">
        <v>115</v>
      </c>
      <c r="G27" s="414"/>
      <c r="H27" s="415" t="s">
        <v>116</v>
      </c>
      <c r="I27" s="305" t="s">
        <v>3420</v>
      </c>
      <c r="J27" s="159" t="s">
        <v>213</v>
      </c>
      <c r="K27" s="159" t="s">
        <v>2298</v>
      </c>
      <c r="L27" s="280" t="str">
        <f>VLOOKUP(K27,CódigosRetorno!$A$1:$B$1140,2,FALSE)</f>
        <v>El XML no contiene el tag LineID de SummaryDocumentsLine</v>
      </c>
      <c r="M27" s="303"/>
      <c r="N27" s="281" t="s">
        <v>195</v>
      </c>
    </row>
    <row r="28" spans="2:14" x14ac:dyDescent="0.25">
      <c r="B28" s="414"/>
      <c r="C28" s="415"/>
      <c r="D28" s="420"/>
      <c r="E28" s="414"/>
      <c r="F28" s="413"/>
      <c r="G28" s="414"/>
      <c r="H28" s="415"/>
      <c r="I28" s="305" t="s">
        <v>3431</v>
      </c>
      <c r="J28" s="159" t="s">
        <v>213</v>
      </c>
      <c r="K28" s="159" t="s">
        <v>2300</v>
      </c>
      <c r="L28" s="280" t="str">
        <f>VLOOKUP(K28,CódigosRetorno!$A$1:$B$1140,2,FALSE)</f>
        <v>LineID - El dato ingresado no cumple con el estandar</v>
      </c>
      <c r="M28" s="303"/>
      <c r="N28" s="281" t="s">
        <v>195</v>
      </c>
    </row>
    <row r="29" spans="2:14" x14ac:dyDescent="0.25">
      <c r="B29" s="414"/>
      <c r="C29" s="415"/>
      <c r="D29" s="420"/>
      <c r="E29" s="414"/>
      <c r="F29" s="413"/>
      <c r="G29" s="414"/>
      <c r="H29" s="415"/>
      <c r="I29" s="305" t="s">
        <v>3432</v>
      </c>
      <c r="J29" s="159" t="s">
        <v>213</v>
      </c>
      <c r="K29" s="159" t="s">
        <v>2299</v>
      </c>
      <c r="L29" s="280" t="str">
        <f>VLOOKUP(K29,CódigosRetorno!$A$1:$B$1140,2,FALSE)</f>
        <v>LineID - El dato ingresado debe ser correlativo mayor a cero</v>
      </c>
      <c r="M29" s="303"/>
      <c r="N29" s="281" t="s">
        <v>195</v>
      </c>
    </row>
    <row r="30" spans="2:14" x14ac:dyDescent="0.25">
      <c r="B30" s="414"/>
      <c r="C30" s="415"/>
      <c r="D30" s="420"/>
      <c r="E30" s="414"/>
      <c r="F30" s="413"/>
      <c r="G30" s="414"/>
      <c r="H30" s="415"/>
      <c r="I30" s="305" t="s">
        <v>3430</v>
      </c>
      <c r="J30" s="159" t="s">
        <v>213</v>
      </c>
      <c r="K30" s="159" t="s">
        <v>1706</v>
      </c>
      <c r="L30" s="280" t="str">
        <f>VLOOKUP(K30,CódigosRetorno!$A$1:$B$1140,2,FALSE)</f>
        <v>El número de ítem no puede estar duplicado.</v>
      </c>
      <c r="M30" s="303"/>
      <c r="N30" s="281" t="s">
        <v>195</v>
      </c>
    </row>
    <row r="31" spans="2:14" x14ac:dyDescent="0.25">
      <c r="B31" s="183" t="s">
        <v>3540</v>
      </c>
      <c r="C31" s="314"/>
      <c r="D31" s="315"/>
      <c r="E31" s="312"/>
      <c r="F31" s="313"/>
      <c r="G31" s="312"/>
      <c r="H31" s="314"/>
      <c r="I31" s="314"/>
      <c r="J31" s="184"/>
      <c r="K31" s="184"/>
      <c r="L31" s="185"/>
      <c r="M31" s="313"/>
      <c r="N31" s="186"/>
    </row>
    <row r="32" spans="2:14" ht="36" x14ac:dyDescent="0.25">
      <c r="B32" s="423">
        <f>+B27+1</f>
        <v>10</v>
      </c>
      <c r="C32" s="425" t="s">
        <v>105</v>
      </c>
      <c r="D32" s="426" t="s">
        <v>106</v>
      </c>
      <c r="E32" s="423" t="s">
        <v>4</v>
      </c>
      <c r="F32" s="424" t="s">
        <v>10</v>
      </c>
      <c r="G32" s="423" t="s">
        <v>3034</v>
      </c>
      <c r="H32" s="425" t="s">
        <v>3440</v>
      </c>
      <c r="I32" s="314" t="s">
        <v>3420</v>
      </c>
      <c r="J32" s="184" t="s">
        <v>213</v>
      </c>
      <c r="K32" s="184" t="s">
        <v>2295</v>
      </c>
      <c r="L32" s="185" t="str">
        <f>VLOOKUP(K32,CódigosRetorno!$A$1:$B$1140,2,FALSE)</f>
        <v>El XML no contiene el tag DocumentTypeCode</v>
      </c>
      <c r="M32" s="313" t="s">
        <v>499</v>
      </c>
      <c r="N32" s="186" t="s">
        <v>195</v>
      </c>
    </row>
    <row r="33" spans="2:14" ht="36" x14ac:dyDescent="0.25">
      <c r="B33" s="423"/>
      <c r="C33" s="425"/>
      <c r="D33" s="426"/>
      <c r="E33" s="423"/>
      <c r="F33" s="424"/>
      <c r="G33" s="423"/>
      <c r="H33" s="425"/>
      <c r="I33" s="314" t="s">
        <v>3441</v>
      </c>
      <c r="J33" s="184" t="s">
        <v>213</v>
      </c>
      <c r="K33" s="184" t="s">
        <v>2296</v>
      </c>
      <c r="L33" s="185" t="str">
        <f>VLOOKUP(K33,CódigosRetorno!$A$1:$B$1140,2,FALSE)</f>
        <v>DocumentTypeCode - El valor del tipo de documento es invalido</v>
      </c>
      <c r="M33" s="313" t="s">
        <v>499</v>
      </c>
      <c r="N33" s="186" t="s">
        <v>195</v>
      </c>
    </row>
    <row r="34" spans="2:14" x14ac:dyDescent="0.25">
      <c r="B34" s="423">
        <f>+B32+1</f>
        <v>11</v>
      </c>
      <c r="C34" s="425" t="s">
        <v>3436</v>
      </c>
      <c r="D34" s="315"/>
      <c r="E34" s="423" t="s">
        <v>4</v>
      </c>
      <c r="F34" s="424"/>
      <c r="G34" s="423"/>
      <c r="H34" s="425" t="s">
        <v>3433</v>
      </c>
      <c r="I34" s="314" t="s">
        <v>3420</v>
      </c>
      <c r="J34" s="184" t="s">
        <v>213</v>
      </c>
      <c r="K34" s="184" t="s">
        <v>2293</v>
      </c>
      <c r="L34" s="185" t="str">
        <f>VLOOKUP(K34,CódigosRetorno!$A$1:$B$1140,2,FALSE)</f>
        <v>El XML no contiene el tag DocumentSerialID</v>
      </c>
      <c r="M34" s="313"/>
      <c r="N34" s="186" t="s">
        <v>195</v>
      </c>
    </row>
    <row r="35" spans="2:14" ht="24" x14ac:dyDescent="0.25">
      <c r="B35" s="423"/>
      <c r="C35" s="425"/>
      <c r="D35" s="315"/>
      <c r="E35" s="423"/>
      <c r="F35" s="424"/>
      <c r="G35" s="423"/>
      <c r="H35" s="425"/>
      <c r="I35" s="314" t="s">
        <v>3442</v>
      </c>
      <c r="J35" s="184" t="s">
        <v>213</v>
      </c>
      <c r="K35" s="184" t="s">
        <v>2294</v>
      </c>
      <c r="L35" s="185" t="str">
        <f>VLOOKUP(K35,CódigosRetorno!$A$1:$B$1140,2,FALSE)</f>
        <v>El dato ingresado  no cumple con el patron SERIE</v>
      </c>
      <c r="M35" s="313"/>
      <c r="N35" s="186" t="s">
        <v>195</v>
      </c>
    </row>
    <row r="36" spans="2:14" x14ac:dyDescent="0.25">
      <c r="B36" s="423">
        <f>+B34+1</f>
        <v>12</v>
      </c>
      <c r="C36" s="425" t="s">
        <v>3438</v>
      </c>
      <c r="D36" s="315"/>
      <c r="E36" s="423" t="s">
        <v>4</v>
      </c>
      <c r="F36" s="424"/>
      <c r="G36" s="423"/>
      <c r="H36" s="425" t="s">
        <v>3434</v>
      </c>
      <c r="I36" s="314" t="s">
        <v>3420</v>
      </c>
      <c r="J36" s="184" t="s">
        <v>213</v>
      </c>
      <c r="K36" s="184" t="s">
        <v>2290</v>
      </c>
      <c r="L36" s="185" t="str">
        <f>VLOOKUP(K36,CódigosRetorno!$A$1:$B$1140,2,FALSE)</f>
        <v>El XML no contiene el tag StartDocumentNumberID</v>
      </c>
      <c r="M36" s="313"/>
      <c r="N36" s="186" t="s">
        <v>195</v>
      </c>
    </row>
    <row r="37" spans="2:14" ht="24" x14ac:dyDescent="0.25">
      <c r="B37" s="423"/>
      <c r="C37" s="425"/>
      <c r="D37" s="315"/>
      <c r="E37" s="423"/>
      <c r="F37" s="424"/>
      <c r="G37" s="423"/>
      <c r="H37" s="425"/>
      <c r="I37" s="314" t="s">
        <v>3443</v>
      </c>
      <c r="J37" s="184" t="s">
        <v>213</v>
      </c>
      <c r="K37" s="184" t="s">
        <v>2292</v>
      </c>
      <c r="L37" s="185" t="str">
        <f>VLOOKUP(K37,CódigosRetorno!$A$1:$B$1140,2,FALSE)</f>
        <v>El dato ingresado en StartDocumentNumberID debe ser numerico</v>
      </c>
      <c r="M37" s="313"/>
      <c r="N37" s="186" t="s">
        <v>195</v>
      </c>
    </row>
    <row r="38" spans="2:14" x14ac:dyDescent="0.25">
      <c r="B38" s="423"/>
      <c r="C38" s="425"/>
      <c r="D38" s="315"/>
      <c r="E38" s="423"/>
      <c r="F38" s="424"/>
      <c r="G38" s="423"/>
      <c r="H38" s="425"/>
      <c r="I38" s="314" t="s">
        <v>3432</v>
      </c>
      <c r="J38" s="184" t="s">
        <v>213</v>
      </c>
      <c r="K38" s="184" t="s">
        <v>2284</v>
      </c>
      <c r="L38" s="185" t="str">
        <f>VLOOKUP(K38,CódigosRetorno!$A$1:$B$1140,2,FALSE)</f>
        <v>Los rangos deben ser mayores a cero</v>
      </c>
      <c r="M38" s="313"/>
      <c r="N38" s="186" t="s">
        <v>195</v>
      </c>
    </row>
    <row r="39" spans="2:14" x14ac:dyDescent="0.25">
      <c r="B39" s="423">
        <f>+B36+1</f>
        <v>13</v>
      </c>
      <c r="C39" s="425" t="s">
        <v>3437</v>
      </c>
      <c r="D39" s="315"/>
      <c r="E39" s="423" t="s">
        <v>4</v>
      </c>
      <c r="F39" s="424"/>
      <c r="G39" s="423"/>
      <c r="H39" s="425" t="s">
        <v>3435</v>
      </c>
      <c r="I39" s="314" t="s">
        <v>3420</v>
      </c>
      <c r="J39" s="184" t="s">
        <v>213</v>
      </c>
      <c r="K39" s="184" t="s">
        <v>2286</v>
      </c>
      <c r="L39" s="185" t="str">
        <f>VLOOKUP(K39,CódigosRetorno!$A$1:$B$1140,2,FALSE)</f>
        <v>El XML no contiene el tag sac:EndDocumentNumberID</v>
      </c>
      <c r="M39" s="313"/>
      <c r="N39" s="186" t="s">
        <v>195</v>
      </c>
    </row>
    <row r="40" spans="2:14" ht="24" x14ac:dyDescent="0.25">
      <c r="B40" s="423"/>
      <c r="C40" s="425"/>
      <c r="D40" s="315"/>
      <c r="E40" s="423"/>
      <c r="F40" s="424"/>
      <c r="G40" s="423"/>
      <c r="H40" s="425"/>
      <c r="I40" s="314" t="s">
        <v>3443</v>
      </c>
      <c r="J40" s="184" t="s">
        <v>213</v>
      </c>
      <c r="K40" s="184" t="s">
        <v>2288</v>
      </c>
      <c r="L40" s="185" t="str">
        <f>VLOOKUP(K40,CódigosRetorno!$A$1:$B$1140,2,FALSE)</f>
        <v>El dato ingresado en sac:EndDocumentNumberID debe ser numerico</v>
      </c>
      <c r="M40" s="313"/>
      <c r="N40" s="186" t="s">
        <v>195</v>
      </c>
    </row>
    <row r="41" spans="2:14" ht="24" x14ac:dyDescent="0.25">
      <c r="B41" s="423"/>
      <c r="C41" s="425"/>
      <c r="D41" s="315"/>
      <c r="E41" s="423"/>
      <c r="F41" s="424"/>
      <c r="G41" s="423"/>
      <c r="H41" s="425"/>
      <c r="I41" s="314" t="s">
        <v>3444</v>
      </c>
      <c r="J41" s="184" t="s">
        <v>213</v>
      </c>
      <c r="K41" s="184" t="s">
        <v>3445</v>
      </c>
      <c r="L41" s="185" t="str">
        <f>VLOOKUP(K41,CódigosRetorno!$A$1:$B$1140,2,FALSE)</f>
        <v>El Número de comprobante de fin de rango debe ser igual o mayor al de inicio</v>
      </c>
      <c r="M41" s="313"/>
      <c r="N41" s="186" t="s">
        <v>195</v>
      </c>
    </row>
    <row r="42" spans="2:14" x14ac:dyDescent="0.25">
      <c r="B42" s="175" t="s">
        <v>3439</v>
      </c>
      <c r="C42" s="306"/>
      <c r="D42" s="307"/>
      <c r="E42" s="308"/>
      <c r="F42" s="309"/>
      <c r="G42" s="308"/>
      <c r="H42" s="306"/>
      <c r="I42" s="306" t="s">
        <v>195</v>
      </c>
      <c r="J42" s="174" t="s">
        <v>195</v>
      </c>
      <c r="K42" s="174" t="s">
        <v>195</v>
      </c>
      <c r="L42" s="287" t="s">
        <v>195</v>
      </c>
      <c r="M42" s="309"/>
      <c r="N42" s="293" t="s">
        <v>195</v>
      </c>
    </row>
    <row r="43" spans="2:14" ht="48" x14ac:dyDescent="0.25">
      <c r="B43" s="418">
        <f>+B39+1</f>
        <v>14</v>
      </c>
      <c r="C43" s="416" t="s">
        <v>3535</v>
      </c>
      <c r="D43" s="417" t="s">
        <v>106</v>
      </c>
      <c r="E43" s="418" t="s">
        <v>4</v>
      </c>
      <c r="F43" s="419" t="s">
        <v>178</v>
      </c>
      <c r="G43" s="391" t="s">
        <v>58</v>
      </c>
      <c r="H43" s="416" t="s">
        <v>177</v>
      </c>
      <c r="I43" s="307" t="s">
        <v>2677</v>
      </c>
      <c r="J43" s="308" t="s">
        <v>213</v>
      </c>
      <c r="K43" s="328" t="s">
        <v>901</v>
      </c>
      <c r="L43" s="287" t="str">
        <f>VLOOKUP(K43,CódigosRetorno!$A$1:$B$1140,2,FALSE)</f>
        <v>No existe información de serie o número.</v>
      </c>
      <c r="M43" s="309" t="s">
        <v>228</v>
      </c>
      <c r="N43" s="293" t="s">
        <v>195</v>
      </c>
    </row>
    <row r="44" spans="2:14" ht="36" x14ac:dyDescent="0.25">
      <c r="B44" s="418"/>
      <c r="C44" s="416"/>
      <c r="D44" s="417"/>
      <c r="E44" s="418"/>
      <c r="F44" s="419"/>
      <c r="G44" s="391"/>
      <c r="H44" s="416"/>
      <c r="I44" s="306" t="s">
        <v>3504</v>
      </c>
      <c r="J44" s="174" t="s">
        <v>213</v>
      </c>
      <c r="K44" s="328" t="s">
        <v>902</v>
      </c>
      <c r="L44" s="287" t="str">
        <f>VLOOKUP(K44,CódigosRetorno!$A$1:$B$1140,2,FALSE)</f>
        <v>Dato no cumple con formato de acuerdo al número de comprobante.</v>
      </c>
      <c r="M44" s="309" t="s">
        <v>499</v>
      </c>
      <c r="N44" s="293" t="s">
        <v>195</v>
      </c>
    </row>
    <row r="45" spans="2:14" ht="36" x14ac:dyDescent="0.25">
      <c r="B45" s="418"/>
      <c r="C45" s="416"/>
      <c r="D45" s="417"/>
      <c r="E45" s="418"/>
      <c r="F45" s="419"/>
      <c r="G45" s="391"/>
      <c r="H45" s="416"/>
      <c r="I45" s="306" t="s">
        <v>3505</v>
      </c>
      <c r="J45" s="174" t="s">
        <v>213</v>
      </c>
      <c r="K45" s="174" t="s">
        <v>902</v>
      </c>
      <c r="L45" s="287" t="str">
        <f>VLOOKUP(K45,CódigosRetorno!$A$1:$B$1140,2,FALSE)</f>
        <v>Dato no cumple con formato de acuerdo al número de comprobante.</v>
      </c>
      <c r="M45" s="309" t="s">
        <v>499</v>
      </c>
      <c r="N45" s="293" t="s">
        <v>195</v>
      </c>
    </row>
    <row r="46" spans="2:14" ht="36" x14ac:dyDescent="0.25">
      <c r="B46" s="430">
        <v>11</v>
      </c>
      <c r="C46" s="416" t="s">
        <v>105</v>
      </c>
      <c r="D46" s="417" t="s">
        <v>106</v>
      </c>
      <c r="E46" s="418" t="s">
        <v>4</v>
      </c>
      <c r="F46" s="419" t="s">
        <v>10</v>
      </c>
      <c r="G46" s="418" t="s">
        <v>3034</v>
      </c>
      <c r="H46" s="416" t="s">
        <v>3440</v>
      </c>
      <c r="I46" s="306" t="s">
        <v>3420</v>
      </c>
      <c r="J46" s="174" t="s">
        <v>213</v>
      </c>
      <c r="K46" s="174" t="s">
        <v>898</v>
      </c>
      <c r="L46" s="287" t="str">
        <f>VLOOKUP(K46,CódigosRetorno!$A$1:$B$1140,2,FALSE)</f>
        <v>Debe indicar tipo de documento.</v>
      </c>
      <c r="M46" s="309" t="s">
        <v>499</v>
      </c>
      <c r="N46" s="293" t="s">
        <v>195</v>
      </c>
    </row>
    <row r="47" spans="2:14" ht="36" x14ac:dyDescent="0.25">
      <c r="B47" s="430"/>
      <c r="C47" s="416"/>
      <c r="D47" s="417"/>
      <c r="E47" s="418"/>
      <c r="F47" s="419"/>
      <c r="G47" s="418"/>
      <c r="H47" s="416"/>
      <c r="I47" s="306" t="s">
        <v>3503</v>
      </c>
      <c r="J47" s="174" t="s">
        <v>213</v>
      </c>
      <c r="K47" s="174" t="s">
        <v>899</v>
      </c>
      <c r="L47" s="287" t="str">
        <f>VLOOKUP(K47,CódigosRetorno!$A$1:$B$1140,2,FALSE)</f>
        <v>El tipo de documento no es aceptado.</v>
      </c>
      <c r="M47" s="309" t="s">
        <v>499</v>
      </c>
      <c r="N47" s="293" t="s">
        <v>195</v>
      </c>
    </row>
    <row r="48" spans="2:14" ht="36" x14ac:dyDescent="0.25">
      <c r="B48" s="418">
        <f>B32+1</f>
        <v>11</v>
      </c>
      <c r="C48" s="416" t="s">
        <v>172</v>
      </c>
      <c r="D48" s="421" t="s">
        <v>106</v>
      </c>
      <c r="E48" s="381" t="s">
        <v>4</v>
      </c>
      <c r="F48" s="391" t="s">
        <v>174</v>
      </c>
      <c r="G48" s="418"/>
      <c r="H48" s="395" t="s">
        <v>171</v>
      </c>
      <c r="I48" s="306" t="s">
        <v>3507</v>
      </c>
      <c r="J48" s="174" t="s">
        <v>213</v>
      </c>
      <c r="K48" s="174" t="s">
        <v>905</v>
      </c>
      <c r="L48" s="287" t="str">
        <f>VLOOKUP(K48,CódigosRetorno!$A$1:$B$1140,2,FALSE)</f>
        <v>No existe información de receptor de documento.</v>
      </c>
      <c r="M48" s="309" t="s">
        <v>499</v>
      </c>
      <c r="N48" s="293" t="s">
        <v>195</v>
      </c>
    </row>
    <row r="49" spans="2:14" ht="36" x14ac:dyDescent="0.25">
      <c r="B49" s="418"/>
      <c r="C49" s="416"/>
      <c r="D49" s="421"/>
      <c r="E49" s="381"/>
      <c r="F49" s="391"/>
      <c r="G49" s="418"/>
      <c r="H49" s="395"/>
      <c r="I49" s="306" t="s">
        <v>3508</v>
      </c>
      <c r="J49" s="174" t="s">
        <v>213</v>
      </c>
      <c r="K49" s="174" t="s">
        <v>906</v>
      </c>
      <c r="L49" s="287" t="str">
        <f>VLOOKUP(K49,CódigosRetorno!$A$1:$B$1140,2,FALSE)</f>
        <v>CustomerAssignedAccountID -  El dato ingresado no cumple con el estandar</v>
      </c>
      <c r="M49" s="309" t="s">
        <v>499</v>
      </c>
      <c r="N49" s="293" t="s">
        <v>195</v>
      </c>
    </row>
    <row r="50" spans="2:14" ht="36" x14ac:dyDescent="0.25">
      <c r="B50" s="418">
        <f>B48+1</f>
        <v>12</v>
      </c>
      <c r="C50" s="416" t="s">
        <v>170</v>
      </c>
      <c r="D50" s="421" t="s">
        <v>106</v>
      </c>
      <c r="E50" s="381" t="s">
        <v>4</v>
      </c>
      <c r="F50" s="391" t="s">
        <v>11</v>
      </c>
      <c r="G50" s="418"/>
      <c r="H50" s="382" t="s">
        <v>173</v>
      </c>
      <c r="I50" s="306" t="s">
        <v>3507</v>
      </c>
      <c r="J50" s="174" t="s">
        <v>213</v>
      </c>
      <c r="K50" s="174" t="s">
        <v>905</v>
      </c>
      <c r="L50" s="287" t="str">
        <f>VLOOKUP(K50,CódigosRetorno!$A$1:$B$1140,2,FALSE)</f>
        <v>No existe información de receptor de documento.</v>
      </c>
      <c r="M50" s="309" t="s">
        <v>499</v>
      </c>
      <c r="N50" s="293" t="s">
        <v>195</v>
      </c>
    </row>
    <row r="51" spans="2:14" ht="36" x14ac:dyDescent="0.25">
      <c r="B51" s="418"/>
      <c r="C51" s="416"/>
      <c r="D51" s="421"/>
      <c r="E51" s="381"/>
      <c r="F51" s="391"/>
      <c r="G51" s="418"/>
      <c r="H51" s="382"/>
      <c r="I51" s="306" t="s">
        <v>3512</v>
      </c>
      <c r="J51" s="174" t="s">
        <v>213</v>
      </c>
      <c r="K51" s="174" t="s">
        <v>812</v>
      </c>
      <c r="L51" s="287" t="str">
        <f>VLOOKUP(K51,CódigosRetorno!$A$1:$B$1140,2,FALSE)</f>
        <v>El XML no contiene el tag o no existe informacion de AdditionalAccountID del receptor del documento</v>
      </c>
      <c r="M51" s="309" t="s">
        <v>499</v>
      </c>
      <c r="N51" s="293" t="s">
        <v>3182</v>
      </c>
    </row>
    <row r="52" spans="2:14" ht="36" x14ac:dyDescent="0.25">
      <c r="B52" s="418">
        <f>B50+1</f>
        <v>13</v>
      </c>
      <c r="C52" s="422" t="s">
        <v>3536</v>
      </c>
      <c r="D52" s="421" t="s">
        <v>106</v>
      </c>
      <c r="E52" s="381" t="s">
        <v>9</v>
      </c>
      <c r="F52" s="419" t="s">
        <v>178</v>
      </c>
      <c r="G52" s="391" t="s">
        <v>58</v>
      </c>
      <c r="H52" s="382" t="s">
        <v>175</v>
      </c>
      <c r="I52" s="306" t="s">
        <v>3509</v>
      </c>
      <c r="J52" s="174" t="s">
        <v>213</v>
      </c>
      <c r="K52" s="174" t="s">
        <v>911</v>
      </c>
      <c r="L52" s="287" t="str">
        <f>VLOOKUP(K52,CódigosRetorno!$A$1:$B$1140,2,FALSE)</f>
        <v>El dato ingresado en Amount no cumple con el formato establecido.</v>
      </c>
      <c r="M52" s="309" t="s">
        <v>499</v>
      </c>
      <c r="N52" s="293" t="s">
        <v>195</v>
      </c>
    </row>
    <row r="53" spans="2:14" ht="36" x14ac:dyDescent="0.25">
      <c r="B53" s="418"/>
      <c r="C53" s="422"/>
      <c r="D53" s="421"/>
      <c r="E53" s="381"/>
      <c r="F53" s="419"/>
      <c r="G53" s="391"/>
      <c r="H53" s="382"/>
      <c r="I53" s="306" t="s">
        <v>3518</v>
      </c>
      <c r="J53" s="174" t="s">
        <v>213</v>
      </c>
      <c r="K53" s="174" t="s">
        <v>911</v>
      </c>
      <c r="L53" s="287" t="str">
        <f>VLOOKUP(K53,CódigosRetorno!$A$1:$B$1140,2,FALSE)</f>
        <v>El dato ingresado en Amount no cumple con el formato establecido.</v>
      </c>
      <c r="M53" s="309" t="s">
        <v>499</v>
      </c>
      <c r="N53" s="293" t="s">
        <v>195</v>
      </c>
    </row>
    <row r="54" spans="2:14" ht="36" x14ac:dyDescent="0.25">
      <c r="B54" s="418"/>
      <c r="C54" s="422"/>
      <c r="D54" s="421"/>
      <c r="E54" s="381"/>
      <c r="F54" s="419"/>
      <c r="G54" s="391"/>
      <c r="H54" s="382"/>
      <c r="I54" s="306" t="s">
        <v>3519</v>
      </c>
      <c r="J54" s="174" t="s">
        <v>213</v>
      </c>
      <c r="K54" s="174" t="s">
        <v>911</v>
      </c>
      <c r="L54" s="287" t="str">
        <f>VLOOKUP(K54,CódigosRetorno!$A$1:$B$1140,2,FALSE)</f>
        <v>El dato ingresado en Amount no cumple con el formato establecido.</v>
      </c>
      <c r="M54" s="309" t="s">
        <v>499</v>
      </c>
      <c r="N54" s="293" t="s">
        <v>195</v>
      </c>
    </row>
    <row r="55" spans="2:14" ht="36" x14ac:dyDescent="0.25">
      <c r="B55" s="418">
        <f>B52+1</f>
        <v>14</v>
      </c>
      <c r="C55" s="416" t="s">
        <v>176</v>
      </c>
      <c r="D55" s="421" t="s">
        <v>106</v>
      </c>
      <c r="E55" s="381" t="s">
        <v>9</v>
      </c>
      <c r="F55" s="391"/>
      <c r="G55" s="418"/>
      <c r="H55" s="416" t="s">
        <v>179</v>
      </c>
      <c r="I55" s="306" t="s">
        <v>3509</v>
      </c>
      <c r="J55" s="174" t="s">
        <v>213</v>
      </c>
      <c r="K55" s="174" t="s">
        <v>901</v>
      </c>
      <c r="L55" s="287" t="str">
        <f>VLOOKUP(K55,CódigosRetorno!$A$1:$B$1140,2,FALSE)</f>
        <v>No existe información de serie o número.</v>
      </c>
      <c r="M55" s="309" t="s">
        <v>499</v>
      </c>
      <c r="N55" s="293" t="s">
        <v>195</v>
      </c>
    </row>
    <row r="56" spans="2:14" ht="36" x14ac:dyDescent="0.25">
      <c r="B56" s="418"/>
      <c r="C56" s="416"/>
      <c r="D56" s="421"/>
      <c r="E56" s="381"/>
      <c r="F56" s="391"/>
      <c r="G56" s="418"/>
      <c r="H56" s="416"/>
      <c r="I56" s="306" t="s">
        <v>3517</v>
      </c>
      <c r="J56" s="174" t="s">
        <v>213</v>
      </c>
      <c r="K56" s="174" t="s">
        <v>902</v>
      </c>
      <c r="L56" s="287" t="str">
        <f>VLOOKUP(K56,CódigosRetorno!$A$1:$B$1140,2,FALSE)</f>
        <v>Dato no cumple con formato de acuerdo al número de comprobante.</v>
      </c>
      <c r="M56" s="309" t="s">
        <v>499</v>
      </c>
      <c r="N56" s="293" t="s">
        <v>195</v>
      </c>
    </row>
    <row r="57" spans="2:14" ht="48" x14ac:dyDescent="0.25">
      <c r="B57" s="308">
        <f>+B55+1</f>
        <v>15</v>
      </c>
      <c r="C57" s="287" t="s">
        <v>3526</v>
      </c>
      <c r="D57" s="311"/>
      <c r="E57" s="286" t="s">
        <v>9</v>
      </c>
      <c r="F57" s="293" t="s">
        <v>101</v>
      </c>
      <c r="G57" s="286" t="s">
        <v>3521</v>
      </c>
      <c r="H57" s="287" t="s">
        <v>3520</v>
      </c>
      <c r="I57" s="306" t="s">
        <v>3513</v>
      </c>
      <c r="J57" s="174" t="s">
        <v>213</v>
      </c>
      <c r="K57" s="174" t="s">
        <v>908</v>
      </c>
      <c r="L57" s="287" t="str">
        <f>VLOOKUP(K57,CódigosRetorno!$A$1:$B$1140,2,FALSE)</f>
        <v>Dato no cumple con formato establecido.</v>
      </c>
      <c r="M57" s="309"/>
      <c r="N57" s="293" t="s">
        <v>3527</v>
      </c>
    </row>
    <row r="58" spans="2:14" ht="48" x14ac:dyDescent="0.25">
      <c r="B58" s="308">
        <f>+B57+1</f>
        <v>16</v>
      </c>
      <c r="C58" s="287" t="s">
        <v>3537</v>
      </c>
      <c r="D58" s="311"/>
      <c r="E58" s="286" t="s">
        <v>9</v>
      </c>
      <c r="F58" s="293" t="s">
        <v>12</v>
      </c>
      <c r="G58" s="286" t="s">
        <v>3241</v>
      </c>
      <c r="H58" s="287" t="s">
        <v>3524</v>
      </c>
      <c r="I58" s="295" t="s">
        <v>3525</v>
      </c>
      <c r="J58" s="174" t="s">
        <v>213</v>
      </c>
      <c r="K58" s="174" t="s">
        <v>3308</v>
      </c>
      <c r="L58" s="287" t="str">
        <f>VLOOKUP(K58,CódigosRetorno!$A$1:$B$1140,2,FALSE)</f>
        <v>El código ingresado como tasa de percepción no existe en el catálogo</v>
      </c>
      <c r="M58" s="309"/>
      <c r="N58" s="293" t="s">
        <v>3527</v>
      </c>
    </row>
    <row r="59" spans="2:14" ht="24" x14ac:dyDescent="0.25">
      <c r="B59" s="418">
        <f>+B58+1</f>
        <v>17</v>
      </c>
      <c r="C59" s="382" t="s">
        <v>3105</v>
      </c>
      <c r="D59" s="311"/>
      <c r="E59" s="381" t="s">
        <v>9</v>
      </c>
      <c r="F59" s="391" t="s">
        <v>12</v>
      </c>
      <c r="G59" s="381" t="s">
        <v>16</v>
      </c>
      <c r="H59" s="382" t="s">
        <v>3528</v>
      </c>
      <c r="I59" s="306" t="s">
        <v>3529</v>
      </c>
      <c r="J59" s="174" t="s">
        <v>213</v>
      </c>
      <c r="K59" s="174" t="s">
        <v>3311</v>
      </c>
      <c r="L59" s="287" t="str">
        <f>VLOOKUP(K59,CódigosRetorno!$A$1:$B$1140,2,FALSE)</f>
        <v>El valor del tag no cumple con el formato establecido</v>
      </c>
      <c r="M59" s="309"/>
      <c r="N59" s="293" t="s">
        <v>195</v>
      </c>
    </row>
    <row r="60" spans="2:14" x14ac:dyDescent="0.25">
      <c r="B60" s="418"/>
      <c r="C60" s="382"/>
      <c r="D60" s="311"/>
      <c r="E60" s="381"/>
      <c r="F60" s="391"/>
      <c r="G60" s="381"/>
      <c r="H60" s="382"/>
      <c r="I60" s="306" t="s">
        <v>3530</v>
      </c>
      <c r="J60" s="174" t="s">
        <v>213</v>
      </c>
      <c r="K60" s="174" t="s">
        <v>3312</v>
      </c>
      <c r="L60" s="287" t="str">
        <f>VLOOKUP(K60,CódigosRetorno!$A$1:$B$1140,2,FALSE)</f>
        <v>Debe consignar um importe igual o mayor a cero (0)</v>
      </c>
      <c r="M60" s="309"/>
      <c r="N60" s="293" t="s">
        <v>195</v>
      </c>
    </row>
    <row r="61" spans="2:14" ht="24" x14ac:dyDescent="0.25">
      <c r="B61" s="418">
        <f>+B59+1</f>
        <v>18</v>
      </c>
      <c r="C61" s="382" t="s">
        <v>3532</v>
      </c>
      <c r="D61" s="311"/>
      <c r="E61" s="381" t="s">
        <v>9</v>
      </c>
      <c r="F61" s="391" t="s">
        <v>12</v>
      </c>
      <c r="G61" s="381" t="s">
        <v>16</v>
      </c>
      <c r="H61" s="382" t="s">
        <v>3531</v>
      </c>
      <c r="I61" s="306" t="s">
        <v>3529</v>
      </c>
      <c r="J61" s="174" t="s">
        <v>213</v>
      </c>
      <c r="K61" s="174" t="s">
        <v>3315</v>
      </c>
      <c r="L61" s="287" t="str">
        <f>VLOOKUP(K61,CódigosRetorno!$A$1:$B$1140,2,FALSE)</f>
        <v>El valor del tag no cumple con el formato establecido</v>
      </c>
      <c r="M61" s="309"/>
      <c r="N61" s="293" t="s">
        <v>195</v>
      </c>
    </row>
    <row r="62" spans="2:14" x14ac:dyDescent="0.25">
      <c r="B62" s="418"/>
      <c r="C62" s="382"/>
      <c r="D62" s="311"/>
      <c r="E62" s="381"/>
      <c r="F62" s="391"/>
      <c r="G62" s="381"/>
      <c r="H62" s="382"/>
      <c r="I62" s="306" t="s">
        <v>3530</v>
      </c>
      <c r="J62" s="174" t="s">
        <v>213</v>
      </c>
      <c r="K62" s="174" t="s">
        <v>3538</v>
      </c>
      <c r="L62" s="287" t="str">
        <f>VLOOKUP(K62,CódigosRetorno!$A$1:$B$1140,2,FALSE)</f>
        <v>Debe consignar um importe igual o mayor a cero (0)</v>
      </c>
      <c r="M62" s="309"/>
      <c r="N62" s="293" t="s">
        <v>195</v>
      </c>
    </row>
    <row r="63" spans="2:14" ht="36" x14ac:dyDescent="0.25">
      <c r="B63" s="418"/>
      <c r="C63" s="382"/>
      <c r="D63" s="311"/>
      <c r="E63" s="381"/>
      <c r="F63" s="391"/>
      <c r="G63" s="381"/>
      <c r="H63" s="382"/>
      <c r="I63" s="306" t="s">
        <v>3534</v>
      </c>
      <c r="J63" s="174" t="s">
        <v>213</v>
      </c>
      <c r="K63" s="174" t="s">
        <v>910</v>
      </c>
      <c r="L63" s="287" t="str">
        <f>VLOOKUP(K63,CódigosRetorno!$A$1:$B$1140,2,FALSE)</f>
        <v>El importe total no coincide con la sumatoria de los valores de venta mas los tributos mas los cargos</v>
      </c>
      <c r="M63" s="309"/>
      <c r="N63" s="293" t="s">
        <v>195</v>
      </c>
    </row>
    <row r="64" spans="2:14" ht="24" x14ac:dyDescent="0.25">
      <c r="B64" s="418">
        <f>+B61+1</f>
        <v>19</v>
      </c>
      <c r="C64" s="382" t="s">
        <v>3104</v>
      </c>
      <c r="D64" s="311"/>
      <c r="E64" s="381" t="s">
        <v>9</v>
      </c>
      <c r="F64" s="391" t="s">
        <v>12</v>
      </c>
      <c r="G64" s="381" t="s">
        <v>16</v>
      </c>
      <c r="H64" s="382" t="s">
        <v>3533</v>
      </c>
      <c r="I64" s="306" t="s">
        <v>3529</v>
      </c>
      <c r="J64" s="174" t="s">
        <v>213</v>
      </c>
      <c r="K64" s="174" t="s">
        <v>3394</v>
      </c>
      <c r="L64" s="287" t="str">
        <f>VLOOKUP(K64,CódigosRetorno!$A$1:$B$1140,2,FALSE)</f>
        <v>El código ingresado como estado del ítem no existe en el catálogo</v>
      </c>
      <c r="M64" s="309"/>
      <c r="N64" s="293" t="s">
        <v>195</v>
      </c>
    </row>
    <row r="65" spans="2:14" x14ac:dyDescent="0.25">
      <c r="B65" s="418"/>
      <c r="C65" s="382"/>
      <c r="D65" s="311"/>
      <c r="E65" s="381"/>
      <c r="F65" s="391"/>
      <c r="G65" s="381"/>
      <c r="H65" s="382"/>
      <c r="I65" s="306" t="s">
        <v>3530</v>
      </c>
      <c r="J65" s="174" t="s">
        <v>213</v>
      </c>
      <c r="K65" s="174" t="s">
        <v>3395</v>
      </c>
      <c r="L65" s="287" t="str">
        <f>VLOOKUP(K65,CódigosRetorno!$A$1:$B$1140,2,FALSE)</f>
        <v>Debe consignar um importe igual o mayor a cero (0)</v>
      </c>
      <c r="M65" s="309"/>
      <c r="N65" s="293" t="s">
        <v>195</v>
      </c>
    </row>
    <row r="66" spans="2:14" ht="36" x14ac:dyDescent="0.25">
      <c r="B66" s="418">
        <f>+B64+1</f>
        <v>20</v>
      </c>
      <c r="C66" s="382" t="s">
        <v>181</v>
      </c>
      <c r="D66" s="421" t="s">
        <v>106</v>
      </c>
      <c r="E66" s="381" t="s">
        <v>4</v>
      </c>
      <c r="F66" s="391" t="s">
        <v>11</v>
      </c>
      <c r="G66" s="381" t="s">
        <v>3510</v>
      </c>
      <c r="H66" s="382" t="s">
        <v>3511</v>
      </c>
      <c r="I66" s="306" t="s">
        <v>2677</v>
      </c>
      <c r="J66" s="174" t="s">
        <v>213</v>
      </c>
      <c r="K66" s="174" t="s">
        <v>913</v>
      </c>
      <c r="L66" s="287" t="str">
        <f>VLOOKUP(K66,CódigosRetorno!$A$1:$B$1140,2,FALSE)</f>
        <v>No existe información del documento del anticipo.</v>
      </c>
      <c r="M66" s="309" t="s">
        <v>499</v>
      </c>
      <c r="N66" s="293" t="s">
        <v>195</v>
      </c>
    </row>
    <row r="67" spans="2:14" ht="36" x14ac:dyDescent="0.25">
      <c r="B67" s="418"/>
      <c r="C67" s="382"/>
      <c r="D67" s="421"/>
      <c r="E67" s="381"/>
      <c r="F67" s="391"/>
      <c r="G67" s="381"/>
      <c r="H67" s="382"/>
      <c r="I67" s="306" t="s">
        <v>3513</v>
      </c>
      <c r="J67" s="174" t="s">
        <v>213</v>
      </c>
      <c r="K67" s="174" t="s">
        <v>3394</v>
      </c>
      <c r="L67" s="287" t="str">
        <f>VLOOKUP(K67,CódigosRetorno!$A$1:$B$1140,2,FALSE)</f>
        <v>El código ingresado como estado del ítem no existe en el catálogo</v>
      </c>
      <c r="M67" s="309" t="s">
        <v>499</v>
      </c>
      <c r="N67" s="293" t="s">
        <v>3516</v>
      </c>
    </row>
    <row r="68" spans="2:14" x14ac:dyDescent="0.25">
      <c r="B68" s="367">
        <f>B66+1</f>
        <v>21</v>
      </c>
      <c r="C68" s="368" t="s">
        <v>3506</v>
      </c>
      <c r="D68" s="420" t="s">
        <v>15</v>
      </c>
      <c r="E68" s="414" t="s">
        <v>4</v>
      </c>
      <c r="F68" s="413" t="s">
        <v>12</v>
      </c>
      <c r="G68" s="414" t="s">
        <v>16</v>
      </c>
      <c r="H68" s="415" t="s">
        <v>3476</v>
      </c>
      <c r="I68" s="158" t="s">
        <v>2677</v>
      </c>
      <c r="J68" s="157" t="s">
        <v>213</v>
      </c>
      <c r="K68" s="159" t="s">
        <v>2278</v>
      </c>
      <c r="L68" s="280" t="str">
        <f>VLOOKUP(K68,CódigosRetorno!$A$1:$B$1140,2,FALSE)</f>
        <v>El XML no contiene el tag TotalAmount</v>
      </c>
      <c r="M68" s="157"/>
      <c r="N68" s="281" t="s">
        <v>195</v>
      </c>
    </row>
    <row r="69" spans="2:14" ht="36" x14ac:dyDescent="0.25">
      <c r="B69" s="367"/>
      <c r="C69" s="368"/>
      <c r="D69" s="420"/>
      <c r="E69" s="414"/>
      <c r="F69" s="413"/>
      <c r="G69" s="414"/>
      <c r="H69" s="415"/>
      <c r="I69" s="280" t="s">
        <v>3055</v>
      </c>
      <c r="J69" s="159" t="s">
        <v>213</v>
      </c>
      <c r="K69" s="159" t="s">
        <v>2280</v>
      </c>
      <c r="L69" s="280" t="str">
        <f>VLOOKUP(K69,CódigosRetorno!$A$1:$B$1140,2,FALSE)</f>
        <v>El dato ingresado en TotalAmount debe ser numerico mayor o igual a cero</v>
      </c>
      <c r="M69" s="303" t="s">
        <v>499</v>
      </c>
      <c r="N69" s="281" t="s">
        <v>195</v>
      </c>
    </row>
    <row r="70" spans="2:14" ht="24" x14ac:dyDescent="0.25">
      <c r="B70" s="367"/>
      <c r="C70" s="368"/>
      <c r="D70" s="310"/>
      <c r="E70" s="414"/>
      <c r="F70" s="413"/>
      <c r="G70" s="414"/>
      <c r="H70" s="415"/>
      <c r="I70" s="280" t="s">
        <v>3477</v>
      </c>
      <c r="J70" s="159" t="s">
        <v>213</v>
      </c>
      <c r="K70" s="159" t="s">
        <v>2276</v>
      </c>
      <c r="L70" s="280" t="str">
        <f>VLOOKUP(K70,CódigosRetorno!$A$1:$B$1140,2,FALSE)</f>
        <v>El dato ingresado en TotalAmount debe ser numerico mayor a cero</v>
      </c>
      <c r="M70" s="303"/>
      <c r="N70" s="281" t="s">
        <v>195</v>
      </c>
    </row>
    <row r="71" spans="2:14" ht="24" x14ac:dyDescent="0.25">
      <c r="B71" s="367"/>
      <c r="C71" s="368"/>
      <c r="D71" s="310"/>
      <c r="E71" s="414"/>
      <c r="F71" s="413"/>
      <c r="G71" s="414"/>
      <c r="H71" s="305" t="s">
        <v>3501</v>
      </c>
      <c r="I71" s="280" t="s">
        <v>3502</v>
      </c>
      <c r="J71" s="159" t="s">
        <v>213</v>
      </c>
      <c r="K71" s="159" t="s">
        <v>805</v>
      </c>
      <c r="L71" s="280" t="str">
        <f>VLOOKUP(K71,CódigosRetorno!$A$1:$B$1140,2,FALSE)</f>
        <v>La moneda debe ser la misma en todo el documento</v>
      </c>
      <c r="M71" s="303"/>
      <c r="N71" s="281" t="s">
        <v>195</v>
      </c>
    </row>
    <row r="72" spans="2:14" x14ac:dyDescent="0.25">
      <c r="B72" s="414">
        <f>B68+1</f>
        <v>22</v>
      </c>
      <c r="C72" s="415" t="s">
        <v>108</v>
      </c>
      <c r="D72" s="428" t="s">
        <v>106</v>
      </c>
      <c r="E72" s="414" t="s">
        <v>4</v>
      </c>
      <c r="F72" s="413" t="s">
        <v>12</v>
      </c>
      <c r="G72" s="414" t="s">
        <v>16</v>
      </c>
      <c r="H72" s="415" t="s">
        <v>3478</v>
      </c>
      <c r="I72" s="198" t="s">
        <v>2677</v>
      </c>
      <c r="J72" s="157" t="s">
        <v>213</v>
      </c>
      <c r="K72" s="205" t="s">
        <v>2273</v>
      </c>
      <c r="L72" s="280" t="str">
        <f>VLOOKUP(K72,CódigosRetorno!$A$1:$B$1140,2,FALSE)</f>
        <v>El XML no contiene el tag PaidAmount</v>
      </c>
      <c r="M72" s="198"/>
      <c r="N72" s="281" t="s">
        <v>195</v>
      </c>
    </row>
    <row r="73" spans="2:14" ht="36" x14ac:dyDescent="0.25">
      <c r="B73" s="414"/>
      <c r="C73" s="415"/>
      <c r="D73" s="428"/>
      <c r="E73" s="414"/>
      <c r="F73" s="413"/>
      <c r="G73" s="414"/>
      <c r="H73" s="415"/>
      <c r="I73" s="280" t="s">
        <v>3055</v>
      </c>
      <c r="J73" s="159" t="s">
        <v>213</v>
      </c>
      <c r="K73" s="159" t="s">
        <v>2274</v>
      </c>
      <c r="L73" s="280" t="str">
        <f>VLOOKUP(K73,CódigosRetorno!$A$1:$B$1140,2,FALSE)</f>
        <v>PaidAmount - El dato ingresado no cumple con el estandar</v>
      </c>
      <c r="M73" s="303" t="s">
        <v>499</v>
      </c>
      <c r="N73" s="281" t="s">
        <v>195</v>
      </c>
    </row>
    <row r="74" spans="2:14" ht="24" x14ac:dyDescent="0.25">
      <c r="B74" s="414"/>
      <c r="C74" s="415"/>
      <c r="D74" s="428"/>
      <c r="E74" s="414"/>
      <c r="F74" s="413"/>
      <c r="G74" s="414"/>
      <c r="H74" s="415"/>
      <c r="I74" s="280" t="s">
        <v>3484</v>
      </c>
      <c r="J74" s="159" t="s">
        <v>213</v>
      </c>
      <c r="K74" s="159" t="s">
        <v>2263</v>
      </c>
      <c r="L74" s="280" t="str">
        <f>VLOOKUP(K74,CódigosRetorno!$A$1:$B$1140,2,FALSE)</f>
        <v>PaidAmount - El dato ingresado debe ser mayor o igual a 0.00</v>
      </c>
      <c r="M74" s="303"/>
      <c r="N74" s="281" t="s">
        <v>195</v>
      </c>
    </row>
    <row r="75" spans="2:14" x14ac:dyDescent="0.25">
      <c r="B75" s="414"/>
      <c r="C75" s="415" t="s">
        <v>3486</v>
      </c>
      <c r="D75" s="428"/>
      <c r="E75" s="414"/>
      <c r="F75" s="413" t="s">
        <v>10</v>
      </c>
      <c r="G75" s="414" t="s">
        <v>3479</v>
      </c>
      <c r="H75" s="415" t="s">
        <v>3480</v>
      </c>
      <c r="I75" s="305" t="s">
        <v>2677</v>
      </c>
      <c r="J75" s="159" t="s">
        <v>213</v>
      </c>
      <c r="K75" s="159" t="s">
        <v>2269</v>
      </c>
      <c r="L75" s="280" t="str">
        <f>VLOOKUP(K75,CódigosRetorno!$A$1:$B$1140,2,FALSE)</f>
        <v>El XML no contiene el tag InstructionID</v>
      </c>
      <c r="M75" s="303"/>
      <c r="N75" s="281" t="s">
        <v>195</v>
      </c>
    </row>
    <row r="76" spans="2:14" ht="24" x14ac:dyDescent="0.25">
      <c r="B76" s="414"/>
      <c r="C76" s="415"/>
      <c r="D76" s="317"/>
      <c r="E76" s="414"/>
      <c r="F76" s="413"/>
      <c r="G76" s="414"/>
      <c r="H76" s="415"/>
      <c r="I76" s="280" t="s">
        <v>2689</v>
      </c>
      <c r="J76" s="159" t="s">
        <v>213</v>
      </c>
      <c r="K76" s="159" t="s">
        <v>2271</v>
      </c>
      <c r="L76" s="280" t="str">
        <f>VLOOKUP(K76,CódigosRetorno!$A$1:$B$1140,2,FALSE)</f>
        <v>InstructionID - El dato ingresado no cumple con el estandar</v>
      </c>
      <c r="M76" s="303"/>
      <c r="N76" s="303" t="s">
        <v>3483</v>
      </c>
    </row>
    <row r="77" spans="2:14" ht="24" x14ac:dyDescent="0.25">
      <c r="B77" s="414"/>
      <c r="C77" s="415"/>
      <c r="D77" s="317"/>
      <c r="E77" s="414"/>
      <c r="F77" s="413"/>
      <c r="G77" s="414"/>
      <c r="H77" s="415"/>
      <c r="I77" s="292" t="s">
        <v>3485</v>
      </c>
      <c r="J77" s="159" t="s">
        <v>213</v>
      </c>
      <c r="K77" s="159" t="s">
        <v>2138</v>
      </c>
      <c r="L77" s="280" t="str">
        <f>VLOOKUP(K77,CódigosRetorno!$A$1:$B$1140,2,FALSE)</f>
        <v>Debe consignar solo un elemento sac:BillingPayment a nivel de item con cbc:InstructionID igual a 01</v>
      </c>
      <c r="M77" s="303"/>
      <c r="N77" s="281" t="s">
        <v>195</v>
      </c>
    </row>
    <row r="78" spans="2:14" ht="24" x14ac:dyDescent="0.25">
      <c r="B78" s="414">
        <f>B72+1</f>
        <v>23</v>
      </c>
      <c r="C78" s="305" t="s">
        <v>65</v>
      </c>
      <c r="D78" s="428" t="s">
        <v>106</v>
      </c>
      <c r="E78" s="414" t="s">
        <v>4</v>
      </c>
      <c r="F78" s="303" t="s">
        <v>12</v>
      </c>
      <c r="G78" s="304" t="s">
        <v>16</v>
      </c>
      <c r="H78" s="317" t="s">
        <v>3478</v>
      </c>
      <c r="I78" s="280" t="s">
        <v>2692</v>
      </c>
      <c r="J78" s="279" t="s">
        <v>195</v>
      </c>
      <c r="K78" s="138" t="s">
        <v>195</v>
      </c>
      <c r="L78" s="281" t="s">
        <v>195</v>
      </c>
      <c r="M78" s="279" t="s">
        <v>195</v>
      </c>
      <c r="N78" s="281" t="s">
        <v>195</v>
      </c>
    </row>
    <row r="79" spans="2:14" ht="36" x14ac:dyDescent="0.25">
      <c r="B79" s="414"/>
      <c r="C79" s="305" t="s">
        <v>3486</v>
      </c>
      <c r="D79" s="428"/>
      <c r="E79" s="414"/>
      <c r="F79" s="303" t="s">
        <v>10</v>
      </c>
      <c r="G79" s="304" t="s">
        <v>3479</v>
      </c>
      <c r="H79" s="317" t="s">
        <v>3480</v>
      </c>
      <c r="I79" s="280" t="s">
        <v>2692</v>
      </c>
      <c r="J79" s="279" t="s">
        <v>195</v>
      </c>
      <c r="K79" s="138" t="s">
        <v>195</v>
      </c>
      <c r="L79" s="281" t="s">
        <v>195</v>
      </c>
      <c r="M79" s="279" t="s">
        <v>195</v>
      </c>
      <c r="N79" s="281" t="s">
        <v>195</v>
      </c>
    </row>
    <row r="80" spans="2:14" ht="24" x14ac:dyDescent="0.25">
      <c r="B80" s="414">
        <f>B78+1</f>
        <v>24</v>
      </c>
      <c r="C80" s="305" t="s">
        <v>63</v>
      </c>
      <c r="D80" s="428" t="s">
        <v>15</v>
      </c>
      <c r="E80" s="414" t="s">
        <v>4</v>
      </c>
      <c r="F80" s="303" t="s">
        <v>12</v>
      </c>
      <c r="G80" s="304" t="s">
        <v>16</v>
      </c>
      <c r="H80" s="317" t="s">
        <v>3478</v>
      </c>
      <c r="I80" s="280" t="s">
        <v>2692</v>
      </c>
      <c r="J80" s="279" t="s">
        <v>195</v>
      </c>
      <c r="K80" s="138" t="s">
        <v>195</v>
      </c>
      <c r="L80" s="281" t="s">
        <v>195</v>
      </c>
      <c r="M80" s="279" t="s">
        <v>195</v>
      </c>
      <c r="N80" s="281" t="s">
        <v>195</v>
      </c>
    </row>
    <row r="81" spans="2:14" ht="36" x14ac:dyDescent="0.25">
      <c r="B81" s="414"/>
      <c r="C81" s="305" t="s">
        <v>3486</v>
      </c>
      <c r="D81" s="428"/>
      <c r="E81" s="414"/>
      <c r="F81" s="303" t="s">
        <v>10</v>
      </c>
      <c r="G81" s="304" t="s">
        <v>3479</v>
      </c>
      <c r="H81" s="317" t="s">
        <v>3480</v>
      </c>
      <c r="I81" s="280" t="s">
        <v>2692</v>
      </c>
      <c r="J81" s="279" t="s">
        <v>195</v>
      </c>
      <c r="K81" s="138" t="s">
        <v>195</v>
      </c>
      <c r="L81" s="281" t="s">
        <v>195</v>
      </c>
      <c r="M81" s="279" t="s">
        <v>195</v>
      </c>
      <c r="N81" s="281" t="s">
        <v>195</v>
      </c>
    </row>
    <row r="82" spans="2:14" ht="24" x14ac:dyDescent="0.25">
      <c r="B82" s="414">
        <f>B80+1</f>
        <v>25</v>
      </c>
      <c r="C82" s="305" t="s">
        <v>151</v>
      </c>
      <c r="D82" s="428" t="s">
        <v>15</v>
      </c>
      <c r="E82" s="414" t="s">
        <v>9</v>
      </c>
      <c r="F82" s="303" t="s">
        <v>12</v>
      </c>
      <c r="G82" s="304" t="s">
        <v>16</v>
      </c>
      <c r="H82" s="317" t="s">
        <v>3478</v>
      </c>
      <c r="I82" s="280" t="s">
        <v>2692</v>
      </c>
      <c r="J82" s="279" t="s">
        <v>195</v>
      </c>
      <c r="K82" s="138" t="s">
        <v>195</v>
      </c>
      <c r="L82" s="281" t="s">
        <v>195</v>
      </c>
      <c r="M82" s="279" t="s">
        <v>195</v>
      </c>
      <c r="N82" s="281" t="s">
        <v>195</v>
      </c>
    </row>
    <row r="83" spans="2:14" ht="36" x14ac:dyDescent="0.25">
      <c r="B83" s="414"/>
      <c r="C83" s="305" t="s">
        <v>3486</v>
      </c>
      <c r="D83" s="428"/>
      <c r="E83" s="414"/>
      <c r="F83" s="303" t="s">
        <v>10</v>
      </c>
      <c r="G83" s="304" t="s">
        <v>3479</v>
      </c>
      <c r="H83" s="317" t="s">
        <v>3480</v>
      </c>
      <c r="I83" s="280" t="s">
        <v>2692</v>
      </c>
      <c r="J83" s="279" t="s">
        <v>195</v>
      </c>
      <c r="K83" s="138" t="s">
        <v>195</v>
      </c>
      <c r="L83" s="281" t="s">
        <v>195</v>
      </c>
      <c r="M83" s="279" t="s">
        <v>195</v>
      </c>
      <c r="N83" s="281" t="s">
        <v>195</v>
      </c>
    </row>
    <row r="84" spans="2:14" ht="36" x14ac:dyDescent="0.25">
      <c r="B84" s="414">
        <f>B82+1</f>
        <v>26</v>
      </c>
      <c r="C84" s="415" t="s">
        <v>3488</v>
      </c>
      <c r="D84" s="428" t="s">
        <v>15</v>
      </c>
      <c r="E84" s="414" t="s">
        <v>4</v>
      </c>
      <c r="F84" s="413" t="s">
        <v>110</v>
      </c>
      <c r="G84" s="413" t="s">
        <v>180</v>
      </c>
      <c r="H84" s="415" t="s">
        <v>3489</v>
      </c>
      <c r="I84" s="305" t="s">
        <v>2677</v>
      </c>
      <c r="J84" s="159" t="s">
        <v>213</v>
      </c>
      <c r="K84" s="159" t="s">
        <v>2255</v>
      </c>
      <c r="L84" s="280" t="str">
        <f>VLOOKUP(K84,CódigosRetorno!$A$1:$B$1140,2,FALSE)</f>
        <v>El XML no contiene el tag ChargeIndicator</v>
      </c>
      <c r="M84" s="303" t="s">
        <v>499</v>
      </c>
      <c r="N84" s="281" t="s">
        <v>195</v>
      </c>
    </row>
    <row r="85" spans="2:14" ht="24" x14ac:dyDescent="0.25">
      <c r="B85" s="414"/>
      <c r="C85" s="415"/>
      <c r="D85" s="428"/>
      <c r="E85" s="414"/>
      <c r="F85" s="413"/>
      <c r="G85" s="413"/>
      <c r="H85" s="415"/>
      <c r="I85" s="305" t="s">
        <v>3490</v>
      </c>
      <c r="J85" s="159" t="s">
        <v>213</v>
      </c>
      <c r="K85" s="159" t="s">
        <v>2257</v>
      </c>
      <c r="L85" s="280" t="str">
        <f>VLOOKUP(K85,CódigosRetorno!$A$1:$B$1140,2,FALSE)</f>
        <v>ChargeIndicator - El dato ingresado no cumple con el estandar</v>
      </c>
      <c r="M85" s="303"/>
      <c r="N85" s="281" t="s">
        <v>195</v>
      </c>
    </row>
    <row r="86" spans="2:14" ht="24" x14ac:dyDescent="0.25">
      <c r="B86" s="414"/>
      <c r="C86" s="415"/>
      <c r="D86" s="428"/>
      <c r="E86" s="414"/>
      <c r="F86" s="413"/>
      <c r="G86" s="413"/>
      <c r="H86" s="415"/>
      <c r="I86" s="292" t="s">
        <v>3485</v>
      </c>
      <c r="J86" s="159" t="s">
        <v>213</v>
      </c>
      <c r="K86" s="159" t="s">
        <v>2066</v>
      </c>
      <c r="L86" s="280" t="str">
        <f>VLOOKUP(K86,CódigosRetorno!$A$1:$B$1140,2,FALSE)</f>
        <v>Ha consignado mas de un elemento cac:AllowanceCharge con el mismo campo cbc:ChargeIndicator</v>
      </c>
      <c r="M86" s="303"/>
      <c r="N86" s="281" t="s">
        <v>195</v>
      </c>
    </row>
    <row r="87" spans="2:14" x14ac:dyDescent="0.25">
      <c r="B87" s="414"/>
      <c r="C87" s="415" t="s">
        <v>109</v>
      </c>
      <c r="D87" s="428"/>
      <c r="E87" s="414"/>
      <c r="F87" s="413" t="s">
        <v>12</v>
      </c>
      <c r="G87" s="413" t="s">
        <v>16</v>
      </c>
      <c r="H87" s="415" t="s">
        <v>3487</v>
      </c>
      <c r="I87" s="305" t="s">
        <v>2677</v>
      </c>
      <c r="J87" s="159" t="s">
        <v>213</v>
      </c>
      <c r="K87" s="159" t="s">
        <v>2259</v>
      </c>
      <c r="L87" s="280" t="str">
        <f>VLOOKUP(K87,CódigosRetorno!$A$1:$B$1140,2,FALSE)</f>
        <v>El XML no contiene el tag cbc:Amount</v>
      </c>
      <c r="M87" s="303"/>
      <c r="N87" s="281" t="s">
        <v>195</v>
      </c>
    </row>
    <row r="88" spans="2:14" ht="24" x14ac:dyDescent="0.25">
      <c r="B88" s="414"/>
      <c r="C88" s="415"/>
      <c r="D88" s="317"/>
      <c r="E88" s="414"/>
      <c r="F88" s="413"/>
      <c r="G88" s="413"/>
      <c r="H88" s="415"/>
      <c r="I88" s="280" t="s">
        <v>3055</v>
      </c>
      <c r="J88" s="159" t="s">
        <v>213</v>
      </c>
      <c r="K88" s="159" t="s">
        <v>2261</v>
      </c>
      <c r="L88" s="280" t="str">
        <f>VLOOKUP(K88,CódigosRetorno!$A$1:$B$1140,2,FALSE)</f>
        <v>cbc:Amount - El dato ingresado no cumple con el estandar</v>
      </c>
      <c r="M88" s="303"/>
      <c r="N88" s="281" t="s">
        <v>195</v>
      </c>
    </row>
    <row r="89" spans="2:14" x14ac:dyDescent="0.25">
      <c r="B89" s="414"/>
      <c r="C89" s="415"/>
      <c r="D89" s="317"/>
      <c r="E89" s="414"/>
      <c r="F89" s="413"/>
      <c r="G89" s="413"/>
      <c r="H89" s="415"/>
      <c r="I89" s="280" t="s">
        <v>3484</v>
      </c>
      <c r="J89" s="159" t="s">
        <v>213</v>
      </c>
      <c r="K89" s="159" t="s">
        <v>2251</v>
      </c>
      <c r="L89" s="280" t="str">
        <f>VLOOKUP(K89,CódigosRetorno!$A$1:$B$1140,2,FALSE)</f>
        <v>Debe indicar cargos mayores o iguales a cero</v>
      </c>
      <c r="M89" s="303"/>
      <c r="N89" s="281" t="s">
        <v>195</v>
      </c>
    </row>
    <row r="90" spans="2:14" ht="36" x14ac:dyDescent="0.25">
      <c r="B90" s="414">
        <f>B84+1</f>
        <v>27</v>
      </c>
      <c r="C90" s="415" t="s">
        <v>112</v>
      </c>
      <c r="D90" s="427" t="s">
        <v>15</v>
      </c>
      <c r="E90" s="414" t="s">
        <v>4</v>
      </c>
      <c r="F90" s="413" t="s">
        <v>12</v>
      </c>
      <c r="G90" s="414" t="s">
        <v>16</v>
      </c>
      <c r="H90" s="415" t="s">
        <v>3491</v>
      </c>
      <c r="I90" s="305" t="s">
        <v>2677</v>
      </c>
      <c r="J90" s="159" t="s">
        <v>213</v>
      </c>
      <c r="K90" s="159" t="s">
        <v>2239</v>
      </c>
      <c r="L90" s="280" t="str">
        <f>VLOOKUP(K90,CódigosRetorno!$A$1:$B$1140,2,FALSE)</f>
        <v>El XML no contiene el tag TaxAmount</v>
      </c>
      <c r="M90" s="303" t="s">
        <v>499</v>
      </c>
      <c r="N90" s="281" t="s">
        <v>195</v>
      </c>
    </row>
    <row r="91" spans="2:14" ht="24" x14ac:dyDescent="0.25">
      <c r="B91" s="414"/>
      <c r="C91" s="415"/>
      <c r="D91" s="427"/>
      <c r="E91" s="414"/>
      <c r="F91" s="413"/>
      <c r="G91" s="414"/>
      <c r="H91" s="415"/>
      <c r="I91" s="280" t="s">
        <v>3055</v>
      </c>
      <c r="J91" s="159" t="s">
        <v>213</v>
      </c>
      <c r="K91" s="159" t="s">
        <v>2462</v>
      </c>
      <c r="L91" s="280" t="str">
        <f>VLOOKUP(K91,CódigosRetorno!$A$1:$B$1140,2,FALSE)</f>
        <v>El dato ingresado en TaxAmount no cumple con el formato establecido</v>
      </c>
      <c r="M91" s="303"/>
      <c r="N91" s="281" t="s">
        <v>195</v>
      </c>
    </row>
    <row r="92" spans="2:14" ht="36" x14ac:dyDescent="0.25">
      <c r="B92" s="414"/>
      <c r="C92" s="415"/>
      <c r="D92" s="427"/>
      <c r="E92" s="414"/>
      <c r="F92" s="303" t="s">
        <v>12</v>
      </c>
      <c r="G92" s="304" t="s">
        <v>16</v>
      </c>
      <c r="H92" s="317" t="s">
        <v>3492</v>
      </c>
      <c r="I92" s="305" t="s">
        <v>3496</v>
      </c>
      <c r="J92" s="159" t="s">
        <v>213</v>
      </c>
      <c r="K92" s="159" t="s">
        <v>2150</v>
      </c>
      <c r="L92" s="280" t="str">
        <f>VLOOKUP(K92,CódigosRetorno!$A$1:$B$1140,2,FALSE)</f>
        <v>El XML no contiene el tag cac:TaxTotal/cac:TaxSubtotal/cbc:TaxAmount</v>
      </c>
      <c r="M92" s="303"/>
      <c r="N92" s="281" t="s">
        <v>195</v>
      </c>
    </row>
    <row r="93" spans="2:14" ht="24" x14ac:dyDescent="0.25">
      <c r="B93" s="414"/>
      <c r="C93" s="415" t="s">
        <v>3061</v>
      </c>
      <c r="D93" s="427"/>
      <c r="E93" s="414"/>
      <c r="F93" s="413" t="s">
        <v>44</v>
      </c>
      <c r="G93" s="414" t="s">
        <v>3062</v>
      </c>
      <c r="H93" s="415" t="s">
        <v>3493</v>
      </c>
      <c r="I93" s="305" t="s">
        <v>2677</v>
      </c>
      <c r="J93" s="159" t="s">
        <v>213</v>
      </c>
      <c r="K93" s="159" t="s">
        <v>2247</v>
      </c>
      <c r="L93" s="280" t="str">
        <f>VLOOKUP(K93,CódigosRetorno!$A$1:$B$1140,2,FALSE)</f>
        <v>El XML no contiene el tag TaxScheme ID de Información acerca del importe total de un tipo particular de impuesto</v>
      </c>
      <c r="M93" s="303"/>
      <c r="N93" s="281" t="s">
        <v>195</v>
      </c>
    </row>
    <row r="94" spans="2:14" ht="24" x14ac:dyDescent="0.25">
      <c r="B94" s="414"/>
      <c r="C94" s="415"/>
      <c r="D94" s="427"/>
      <c r="E94" s="414"/>
      <c r="F94" s="413"/>
      <c r="G94" s="414"/>
      <c r="H94" s="415"/>
      <c r="I94" s="280" t="s">
        <v>3068</v>
      </c>
      <c r="J94" s="138" t="s">
        <v>213</v>
      </c>
      <c r="K94" s="141" t="s">
        <v>2248</v>
      </c>
      <c r="L94" s="280" t="str">
        <f>VLOOKUP(K94,CódigosRetorno!$A$1:$B$1140,2,FALSE)</f>
        <v>El codigo del tributo es invalido</v>
      </c>
      <c r="M94" s="279" t="s">
        <v>499</v>
      </c>
      <c r="N94" s="281" t="s">
        <v>3180</v>
      </c>
    </row>
    <row r="95" spans="2:14" ht="24" x14ac:dyDescent="0.25">
      <c r="B95" s="414"/>
      <c r="C95" s="415"/>
      <c r="D95" s="427"/>
      <c r="E95" s="414"/>
      <c r="F95" s="413"/>
      <c r="G95" s="414"/>
      <c r="H95" s="415"/>
      <c r="I95" s="292" t="s">
        <v>3485</v>
      </c>
      <c r="J95" s="138" t="s">
        <v>213</v>
      </c>
      <c r="K95" s="141" t="s">
        <v>2140</v>
      </c>
      <c r="L95" s="280" t="str">
        <f>VLOOKUP(K95,CódigosRetorno!$A$1:$B$1140,2,FALSE)</f>
        <v>Debe consignar solo un elemento cac:TaxTotal a nivel de item para IGV (cbc:ID igual a 1000)</v>
      </c>
      <c r="M95" s="279" t="s">
        <v>499</v>
      </c>
      <c r="N95" s="281" t="s">
        <v>195</v>
      </c>
    </row>
    <row r="96" spans="2:14" x14ac:dyDescent="0.25">
      <c r="B96" s="414"/>
      <c r="C96" s="415" t="s">
        <v>3064</v>
      </c>
      <c r="D96" s="427"/>
      <c r="E96" s="414"/>
      <c r="F96" s="413" t="s">
        <v>24</v>
      </c>
      <c r="G96" s="414" t="s">
        <v>3062</v>
      </c>
      <c r="H96" s="415" t="s">
        <v>3494</v>
      </c>
      <c r="I96" s="198" t="s">
        <v>2677</v>
      </c>
      <c r="J96" s="157" t="s">
        <v>213</v>
      </c>
      <c r="K96" s="205" t="s">
        <v>2244</v>
      </c>
      <c r="L96" s="280" t="str">
        <f>VLOOKUP(K96,CódigosRetorno!$A$1:$B$1140,2,FALSE)</f>
        <v>El XML no contiene el tag TaxScheme Name de impuesto</v>
      </c>
      <c r="M96" s="198"/>
      <c r="N96" s="281" t="s">
        <v>195</v>
      </c>
    </row>
    <row r="97" spans="1:14" ht="24" x14ac:dyDescent="0.25">
      <c r="B97" s="414"/>
      <c r="C97" s="415"/>
      <c r="D97" s="427"/>
      <c r="E97" s="414"/>
      <c r="F97" s="413"/>
      <c r="G97" s="414"/>
      <c r="H97" s="415"/>
      <c r="I97" s="305" t="s">
        <v>3498</v>
      </c>
      <c r="J97" s="159" t="s">
        <v>213</v>
      </c>
      <c r="K97" s="159" t="s">
        <v>2235</v>
      </c>
      <c r="L97" s="280" t="str">
        <f>VLOOKUP(K97,CódigosRetorno!$A$1:$B$1140,2,FALSE)</f>
        <v>Si el codigo de tributo es 1000, el nombre del tributo debe ser IGV</v>
      </c>
      <c r="M97" s="303"/>
      <c r="N97" s="281" t="s">
        <v>195</v>
      </c>
    </row>
    <row r="98" spans="1:14" ht="24" x14ac:dyDescent="0.25">
      <c r="B98" s="414"/>
      <c r="C98" s="415"/>
      <c r="D98" s="427"/>
      <c r="E98" s="414"/>
      <c r="F98" s="413"/>
      <c r="G98" s="414"/>
      <c r="H98" s="415"/>
      <c r="I98" s="305" t="s">
        <v>3499</v>
      </c>
      <c r="J98" s="159" t="s">
        <v>213</v>
      </c>
      <c r="K98" s="159" t="s">
        <v>2231</v>
      </c>
      <c r="L98" s="280" t="str">
        <f>VLOOKUP(K98,CódigosRetorno!$A$1:$B$1140,2,FALSE)</f>
        <v>Debe indicar Información acerca del importe total de ISC e IGV</v>
      </c>
      <c r="M98" s="303"/>
      <c r="N98" s="281" t="s">
        <v>195</v>
      </c>
    </row>
    <row r="99" spans="1:14" ht="36" x14ac:dyDescent="0.25">
      <c r="B99" s="414"/>
      <c r="C99" s="305" t="s">
        <v>3497</v>
      </c>
      <c r="D99" s="427"/>
      <c r="E99" s="414"/>
      <c r="F99" s="303" t="s">
        <v>13</v>
      </c>
      <c r="G99" s="304" t="s">
        <v>3062</v>
      </c>
      <c r="H99" s="317" t="s">
        <v>3495</v>
      </c>
      <c r="I99" s="280" t="s">
        <v>2692</v>
      </c>
      <c r="J99" s="279" t="s">
        <v>195</v>
      </c>
      <c r="K99" s="138" t="s">
        <v>195</v>
      </c>
      <c r="L99" s="281" t="s">
        <v>195</v>
      </c>
      <c r="M99" s="279" t="s">
        <v>499</v>
      </c>
      <c r="N99" s="281" t="s">
        <v>3180</v>
      </c>
    </row>
    <row r="100" spans="1:14" ht="24" x14ac:dyDescent="0.25">
      <c r="B100" s="414">
        <f>B90+1</f>
        <v>28</v>
      </c>
      <c r="C100" s="415" t="s">
        <v>111</v>
      </c>
      <c r="D100" s="427" t="s">
        <v>15</v>
      </c>
      <c r="E100" s="414" t="s">
        <v>4</v>
      </c>
      <c r="F100" s="303" t="s">
        <v>12</v>
      </c>
      <c r="G100" s="304" t="s">
        <v>16</v>
      </c>
      <c r="H100" s="317" t="s">
        <v>3491</v>
      </c>
      <c r="I100" s="280" t="s">
        <v>2692</v>
      </c>
      <c r="J100" s="279" t="s">
        <v>195</v>
      </c>
      <c r="K100" s="138" t="s">
        <v>195</v>
      </c>
      <c r="L100" s="281" t="s">
        <v>195</v>
      </c>
      <c r="M100" s="279" t="s">
        <v>195</v>
      </c>
      <c r="N100" s="281" t="s">
        <v>195</v>
      </c>
    </row>
    <row r="101" spans="1:14" ht="36" x14ac:dyDescent="0.25">
      <c r="B101" s="414"/>
      <c r="C101" s="415"/>
      <c r="D101" s="427"/>
      <c r="E101" s="414"/>
      <c r="F101" s="303" t="s">
        <v>12</v>
      </c>
      <c r="G101" s="304" t="s">
        <v>16</v>
      </c>
      <c r="H101" s="317" t="s">
        <v>3492</v>
      </c>
      <c r="I101" s="280" t="s">
        <v>2692</v>
      </c>
      <c r="J101" s="279" t="s">
        <v>195</v>
      </c>
      <c r="K101" s="138" t="s">
        <v>195</v>
      </c>
      <c r="L101" s="281" t="s">
        <v>195</v>
      </c>
      <c r="M101" s="279" t="s">
        <v>195</v>
      </c>
      <c r="N101" s="281" t="s">
        <v>195</v>
      </c>
    </row>
    <row r="102" spans="1:14" ht="36" x14ac:dyDescent="0.25">
      <c r="B102" s="414"/>
      <c r="C102" s="305" t="s">
        <v>3061</v>
      </c>
      <c r="D102" s="427"/>
      <c r="E102" s="414"/>
      <c r="F102" s="303" t="s">
        <v>44</v>
      </c>
      <c r="G102" s="304" t="s">
        <v>3062</v>
      </c>
      <c r="H102" s="317" t="s">
        <v>3493</v>
      </c>
      <c r="I102" s="280" t="s">
        <v>2692</v>
      </c>
      <c r="J102" s="279" t="s">
        <v>195</v>
      </c>
      <c r="K102" s="138" t="s">
        <v>195</v>
      </c>
      <c r="L102" s="281" t="s">
        <v>195</v>
      </c>
      <c r="M102" s="279" t="s">
        <v>195</v>
      </c>
      <c r="N102" s="281" t="s">
        <v>195</v>
      </c>
    </row>
    <row r="103" spans="1:14" ht="36" x14ac:dyDescent="0.25">
      <c r="A103" s="76"/>
      <c r="B103" s="414"/>
      <c r="C103" s="305" t="s">
        <v>3064</v>
      </c>
      <c r="D103" s="427"/>
      <c r="E103" s="414"/>
      <c r="F103" s="303" t="s">
        <v>24</v>
      </c>
      <c r="G103" s="304" t="s">
        <v>3062</v>
      </c>
      <c r="H103" s="317" t="s">
        <v>3494</v>
      </c>
      <c r="I103" s="305" t="s">
        <v>3500</v>
      </c>
      <c r="J103" s="159" t="s">
        <v>213</v>
      </c>
      <c r="K103" s="159" t="s">
        <v>2237</v>
      </c>
      <c r="L103" s="280" t="str">
        <f>VLOOKUP(K103,CódigosRetorno!$A$1:$B$1140,2,FALSE)</f>
        <v>Si el codigo de tributo es 2000, el nombre del tributo debe ser ISC</v>
      </c>
      <c r="M103" s="303"/>
      <c r="N103" s="281" t="s">
        <v>195</v>
      </c>
    </row>
    <row r="104" spans="1:14" ht="36" x14ac:dyDescent="0.25">
      <c r="B104" s="414"/>
      <c r="C104" s="305" t="s">
        <v>3497</v>
      </c>
      <c r="D104" s="427"/>
      <c r="E104" s="414"/>
      <c r="F104" s="303" t="s">
        <v>13</v>
      </c>
      <c r="G104" s="304" t="s">
        <v>3062</v>
      </c>
      <c r="H104" s="317" t="s">
        <v>3495</v>
      </c>
      <c r="I104" s="280" t="s">
        <v>2692</v>
      </c>
      <c r="J104" s="279" t="s">
        <v>195</v>
      </c>
      <c r="K104" s="138" t="s">
        <v>195</v>
      </c>
      <c r="L104" s="281" t="s">
        <v>195</v>
      </c>
      <c r="M104" s="279" t="s">
        <v>195</v>
      </c>
      <c r="N104" s="281" t="s">
        <v>195</v>
      </c>
    </row>
    <row r="105" spans="1:14" ht="24" x14ac:dyDescent="0.25">
      <c r="A105" s="76"/>
      <c r="B105" s="414">
        <f>B100+1</f>
        <v>29</v>
      </c>
      <c r="C105" s="415" t="s">
        <v>113</v>
      </c>
      <c r="D105" s="427" t="s">
        <v>15</v>
      </c>
      <c r="E105" s="414" t="s">
        <v>9</v>
      </c>
      <c r="F105" s="303" t="s">
        <v>12</v>
      </c>
      <c r="G105" s="304" t="s">
        <v>16</v>
      </c>
      <c r="H105" s="317" t="s">
        <v>3491</v>
      </c>
      <c r="I105" s="280" t="s">
        <v>2692</v>
      </c>
      <c r="J105" s="279" t="s">
        <v>195</v>
      </c>
      <c r="K105" s="138" t="s">
        <v>195</v>
      </c>
      <c r="L105" s="281" t="s">
        <v>195</v>
      </c>
      <c r="M105" s="279" t="s">
        <v>195</v>
      </c>
      <c r="N105" s="281" t="s">
        <v>195</v>
      </c>
    </row>
    <row r="106" spans="1:14" ht="36" x14ac:dyDescent="0.25">
      <c r="A106" s="76"/>
      <c r="B106" s="414"/>
      <c r="C106" s="415"/>
      <c r="D106" s="427"/>
      <c r="E106" s="414"/>
      <c r="F106" s="303" t="s">
        <v>12</v>
      </c>
      <c r="G106" s="304" t="s">
        <v>16</v>
      </c>
      <c r="H106" s="317" t="s">
        <v>3492</v>
      </c>
      <c r="I106" s="280" t="s">
        <v>2692</v>
      </c>
      <c r="J106" s="279" t="s">
        <v>195</v>
      </c>
      <c r="K106" s="138" t="s">
        <v>195</v>
      </c>
      <c r="L106" s="281" t="s">
        <v>195</v>
      </c>
      <c r="M106" s="279" t="s">
        <v>195</v>
      </c>
      <c r="N106" s="281" t="s">
        <v>195</v>
      </c>
    </row>
    <row r="107" spans="1:14" ht="36" x14ac:dyDescent="0.25">
      <c r="A107" s="76"/>
      <c r="B107" s="414"/>
      <c r="C107" s="305" t="s">
        <v>3061</v>
      </c>
      <c r="D107" s="427"/>
      <c r="E107" s="414"/>
      <c r="F107" s="303" t="s">
        <v>44</v>
      </c>
      <c r="G107" s="304" t="s">
        <v>3062</v>
      </c>
      <c r="H107" s="317" t="s">
        <v>3493</v>
      </c>
      <c r="I107" s="280" t="s">
        <v>2692</v>
      </c>
      <c r="J107" s="279" t="s">
        <v>195</v>
      </c>
      <c r="K107" s="138" t="s">
        <v>195</v>
      </c>
      <c r="L107" s="281" t="s">
        <v>195</v>
      </c>
      <c r="M107" s="279" t="s">
        <v>195</v>
      </c>
      <c r="N107" s="281" t="s">
        <v>195</v>
      </c>
    </row>
    <row r="108" spans="1:14" ht="36" x14ac:dyDescent="0.25">
      <c r="A108" s="76"/>
      <c r="B108" s="414"/>
      <c r="C108" s="305" t="s">
        <v>3064</v>
      </c>
      <c r="D108" s="427"/>
      <c r="E108" s="414"/>
      <c r="F108" s="303" t="s">
        <v>24</v>
      </c>
      <c r="G108" s="304" t="s">
        <v>3062</v>
      </c>
      <c r="H108" s="317" t="s">
        <v>3494</v>
      </c>
      <c r="I108" s="280" t="s">
        <v>2692</v>
      </c>
      <c r="J108" s="279" t="s">
        <v>195</v>
      </c>
      <c r="K108" s="138" t="s">
        <v>195</v>
      </c>
      <c r="L108" s="281" t="s">
        <v>195</v>
      </c>
      <c r="M108" s="303"/>
      <c r="N108" s="281" t="s">
        <v>195</v>
      </c>
    </row>
    <row r="109" spans="1:14" ht="36" x14ac:dyDescent="0.25">
      <c r="A109" s="76"/>
      <c r="B109" s="414"/>
      <c r="C109" s="305" t="s">
        <v>3497</v>
      </c>
      <c r="D109" s="427"/>
      <c r="E109" s="414"/>
      <c r="F109" s="303" t="s">
        <v>13</v>
      </c>
      <c r="G109" s="304" t="s">
        <v>3062</v>
      </c>
      <c r="H109" s="317" t="s">
        <v>3495</v>
      </c>
      <c r="I109" s="280" t="s">
        <v>2692</v>
      </c>
      <c r="J109" s="279" t="s">
        <v>195</v>
      </c>
      <c r="K109" s="138" t="s">
        <v>195</v>
      </c>
      <c r="L109" s="281" t="s">
        <v>195</v>
      </c>
      <c r="M109" s="279" t="s">
        <v>195</v>
      </c>
      <c r="N109" s="281" t="s">
        <v>195</v>
      </c>
    </row>
    <row r="110" spans="1:14" x14ac:dyDescent="0.25">
      <c r="B110" s="70"/>
    </row>
    <row r="111" spans="1:14" hidden="1" x14ac:dyDescent="0.25">
      <c r="B111" s="61"/>
    </row>
    <row r="112" spans="1:14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</sheetData>
  <mergeCells count="213">
    <mergeCell ref="B68:B71"/>
    <mergeCell ref="C68:C71"/>
    <mergeCell ref="E68:E71"/>
    <mergeCell ref="F68:F71"/>
    <mergeCell ref="G68:G71"/>
    <mergeCell ref="G64:G65"/>
    <mergeCell ref="B46:B47"/>
    <mergeCell ref="C59:C60"/>
    <mergeCell ref="B59:B60"/>
    <mergeCell ref="E59:E60"/>
    <mergeCell ref="F59:F60"/>
    <mergeCell ref="G59:G60"/>
    <mergeCell ref="G48:G49"/>
    <mergeCell ref="E66:E67"/>
    <mergeCell ref="F66:F67"/>
    <mergeCell ref="G66:G67"/>
    <mergeCell ref="B55:B56"/>
    <mergeCell ref="C55:C56"/>
    <mergeCell ref="D55:D56"/>
    <mergeCell ref="E55:E56"/>
    <mergeCell ref="F55:F56"/>
    <mergeCell ref="G55:G56"/>
    <mergeCell ref="F50:F51"/>
    <mergeCell ref="G50:G51"/>
    <mergeCell ref="H59:H60"/>
    <mergeCell ref="C61:C63"/>
    <mergeCell ref="B61:B63"/>
    <mergeCell ref="E61:E63"/>
    <mergeCell ref="F61:F63"/>
    <mergeCell ref="G61:G63"/>
    <mergeCell ref="H61:H63"/>
    <mergeCell ref="B64:B65"/>
    <mergeCell ref="C64:C65"/>
    <mergeCell ref="E64:E65"/>
    <mergeCell ref="F64:F65"/>
    <mergeCell ref="B1:H1"/>
    <mergeCell ref="B17:B18"/>
    <mergeCell ref="C17:C18"/>
    <mergeCell ref="D17:D18"/>
    <mergeCell ref="E17:E18"/>
    <mergeCell ref="F17:F18"/>
    <mergeCell ref="G17:G18"/>
    <mergeCell ref="H17:H18"/>
    <mergeCell ref="B78:B79"/>
    <mergeCell ref="D78:D79"/>
    <mergeCell ref="E78:E79"/>
    <mergeCell ref="G7:G8"/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H64:H65"/>
    <mergeCell ref="B80:B81"/>
    <mergeCell ref="D80:D81"/>
    <mergeCell ref="E80:E81"/>
    <mergeCell ref="D72:D75"/>
    <mergeCell ref="B82:B83"/>
    <mergeCell ref="D82:D83"/>
    <mergeCell ref="E82:E83"/>
    <mergeCell ref="B72:B77"/>
    <mergeCell ref="E72:E77"/>
    <mergeCell ref="B100:B104"/>
    <mergeCell ref="D100:D104"/>
    <mergeCell ref="E100:E104"/>
    <mergeCell ref="B105:B109"/>
    <mergeCell ref="D105:D109"/>
    <mergeCell ref="E105:E109"/>
    <mergeCell ref="D84:D87"/>
    <mergeCell ref="B90:B99"/>
    <mergeCell ref="D90:D99"/>
    <mergeCell ref="E90:E99"/>
    <mergeCell ref="B84:B89"/>
    <mergeCell ref="C90:C92"/>
    <mergeCell ref="E7:E8"/>
    <mergeCell ref="F7:F8"/>
    <mergeCell ref="B14:B16"/>
    <mergeCell ref="C14:C16"/>
    <mergeCell ref="D14:D16"/>
    <mergeCell ref="E14:E16"/>
    <mergeCell ref="F14:F16"/>
    <mergeCell ref="G14:G16"/>
    <mergeCell ref="H14:H16"/>
    <mergeCell ref="D11:D12"/>
    <mergeCell ref="H11:H13"/>
    <mergeCell ref="B11:B13"/>
    <mergeCell ref="C11:C13"/>
    <mergeCell ref="E11:E13"/>
    <mergeCell ref="F11:F13"/>
    <mergeCell ref="G11:G13"/>
    <mergeCell ref="G22:G23"/>
    <mergeCell ref="H22:H23"/>
    <mergeCell ref="B27:B30"/>
    <mergeCell ref="C27:C30"/>
    <mergeCell ref="D27:D30"/>
    <mergeCell ref="E27:E30"/>
    <mergeCell ref="F27:F30"/>
    <mergeCell ref="G27:G30"/>
    <mergeCell ref="H27:H30"/>
    <mergeCell ref="B20:B23"/>
    <mergeCell ref="C20:C23"/>
    <mergeCell ref="D20:D23"/>
    <mergeCell ref="E20:E23"/>
    <mergeCell ref="F22:F23"/>
    <mergeCell ref="G24:G25"/>
    <mergeCell ref="H24:H25"/>
    <mergeCell ref="F20:F21"/>
    <mergeCell ref="G20:G21"/>
    <mergeCell ref="H20:H21"/>
    <mergeCell ref="B24:B25"/>
    <mergeCell ref="C24:C25"/>
    <mergeCell ref="D24:D25"/>
    <mergeCell ref="E24:E25"/>
    <mergeCell ref="F24:F25"/>
    <mergeCell ref="H50:H51"/>
    <mergeCell ref="B48:B49"/>
    <mergeCell ref="C48:C49"/>
    <mergeCell ref="D48:D49"/>
    <mergeCell ref="E48:E49"/>
    <mergeCell ref="F48:F49"/>
    <mergeCell ref="G32:G33"/>
    <mergeCell ref="H32:H33"/>
    <mergeCell ref="B43:B45"/>
    <mergeCell ref="C43:C45"/>
    <mergeCell ref="D43:D45"/>
    <mergeCell ref="E43:E45"/>
    <mergeCell ref="F43:F45"/>
    <mergeCell ref="G43:G45"/>
    <mergeCell ref="H43:H45"/>
    <mergeCell ref="B32:B33"/>
    <mergeCell ref="C32:C33"/>
    <mergeCell ref="D32:D33"/>
    <mergeCell ref="E32:E33"/>
    <mergeCell ref="F32:F33"/>
    <mergeCell ref="H39:H41"/>
    <mergeCell ref="H36:H38"/>
    <mergeCell ref="F39:F41"/>
    <mergeCell ref="B39:B41"/>
    <mergeCell ref="B36:B38"/>
    <mergeCell ref="B34:B35"/>
    <mergeCell ref="F34:F35"/>
    <mergeCell ref="G34:G35"/>
    <mergeCell ref="G36:G38"/>
    <mergeCell ref="F36:F38"/>
    <mergeCell ref="H48:H49"/>
    <mergeCell ref="H34:H35"/>
    <mergeCell ref="C34:C35"/>
    <mergeCell ref="C36:C38"/>
    <mergeCell ref="C39:C41"/>
    <mergeCell ref="E39:E41"/>
    <mergeCell ref="E36:E38"/>
    <mergeCell ref="E34:E35"/>
    <mergeCell ref="G39:G41"/>
    <mergeCell ref="H68:H70"/>
    <mergeCell ref="C46:C47"/>
    <mergeCell ref="D46:D47"/>
    <mergeCell ref="E46:E47"/>
    <mergeCell ref="F46:F47"/>
    <mergeCell ref="G46:G47"/>
    <mergeCell ref="H46:H47"/>
    <mergeCell ref="D68:D69"/>
    <mergeCell ref="B66:B67"/>
    <mergeCell ref="C66:C67"/>
    <mergeCell ref="D66:D67"/>
    <mergeCell ref="H66:H67"/>
    <mergeCell ref="E52:E54"/>
    <mergeCell ref="F52:F54"/>
    <mergeCell ref="G52:G54"/>
    <mergeCell ref="H52:H54"/>
    <mergeCell ref="H55:H56"/>
    <mergeCell ref="B52:B54"/>
    <mergeCell ref="C52:C54"/>
    <mergeCell ref="D52:D54"/>
    <mergeCell ref="B50:B51"/>
    <mergeCell ref="C50:C51"/>
    <mergeCell ref="D50:D51"/>
    <mergeCell ref="E50:E51"/>
    <mergeCell ref="F72:F74"/>
    <mergeCell ref="G72:G74"/>
    <mergeCell ref="F75:F77"/>
    <mergeCell ref="G75:G77"/>
    <mergeCell ref="H72:H74"/>
    <mergeCell ref="H75:H77"/>
    <mergeCell ref="C75:C77"/>
    <mergeCell ref="C72:C74"/>
    <mergeCell ref="C87:C89"/>
    <mergeCell ref="E84:E89"/>
    <mergeCell ref="F87:F89"/>
    <mergeCell ref="G87:G89"/>
    <mergeCell ref="H87:H89"/>
    <mergeCell ref="H84:H86"/>
    <mergeCell ref="G84:G86"/>
    <mergeCell ref="F84:F86"/>
    <mergeCell ref="C84:C86"/>
    <mergeCell ref="F90:F91"/>
    <mergeCell ref="G90:G91"/>
    <mergeCell ref="H90:H91"/>
    <mergeCell ref="C105:C106"/>
    <mergeCell ref="C100:C101"/>
    <mergeCell ref="C93:C95"/>
    <mergeCell ref="C96:C98"/>
    <mergeCell ref="F93:F95"/>
    <mergeCell ref="G93:G95"/>
    <mergeCell ref="G96:G98"/>
    <mergeCell ref="F96:F98"/>
    <mergeCell ref="H96:H98"/>
    <mergeCell ref="H93:H95"/>
  </mergeCells>
  <pageMargins left="0.19" right="0.70866141732283472" top="7.874015748031496E-2" bottom="0" header="0.23622047244094491" footer="0.19685039370078741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7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3" sqref="G3"/>
    </sheetView>
  </sheetViews>
  <sheetFormatPr baseColWidth="10" defaultColWidth="0" defaultRowHeight="12" zeroHeight="1" x14ac:dyDescent="0.25"/>
  <cols>
    <col min="1" max="1" width="1.5703125" style="9" customWidth="1"/>
    <col min="2" max="2" width="4.28515625" style="8" customWidth="1"/>
    <col min="3" max="3" width="28.5703125" style="9" customWidth="1"/>
    <col min="4" max="4" width="7.42578125" style="8" hidden="1" customWidth="1"/>
    <col min="5" max="5" width="11.42578125" style="8" customWidth="1"/>
    <col min="6" max="6" width="10" style="8" customWidth="1"/>
    <col min="7" max="7" width="14.28515625" style="163" customWidth="1"/>
    <col min="8" max="8" width="35.7109375" style="71" customWidth="1"/>
    <col min="9" max="9" width="64.28515625" style="9" customWidth="1"/>
    <col min="10" max="10" width="10" style="72" customWidth="1"/>
    <col min="11" max="11" width="10" style="266" customWidth="1"/>
    <col min="12" max="12" width="56.85546875" style="71" customWidth="1"/>
    <col min="13" max="13" width="0" style="8" hidden="1" customWidth="1"/>
    <col min="14" max="14" width="12.7109375" style="8" customWidth="1"/>
    <col min="15" max="15" width="2.7109375" style="9" customWidth="1"/>
    <col min="16" max="16384" width="11.42578125" style="9" hidden="1"/>
  </cols>
  <sheetData>
    <row r="1" spans="2:14" x14ac:dyDescent="0.25">
      <c r="B1" s="257"/>
      <c r="C1" s="258"/>
      <c r="D1" s="259"/>
      <c r="E1" s="259"/>
      <c r="F1" s="259"/>
      <c r="G1" s="260"/>
      <c r="H1" s="261"/>
      <c r="I1" s="258"/>
      <c r="J1" s="262"/>
      <c r="K1" s="263"/>
      <c r="L1" s="261"/>
      <c r="M1" s="259"/>
      <c r="N1" s="264"/>
    </row>
    <row r="2" spans="2:14" s="330" customFormat="1" ht="24" customHeight="1" x14ac:dyDescent="0.25">
      <c r="B2" s="134" t="s">
        <v>0</v>
      </c>
      <c r="C2" s="134" t="s">
        <v>59</v>
      </c>
      <c r="D2" s="134" t="s">
        <v>1</v>
      </c>
      <c r="E2" s="134" t="s">
        <v>3283</v>
      </c>
      <c r="F2" s="134" t="s">
        <v>3284</v>
      </c>
      <c r="G2" s="134" t="s">
        <v>2</v>
      </c>
      <c r="H2" s="134" t="s">
        <v>27</v>
      </c>
      <c r="I2" s="134" t="s">
        <v>2671</v>
      </c>
      <c r="J2" s="135" t="s">
        <v>2669</v>
      </c>
      <c r="K2" s="135" t="s">
        <v>2670</v>
      </c>
      <c r="L2" s="134" t="s">
        <v>3282</v>
      </c>
      <c r="M2" s="329" t="s">
        <v>227</v>
      </c>
      <c r="N2" s="134" t="s">
        <v>3030</v>
      </c>
    </row>
    <row r="3" spans="2:14" x14ac:dyDescent="0.25">
      <c r="B3" s="137" t="s">
        <v>195</v>
      </c>
      <c r="C3" s="136" t="s">
        <v>195</v>
      </c>
      <c r="D3" s="137"/>
      <c r="E3" s="137" t="s">
        <v>195</v>
      </c>
      <c r="F3" s="137" t="s">
        <v>195</v>
      </c>
      <c r="G3" s="137" t="s">
        <v>195</v>
      </c>
      <c r="H3" s="136" t="s">
        <v>195</v>
      </c>
      <c r="I3" s="280" t="s">
        <v>3793</v>
      </c>
      <c r="J3" s="209" t="s">
        <v>195</v>
      </c>
      <c r="K3" s="209" t="s">
        <v>195</v>
      </c>
      <c r="L3" s="137" t="s">
        <v>195</v>
      </c>
      <c r="M3" s="137"/>
      <c r="N3" s="137" t="s">
        <v>195</v>
      </c>
    </row>
    <row r="4" spans="2:14" x14ac:dyDescent="0.25">
      <c r="B4" s="172"/>
      <c r="C4" s="147"/>
      <c r="D4" s="155"/>
      <c r="E4" s="137"/>
      <c r="F4" s="137"/>
      <c r="G4" s="172"/>
      <c r="H4" s="147"/>
      <c r="I4" s="280" t="str">
        <f>VLOOKUP(K4,CódigosRetorno!$A$1:$B$1140,2,FALSE)</f>
        <v>El ticket no existe</v>
      </c>
      <c r="J4" s="304" t="s">
        <v>213</v>
      </c>
      <c r="K4" s="141" t="s">
        <v>1195</v>
      </c>
      <c r="L4" s="280" t="str">
        <f>VLOOKUP(K4,CódigosRetorno!$A$1:$B$1140,2,FALSE)</f>
        <v>El ticket no existe</v>
      </c>
      <c r="M4" s="281"/>
      <c r="N4" s="281" t="s">
        <v>195</v>
      </c>
    </row>
    <row r="5" spans="2:14" x14ac:dyDescent="0.25">
      <c r="B5" s="142" t="s">
        <v>3549</v>
      </c>
      <c r="C5" s="137"/>
      <c r="D5" s="137"/>
      <c r="E5" s="137"/>
      <c r="F5" s="137"/>
      <c r="G5" s="137"/>
      <c r="H5" s="137"/>
      <c r="I5" s="137"/>
      <c r="J5" s="209"/>
      <c r="K5" s="209"/>
      <c r="L5" s="137"/>
      <c r="M5" s="281"/>
      <c r="N5" s="137"/>
    </row>
    <row r="6" spans="2:14" ht="24" customHeight="1" x14ac:dyDescent="0.25">
      <c r="B6" s="414">
        <v>1</v>
      </c>
      <c r="C6" s="415" t="s">
        <v>122</v>
      </c>
      <c r="D6" s="414" t="s">
        <v>3</v>
      </c>
      <c r="E6" s="414" t="s">
        <v>4</v>
      </c>
      <c r="F6" s="413" t="s">
        <v>24</v>
      </c>
      <c r="G6" s="431" t="s">
        <v>1209</v>
      </c>
      <c r="H6" s="415" t="s">
        <v>142</v>
      </c>
      <c r="I6" s="317" t="s">
        <v>2677</v>
      </c>
      <c r="J6" s="304" t="s">
        <v>213</v>
      </c>
      <c r="K6" s="159" t="s">
        <v>2438</v>
      </c>
      <c r="L6" s="280" t="str">
        <f>VLOOKUP(K6,CódigosRetorno!$A$1:$B$1140,2,FALSE)</f>
        <v>El XML no contiene el tag o no existe informacion de UBLVersionID</v>
      </c>
      <c r="M6" s="304" t="s">
        <v>499</v>
      </c>
      <c r="N6" s="304" t="s">
        <v>195</v>
      </c>
    </row>
    <row r="7" spans="2:14" x14ac:dyDescent="0.25">
      <c r="B7" s="414"/>
      <c r="C7" s="415"/>
      <c r="D7" s="414"/>
      <c r="E7" s="414"/>
      <c r="F7" s="413"/>
      <c r="G7" s="431"/>
      <c r="H7" s="415"/>
      <c r="I7" s="305" t="s">
        <v>3544</v>
      </c>
      <c r="J7" s="304" t="s">
        <v>213</v>
      </c>
      <c r="K7" s="159" t="s">
        <v>2439</v>
      </c>
      <c r="L7" s="280" t="str">
        <f>VLOOKUP(K7,CódigosRetorno!$A$1:$B$1140,2,FALSE)</f>
        <v>UBLVersionID - La versión del UBL no es correcta</v>
      </c>
      <c r="M7" s="304" t="s">
        <v>499</v>
      </c>
      <c r="N7" s="304" t="s">
        <v>195</v>
      </c>
    </row>
    <row r="8" spans="2:14" ht="24" customHeight="1" x14ac:dyDescent="0.25">
      <c r="B8" s="414">
        <v>2</v>
      </c>
      <c r="C8" s="415" t="s">
        <v>32</v>
      </c>
      <c r="D8" s="414" t="s">
        <v>3</v>
      </c>
      <c r="E8" s="414" t="s">
        <v>4</v>
      </c>
      <c r="F8" s="413" t="s">
        <v>24</v>
      </c>
      <c r="G8" s="431" t="s">
        <v>1210</v>
      </c>
      <c r="H8" s="428" t="s">
        <v>143</v>
      </c>
      <c r="I8" s="317" t="s">
        <v>2677</v>
      </c>
      <c r="J8" s="304" t="s">
        <v>213</v>
      </c>
      <c r="K8" s="318" t="s">
        <v>2440</v>
      </c>
      <c r="L8" s="280" t="str">
        <f>VLOOKUP(K8,CódigosRetorno!$A$1:$B$1140,2,FALSE)</f>
        <v>El XML no existe informacion de CustomizationID</v>
      </c>
      <c r="M8" s="304" t="s">
        <v>499</v>
      </c>
      <c r="N8" s="304" t="s">
        <v>195</v>
      </c>
    </row>
    <row r="9" spans="2:14" x14ac:dyDescent="0.25">
      <c r="B9" s="414"/>
      <c r="C9" s="415"/>
      <c r="D9" s="414"/>
      <c r="E9" s="414"/>
      <c r="F9" s="413"/>
      <c r="G9" s="431"/>
      <c r="H9" s="428"/>
      <c r="I9" s="305" t="s">
        <v>3545</v>
      </c>
      <c r="J9" s="304" t="s">
        <v>213</v>
      </c>
      <c r="K9" s="318" t="s">
        <v>2441</v>
      </c>
      <c r="L9" s="280" t="str">
        <f>VLOOKUP(K9,CódigosRetorno!$A$1:$B$1140,2,FALSE)</f>
        <v>CustomizationID - La versión del documento no es la correcta</v>
      </c>
      <c r="M9" s="304" t="s">
        <v>499</v>
      </c>
      <c r="N9" s="304" t="s">
        <v>195</v>
      </c>
    </row>
    <row r="10" spans="2:14" x14ac:dyDescent="0.25">
      <c r="B10" s="414">
        <f>B8+1</f>
        <v>3</v>
      </c>
      <c r="C10" s="415" t="s">
        <v>137</v>
      </c>
      <c r="D10" s="304" t="s">
        <v>3</v>
      </c>
      <c r="E10" s="414" t="s">
        <v>4</v>
      </c>
      <c r="F10" s="413" t="s">
        <v>118</v>
      </c>
      <c r="G10" s="431" t="s">
        <v>138</v>
      </c>
      <c r="H10" s="415" t="s">
        <v>139</v>
      </c>
      <c r="I10" s="158" t="s">
        <v>3420</v>
      </c>
      <c r="J10" s="169" t="s">
        <v>213</v>
      </c>
      <c r="K10" s="265" t="s">
        <v>2222</v>
      </c>
      <c r="L10" s="280" t="str">
        <f>VLOOKUP(K10,CódigosRetorno!$A$1:$B$1140,2,FALSE)</f>
        <v>El tag ID esta vacío</v>
      </c>
      <c r="M10" s="157" t="s">
        <v>499</v>
      </c>
      <c r="N10" s="304" t="s">
        <v>195</v>
      </c>
    </row>
    <row r="11" spans="2:14" x14ac:dyDescent="0.25">
      <c r="B11" s="414"/>
      <c r="C11" s="415"/>
      <c r="D11" s="304"/>
      <c r="E11" s="414"/>
      <c r="F11" s="413"/>
      <c r="G11" s="431"/>
      <c r="H11" s="415"/>
      <c r="I11" s="158" t="s">
        <v>3542</v>
      </c>
      <c r="J11" s="169" t="s">
        <v>213</v>
      </c>
      <c r="K11" s="265" t="s">
        <v>2309</v>
      </c>
      <c r="L11" s="280" t="str">
        <f>VLOOKUP(K11,CódigosRetorno!$A$1:$B$1140,2,FALSE)</f>
        <v>El ID debe coincidir con el nombre del archivo</v>
      </c>
      <c r="M11" s="157" t="s">
        <v>499</v>
      </c>
      <c r="N11" s="304" t="s">
        <v>195</v>
      </c>
    </row>
    <row r="12" spans="2:14" x14ac:dyDescent="0.25">
      <c r="B12" s="414"/>
      <c r="C12" s="415"/>
      <c r="D12" s="304"/>
      <c r="E12" s="414"/>
      <c r="F12" s="413"/>
      <c r="G12" s="431"/>
      <c r="H12" s="415"/>
      <c r="I12" s="305" t="s">
        <v>3421</v>
      </c>
      <c r="J12" s="169" t="s">
        <v>213</v>
      </c>
      <c r="K12" s="265" t="s">
        <v>2170</v>
      </c>
      <c r="L12" s="280" t="str">
        <f>VLOOKUP(K12,CódigosRetorno!$A$1:$B$1140,2,FALSE)</f>
        <v>El archivo de comunicacion de baja ya fue presentado anteriormente</v>
      </c>
      <c r="M12" s="157" t="s">
        <v>228</v>
      </c>
      <c r="N12" s="304" t="s">
        <v>195</v>
      </c>
    </row>
    <row r="13" spans="2:14" ht="24" customHeight="1" x14ac:dyDescent="0.25">
      <c r="B13" s="414">
        <f>B10+1</f>
        <v>4</v>
      </c>
      <c r="C13" s="415" t="s">
        <v>140</v>
      </c>
      <c r="D13" s="304" t="s">
        <v>3</v>
      </c>
      <c r="E13" s="414" t="s">
        <v>4</v>
      </c>
      <c r="F13" s="413" t="s">
        <v>24</v>
      </c>
      <c r="G13" s="431" t="s">
        <v>25</v>
      </c>
      <c r="H13" s="415" t="s">
        <v>141</v>
      </c>
      <c r="I13" s="198" t="s">
        <v>2677</v>
      </c>
      <c r="J13" s="169" t="s">
        <v>213</v>
      </c>
      <c r="K13" s="265" t="s">
        <v>2201</v>
      </c>
      <c r="L13" s="280" t="str">
        <f>VLOOKUP(K13,CódigosRetorno!$A$1:$B$1140,2,FALSE)</f>
        <v>El XML no contiene el tag IssueDate</v>
      </c>
      <c r="M13" s="198"/>
      <c r="N13" s="198"/>
    </row>
    <row r="14" spans="2:14" ht="36" x14ac:dyDescent="0.25">
      <c r="B14" s="414"/>
      <c r="C14" s="415"/>
      <c r="D14" s="304"/>
      <c r="E14" s="414"/>
      <c r="F14" s="413"/>
      <c r="G14" s="431"/>
      <c r="H14" s="415"/>
      <c r="I14" s="158" t="s">
        <v>3543</v>
      </c>
      <c r="J14" s="169" t="s">
        <v>213</v>
      </c>
      <c r="K14" s="265" t="s">
        <v>2147</v>
      </c>
      <c r="L14" s="280" t="str">
        <f>VLOOKUP(K14,CódigosRetorno!$A$1:$B$1140,2,FALSE)</f>
        <v>La fecha de generación del resumen debe ser igual a la fecha consignada en el nombre del archivo</v>
      </c>
      <c r="M14" s="303" t="s">
        <v>499</v>
      </c>
      <c r="N14" s="304" t="s">
        <v>195</v>
      </c>
    </row>
    <row r="15" spans="2:14" ht="36" x14ac:dyDescent="0.25">
      <c r="B15" s="414"/>
      <c r="C15" s="415"/>
      <c r="D15" s="304"/>
      <c r="E15" s="414"/>
      <c r="F15" s="413"/>
      <c r="G15" s="431"/>
      <c r="H15" s="415"/>
      <c r="I15" s="158" t="s">
        <v>3553</v>
      </c>
      <c r="J15" s="169" t="s">
        <v>213</v>
      </c>
      <c r="K15" s="265" t="s">
        <v>2199</v>
      </c>
      <c r="L15" s="280" t="str">
        <f>VLOOKUP(K15,CódigosRetorno!$A$1:$B$1140,2,FALSE)</f>
        <v>La fecha del IssueDate no debe ser mayor al Today</v>
      </c>
      <c r="M15" s="303" t="s">
        <v>499</v>
      </c>
      <c r="N15" s="304" t="s">
        <v>195</v>
      </c>
    </row>
    <row r="16" spans="2:14" ht="24" customHeight="1" x14ac:dyDescent="0.25">
      <c r="B16" s="414">
        <f>+B13+1</f>
        <v>5</v>
      </c>
      <c r="C16" s="434" t="s">
        <v>126</v>
      </c>
      <c r="D16" s="304" t="s">
        <v>3</v>
      </c>
      <c r="E16" s="432" t="s">
        <v>4</v>
      </c>
      <c r="F16" s="441" t="s">
        <v>24</v>
      </c>
      <c r="G16" s="438" t="s">
        <v>25</v>
      </c>
      <c r="H16" s="386" t="s">
        <v>127</v>
      </c>
      <c r="I16" s="310" t="s">
        <v>2677</v>
      </c>
      <c r="J16" s="169" t="s">
        <v>213</v>
      </c>
      <c r="K16" s="265" t="s">
        <v>2197</v>
      </c>
      <c r="L16" s="280" t="str">
        <f>VLOOKUP(K16,CódigosRetorno!$A$1:$B$1140,2,FALSE)</f>
        <v>El XML no contiene el tag ReferenceDate</v>
      </c>
      <c r="M16" s="157" t="s">
        <v>499</v>
      </c>
      <c r="N16" s="304" t="s">
        <v>195</v>
      </c>
    </row>
    <row r="17" spans="2:14" ht="24" x14ac:dyDescent="0.25">
      <c r="B17" s="414"/>
      <c r="C17" s="436"/>
      <c r="D17" s="304"/>
      <c r="E17" s="437"/>
      <c r="F17" s="443"/>
      <c r="G17" s="440"/>
      <c r="H17" s="388"/>
      <c r="I17" s="158" t="s">
        <v>3554</v>
      </c>
      <c r="J17" s="169" t="s">
        <v>213</v>
      </c>
      <c r="K17" s="265" t="s">
        <v>883</v>
      </c>
      <c r="L17" s="280" t="str">
        <f>VLOOKUP(K17,CódigosRetorno!$A$1:$B$1140,2,FALSE)</f>
        <v>La fecha de emisión de los rangos debe ser menor o igual a la fecha de generación del resumen</v>
      </c>
      <c r="M17" s="157" t="s">
        <v>499</v>
      </c>
      <c r="N17" s="304" t="s">
        <v>195</v>
      </c>
    </row>
    <row r="18" spans="2:14" x14ac:dyDescent="0.25">
      <c r="B18" s="304">
        <f>B16+1</f>
        <v>6</v>
      </c>
      <c r="C18" s="280" t="s">
        <v>43</v>
      </c>
      <c r="D18" s="279" t="s">
        <v>3</v>
      </c>
      <c r="E18" s="279" t="s">
        <v>4</v>
      </c>
      <c r="F18" s="281" t="s">
        <v>26</v>
      </c>
      <c r="G18" s="279" t="s">
        <v>195</v>
      </c>
      <c r="H18" s="280" t="s">
        <v>195</v>
      </c>
      <c r="I18" s="280" t="s">
        <v>3872</v>
      </c>
      <c r="J18" s="159" t="s">
        <v>195</v>
      </c>
      <c r="K18" s="159" t="s">
        <v>195</v>
      </c>
      <c r="L18" s="280" t="s">
        <v>195</v>
      </c>
      <c r="M18" s="303"/>
      <c r="N18" s="281" t="s">
        <v>195</v>
      </c>
    </row>
    <row r="19" spans="2:14" ht="36" x14ac:dyDescent="0.25">
      <c r="B19" s="414">
        <f>+B18+1</f>
        <v>7</v>
      </c>
      <c r="C19" s="415" t="s">
        <v>6</v>
      </c>
      <c r="D19" s="414" t="s">
        <v>3</v>
      </c>
      <c r="E19" s="414" t="s">
        <v>4</v>
      </c>
      <c r="F19" s="413" t="s">
        <v>7</v>
      </c>
      <c r="G19" s="431"/>
      <c r="H19" s="415" t="s">
        <v>3546</v>
      </c>
      <c r="I19" s="310" t="s">
        <v>2677</v>
      </c>
      <c r="J19" s="159" t="s">
        <v>213</v>
      </c>
      <c r="K19" s="159" t="s">
        <v>888</v>
      </c>
      <c r="L19" s="280" t="str">
        <f>VLOOKUP(K19,CódigosRetorno!$A$1:$B$1140,2,FALSE)</f>
        <v>El XML no contiene el tag CustomerAssignedAccountID del emisor del documento</v>
      </c>
      <c r="M19" s="303" t="s">
        <v>499</v>
      </c>
      <c r="N19" s="304" t="s">
        <v>195</v>
      </c>
    </row>
    <row r="20" spans="2:14" x14ac:dyDescent="0.25">
      <c r="B20" s="414"/>
      <c r="C20" s="415"/>
      <c r="D20" s="414"/>
      <c r="E20" s="414"/>
      <c r="F20" s="413"/>
      <c r="G20" s="431"/>
      <c r="H20" s="415"/>
      <c r="I20" s="158" t="s">
        <v>3541</v>
      </c>
      <c r="J20" s="169" t="s">
        <v>213</v>
      </c>
      <c r="K20" s="265" t="s">
        <v>2308</v>
      </c>
      <c r="L20" s="280" t="str">
        <f>VLOOKUP(K20,CódigosRetorno!$A$1:$B$1140,2,FALSE)</f>
        <v>El RUC debe coincidir con el RUC del nombre del archivo</v>
      </c>
      <c r="M20" s="157" t="s">
        <v>499</v>
      </c>
      <c r="N20" s="304" t="s">
        <v>195</v>
      </c>
    </row>
    <row r="21" spans="2:14" ht="24" x14ac:dyDescent="0.25">
      <c r="B21" s="414"/>
      <c r="C21" s="415" t="s">
        <v>3551</v>
      </c>
      <c r="D21" s="414"/>
      <c r="E21" s="414"/>
      <c r="F21" s="413" t="s">
        <v>11</v>
      </c>
      <c r="G21" s="431" t="s">
        <v>3547</v>
      </c>
      <c r="H21" s="415" t="s">
        <v>3548</v>
      </c>
      <c r="I21" s="310" t="s">
        <v>2677</v>
      </c>
      <c r="J21" s="303" t="s">
        <v>213</v>
      </c>
      <c r="K21" s="318" t="s">
        <v>2217</v>
      </c>
      <c r="L21" s="280" t="str">
        <f>VLOOKUP(K21,CódigosRetorno!$A$1:$B$1140,2,FALSE)</f>
        <v>El XML no contiene el tag AdditionalAccountID del emisor del documento</v>
      </c>
      <c r="M21" s="157" t="s">
        <v>499</v>
      </c>
      <c r="N21" s="304" t="s">
        <v>195</v>
      </c>
    </row>
    <row r="22" spans="2:14" x14ac:dyDescent="0.25">
      <c r="B22" s="414"/>
      <c r="C22" s="415"/>
      <c r="D22" s="304"/>
      <c r="E22" s="414"/>
      <c r="F22" s="413"/>
      <c r="G22" s="431"/>
      <c r="H22" s="415"/>
      <c r="I22" s="158" t="s">
        <v>3550</v>
      </c>
      <c r="J22" s="169" t="s">
        <v>213</v>
      </c>
      <c r="K22" s="265" t="s">
        <v>2218</v>
      </c>
      <c r="L22" s="280" t="str">
        <f>VLOOKUP(K22,CódigosRetorno!$A$1:$B$1140,2,FALSE)</f>
        <v>AdditionalAccountID - El dato ingresado no cumple con el estandar</v>
      </c>
      <c r="M22" s="157" t="s">
        <v>499</v>
      </c>
      <c r="N22" s="304" t="s">
        <v>195</v>
      </c>
    </row>
    <row r="23" spans="2:14" ht="36" customHeight="1" x14ac:dyDescent="0.25">
      <c r="B23" s="414">
        <f>+B19+1</f>
        <v>8</v>
      </c>
      <c r="C23" s="415" t="s">
        <v>74</v>
      </c>
      <c r="D23" s="304" t="s">
        <v>3</v>
      </c>
      <c r="E23" s="414" t="s">
        <v>4</v>
      </c>
      <c r="F23" s="413" t="s">
        <v>5</v>
      </c>
      <c r="G23" s="431"/>
      <c r="H23" s="415" t="s">
        <v>125</v>
      </c>
      <c r="I23" s="310" t="s">
        <v>3420</v>
      </c>
      <c r="J23" s="169" t="s">
        <v>213</v>
      </c>
      <c r="K23" s="265" t="s">
        <v>893</v>
      </c>
      <c r="L23" s="280" t="str">
        <f>VLOOKUP(K23,CódigosRetorno!$A$1:$B$1140,2,FALSE)</f>
        <v>El XML no contiene el tag RegistrationName del emisor del documento</v>
      </c>
      <c r="M23" s="157" t="s">
        <v>499</v>
      </c>
      <c r="N23" s="304" t="s">
        <v>195</v>
      </c>
    </row>
    <row r="24" spans="2:14" x14ac:dyDescent="0.25">
      <c r="B24" s="414"/>
      <c r="C24" s="415"/>
      <c r="D24" s="304"/>
      <c r="E24" s="414"/>
      <c r="F24" s="413"/>
      <c r="G24" s="431"/>
      <c r="H24" s="415"/>
      <c r="I24" s="310" t="s">
        <v>3039</v>
      </c>
      <c r="J24" s="169" t="s">
        <v>213</v>
      </c>
      <c r="K24" s="265" t="s">
        <v>894</v>
      </c>
      <c r="L24" s="280" t="str">
        <f>VLOOKUP(K24,CódigosRetorno!$A$1:$B$1140,2,FALSE)</f>
        <v>RegistrationName - El dato ingresado no cumple con el estandar</v>
      </c>
      <c r="M24" s="157" t="s">
        <v>499</v>
      </c>
      <c r="N24" s="304" t="s">
        <v>195</v>
      </c>
    </row>
    <row r="25" spans="2:14" x14ac:dyDescent="0.25">
      <c r="B25" s="195" t="s">
        <v>3552</v>
      </c>
      <c r="C25" s="305"/>
      <c r="D25" s="304"/>
      <c r="E25" s="304"/>
      <c r="F25" s="303"/>
      <c r="G25" s="318"/>
      <c r="H25" s="305"/>
      <c r="I25" s="310"/>
      <c r="J25" s="169"/>
      <c r="K25" s="265"/>
      <c r="L25" s="280"/>
      <c r="M25" s="157"/>
      <c r="N25" s="304"/>
    </row>
    <row r="26" spans="2:14" ht="24" customHeight="1" x14ac:dyDescent="0.25">
      <c r="B26" s="414">
        <f>+B23+1</f>
        <v>9</v>
      </c>
      <c r="C26" s="415" t="s">
        <v>135</v>
      </c>
      <c r="D26" s="304" t="s">
        <v>106</v>
      </c>
      <c r="E26" s="414" t="s">
        <v>4</v>
      </c>
      <c r="F26" s="413" t="s">
        <v>115</v>
      </c>
      <c r="G26" s="431"/>
      <c r="H26" s="415" t="s">
        <v>136</v>
      </c>
      <c r="I26" s="158" t="s">
        <v>3420</v>
      </c>
      <c r="J26" s="169" t="s">
        <v>213</v>
      </c>
      <c r="K26" s="265" t="s">
        <v>2193</v>
      </c>
      <c r="L26" s="280" t="str">
        <f>VLOOKUP(K26,CódigosRetorno!$A$1:$B$1140,2,FALSE)</f>
        <v>El tag LineID de VoidedDocumentsLine esta vacío</v>
      </c>
      <c r="M26" s="157" t="s">
        <v>499</v>
      </c>
      <c r="N26" s="304" t="s">
        <v>195</v>
      </c>
    </row>
    <row r="27" spans="2:14" x14ac:dyDescent="0.25">
      <c r="B27" s="414"/>
      <c r="C27" s="415"/>
      <c r="D27" s="304"/>
      <c r="E27" s="414"/>
      <c r="F27" s="413"/>
      <c r="G27" s="431"/>
      <c r="H27" s="415"/>
      <c r="I27" s="305" t="s">
        <v>3571</v>
      </c>
      <c r="J27" s="303" t="s">
        <v>213</v>
      </c>
      <c r="K27" s="318" t="s">
        <v>2195</v>
      </c>
      <c r="L27" s="280" t="str">
        <f>VLOOKUP(K27,CódigosRetorno!$A$1:$B$1140,2,FALSE)</f>
        <v>LineID - El dato ingresado no cumple con el estandar</v>
      </c>
      <c r="M27" s="157" t="s">
        <v>499</v>
      </c>
      <c r="N27" s="304" t="s">
        <v>195</v>
      </c>
    </row>
    <row r="28" spans="2:14" x14ac:dyDescent="0.25">
      <c r="B28" s="414"/>
      <c r="C28" s="415"/>
      <c r="D28" s="304"/>
      <c r="E28" s="414"/>
      <c r="F28" s="413"/>
      <c r="G28" s="431"/>
      <c r="H28" s="415"/>
      <c r="I28" s="158" t="s">
        <v>3555</v>
      </c>
      <c r="J28" s="169" t="s">
        <v>213</v>
      </c>
      <c r="K28" s="265" t="s">
        <v>2194</v>
      </c>
      <c r="L28" s="280" t="str">
        <f>VLOOKUP(K28,CódigosRetorno!$A$1:$B$1140,2,FALSE)</f>
        <v>LineID - El dato ingresado debe ser correlativo mayor a cero</v>
      </c>
      <c r="M28" s="157" t="s">
        <v>499</v>
      </c>
      <c r="N28" s="304" t="s">
        <v>195</v>
      </c>
    </row>
    <row r="29" spans="2:14" x14ac:dyDescent="0.25">
      <c r="B29" s="414"/>
      <c r="C29" s="415"/>
      <c r="D29" s="304"/>
      <c r="E29" s="414"/>
      <c r="F29" s="413"/>
      <c r="G29" s="431"/>
      <c r="H29" s="415"/>
      <c r="I29" s="292" t="s">
        <v>3556</v>
      </c>
      <c r="J29" s="169" t="s">
        <v>213</v>
      </c>
      <c r="K29" s="265" t="s">
        <v>1706</v>
      </c>
      <c r="L29" s="280" t="str">
        <f>VLOOKUP(K29,CódigosRetorno!$A$1:$B$1140,2,FALSE)</f>
        <v>El número de ítem no puede estar duplicado.</v>
      </c>
      <c r="M29" s="157" t="s">
        <v>499</v>
      </c>
      <c r="N29" s="304" t="s">
        <v>195</v>
      </c>
    </row>
    <row r="30" spans="2:14" ht="24" customHeight="1" x14ac:dyDescent="0.25">
      <c r="B30" s="414">
        <f>+B26+1</f>
        <v>10</v>
      </c>
      <c r="C30" s="415" t="s">
        <v>128</v>
      </c>
      <c r="D30" s="304" t="s">
        <v>106</v>
      </c>
      <c r="E30" s="414" t="s">
        <v>4</v>
      </c>
      <c r="F30" s="413" t="s">
        <v>10</v>
      </c>
      <c r="G30" s="431" t="s">
        <v>3557</v>
      </c>
      <c r="H30" s="415" t="s">
        <v>3558</v>
      </c>
      <c r="I30" s="158" t="s">
        <v>3420</v>
      </c>
      <c r="J30" s="169" t="s">
        <v>213</v>
      </c>
      <c r="K30" s="265" t="s">
        <v>2191</v>
      </c>
      <c r="L30" s="280" t="str">
        <f>VLOOKUP(K30,CódigosRetorno!$A$1:$B$1140,2,FALSE)</f>
        <v>El tag DocumentTypeCode es vacío</v>
      </c>
      <c r="M30" s="157" t="s">
        <v>499</v>
      </c>
      <c r="N30" s="304" t="s">
        <v>195</v>
      </c>
    </row>
    <row r="31" spans="2:14" x14ac:dyDescent="0.25">
      <c r="B31" s="414"/>
      <c r="C31" s="415"/>
      <c r="D31" s="304"/>
      <c r="E31" s="414"/>
      <c r="F31" s="413"/>
      <c r="G31" s="431"/>
      <c r="H31" s="415"/>
      <c r="I31" s="158" t="s">
        <v>3559</v>
      </c>
      <c r="J31" s="169" t="s">
        <v>213</v>
      </c>
      <c r="K31" s="265" t="s">
        <v>2192</v>
      </c>
      <c r="L31" s="280" t="str">
        <f>VLOOKUP(K31,CódigosRetorno!$A$1:$B$1140,2,FALSE)</f>
        <v>DocumentTypeCode - El valor del tipo de documento es invalido</v>
      </c>
      <c r="M31" s="157" t="s">
        <v>499</v>
      </c>
      <c r="N31" s="304" t="s">
        <v>195</v>
      </c>
    </row>
    <row r="32" spans="2:14" ht="24" customHeight="1" x14ac:dyDescent="0.25">
      <c r="B32" s="432">
        <f>+B30+1</f>
        <v>11</v>
      </c>
      <c r="C32" s="434" t="s">
        <v>129</v>
      </c>
      <c r="D32" s="304" t="s">
        <v>106</v>
      </c>
      <c r="E32" s="432" t="s">
        <v>4</v>
      </c>
      <c r="F32" s="441" t="s">
        <v>44</v>
      </c>
      <c r="G32" s="438"/>
      <c r="H32" s="434" t="s">
        <v>130</v>
      </c>
      <c r="I32" s="158" t="s">
        <v>3420</v>
      </c>
      <c r="J32" s="169" t="s">
        <v>213</v>
      </c>
      <c r="K32" s="265" t="s">
        <v>2189</v>
      </c>
      <c r="L32" s="280" t="str">
        <f>VLOOKUP(K32,CódigosRetorno!$A$1:$B$1140,2,FALSE)</f>
        <v>El tag DocumentSerialID es vacío</v>
      </c>
      <c r="M32" s="157" t="s">
        <v>499</v>
      </c>
      <c r="N32" s="304" t="s">
        <v>195</v>
      </c>
    </row>
    <row r="33" spans="2:14" ht="24" x14ac:dyDescent="0.25">
      <c r="B33" s="433"/>
      <c r="C33" s="435"/>
      <c r="D33" s="304"/>
      <c r="E33" s="433"/>
      <c r="F33" s="442"/>
      <c r="G33" s="439"/>
      <c r="H33" s="435"/>
      <c r="I33" s="158" t="s">
        <v>3560</v>
      </c>
      <c r="J33" s="169" t="s">
        <v>213</v>
      </c>
      <c r="K33" s="343" t="s">
        <v>2190</v>
      </c>
      <c r="L33" s="280" t="str">
        <f>VLOOKUP(K33,CódigosRetorno!$A$1:$B$1140,2,FALSE)</f>
        <v>El dato ingresado  no cumple con el patron SERIE</v>
      </c>
      <c r="M33" s="157"/>
      <c r="N33" s="304"/>
    </row>
    <row r="34" spans="2:14" ht="24" x14ac:dyDescent="0.25">
      <c r="B34" s="433"/>
      <c r="C34" s="435"/>
      <c r="D34" s="304"/>
      <c r="E34" s="433"/>
      <c r="F34" s="442"/>
      <c r="G34" s="439"/>
      <c r="H34" s="435"/>
      <c r="I34" s="305" t="s">
        <v>3561</v>
      </c>
      <c r="J34" s="303" t="s">
        <v>213</v>
      </c>
      <c r="K34" s="318" t="s">
        <v>2148</v>
      </c>
      <c r="L34" s="280" t="str">
        <f>VLOOKUP(K34,CódigosRetorno!$A$1:$B$1140,2,FALSE)</f>
        <v>La serie no corresponde al tipo de comprobante</v>
      </c>
      <c r="M34" s="157"/>
      <c r="N34" s="304"/>
    </row>
    <row r="35" spans="2:14" ht="24" x14ac:dyDescent="0.25">
      <c r="B35" s="433"/>
      <c r="C35" s="435"/>
      <c r="D35" s="304"/>
      <c r="E35" s="433"/>
      <c r="F35" s="442"/>
      <c r="G35" s="439"/>
      <c r="H35" s="435"/>
      <c r="I35" s="305" t="s">
        <v>3562</v>
      </c>
      <c r="J35" s="303" t="s">
        <v>213</v>
      </c>
      <c r="K35" s="318" t="s">
        <v>2148</v>
      </c>
      <c r="L35" s="280" t="str">
        <f>VLOOKUP(K35,CódigosRetorno!$A$1:$B$1140,2,FALSE)</f>
        <v>La serie no corresponde al tipo de comprobante</v>
      </c>
      <c r="M35" s="157"/>
      <c r="N35" s="304"/>
    </row>
    <row r="36" spans="2:14" ht="24" customHeight="1" x14ac:dyDescent="0.25">
      <c r="B36" s="432">
        <f>+B32+1</f>
        <v>12</v>
      </c>
      <c r="C36" s="434" t="s">
        <v>131</v>
      </c>
      <c r="D36" s="304" t="s">
        <v>106</v>
      </c>
      <c r="E36" s="432" t="s">
        <v>4</v>
      </c>
      <c r="F36" s="441" t="s">
        <v>107</v>
      </c>
      <c r="G36" s="438"/>
      <c r="H36" s="434" t="s">
        <v>132</v>
      </c>
      <c r="I36" s="158" t="s">
        <v>3420</v>
      </c>
      <c r="J36" s="169" t="s">
        <v>213</v>
      </c>
      <c r="K36" s="265" t="s">
        <v>2187</v>
      </c>
      <c r="L36" s="280" t="str">
        <f>VLOOKUP(K36,CódigosRetorno!$A$1:$B$1140,2,FALSE)</f>
        <v>El tag DocumentNumberID esta vacío</v>
      </c>
      <c r="M36" s="157" t="s">
        <v>499</v>
      </c>
      <c r="N36" s="304" t="s">
        <v>195</v>
      </c>
    </row>
    <row r="37" spans="2:14" ht="24" x14ac:dyDescent="0.25">
      <c r="B37" s="433"/>
      <c r="C37" s="435"/>
      <c r="D37" s="304"/>
      <c r="E37" s="433"/>
      <c r="F37" s="442"/>
      <c r="G37" s="439"/>
      <c r="H37" s="435"/>
      <c r="I37" s="158" t="s">
        <v>3563</v>
      </c>
      <c r="J37" s="169" t="s">
        <v>213</v>
      </c>
      <c r="K37" s="265" t="s">
        <v>2188</v>
      </c>
      <c r="L37" s="280" t="str">
        <f>VLOOKUP(K37,CódigosRetorno!$A$1:$B$1140,2,FALSE)</f>
        <v>El dato ingresado en DocumentNumberID debe ser numerico y como maximo de 8 digitos</v>
      </c>
      <c r="M37" s="157" t="s">
        <v>499</v>
      </c>
      <c r="N37" s="304" t="s">
        <v>195</v>
      </c>
    </row>
    <row r="38" spans="2:14" ht="24" x14ac:dyDescent="0.25">
      <c r="B38" s="433"/>
      <c r="C38" s="435"/>
      <c r="D38" s="304"/>
      <c r="E38" s="433"/>
      <c r="F38" s="442"/>
      <c r="G38" s="439"/>
      <c r="H38" s="435"/>
      <c r="I38" s="305" t="s">
        <v>3570</v>
      </c>
      <c r="J38" s="303" t="s">
        <v>213</v>
      </c>
      <c r="K38" s="318" t="s">
        <v>2145</v>
      </c>
      <c r="L38" s="280" t="str">
        <f>VLOOKUP(K38,CódigosRetorno!$A$1:$B$1140,2,FALSE)</f>
        <v>Los documentos informados en el archivo XML se encuentran duplicados</v>
      </c>
      <c r="M38" s="157" t="s">
        <v>228</v>
      </c>
      <c r="N38" s="304" t="s">
        <v>195</v>
      </c>
    </row>
    <row r="39" spans="2:14" ht="36" x14ac:dyDescent="0.25">
      <c r="B39" s="433"/>
      <c r="C39" s="435"/>
      <c r="D39" s="304"/>
      <c r="E39" s="433"/>
      <c r="F39" s="442"/>
      <c r="G39" s="439"/>
      <c r="H39" s="435"/>
      <c r="I39" s="158" t="s">
        <v>3568</v>
      </c>
      <c r="J39" s="169" t="s">
        <v>213</v>
      </c>
      <c r="K39" s="265" t="s">
        <v>2404</v>
      </c>
      <c r="L39" s="280" t="str">
        <f>VLOOKUP(K39,CódigosRetorno!$A$1:$B$1140,2,FALSE)</f>
        <v>Factura a dar de baja no se encuentra registrada en SUNAT</v>
      </c>
      <c r="M39" s="157" t="s">
        <v>228</v>
      </c>
      <c r="N39" s="303" t="s">
        <v>3566</v>
      </c>
    </row>
    <row r="40" spans="2:14" ht="36" x14ac:dyDescent="0.25">
      <c r="B40" s="433"/>
      <c r="C40" s="435"/>
      <c r="D40" s="304"/>
      <c r="E40" s="433"/>
      <c r="F40" s="442"/>
      <c r="G40" s="439"/>
      <c r="H40" s="435"/>
      <c r="I40" s="158" t="s">
        <v>3569</v>
      </c>
      <c r="J40" s="169" t="s">
        <v>213</v>
      </c>
      <c r="K40" s="265" t="s">
        <v>2078</v>
      </c>
      <c r="L40" s="280" t="str">
        <f>VLOOKUP(K40,CódigosRetorno!$A$1:$B$1140,2,FALSE)</f>
        <v>El documento a dar de baja se encuentra rechazado</v>
      </c>
      <c r="M40" s="157" t="s">
        <v>228</v>
      </c>
      <c r="N40" s="303" t="s">
        <v>3566</v>
      </c>
    </row>
    <row r="41" spans="2:14" ht="36" x14ac:dyDescent="0.25">
      <c r="B41" s="433"/>
      <c r="C41" s="435"/>
      <c r="D41" s="304"/>
      <c r="E41" s="433"/>
      <c r="F41" s="442"/>
      <c r="G41" s="439"/>
      <c r="H41" s="435"/>
      <c r="I41" s="158" t="s">
        <v>3565</v>
      </c>
      <c r="J41" s="169" t="s">
        <v>213</v>
      </c>
      <c r="K41" s="265" t="s">
        <v>2171</v>
      </c>
      <c r="L41" s="280" t="str">
        <f>VLOOKUP(K41,CódigosRetorno!$A$1:$B$1140,2,FALSE)</f>
        <v>Existe documento ya informado anteriormente en una comunicacion de baja</v>
      </c>
      <c r="M41" s="157" t="s">
        <v>228</v>
      </c>
      <c r="N41" s="303" t="s">
        <v>3566</v>
      </c>
    </row>
    <row r="42" spans="2:14" ht="36" x14ac:dyDescent="0.25">
      <c r="B42" s="437"/>
      <c r="C42" s="436"/>
      <c r="D42" s="304"/>
      <c r="E42" s="437"/>
      <c r="F42" s="443"/>
      <c r="G42" s="440"/>
      <c r="H42" s="436"/>
      <c r="I42" s="158" t="s">
        <v>3567</v>
      </c>
      <c r="J42" s="169" t="s">
        <v>213</v>
      </c>
      <c r="K42" s="265" t="s">
        <v>2118</v>
      </c>
      <c r="L42" s="280" t="str">
        <f>VLOOKUP(K42,CódigosRetorno!$A$1:$B$1140,2,FALSE)</f>
        <v>Fecha de emision de la boleta no coincide con la fecha de emision consignada en la comunicacion</v>
      </c>
      <c r="M42" s="157" t="s">
        <v>228</v>
      </c>
      <c r="N42" s="303" t="s">
        <v>3566</v>
      </c>
    </row>
    <row r="43" spans="2:14" ht="24" customHeight="1" x14ac:dyDescent="0.25">
      <c r="B43" s="432">
        <f>+B36+1</f>
        <v>13</v>
      </c>
      <c r="C43" s="444" t="s">
        <v>133</v>
      </c>
      <c r="D43" s="304" t="s">
        <v>106</v>
      </c>
      <c r="E43" s="432" t="s">
        <v>4</v>
      </c>
      <c r="F43" s="441" t="s">
        <v>5</v>
      </c>
      <c r="G43" s="438"/>
      <c r="H43" s="434" t="s">
        <v>134</v>
      </c>
      <c r="I43" s="158" t="s">
        <v>3420</v>
      </c>
      <c r="J43" s="169" t="s">
        <v>213</v>
      </c>
      <c r="K43" s="265" t="s">
        <v>2185</v>
      </c>
      <c r="L43" s="280" t="str">
        <f>VLOOKUP(K43,CódigosRetorno!$A$1:$B$1140,2,FALSE)</f>
        <v>El tag VoidReasonDescription esta vacío</v>
      </c>
      <c r="M43" s="157" t="s">
        <v>499</v>
      </c>
      <c r="N43" s="304" t="s">
        <v>195</v>
      </c>
    </row>
    <row r="44" spans="2:14" ht="24" x14ac:dyDescent="0.25">
      <c r="B44" s="437"/>
      <c r="C44" s="445"/>
      <c r="D44" s="304"/>
      <c r="E44" s="437"/>
      <c r="F44" s="443"/>
      <c r="G44" s="440"/>
      <c r="H44" s="436"/>
      <c r="I44" s="158" t="s">
        <v>3564</v>
      </c>
      <c r="J44" s="169" t="s">
        <v>213</v>
      </c>
      <c r="K44" s="265" t="s">
        <v>2186</v>
      </c>
      <c r="L44" s="280" t="str">
        <f>VLOOKUP(K44,CódigosRetorno!$A$1:$B$1140,2,FALSE)</f>
        <v>El dato ingresado en VoidReasonDescription debe contener información válida</v>
      </c>
      <c r="M44" s="157" t="s">
        <v>499</v>
      </c>
      <c r="N44" s="304" t="s">
        <v>195</v>
      </c>
    </row>
    <row r="45" spans="2:14" x14ac:dyDescent="0.25">
      <c r="I45" s="71"/>
      <c r="K45" s="163"/>
    </row>
    <row r="46" spans="2:14" hidden="1" x14ac:dyDescent="0.25">
      <c r="B46" s="70"/>
      <c r="I46" s="71"/>
      <c r="K46" s="163"/>
    </row>
    <row r="47" spans="2:14" hidden="1" x14ac:dyDescent="0.25">
      <c r="B47" s="61"/>
      <c r="C47" s="189"/>
      <c r="D47" s="61"/>
      <c r="E47" s="61"/>
      <c r="F47" s="190"/>
      <c r="G47" s="191"/>
      <c r="H47" s="187"/>
      <c r="I47" s="71"/>
      <c r="K47" s="163"/>
    </row>
    <row r="48" spans="2:14" hidden="1" x14ac:dyDescent="0.25">
      <c r="B48" s="61"/>
      <c r="C48" s="189"/>
      <c r="D48" s="61"/>
      <c r="E48" s="61"/>
      <c r="F48" s="190"/>
      <c r="G48" s="191"/>
      <c r="H48" s="187"/>
      <c r="I48" s="71"/>
      <c r="K48" s="163"/>
    </row>
    <row r="49" spans="9:11" hidden="1" x14ac:dyDescent="0.25">
      <c r="I49" s="71"/>
      <c r="K49" s="163"/>
    </row>
    <row r="50" spans="9:11" hidden="1" x14ac:dyDescent="0.25">
      <c r="I50" s="71"/>
      <c r="K50" s="163"/>
    </row>
    <row r="51" spans="9:11" hidden="1" x14ac:dyDescent="0.25">
      <c r="I51" s="71"/>
      <c r="K51" s="163"/>
    </row>
    <row r="52" spans="9:11" hidden="1" x14ac:dyDescent="0.25">
      <c r="I52" s="71"/>
      <c r="K52" s="163"/>
    </row>
    <row r="53" spans="9:11" hidden="1" x14ac:dyDescent="0.25">
      <c r="I53" s="71"/>
      <c r="K53" s="163"/>
    </row>
    <row r="54" spans="9:11" hidden="1" x14ac:dyDescent="0.25">
      <c r="I54" s="71"/>
      <c r="K54" s="163"/>
    </row>
    <row r="55" spans="9:11" hidden="1" x14ac:dyDescent="0.25">
      <c r="I55" s="71"/>
      <c r="K55" s="163"/>
    </row>
    <row r="56" spans="9:11" hidden="1" x14ac:dyDescent="0.25">
      <c r="I56" s="71"/>
      <c r="K56" s="163"/>
    </row>
    <row r="57" spans="9:11" hidden="1" x14ac:dyDescent="0.25">
      <c r="I57" s="71"/>
      <c r="K57" s="163"/>
    </row>
    <row r="58" spans="9:11" hidden="1" x14ac:dyDescent="0.25">
      <c r="I58" s="71"/>
      <c r="K58" s="163"/>
    </row>
    <row r="59" spans="9:11" hidden="1" x14ac:dyDescent="0.25">
      <c r="I59" s="71"/>
      <c r="K59" s="163"/>
    </row>
    <row r="60" spans="9:11" hidden="1" x14ac:dyDescent="0.25">
      <c r="I60" s="71"/>
      <c r="K60" s="163"/>
    </row>
    <row r="61" spans="9:11" hidden="1" x14ac:dyDescent="0.25">
      <c r="I61" s="71"/>
      <c r="K61" s="163"/>
    </row>
    <row r="62" spans="9:11" hidden="1" x14ac:dyDescent="0.25">
      <c r="I62" s="71"/>
      <c r="K62" s="163"/>
    </row>
    <row r="63" spans="9:11" hidden="1" x14ac:dyDescent="0.25">
      <c r="I63" s="71"/>
      <c r="K63" s="163"/>
    </row>
    <row r="64" spans="9:11" hidden="1" x14ac:dyDescent="0.25">
      <c r="I64" s="71"/>
      <c r="K64" s="163"/>
    </row>
    <row r="65" spans="9:11" hidden="1" x14ac:dyDescent="0.25">
      <c r="I65" s="71"/>
      <c r="K65" s="163"/>
    </row>
    <row r="66" spans="9:11" hidden="1" x14ac:dyDescent="0.25">
      <c r="I66" s="71"/>
      <c r="K66" s="163"/>
    </row>
    <row r="67" spans="9:11" hidden="1" x14ac:dyDescent="0.25">
      <c r="I67" s="71"/>
      <c r="K67" s="163"/>
    </row>
    <row r="68" spans="9:11" hidden="1" x14ac:dyDescent="0.25">
      <c r="I68" s="71"/>
      <c r="K68" s="163"/>
    </row>
    <row r="69" spans="9:11" hidden="1" x14ac:dyDescent="0.25">
      <c r="I69" s="71"/>
      <c r="K69" s="163"/>
    </row>
    <row r="70" spans="9:11" hidden="1" x14ac:dyDescent="0.25">
      <c r="I70" s="71"/>
      <c r="K70" s="163"/>
    </row>
  </sheetData>
  <mergeCells count="79">
    <mergeCell ref="F6:F7"/>
    <mergeCell ref="F8:F9"/>
    <mergeCell ref="C8:C9"/>
    <mergeCell ref="D8:D9"/>
    <mergeCell ref="H6:H7"/>
    <mergeCell ref="H8:H9"/>
    <mergeCell ref="G6:G7"/>
    <mergeCell ref="G8:G9"/>
    <mergeCell ref="E6:E7"/>
    <mergeCell ref="E8:E9"/>
    <mergeCell ref="D6:D7"/>
    <mergeCell ref="B13:B15"/>
    <mergeCell ref="B19:B22"/>
    <mergeCell ref="B16:B17"/>
    <mergeCell ref="B6:B7"/>
    <mergeCell ref="C6:C7"/>
    <mergeCell ref="B8:B9"/>
    <mergeCell ref="B10:B12"/>
    <mergeCell ref="C21:C22"/>
    <mergeCell ref="C19:C20"/>
    <mergeCell ref="F16:F17"/>
    <mergeCell ref="G16:G17"/>
    <mergeCell ref="H16:H17"/>
    <mergeCell ref="E10:E12"/>
    <mergeCell ref="C10:C12"/>
    <mergeCell ref="E13:E15"/>
    <mergeCell ref="C13:C15"/>
    <mergeCell ref="H10:H12"/>
    <mergeCell ref="G10:G12"/>
    <mergeCell ref="F10:F12"/>
    <mergeCell ref="H13:H15"/>
    <mergeCell ref="G13:G15"/>
    <mergeCell ref="F13:F15"/>
    <mergeCell ref="H26:H29"/>
    <mergeCell ref="G26:G29"/>
    <mergeCell ref="F26:F29"/>
    <mergeCell ref="H21:H22"/>
    <mergeCell ref="H19:H20"/>
    <mergeCell ref="H23:H24"/>
    <mergeCell ref="G23:G24"/>
    <mergeCell ref="F23:F24"/>
    <mergeCell ref="F19:F20"/>
    <mergeCell ref="F21:F22"/>
    <mergeCell ref="G21:G22"/>
    <mergeCell ref="G19:G20"/>
    <mergeCell ref="H43:H44"/>
    <mergeCell ref="G43:G44"/>
    <mergeCell ref="F43:F44"/>
    <mergeCell ref="E43:E44"/>
    <mergeCell ref="C43:C44"/>
    <mergeCell ref="B43:B44"/>
    <mergeCell ref="B36:B42"/>
    <mergeCell ref="C36:C42"/>
    <mergeCell ref="E36:E42"/>
    <mergeCell ref="F36:F42"/>
    <mergeCell ref="G36:G42"/>
    <mergeCell ref="H36:H42"/>
    <mergeCell ref="H32:H35"/>
    <mergeCell ref="G32:G35"/>
    <mergeCell ref="F32:F35"/>
    <mergeCell ref="E32:E35"/>
    <mergeCell ref="C32:C35"/>
    <mergeCell ref="B32:B35"/>
    <mergeCell ref="C16:C17"/>
    <mergeCell ref="E16:E17"/>
    <mergeCell ref="B26:B29"/>
    <mergeCell ref="E23:E24"/>
    <mergeCell ref="C23:C24"/>
    <mergeCell ref="B30:B31"/>
    <mergeCell ref="D19:D21"/>
    <mergeCell ref="B23:B24"/>
    <mergeCell ref="E26:E29"/>
    <mergeCell ref="C26:C29"/>
    <mergeCell ref="E19:E22"/>
    <mergeCell ref="H30:H31"/>
    <mergeCell ref="G30:G31"/>
    <mergeCell ref="F30:F31"/>
    <mergeCell ref="E30:E31"/>
    <mergeCell ref="C30:C31"/>
  </mergeCells>
  <pageMargins left="0.53" right="0.27559055118110237" top="1.1811023622047245" bottom="0.74803149606299213" header="0.31496062992125984" footer="0.31496062992125984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" sqref="A2:XFD2"/>
    </sheetView>
  </sheetViews>
  <sheetFormatPr baseColWidth="10" defaultColWidth="0" defaultRowHeight="12" zeroHeight="1" x14ac:dyDescent="0.25"/>
  <cols>
    <col min="1" max="1" width="1.5703125" style="9" customWidth="1"/>
    <col min="2" max="2" width="4.28515625" style="8" customWidth="1"/>
    <col min="3" max="3" width="28.5703125" style="9" customWidth="1"/>
    <col min="4" max="4" width="7.42578125" style="8" hidden="1" customWidth="1"/>
    <col min="5" max="5" width="11.42578125" style="8" hidden="1" customWidth="1"/>
    <col min="6" max="6" width="10" style="8" hidden="1" customWidth="1"/>
    <col min="7" max="7" width="14.28515625" style="163" hidden="1" customWidth="1"/>
    <col min="8" max="8" width="35.7109375" style="71" customWidth="1"/>
    <col min="9" max="9" width="64.28515625" style="9" customWidth="1"/>
    <col min="10" max="10" width="10" style="72" customWidth="1"/>
    <col min="11" max="11" width="10" style="266" customWidth="1"/>
    <col min="12" max="12" width="57.140625" style="71" customWidth="1"/>
    <col min="13" max="13" width="0" style="8" hidden="1" customWidth="1"/>
    <col min="14" max="14" width="12.7109375" style="8" customWidth="1"/>
    <col min="15" max="15" width="2.7109375" style="9" customWidth="1"/>
    <col min="16" max="16384" width="11.42578125" style="9" hidden="1"/>
  </cols>
  <sheetData>
    <row r="1" spans="2:14" x14ac:dyDescent="0.25">
      <c r="B1" s="257"/>
      <c r="C1" s="258"/>
      <c r="D1" s="259"/>
      <c r="E1" s="259"/>
      <c r="F1" s="259"/>
      <c r="G1" s="260"/>
      <c r="H1" s="261"/>
      <c r="I1" s="258"/>
      <c r="J1" s="262"/>
      <c r="K1" s="263"/>
      <c r="L1" s="261"/>
      <c r="M1" s="259"/>
      <c r="N1" s="264"/>
    </row>
    <row r="2" spans="2:14" s="330" customFormat="1" ht="24" customHeight="1" x14ac:dyDescent="0.25">
      <c r="B2" s="134" t="s">
        <v>0</v>
      </c>
      <c r="C2" s="134" t="s">
        <v>59</v>
      </c>
      <c r="D2" s="134" t="s">
        <v>1</v>
      </c>
      <c r="E2" s="134" t="s">
        <v>3283</v>
      </c>
      <c r="F2" s="134" t="s">
        <v>3284</v>
      </c>
      <c r="G2" s="134" t="s">
        <v>2</v>
      </c>
      <c r="H2" s="134" t="s">
        <v>27</v>
      </c>
      <c r="I2" s="134" t="s">
        <v>2671</v>
      </c>
      <c r="J2" s="135" t="s">
        <v>2669</v>
      </c>
      <c r="K2" s="135" t="s">
        <v>2670</v>
      </c>
      <c r="L2" s="134" t="s">
        <v>3282</v>
      </c>
      <c r="M2" s="329" t="s">
        <v>227</v>
      </c>
      <c r="N2" s="134" t="s">
        <v>3030</v>
      </c>
    </row>
    <row r="3" spans="2:14" x14ac:dyDescent="0.25">
      <c r="B3" s="137" t="s">
        <v>195</v>
      </c>
      <c r="C3" s="136" t="s">
        <v>195</v>
      </c>
      <c r="D3" s="137"/>
      <c r="E3" s="137" t="s">
        <v>195</v>
      </c>
      <c r="F3" s="137" t="s">
        <v>195</v>
      </c>
      <c r="G3" s="137" t="s">
        <v>195</v>
      </c>
      <c r="H3" s="136" t="s">
        <v>195</v>
      </c>
      <c r="I3" s="280" t="s">
        <v>3793</v>
      </c>
      <c r="J3" s="209" t="s">
        <v>195</v>
      </c>
      <c r="K3" s="209" t="s">
        <v>195</v>
      </c>
      <c r="L3" s="137" t="s">
        <v>195</v>
      </c>
      <c r="M3" s="137"/>
      <c r="N3" s="137" t="s">
        <v>195</v>
      </c>
    </row>
    <row r="4" spans="2:14" x14ac:dyDescent="0.25">
      <c r="B4" s="172"/>
      <c r="C4" s="147"/>
      <c r="D4" s="155"/>
      <c r="E4" s="137"/>
      <c r="F4" s="137"/>
      <c r="G4" s="172"/>
      <c r="H4" s="147"/>
      <c r="I4" s="280" t="str">
        <f>VLOOKUP(K4,CódigosRetorno!$A$1:$B$1140,2,FALSE)</f>
        <v>El ticket no existe</v>
      </c>
      <c r="J4" s="304" t="s">
        <v>213</v>
      </c>
      <c r="K4" s="141" t="s">
        <v>1195</v>
      </c>
      <c r="L4" s="280" t="str">
        <f>VLOOKUP(K4,CódigosRetorno!$A$1:$B$1140,2,FALSE)</f>
        <v>El ticket no existe</v>
      </c>
      <c r="M4" s="281"/>
      <c r="N4" s="281" t="s">
        <v>195</v>
      </c>
    </row>
    <row r="5" spans="2:14" x14ac:dyDescent="0.25">
      <c r="B5" s="142" t="s">
        <v>3549</v>
      </c>
      <c r="C5" s="137"/>
      <c r="D5" s="137"/>
      <c r="E5" s="137"/>
      <c r="F5" s="137"/>
      <c r="G5" s="137"/>
      <c r="H5" s="137"/>
      <c r="I5" s="137"/>
      <c r="J5" s="209"/>
      <c r="K5" s="209"/>
      <c r="L5" s="137"/>
      <c r="M5" s="281"/>
      <c r="N5" s="137"/>
    </row>
    <row r="6" spans="2:14" ht="24" customHeight="1" x14ac:dyDescent="0.25">
      <c r="B6" s="414">
        <v>1</v>
      </c>
      <c r="C6" s="415" t="s">
        <v>122</v>
      </c>
      <c r="D6" s="414" t="s">
        <v>3</v>
      </c>
      <c r="E6" s="414" t="s">
        <v>4</v>
      </c>
      <c r="F6" s="413" t="s">
        <v>24</v>
      </c>
      <c r="G6" s="431" t="s">
        <v>1209</v>
      </c>
      <c r="H6" s="415" t="s">
        <v>142</v>
      </c>
      <c r="I6" s="317" t="s">
        <v>2677</v>
      </c>
      <c r="J6" s="304" t="s">
        <v>213</v>
      </c>
      <c r="K6" s="159" t="s">
        <v>2438</v>
      </c>
      <c r="L6" s="280" t="str">
        <f>VLOOKUP(K6,CódigosRetorno!$A$1:$B$1140,2,FALSE)</f>
        <v>El XML no contiene el tag o no existe informacion de UBLVersionID</v>
      </c>
      <c r="M6" s="304" t="s">
        <v>499</v>
      </c>
      <c r="N6" s="304" t="s">
        <v>195</v>
      </c>
    </row>
    <row r="7" spans="2:14" x14ac:dyDescent="0.25">
      <c r="B7" s="414"/>
      <c r="C7" s="415"/>
      <c r="D7" s="414"/>
      <c r="E7" s="414"/>
      <c r="F7" s="413"/>
      <c r="G7" s="431"/>
      <c r="H7" s="415"/>
      <c r="I7" s="305" t="s">
        <v>3544</v>
      </c>
      <c r="J7" s="304" t="s">
        <v>213</v>
      </c>
      <c r="K7" s="159" t="s">
        <v>2439</v>
      </c>
      <c r="L7" s="280" t="str">
        <f>VLOOKUP(K7,CódigosRetorno!$A$1:$B$1140,2,FALSE)</f>
        <v>UBLVersionID - La versión del UBL no es correcta</v>
      </c>
      <c r="M7" s="304" t="s">
        <v>499</v>
      </c>
      <c r="N7" s="304" t="s">
        <v>195</v>
      </c>
    </row>
    <row r="8" spans="2:14" ht="24" customHeight="1" x14ac:dyDescent="0.25">
      <c r="B8" s="414">
        <v>2</v>
      </c>
      <c r="C8" s="415" t="s">
        <v>32</v>
      </c>
      <c r="D8" s="414" t="s">
        <v>3</v>
      </c>
      <c r="E8" s="414" t="s">
        <v>4</v>
      </c>
      <c r="F8" s="413" t="s">
        <v>24</v>
      </c>
      <c r="G8" s="431" t="s">
        <v>1210</v>
      </c>
      <c r="H8" s="428" t="s">
        <v>143</v>
      </c>
      <c r="I8" s="317" t="s">
        <v>3951</v>
      </c>
      <c r="J8" s="304" t="s">
        <v>213</v>
      </c>
      <c r="K8" s="318" t="s">
        <v>2440</v>
      </c>
      <c r="L8" s="280" t="str">
        <f>VLOOKUP(K8,CódigosRetorno!$A$1:$B$1140,2,FALSE)</f>
        <v>El XML no existe informacion de CustomizationID</v>
      </c>
      <c r="M8" s="304" t="s">
        <v>499</v>
      </c>
      <c r="N8" s="304" t="s">
        <v>195</v>
      </c>
    </row>
    <row r="9" spans="2:14" x14ac:dyDescent="0.25">
      <c r="B9" s="414"/>
      <c r="C9" s="415"/>
      <c r="D9" s="414"/>
      <c r="E9" s="414"/>
      <c r="F9" s="413"/>
      <c r="G9" s="431"/>
      <c r="H9" s="428"/>
      <c r="I9" s="305" t="s">
        <v>3545</v>
      </c>
      <c r="J9" s="304" t="s">
        <v>213</v>
      </c>
      <c r="K9" s="318" t="s">
        <v>2441</v>
      </c>
      <c r="L9" s="280" t="str">
        <f>VLOOKUP(K9,CódigosRetorno!$A$1:$B$1140,2,FALSE)</f>
        <v>CustomizationID - La versión del documento no es la correcta</v>
      </c>
      <c r="M9" s="304" t="s">
        <v>499</v>
      </c>
      <c r="N9" s="304" t="s">
        <v>195</v>
      </c>
    </row>
    <row r="10" spans="2:14" x14ac:dyDescent="0.25">
      <c r="B10" s="414">
        <f>B8+1</f>
        <v>3</v>
      </c>
      <c r="C10" s="415" t="s">
        <v>137</v>
      </c>
      <c r="D10" s="304" t="s">
        <v>3</v>
      </c>
      <c r="E10" s="414" t="s">
        <v>4</v>
      </c>
      <c r="F10" s="413" t="s">
        <v>118</v>
      </c>
      <c r="G10" s="431" t="s">
        <v>138</v>
      </c>
      <c r="H10" s="415" t="s">
        <v>139</v>
      </c>
      <c r="I10" s="317" t="s">
        <v>3951</v>
      </c>
      <c r="J10" s="303" t="s">
        <v>213</v>
      </c>
      <c r="K10" s="318" t="s">
        <v>2222</v>
      </c>
      <c r="L10" s="280" t="str">
        <f>VLOOKUP(K10,CódigosRetorno!$A$1:$B$1140,2,FALSE)</f>
        <v>El tag ID esta vacío</v>
      </c>
      <c r="M10" s="157" t="s">
        <v>499</v>
      </c>
      <c r="N10" s="304" t="s">
        <v>195</v>
      </c>
    </row>
    <row r="11" spans="2:14" x14ac:dyDescent="0.25">
      <c r="B11" s="414"/>
      <c r="C11" s="415"/>
      <c r="D11" s="304"/>
      <c r="E11" s="414"/>
      <c r="F11" s="413"/>
      <c r="G11" s="431"/>
      <c r="H11" s="415"/>
      <c r="I11" s="158" t="s">
        <v>3542</v>
      </c>
      <c r="J11" s="169" t="s">
        <v>213</v>
      </c>
      <c r="K11" s="265" t="s">
        <v>2309</v>
      </c>
      <c r="L11" s="280" t="str">
        <f>VLOOKUP(K11,CódigosRetorno!$A$1:$B$1140,2,FALSE)</f>
        <v>El ID debe coincidir con el nombre del archivo</v>
      </c>
      <c r="M11" s="157" t="s">
        <v>499</v>
      </c>
      <c r="N11" s="304" t="s">
        <v>195</v>
      </c>
    </row>
    <row r="12" spans="2:14" x14ac:dyDescent="0.25">
      <c r="B12" s="414"/>
      <c r="C12" s="415"/>
      <c r="D12" s="304"/>
      <c r="E12" s="414"/>
      <c r="F12" s="413"/>
      <c r="G12" s="431"/>
      <c r="H12" s="415"/>
      <c r="I12" s="305" t="s">
        <v>3421</v>
      </c>
      <c r="J12" s="169" t="s">
        <v>213</v>
      </c>
      <c r="K12" s="159" t="s">
        <v>2224</v>
      </c>
      <c r="L12" s="280" t="str">
        <f>VLOOKUP(K12,CódigosRetorno!$A$1:$B$1140,2,FALSE)</f>
        <v>Existe documento ya informado anteriormente</v>
      </c>
      <c r="M12" s="157" t="s">
        <v>228</v>
      </c>
      <c r="N12" s="304" t="s">
        <v>195</v>
      </c>
    </row>
    <row r="13" spans="2:14" ht="24" customHeight="1" x14ac:dyDescent="0.25">
      <c r="B13" s="414">
        <f>B10+1</f>
        <v>4</v>
      </c>
      <c r="C13" s="415" t="s">
        <v>140</v>
      </c>
      <c r="D13" s="304" t="s">
        <v>3</v>
      </c>
      <c r="E13" s="414" t="s">
        <v>4</v>
      </c>
      <c r="F13" s="413" t="s">
        <v>24</v>
      </c>
      <c r="G13" s="431" t="s">
        <v>25</v>
      </c>
      <c r="H13" s="415" t="s">
        <v>141</v>
      </c>
      <c r="I13" s="305" t="s">
        <v>3543</v>
      </c>
      <c r="J13" s="303" t="s">
        <v>213</v>
      </c>
      <c r="K13" s="159" t="s">
        <v>2147</v>
      </c>
      <c r="L13" s="280" t="str">
        <f>VLOOKUP(K13,CódigosRetorno!$A$1:$B$1140,2,FALSE)</f>
        <v>La fecha de generación del resumen debe ser igual a la fecha consignada en el nombre del archivo</v>
      </c>
      <c r="M13" s="198"/>
      <c r="N13" s="198"/>
    </row>
    <row r="14" spans="2:14" ht="36" x14ac:dyDescent="0.25">
      <c r="B14" s="414"/>
      <c r="C14" s="415"/>
      <c r="D14" s="304"/>
      <c r="E14" s="414"/>
      <c r="F14" s="413"/>
      <c r="G14" s="431"/>
      <c r="H14" s="415"/>
      <c r="I14" s="158" t="s">
        <v>3553</v>
      </c>
      <c r="J14" s="169" t="s">
        <v>213</v>
      </c>
      <c r="K14" s="265" t="s">
        <v>2199</v>
      </c>
      <c r="L14" s="280" t="str">
        <f>VLOOKUP(K14,CódigosRetorno!$A$1:$B$1140,2,FALSE)</f>
        <v>La fecha del IssueDate no debe ser mayor al Today</v>
      </c>
      <c r="M14" s="303" t="s">
        <v>499</v>
      </c>
      <c r="N14" s="304" t="s">
        <v>195</v>
      </c>
    </row>
    <row r="15" spans="2:14" ht="24" customHeight="1" x14ac:dyDescent="0.25">
      <c r="B15" s="304">
        <f>+B13+1</f>
        <v>5</v>
      </c>
      <c r="C15" s="320" t="s">
        <v>126</v>
      </c>
      <c r="D15" s="304" t="s">
        <v>3</v>
      </c>
      <c r="E15" s="319" t="s">
        <v>4</v>
      </c>
      <c r="F15" s="322" t="s">
        <v>24</v>
      </c>
      <c r="G15" s="321" t="s">
        <v>25</v>
      </c>
      <c r="H15" s="289" t="s">
        <v>127</v>
      </c>
      <c r="I15" s="305" t="s">
        <v>3554</v>
      </c>
      <c r="J15" s="303" t="s">
        <v>213</v>
      </c>
      <c r="K15" s="159" t="s">
        <v>1793</v>
      </c>
      <c r="L15" s="280" t="str">
        <f>VLOOKUP(K15,CódigosRetorno!$A$1:$B$1140,2,FALSE)</f>
        <v>La fecha de generación de la comunicación debe ser mayor o igual a la fecha de generación del documento revertido.</v>
      </c>
      <c r="M15" s="157" t="s">
        <v>499</v>
      </c>
      <c r="N15" s="304" t="s">
        <v>195</v>
      </c>
    </row>
    <row r="16" spans="2:14" x14ac:dyDescent="0.25">
      <c r="B16" s="304">
        <f>B15+1</f>
        <v>6</v>
      </c>
      <c r="C16" s="280" t="s">
        <v>43</v>
      </c>
      <c r="D16" s="279" t="s">
        <v>3</v>
      </c>
      <c r="E16" s="279" t="s">
        <v>4</v>
      </c>
      <c r="F16" s="281" t="s">
        <v>26</v>
      </c>
      <c r="G16" s="279" t="s">
        <v>195</v>
      </c>
      <c r="H16" s="280" t="s">
        <v>195</v>
      </c>
      <c r="I16" s="280" t="s">
        <v>3871</v>
      </c>
      <c r="J16" s="159" t="s">
        <v>195</v>
      </c>
      <c r="K16" s="159" t="s">
        <v>195</v>
      </c>
      <c r="L16" s="280" t="s">
        <v>195</v>
      </c>
      <c r="M16" s="303"/>
      <c r="N16" s="281" t="s">
        <v>195</v>
      </c>
    </row>
    <row r="17" spans="2:14" ht="36" x14ac:dyDescent="0.25">
      <c r="B17" s="414">
        <f>+B16+1</f>
        <v>7</v>
      </c>
      <c r="C17" s="305" t="s">
        <v>6</v>
      </c>
      <c r="D17" s="414" t="s">
        <v>3</v>
      </c>
      <c r="E17" s="414" t="s">
        <v>4</v>
      </c>
      <c r="F17" s="303" t="s">
        <v>7</v>
      </c>
      <c r="G17" s="318"/>
      <c r="H17" s="305" t="s">
        <v>3546</v>
      </c>
      <c r="I17" s="305" t="s">
        <v>3541</v>
      </c>
      <c r="J17" s="303" t="s">
        <v>213</v>
      </c>
      <c r="K17" s="159" t="s">
        <v>1150</v>
      </c>
      <c r="L17" s="280" t="str">
        <f>VLOOKUP(K17,CódigosRetorno!$A$1:$B$1140,2,FALSE)</f>
        <v>El RUC del archivo no corresponde al RUC del usuario o el proveedor no esta autorizado a enviar comprobantes del contribuyente</v>
      </c>
      <c r="M17" s="303" t="s">
        <v>499</v>
      </c>
      <c r="N17" s="304" t="s">
        <v>195</v>
      </c>
    </row>
    <row r="18" spans="2:14" ht="24" x14ac:dyDescent="0.25">
      <c r="B18" s="414"/>
      <c r="C18" s="415" t="s">
        <v>3551</v>
      </c>
      <c r="D18" s="414"/>
      <c r="E18" s="414"/>
      <c r="F18" s="413" t="s">
        <v>11</v>
      </c>
      <c r="G18" s="431" t="s">
        <v>3547</v>
      </c>
      <c r="H18" s="415" t="s">
        <v>3548</v>
      </c>
      <c r="I18" s="310" t="s">
        <v>2677</v>
      </c>
      <c r="J18" s="303" t="s">
        <v>213</v>
      </c>
      <c r="K18" s="318" t="s">
        <v>2217</v>
      </c>
      <c r="L18" s="280" t="str">
        <f>VLOOKUP(K18,CódigosRetorno!$A$1:$B$1140,2,FALSE)</f>
        <v>El XML no contiene el tag AdditionalAccountID del emisor del documento</v>
      </c>
      <c r="M18" s="157" t="s">
        <v>499</v>
      </c>
      <c r="N18" s="304" t="s">
        <v>195</v>
      </c>
    </row>
    <row r="19" spans="2:14" x14ac:dyDescent="0.25">
      <c r="B19" s="414"/>
      <c r="C19" s="415"/>
      <c r="D19" s="304"/>
      <c r="E19" s="414"/>
      <c r="F19" s="413"/>
      <c r="G19" s="431"/>
      <c r="H19" s="415"/>
      <c r="I19" s="158" t="s">
        <v>3550</v>
      </c>
      <c r="J19" s="169" t="s">
        <v>213</v>
      </c>
      <c r="K19" s="265" t="s">
        <v>2218</v>
      </c>
      <c r="L19" s="280" t="str">
        <f>VLOOKUP(K19,CódigosRetorno!$A$1:$B$1140,2,FALSE)</f>
        <v>AdditionalAccountID - El dato ingresado no cumple con el estandar</v>
      </c>
      <c r="M19" s="157" t="s">
        <v>499</v>
      </c>
      <c r="N19" s="304" t="s">
        <v>195</v>
      </c>
    </row>
    <row r="20" spans="2:14" ht="36" customHeight="1" x14ac:dyDescent="0.25">
      <c r="B20" s="414">
        <f>+B17+1</f>
        <v>8</v>
      </c>
      <c r="C20" s="415" t="s">
        <v>74</v>
      </c>
      <c r="D20" s="304" t="s">
        <v>3</v>
      </c>
      <c r="E20" s="414" t="s">
        <v>4</v>
      </c>
      <c r="F20" s="413" t="s">
        <v>5</v>
      </c>
      <c r="G20" s="431"/>
      <c r="H20" s="415" t="s">
        <v>125</v>
      </c>
      <c r="I20" s="310" t="s">
        <v>3420</v>
      </c>
      <c r="J20" s="169" t="s">
        <v>213</v>
      </c>
      <c r="K20" s="265" t="s">
        <v>893</v>
      </c>
      <c r="L20" s="280" t="str">
        <f>VLOOKUP(K20,CódigosRetorno!$A$1:$B$1140,2,FALSE)</f>
        <v>El XML no contiene el tag RegistrationName del emisor del documento</v>
      </c>
      <c r="M20" s="157" t="s">
        <v>499</v>
      </c>
      <c r="N20" s="304" t="s">
        <v>195</v>
      </c>
    </row>
    <row r="21" spans="2:14" x14ac:dyDescent="0.25">
      <c r="B21" s="414"/>
      <c r="C21" s="415"/>
      <c r="D21" s="304"/>
      <c r="E21" s="414"/>
      <c r="F21" s="413"/>
      <c r="G21" s="431"/>
      <c r="H21" s="415"/>
      <c r="I21" s="310" t="s">
        <v>3039</v>
      </c>
      <c r="J21" s="169" t="s">
        <v>213</v>
      </c>
      <c r="K21" s="265" t="s">
        <v>894</v>
      </c>
      <c r="L21" s="280" t="str">
        <f>VLOOKUP(K21,CódigosRetorno!$A$1:$B$1140,2,FALSE)</f>
        <v>RegistrationName - El dato ingresado no cumple con el estandar</v>
      </c>
      <c r="M21" s="157" t="s">
        <v>499</v>
      </c>
      <c r="N21" s="304" t="s">
        <v>195</v>
      </c>
    </row>
    <row r="22" spans="2:14" x14ac:dyDescent="0.25">
      <c r="B22" s="195" t="s">
        <v>3552</v>
      </c>
      <c r="C22" s="305"/>
      <c r="D22" s="304"/>
      <c r="E22" s="304"/>
      <c r="F22" s="303"/>
      <c r="G22" s="318"/>
      <c r="H22" s="305"/>
      <c r="I22" s="310"/>
      <c r="J22" s="169"/>
      <c r="K22" s="265"/>
      <c r="L22" s="280"/>
      <c r="M22" s="157"/>
      <c r="N22" s="304"/>
    </row>
    <row r="23" spans="2:14" ht="24" customHeight="1" x14ac:dyDescent="0.25">
      <c r="B23" s="414">
        <f>+B20+1</f>
        <v>9</v>
      </c>
      <c r="C23" s="415" t="s">
        <v>135</v>
      </c>
      <c r="D23" s="304" t="s">
        <v>106</v>
      </c>
      <c r="E23" s="414" t="s">
        <v>4</v>
      </c>
      <c r="F23" s="413" t="s">
        <v>115</v>
      </c>
      <c r="G23" s="431"/>
      <c r="H23" s="415" t="s">
        <v>136</v>
      </c>
      <c r="I23" s="317" t="s">
        <v>3937</v>
      </c>
      <c r="J23" s="303" t="s">
        <v>213</v>
      </c>
      <c r="K23" s="318" t="s">
        <v>2193</v>
      </c>
      <c r="L23" s="280" t="str">
        <f>VLOOKUP(K23,CódigosRetorno!$A$1:$B$1140,2,FALSE)</f>
        <v>El tag LineID de VoidedDocumentsLine esta vacío</v>
      </c>
      <c r="M23" s="157" t="s">
        <v>499</v>
      </c>
      <c r="N23" s="304" t="s">
        <v>195</v>
      </c>
    </row>
    <row r="24" spans="2:14" x14ac:dyDescent="0.25">
      <c r="B24" s="414"/>
      <c r="C24" s="415"/>
      <c r="D24" s="304"/>
      <c r="E24" s="414"/>
      <c r="F24" s="413"/>
      <c r="G24" s="431"/>
      <c r="H24" s="415"/>
      <c r="I24" s="158" t="s">
        <v>3571</v>
      </c>
      <c r="J24" s="169" t="s">
        <v>213</v>
      </c>
      <c r="K24" s="265" t="s">
        <v>2195</v>
      </c>
      <c r="L24" s="280" t="str">
        <f>VLOOKUP(K24,CódigosRetorno!$A$1:$B$1140,2,FALSE)</f>
        <v>LineID - El dato ingresado no cumple con el estandar</v>
      </c>
      <c r="M24" s="157" t="s">
        <v>499</v>
      </c>
      <c r="N24" s="304" t="s">
        <v>195</v>
      </c>
    </row>
    <row r="25" spans="2:14" x14ac:dyDescent="0.25">
      <c r="B25" s="414"/>
      <c r="C25" s="415"/>
      <c r="D25" s="304"/>
      <c r="E25" s="414"/>
      <c r="F25" s="413"/>
      <c r="G25" s="431"/>
      <c r="H25" s="415"/>
      <c r="I25" s="158" t="s">
        <v>3555</v>
      </c>
      <c r="J25" s="169" t="s">
        <v>213</v>
      </c>
      <c r="K25" s="265" t="s">
        <v>2194</v>
      </c>
      <c r="L25" s="280" t="str">
        <f>VLOOKUP(K25,CódigosRetorno!$A$1:$B$1140,2,FALSE)</f>
        <v>LineID - El dato ingresado debe ser correlativo mayor a cero</v>
      </c>
      <c r="M25" s="157" t="s">
        <v>499</v>
      </c>
      <c r="N25" s="304" t="s">
        <v>195</v>
      </c>
    </row>
    <row r="26" spans="2:14" x14ac:dyDescent="0.25">
      <c r="B26" s="414"/>
      <c r="C26" s="415"/>
      <c r="D26" s="304"/>
      <c r="E26" s="414"/>
      <c r="F26" s="413"/>
      <c r="G26" s="431"/>
      <c r="H26" s="415"/>
      <c r="I26" s="292" t="s">
        <v>3556</v>
      </c>
      <c r="J26" s="303" t="s">
        <v>213</v>
      </c>
      <c r="K26" s="159" t="s">
        <v>1706</v>
      </c>
      <c r="L26" s="280" t="str">
        <f>VLOOKUP(K26,CódigosRetorno!$A$1:$B$1140,2,FALSE)</f>
        <v>El número de ítem no puede estar duplicado.</v>
      </c>
      <c r="M26" s="157" t="s">
        <v>499</v>
      </c>
      <c r="N26" s="304" t="s">
        <v>195</v>
      </c>
    </row>
    <row r="27" spans="2:14" ht="24" customHeight="1" x14ac:dyDescent="0.25">
      <c r="B27" s="414">
        <f>+B23+1</f>
        <v>10</v>
      </c>
      <c r="C27" s="415" t="s">
        <v>128</v>
      </c>
      <c r="D27" s="304" t="s">
        <v>106</v>
      </c>
      <c r="E27" s="414" t="s">
        <v>4</v>
      </c>
      <c r="F27" s="413" t="s">
        <v>10</v>
      </c>
      <c r="G27" s="431" t="s">
        <v>3557</v>
      </c>
      <c r="H27" s="415" t="s">
        <v>3558</v>
      </c>
      <c r="I27" s="317" t="s">
        <v>3937</v>
      </c>
      <c r="J27" s="303" t="s">
        <v>213</v>
      </c>
      <c r="K27" s="318" t="s">
        <v>2191</v>
      </c>
      <c r="L27" s="280" t="str">
        <f>VLOOKUP(K27,CódigosRetorno!$A$1:$B$1140,2,FALSE)</f>
        <v>El tag DocumentTypeCode es vacío</v>
      </c>
      <c r="M27" s="157" t="s">
        <v>499</v>
      </c>
      <c r="N27" s="304" t="s">
        <v>195</v>
      </c>
    </row>
    <row r="28" spans="2:14" x14ac:dyDescent="0.25">
      <c r="B28" s="414"/>
      <c r="C28" s="415"/>
      <c r="D28" s="304"/>
      <c r="E28" s="414"/>
      <c r="F28" s="413"/>
      <c r="G28" s="431"/>
      <c r="H28" s="415"/>
      <c r="I28" s="158" t="s">
        <v>3572</v>
      </c>
      <c r="J28" s="169" t="s">
        <v>213</v>
      </c>
      <c r="K28" s="265" t="s">
        <v>2192</v>
      </c>
      <c r="L28" s="280" t="str">
        <f>VLOOKUP(K28,CódigosRetorno!$A$1:$B$1140,2,FALSE)</f>
        <v>DocumentTypeCode - El valor del tipo de documento es invalido</v>
      </c>
      <c r="M28" s="157" t="s">
        <v>499</v>
      </c>
      <c r="N28" s="304" t="s">
        <v>195</v>
      </c>
    </row>
    <row r="29" spans="2:14" ht="24" customHeight="1" x14ac:dyDescent="0.25">
      <c r="B29" s="432">
        <f>+B27+1</f>
        <v>11</v>
      </c>
      <c r="C29" s="434" t="s">
        <v>129</v>
      </c>
      <c r="D29" s="304" t="s">
        <v>106</v>
      </c>
      <c r="E29" s="432" t="s">
        <v>4</v>
      </c>
      <c r="F29" s="441" t="s">
        <v>44</v>
      </c>
      <c r="G29" s="438"/>
      <c r="H29" s="434" t="s">
        <v>130</v>
      </c>
      <c r="I29" s="317" t="s">
        <v>3937</v>
      </c>
      <c r="J29" s="303" t="s">
        <v>213</v>
      </c>
      <c r="K29" s="318" t="s">
        <v>2189</v>
      </c>
      <c r="L29" s="280" t="str">
        <f>VLOOKUP(K29,CódigosRetorno!$A$1:$B$1140,2,FALSE)</f>
        <v>El tag DocumentSerialID es vacío</v>
      </c>
      <c r="M29" s="157" t="s">
        <v>499</v>
      </c>
      <c r="N29" s="304" t="s">
        <v>195</v>
      </c>
    </row>
    <row r="30" spans="2:14" ht="24" x14ac:dyDescent="0.25">
      <c r="B30" s="433"/>
      <c r="C30" s="435"/>
      <c r="D30" s="304"/>
      <c r="E30" s="433"/>
      <c r="F30" s="442"/>
      <c r="G30" s="439"/>
      <c r="H30" s="435"/>
      <c r="I30" s="305" t="s">
        <v>3573</v>
      </c>
      <c r="J30" s="303" t="s">
        <v>213</v>
      </c>
      <c r="K30" s="318" t="s">
        <v>1789</v>
      </c>
      <c r="L30" s="280" t="str">
        <f>VLOOKUP(K30,CódigosRetorno!$A$1:$B$1140,2,FALSE)</f>
        <v>El dato ingresado  no cumple con el formato de DocumentSerialID, para DocumentTypeCode con valor 20.</v>
      </c>
      <c r="M30" s="157"/>
      <c r="N30" s="304"/>
    </row>
    <row r="31" spans="2:14" ht="24" x14ac:dyDescent="0.25">
      <c r="B31" s="433"/>
      <c r="C31" s="435"/>
      <c r="D31" s="304"/>
      <c r="E31" s="433"/>
      <c r="F31" s="442"/>
      <c r="G31" s="439"/>
      <c r="H31" s="435"/>
      <c r="I31" s="305" t="s">
        <v>3574</v>
      </c>
      <c r="J31" s="303" t="s">
        <v>213</v>
      </c>
      <c r="K31" s="318" t="s">
        <v>1788</v>
      </c>
      <c r="L31" s="280" t="str">
        <f>VLOOKUP(K31,CódigosRetorno!$A$1:$B$1140,2,FALSE)</f>
        <v>El dato ingresado  no cumple con el formato de DocumentSerialID, para DocumentTypeCode con valor 40.</v>
      </c>
      <c r="M31" s="157"/>
      <c r="N31" s="304"/>
    </row>
    <row r="32" spans="2:14" ht="24" customHeight="1" x14ac:dyDescent="0.25">
      <c r="B32" s="432">
        <f>+B29+1</f>
        <v>12</v>
      </c>
      <c r="C32" s="434" t="s">
        <v>131</v>
      </c>
      <c r="D32" s="304" t="s">
        <v>106</v>
      </c>
      <c r="E32" s="432" t="s">
        <v>4</v>
      </c>
      <c r="F32" s="441" t="s">
        <v>107</v>
      </c>
      <c r="G32" s="438"/>
      <c r="H32" s="434" t="s">
        <v>132</v>
      </c>
      <c r="I32" s="317" t="s">
        <v>3937</v>
      </c>
      <c r="J32" s="303" t="s">
        <v>213</v>
      </c>
      <c r="K32" s="318" t="s">
        <v>2187</v>
      </c>
      <c r="L32" s="280" t="str">
        <f>VLOOKUP(K32,CódigosRetorno!$A$1:$B$1140,2,FALSE)</f>
        <v>El tag DocumentNumberID esta vacío</v>
      </c>
      <c r="M32" s="157" t="s">
        <v>499</v>
      </c>
      <c r="N32" s="304" t="s">
        <v>195</v>
      </c>
    </row>
    <row r="33" spans="2:14" ht="24" x14ac:dyDescent="0.25">
      <c r="B33" s="433"/>
      <c r="C33" s="435"/>
      <c r="D33" s="304"/>
      <c r="E33" s="433"/>
      <c r="F33" s="442"/>
      <c r="G33" s="439"/>
      <c r="H33" s="435"/>
      <c r="I33" s="158" t="s">
        <v>3563</v>
      </c>
      <c r="J33" s="169" t="s">
        <v>213</v>
      </c>
      <c r="K33" s="265" t="s">
        <v>2188</v>
      </c>
      <c r="L33" s="280" t="str">
        <f>VLOOKUP(K33,CódigosRetorno!$A$1:$B$1140,2,FALSE)</f>
        <v>El dato ingresado en DocumentNumberID debe ser numerico y como maximo de 8 digitos</v>
      </c>
      <c r="M33" s="157" t="s">
        <v>499</v>
      </c>
      <c r="N33" s="304" t="s">
        <v>195</v>
      </c>
    </row>
    <row r="34" spans="2:14" ht="24" x14ac:dyDescent="0.25">
      <c r="B34" s="433"/>
      <c r="C34" s="435"/>
      <c r="D34" s="304"/>
      <c r="E34" s="433"/>
      <c r="F34" s="442"/>
      <c r="G34" s="439"/>
      <c r="H34" s="435"/>
      <c r="I34" s="305" t="s">
        <v>3570</v>
      </c>
      <c r="J34" s="303" t="s">
        <v>213</v>
      </c>
      <c r="K34" s="159" t="s">
        <v>2145</v>
      </c>
      <c r="L34" s="280" t="str">
        <f>VLOOKUP(K34,CódigosRetorno!$A$1:$B$1140,2,FALSE)</f>
        <v>Los documentos informados en el archivo XML se encuentran duplicados</v>
      </c>
      <c r="M34" s="157" t="s">
        <v>228</v>
      </c>
      <c r="N34" s="304" t="s">
        <v>195</v>
      </c>
    </row>
    <row r="35" spans="2:14" ht="36" x14ac:dyDescent="0.25">
      <c r="B35" s="433"/>
      <c r="C35" s="435"/>
      <c r="D35" s="304"/>
      <c r="E35" s="433"/>
      <c r="F35" s="442"/>
      <c r="G35" s="439"/>
      <c r="H35" s="435"/>
      <c r="I35" s="305" t="s">
        <v>3568</v>
      </c>
      <c r="J35" s="303" t="s">
        <v>213</v>
      </c>
      <c r="K35" s="318" t="s">
        <v>1708</v>
      </c>
      <c r="L35" s="280" t="str">
        <f>VLOOKUP(K35,CódigosRetorno!$A$1:$B$1140,2,FALSE)</f>
        <v>El comprobante que desea revertir no existe.</v>
      </c>
      <c r="M35" s="157" t="s">
        <v>228</v>
      </c>
      <c r="N35" s="303" t="s">
        <v>3566</v>
      </c>
    </row>
    <row r="36" spans="2:14" ht="36" x14ac:dyDescent="0.25">
      <c r="B36" s="433"/>
      <c r="C36" s="435"/>
      <c r="D36" s="304"/>
      <c r="E36" s="433"/>
      <c r="F36" s="442"/>
      <c r="G36" s="439"/>
      <c r="H36" s="435"/>
      <c r="I36" s="305" t="s">
        <v>3565</v>
      </c>
      <c r="J36" s="303" t="s">
        <v>213</v>
      </c>
      <c r="K36" s="318" t="s">
        <v>1707</v>
      </c>
      <c r="L36" s="280" t="str">
        <f>VLOOKUP(K36,CódigosRetorno!$A$1:$B$1140,2,FALSE)</f>
        <v>El comprobante fue informado previamente en una reversión.</v>
      </c>
      <c r="M36" s="157" t="s">
        <v>228</v>
      </c>
      <c r="N36" s="303" t="s">
        <v>3566</v>
      </c>
    </row>
    <row r="37" spans="2:14" ht="24" customHeight="1" x14ac:dyDescent="0.25">
      <c r="B37" s="432">
        <f>+B32+1</f>
        <v>13</v>
      </c>
      <c r="C37" s="444" t="s">
        <v>133</v>
      </c>
      <c r="D37" s="304" t="s">
        <v>106</v>
      </c>
      <c r="E37" s="432" t="s">
        <v>4</v>
      </c>
      <c r="F37" s="441" t="s">
        <v>5</v>
      </c>
      <c r="G37" s="438"/>
      <c r="H37" s="434" t="s">
        <v>134</v>
      </c>
      <c r="I37" s="317" t="s">
        <v>3937</v>
      </c>
      <c r="J37" s="303" t="s">
        <v>213</v>
      </c>
      <c r="K37" s="318" t="s">
        <v>2185</v>
      </c>
      <c r="L37" s="280" t="str">
        <f>VLOOKUP(K37,CódigosRetorno!$A$1:$B$1140,2,FALSE)</f>
        <v>El tag VoidReasonDescription esta vacío</v>
      </c>
      <c r="M37" s="157" t="s">
        <v>499</v>
      </c>
      <c r="N37" s="304" t="s">
        <v>195</v>
      </c>
    </row>
    <row r="38" spans="2:14" ht="24" x14ac:dyDescent="0.25">
      <c r="B38" s="437"/>
      <c r="C38" s="445"/>
      <c r="D38" s="304"/>
      <c r="E38" s="437"/>
      <c r="F38" s="443"/>
      <c r="G38" s="440"/>
      <c r="H38" s="436"/>
      <c r="I38" s="305" t="s">
        <v>3564</v>
      </c>
      <c r="J38" s="303" t="s">
        <v>213</v>
      </c>
      <c r="K38" s="318" t="s">
        <v>2186</v>
      </c>
      <c r="L38" s="280" t="str">
        <f>VLOOKUP(K38,CódigosRetorno!$A$1:$B$1140,2,FALSE)</f>
        <v>El dato ingresado en VoidReasonDescription debe contener información válida</v>
      </c>
      <c r="M38" s="157" t="s">
        <v>499</v>
      </c>
      <c r="N38" s="304" t="s">
        <v>195</v>
      </c>
    </row>
    <row r="39" spans="2:14" x14ac:dyDescent="0.25">
      <c r="I39" s="71"/>
      <c r="K39" s="163"/>
    </row>
    <row r="40" spans="2:14" hidden="1" x14ac:dyDescent="0.25">
      <c r="B40" s="70"/>
      <c r="I40" s="71"/>
      <c r="K40" s="163"/>
    </row>
    <row r="41" spans="2:14" hidden="1" x14ac:dyDescent="0.25">
      <c r="B41" s="61"/>
      <c r="C41" s="189"/>
      <c r="D41" s="61"/>
      <c r="E41" s="61"/>
      <c r="F41" s="190"/>
      <c r="G41" s="191"/>
      <c r="H41" s="187"/>
      <c r="I41" s="71"/>
      <c r="K41" s="163"/>
    </row>
    <row r="42" spans="2:14" hidden="1" x14ac:dyDescent="0.25">
      <c r="B42" s="61"/>
      <c r="C42" s="189"/>
      <c r="D42" s="61"/>
      <c r="E42" s="61"/>
      <c r="F42" s="190"/>
      <c r="G42" s="191"/>
      <c r="H42" s="187"/>
      <c r="I42" s="71"/>
      <c r="K42" s="163"/>
    </row>
    <row r="43" spans="2:14" hidden="1" x14ac:dyDescent="0.25">
      <c r="I43" s="71"/>
      <c r="K43" s="163"/>
    </row>
    <row r="44" spans="2:14" hidden="1" x14ac:dyDescent="0.25">
      <c r="I44" s="71"/>
      <c r="K44" s="163"/>
    </row>
    <row r="45" spans="2:14" s="71" customFormat="1" hidden="1" x14ac:dyDescent="0.25">
      <c r="B45" s="8"/>
      <c r="C45" s="9"/>
      <c r="D45" s="8"/>
      <c r="E45" s="8"/>
      <c r="F45" s="8"/>
      <c r="G45" s="163"/>
      <c r="J45" s="72"/>
      <c r="K45" s="163"/>
      <c r="M45" s="8"/>
      <c r="N45" s="8"/>
    </row>
    <row r="46" spans="2:14" s="71" customFormat="1" hidden="1" x14ac:dyDescent="0.25">
      <c r="B46" s="8"/>
      <c r="C46" s="9"/>
      <c r="D46" s="8"/>
      <c r="E46" s="8"/>
      <c r="F46" s="8"/>
      <c r="G46" s="163"/>
      <c r="J46" s="72"/>
      <c r="K46" s="163"/>
      <c r="M46" s="8"/>
      <c r="N46" s="8"/>
    </row>
    <row r="47" spans="2:14" s="71" customFormat="1" hidden="1" x14ac:dyDescent="0.25">
      <c r="B47" s="8"/>
      <c r="C47" s="9"/>
      <c r="D47" s="8"/>
      <c r="E47" s="8"/>
      <c r="F47" s="8"/>
      <c r="G47" s="163"/>
      <c r="J47" s="72"/>
      <c r="K47" s="163"/>
      <c r="M47" s="8"/>
      <c r="N47" s="8"/>
    </row>
    <row r="48" spans="2:14" s="71" customFormat="1" hidden="1" x14ac:dyDescent="0.25">
      <c r="B48" s="8"/>
      <c r="C48" s="9"/>
      <c r="D48" s="8"/>
      <c r="E48" s="8"/>
      <c r="F48" s="8"/>
      <c r="G48" s="163"/>
      <c r="J48" s="72"/>
      <c r="K48" s="163"/>
      <c r="M48" s="8"/>
      <c r="N48" s="8"/>
    </row>
    <row r="49" spans="2:14" s="71" customFormat="1" hidden="1" x14ac:dyDescent="0.25">
      <c r="B49" s="8"/>
      <c r="C49" s="9"/>
      <c r="D49" s="8"/>
      <c r="E49" s="8"/>
      <c r="F49" s="8"/>
      <c r="G49" s="163"/>
      <c r="J49" s="72"/>
      <c r="K49" s="163"/>
      <c r="M49" s="8"/>
      <c r="N49" s="8"/>
    </row>
    <row r="50" spans="2:14" s="71" customFormat="1" hidden="1" x14ac:dyDescent="0.25">
      <c r="B50" s="8"/>
      <c r="C50" s="9"/>
      <c r="D50" s="8"/>
      <c r="E50" s="8"/>
      <c r="F50" s="8"/>
      <c r="G50" s="163"/>
      <c r="J50" s="72"/>
      <c r="K50" s="163"/>
      <c r="M50" s="8"/>
      <c r="N50" s="8"/>
    </row>
    <row r="51" spans="2:14" s="71" customFormat="1" hidden="1" x14ac:dyDescent="0.25">
      <c r="B51" s="8"/>
      <c r="C51" s="9"/>
      <c r="D51" s="8"/>
      <c r="E51" s="8"/>
      <c r="F51" s="8"/>
      <c r="G51" s="163"/>
      <c r="J51" s="72"/>
      <c r="K51" s="163"/>
      <c r="M51" s="8"/>
      <c r="N51" s="8"/>
    </row>
    <row r="52" spans="2:14" s="71" customFormat="1" hidden="1" x14ac:dyDescent="0.25">
      <c r="B52" s="8"/>
      <c r="C52" s="9"/>
      <c r="D52" s="8"/>
      <c r="E52" s="8"/>
      <c r="F52" s="8"/>
      <c r="G52" s="163"/>
      <c r="J52" s="72"/>
      <c r="K52" s="163"/>
      <c r="M52" s="8"/>
      <c r="N52" s="8"/>
    </row>
    <row r="53" spans="2:14" s="71" customFormat="1" hidden="1" x14ac:dyDescent="0.25">
      <c r="B53" s="8"/>
      <c r="C53" s="9"/>
      <c r="D53" s="8"/>
      <c r="E53" s="8"/>
      <c r="F53" s="8"/>
      <c r="G53" s="163"/>
      <c r="J53" s="72"/>
      <c r="K53" s="163"/>
      <c r="M53" s="8"/>
      <c r="N53" s="8"/>
    </row>
    <row r="54" spans="2:14" s="71" customFormat="1" hidden="1" x14ac:dyDescent="0.25">
      <c r="B54" s="8"/>
      <c r="C54" s="9"/>
      <c r="D54" s="8"/>
      <c r="E54" s="8"/>
      <c r="F54" s="8"/>
      <c r="G54" s="163"/>
      <c r="J54" s="72"/>
      <c r="K54" s="163"/>
      <c r="M54" s="8"/>
      <c r="N54" s="8"/>
    </row>
    <row r="55" spans="2:14" s="71" customFormat="1" hidden="1" x14ac:dyDescent="0.25">
      <c r="B55" s="8"/>
      <c r="C55" s="9"/>
      <c r="D55" s="8"/>
      <c r="E55" s="8"/>
      <c r="F55" s="8"/>
      <c r="G55" s="163"/>
      <c r="J55" s="72"/>
      <c r="K55" s="163"/>
      <c r="M55" s="8"/>
      <c r="N55" s="8"/>
    </row>
    <row r="56" spans="2:14" s="71" customFormat="1" hidden="1" x14ac:dyDescent="0.25">
      <c r="B56" s="8"/>
      <c r="C56" s="9"/>
      <c r="D56" s="8"/>
      <c r="E56" s="8"/>
      <c r="F56" s="8"/>
      <c r="G56" s="163"/>
      <c r="J56" s="72"/>
      <c r="K56" s="163"/>
      <c r="M56" s="8"/>
      <c r="N56" s="8"/>
    </row>
    <row r="57" spans="2:14" s="71" customFormat="1" hidden="1" x14ac:dyDescent="0.25">
      <c r="B57" s="8"/>
      <c r="C57" s="9"/>
      <c r="D57" s="8"/>
      <c r="E57" s="8"/>
      <c r="F57" s="8"/>
      <c r="G57" s="163"/>
      <c r="J57" s="72"/>
      <c r="K57" s="163"/>
      <c r="M57" s="8"/>
      <c r="N57" s="8"/>
    </row>
    <row r="58" spans="2:14" s="71" customFormat="1" hidden="1" x14ac:dyDescent="0.25">
      <c r="B58" s="8"/>
      <c r="C58" s="9"/>
      <c r="D58" s="8"/>
      <c r="E58" s="8"/>
      <c r="F58" s="8"/>
      <c r="G58" s="163"/>
      <c r="J58" s="72"/>
      <c r="K58" s="163"/>
      <c r="M58" s="8"/>
      <c r="N58" s="8"/>
    </row>
    <row r="59" spans="2:14" s="71" customFormat="1" hidden="1" x14ac:dyDescent="0.25">
      <c r="B59" s="8"/>
      <c r="C59" s="9"/>
      <c r="D59" s="8"/>
      <c r="E59" s="8"/>
      <c r="F59" s="8"/>
      <c r="G59" s="163"/>
      <c r="J59" s="72"/>
      <c r="K59" s="163"/>
      <c r="M59" s="8"/>
      <c r="N59" s="8"/>
    </row>
    <row r="60" spans="2:14" s="71" customFormat="1" hidden="1" x14ac:dyDescent="0.25">
      <c r="B60" s="8"/>
      <c r="C60" s="9"/>
      <c r="D60" s="8"/>
      <c r="E60" s="8"/>
      <c r="F60" s="8"/>
      <c r="G60" s="163"/>
      <c r="J60" s="72"/>
      <c r="K60" s="163"/>
      <c r="M60" s="8"/>
      <c r="N60" s="8"/>
    </row>
    <row r="61" spans="2:14" s="71" customFormat="1" hidden="1" x14ac:dyDescent="0.25">
      <c r="B61" s="8"/>
      <c r="C61" s="9"/>
      <c r="D61" s="8"/>
      <c r="E61" s="8"/>
      <c r="F61" s="8"/>
      <c r="G61" s="163"/>
      <c r="J61" s="72"/>
      <c r="K61" s="163"/>
      <c r="M61" s="8"/>
      <c r="N61" s="8"/>
    </row>
    <row r="62" spans="2:14" s="71" customFormat="1" hidden="1" x14ac:dyDescent="0.25">
      <c r="B62" s="8"/>
      <c r="C62" s="9"/>
      <c r="D62" s="8"/>
      <c r="E62" s="8"/>
      <c r="F62" s="8"/>
      <c r="G62" s="163"/>
      <c r="J62" s="72"/>
      <c r="K62" s="163"/>
      <c r="M62" s="8"/>
      <c r="N62" s="8"/>
    </row>
    <row r="63" spans="2:14" s="71" customFormat="1" hidden="1" x14ac:dyDescent="0.25">
      <c r="B63" s="8"/>
      <c r="C63" s="9"/>
      <c r="D63" s="8"/>
      <c r="E63" s="8"/>
      <c r="F63" s="8"/>
      <c r="G63" s="163"/>
      <c r="J63" s="72"/>
      <c r="K63" s="163"/>
      <c r="M63" s="8"/>
      <c r="N63" s="8"/>
    </row>
    <row r="64" spans="2:14" s="71" customFormat="1" hidden="1" x14ac:dyDescent="0.25">
      <c r="B64" s="8"/>
      <c r="C64" s="9"/>
      <c r="D64" s="8"/>
      <c r="E64" s="8"/>
      <c r="F64" s="8"/>
      <c r="G64" s="163"/>
      <c r="J64" s="72"/>
      <c r="K64" s="163"/>
      <c r="M64" s="8"/>
      <c r="N64" s="8"/>
    </row>
    <row r="65" hidden="1" x14ac:dyDescent="0.25"/>
  </sheetData>
  <mergeCells count="69">
    <mergeCell ref="B10:B12"/>
    <mergeCell ref="H6:H7"/>
    <mergeCell ref="B8:B9"/>
    <mergeCell ref="C8:C9"/>
    <mergeCell ref="D8:D9"/>
    <mergeCell ref="E8:E9"/>
    <mergeCell ref="F8:F9"/>
    <mergeCell ref="G8:G9"/>
    <mergeCell ref="H8:H9"/>
    <mergeCell ref="B6:B7"/>
    <mergeCell ref="C6:C7"/>
    <mergeCell ref="D6:D7"/>
    <mergeCell ref="E6:E7"/>
    <mergeCell ref="F6:F7"/>
    <mergeCell ref="G6:G7"/>
    <mergeCell ref="C10:C12"/>
    <mergeCell ref="E10:E12"/>
    <mergeCell ref="F10:F12"/>
    <mergeCell ref="G10:G12"/>
    <mergeCell ref="H13:H14"/>
    <mergeCell ref="H10:H12"/>
    <mergeCell ref="B13:B14"/>
    <mergeCell ref="C13:C14"/>
    <mergeCell ref="E13:E14"/>
    <mergeCell ref="F13:F14"/>
    <mergeCell ref="G13:G14"/>
    <mergeCell ref="C18:C19"/>
    <mergeCell ref="F18:F19"/>
    <mergeCell ref="G18:G19"/>
    <mergeCell ref="H18:H19"/>
    <mergeCell ref="B17:B19"/>
    <mergeCell ref="D17:D18"/>
    <mergeCell ref="E17:E19"/>
    <mergeCell ref="H20:H21"/>
    <mergeCell ref="B23:B26"/>
    <mergeCell ref="C23:C26"/>
    <mergeCell ref="E23:E26"/>
    <mergeCell ref="F23:F26"/>
    <mergeCell ref="G23:G26"/>
    <mergeCell ref="H23:H26"/>
    <mergeCell ref="B20:B21"/>
    <mergeCell ref="C20:C21"/>
    <mergeCell ref="E20:E21"/>
    <mergeCell ref="F20:F21"/>
    <mergeCell ref="G20:G21"/>
    <mergeCell ref="H29:H31"/>
    <mergeCell ref="B27:B28"/>
    <mergeCell ref="C27:C28"/>
    <mergeCell ref="E27:E28"/>
    <mergeCell ref="F27:F28"/>
    <mergeCell ref="G27:G28"/>
    <mergeCell ref="H27:H28"/>
    <mergeCell ref="B29:B31"/>
    <mergeCell ref="C29:C31"/>
    <mergeCell ref="E29:E31"/>
    <mergeCell ref="F29:F31"/>
    <mergeCell ref="G29:G31"/>
    <mergeCell ref="H37:H38"/>
    <mergeCell ref="B32:B36"/>
    <mergeCell ref="C32:C36"/>
    <mergeCell ref="E32:E36"/>
    <mergeCell ref="F32:F36"/>
    <mergeCell ref="G32:G36"/>
    <mergeCell ref="H32:H36"/>
    <mergeCell ref="B37:B38"/>
    <mergeCell ref="C37:C38"/>
    <mergeCell ref="E37:E38"/>
    <mergeCell ref="F37:F38"/>
    <mergeCell ref="G37:G38"/>
  </mergeCells>
  <pageMargins left="0.53" right="0.27559055118110237" top="1.1811023622047245" bottom="0.74803149606299213" header="0.31496062992125984" footer="0.31496062992125984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9594563BBEB14F89B4D97433583E69" ma:contentTypeVersion="2" ma:contentTypeDescription="Crear nuevo documento." ma:contentTypeScope="" ma:versionID="71bed33d4fc9314e3887ab0badcd0dd0">
  <xsd:schema xmlns:xsd="http://www.w3.org/2001/XMLSchema" xmlns:p="http://schemas.microsoft.com/office/2006/metadata/properties" xmlns:ns2="d92d629f-d26d-47ca-b34d-e57528a71405" targetNamespace="http://schemas.microsoft.com/office/2006/metadata/properties" ma:root="true" ma:fieldsID="ca0277dd10d727f76e0dfd62520d493c" ns2:_="">
    <xsd:import namespace="d92d629f-d26d-47ca-b34d-e57528a71405"/>
    <xsd:element name="properties">
      <xsd:complexType>
        <xsd:sequence>
          <xsd:element name="documentManagement">
            <xsd:complexType>
              <xsd:all>
                <xsd:element ref="ns2:Tema" minOccurs="0"/>
                <xsd:element ref="ns2:Sub_x0020_Tem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92d629f-d26d-47ca-b34d-e57528a71405" elementFormDefault="qualified">
    <xsd:import namespace="http://schemas.microsoft.com/office/2006/documentManagement/types"/>
    <xsd:element name="Tema" ma:index="2" nillable="true" ma:displayName="Tema" ma:internalName="Tema">
      <xsd:simpleType>
        <xsd:restriction base="dms:Text">
          <xsd:maxLength value="255"/>
        </xsd:restriction>
      </xsd:simpleType>
    </xsd:element>
    <xsd:element name="Sub_x0020_Tema" ma:index="3" nillable="true" ma:displayName="Sub Tema" ma:internalName="Sub_x0020_Tem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Tipo de contenido" ma:readOnly="true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ema xmlns="d92d629f-d26d-47ca-b34d-e57528a71405" xsi:nil="true"/>
    <Sub_x0020_Tema xmlns="d92d629f-d26d-47ca-b34d-e57528a71405" xsi:nil="true"/>
  </documentManagement>
</p:properties>
</file>

<file path=customXml/itemProps1.xml><?xml version="1.0" encoding="utf-8"?>
<ds:datastoreItem xmlns:ds="http://schemas.openxmlformats.org/officeDocument/2006/customXml" ds:itemID="{21E0CBC1-9EE8-4E70-B459-BCBCB6B382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2d629f-d26d-47ca-b34d-e57528a7140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556E037-8DFE-44D5-BB0B-01C99DCEEF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90DBB3-C62A-4DFE-9A02-5D673A365BB4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d92d629f-d26d-47ca-b34d-e57528a7140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32</vt:i4>
      </vt:variant>
    </vt:vector>
  </HeadingPairs>
  <TitlesOfParts>
    <vt:vector size="48" baseType="lpstr">
      <vt:lpstr>General</vt:lpstr>
      <vt:lpstr>Firma</vt:lpstr>
      <vt:lpstr>Factura</vt:lpstr>
      <vt:lpstr>Boleta</vt:lpstr>
      <vt:lpstr>Nota de Débito</vt:lpstr>
      <vt:lpstr>Nota de Crédito</vt:lpstr>
      <vt:lpstr>Resumen Diario</vt:lpstr>
      <vt:lpstr>Comunicación de Baja</vt:lpstr>
      <vt:lpstr>Resumen de reversiones</vt:lpstr>
      <vt:lpstr>Retenciones</vt:lpstr>
      <vt:lpstr>Percepciones</vt:lpstr>
      <vt:lpstr>Guía</vt:lpstr>
      <vt:lpstr>Listados</vt:lpstr>
      <vt:lpstr>Parámetros</vt:lpstr>
      <vt:lpstr>CódigosRetorno</vt:lpstr>
      <vt:lpstr>Catálogos</vt:lpstr>
      <vt:lpstr>Factura!Área_de_impresión</vt:lpstr>
      <vt:lpstr>Catalogo02</vt:lpstr>
      <vt:lpstr>Catalogo03</vt:lpstr>
      <vt:lpstr>Catalogo04</vt:lpstr>
      <vt:lpstr>Catalogo05</vt:lpstr>
      <vt:lpstr>Catalogo06</vt:lpstr>
      <vt:lpstr>Catalogo07</vt:lpstr>
      <vt:lpstr>Catalogo08</vt:lpstr>
      <vt:lpstr>Catalogo09</vt:lpstr>
      <vt:lpstr>Catalogo10</vt:lpstr>
      <vt:lpstr>Catalogo11</vt:lpstr>
      <vt:lpstr>Catalogo12</vt:lpstr>
      <vt:lpstr>Catalogo13</vt:lpstr>
      <vt:lpstr>Catalogo14</vt:lpstr>
      <vt:lpstr>Catalogo15</vt:lpstr>
      <vt:lpstr>Catalogo16</vt:lpstr>
      <vt:lpstr>Catalogo17</vt:lpstr>
      <vt:lpstr>Catalogo18</vt:lpstr>
      <vt:lpstr>Catalogo19</vt:lpstr>
      <vt:lpstr>Catalogo20</vt:lpstr>
      <vt:lpstr>Catalogo21</vt:lpstr>
      <vt:lpstr>Catalogo22</vt:lpstr>
      <vt:lpstr>Catalogo23</vt:lpstr>
      <vt:lpstr>Catalogo24</vt:lpstr>
      <vt:lpstr>Boleta!Títulos_a_imprimir</vt:lpstr>
      <vt:lpstr>'Comunicación de Baja'!Títulos_a_imprimir</vt:lpstr>
      <vt:lpstr>Factura!Títulos_a_imprimir</vt:lpstr>
      <vt:lpstr>Firma!Títulos_a_imprimir</vt:lpstr>
      <vt:lpstr>'Nota de Crédito'!Títulos_a_imprimir</vt:lpstr>
      <vt:lpstr>'Nota de Débito'!Títulos_a_imprimir</vt:lpstr>
      <vt:lpstr>'Resumen de reversiones'!Títulos_a_imprimir</vt:lpstr>
      <vt:lpstr>'Resumen Diario'!Títulos_a_imprimir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LENOVO</cp:lastModifiedBy>
  <cp:lastPrinted>2017-07-20T20:38:16Z</cp:lastPrinted>
  <dcterms:created xsi:type="dcterms:W3CDTF">2011-02-25T15:54:04Z</dcterms:created>
  <dcterms:modified xsi:type="dcterms:W3CDTF">2017-08-15T00:30:02Z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0x0101008A9594563BBEB14F89B4D97433583E69</vt:lpwstr>
  </property>
</Properties>
</file>